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0"/>
  <workbookPr defaultThemeVersion="166925"/>
  <mc:AlternateContent xmlns:mc="http://schemas.openxmlformats.org/markup-compatibility/2006">
    <mc:Choice Requires="x15">
      <x15ac:absPath xmlns:x15ac="http://schemas.microsoft.com/office/spreadsheetml/2010/11/ac" url="/Users/cava304/GitHub/rc_sfa-rc-3-wenas-modeling/Lit_Review_Fig/FireMeta_Rproj/inputs/"/>
    </mc:Choice>
  </mc:AlternateContent>
  <xr:revisionPtr revIDLastSave="0" documentId="13_ncr:1_{C70C953B-F98C-0E49-8180-75BBCC1D4227}" xr6:coauthVersionLast="47" xr6:coauthVersionMax="47" xr10:uidLastSave="{00000000-0000-0000-0000-000000000000}"/>
  <bookViews>
    <workbookView xWindow="34100" yWindow="500" windowWidth="38400" windowHeight="23500" activeTab="3" xr2:uid="{4E0DEC49-1D65-E841-934F-3D87EA14399D}"/>
  </bookViews>
  <sheets>
    <sheet name="Study_info" sheetId="2" r:id="rId1"/>
    <sheet name="Study_info_filtered" sheetId="7" r:id="rId2"/>
    <sheet name="Study_info_filtered_V1" sheetId="8" r:id="rId3"/>
    <sheet name="Study_info_filtered_V2" sheetId="9" r:id="rId4"/>
    <sheet name="Exclusion" sheetId="3" r:id="rId5"/>
    <sheet name="Original_meta_analysis" sheetId="4"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20" i="7" l="1"/>
  <c r="O9" i="2"/>
</calcChain>
</file>

<file path=xl/sharedStrings.xml><?xml version="1.0" encoding="utf-8"?>
<sst xmlns="http://schemas.openxmlformats.org/spreadsheetml/2006/main" count="5793" uniqueCount="1388">
  <si>
    <t>Study</t>
  </si>
  <si>
    <t>Title</t>
  </si>
  <si>
    <t>DOI</t>
  </si>
  <si>
    <t>Included</t>
  </si>
  <si>
    <t>Exclusion</t>
  </si>
  <si>
    <t>Type</t>
  </si>
  <si>
    <t>Ecosystem</t>
  </si>
  <si>
    <t>Vegetation</t>
  </si>
  <si>
    <t>Burn Type</t>
  </si>
  <si>
    <t>Where</t>
  </si>
  <si>
    <t>Lat</t>
  </si>
  <si>
    <t>Long</t>
  </si>
  <si>
    <t>Study Duration (yrs)</t>
  </si>
  <si>
    <t>Sample Freq</t>
  </si>
  <si>
    <t>DOC</t>
  </si>
  <si>
    <t>NO3</t>
  </si>
  <si>
    <t>Notes</t>
  </si>
  <si>
    <t>Site Study</t>
  </si>
  <si>
    <t>Water quality</t>
  </si>
  <si>
    <t>Natural</t>
  </si>
  <si>
    <t>NA</t>
  </si>
  <si>
    <t>Monthly</t>
  </si>
  <si>
    <t>x</t>
  </si>
  <si>
    <t>Streams</t>
  </si>
  <si>
    <t>Montane</t>
  </si>
  <si>
    <t>Effects of 2003 wildfires on stream chemistry in Glacier National Park, Montana</t>
  </si>
  <si>
    <t>Water-quality response to a high-elevation wildfire in the Colorado Front Range</t>
  </si>
  <si>
    <t>Effects of wildfire and logging on streamwater chemistry and cation exports of small forested catchments in Southeastern New South Wales, Australia</t>
  </si>
  <si>
    <t>K, periphyton, macroinverts</t>
  </si>
  <si>
    <t>**REBOUND** return of concentrations to background within 4 months. In-situ ash experiment conducted located at a midpoint in watershed (Meadows Creek) - data points from this area is excluded for our analysis.</t>
  </si>
  <si>
    <t>Water quality response to the Angora Fire, Lake Tahoe, California</t>
  </si>
  <si>
    <t>Water quality of two streams near Yellowstone Park, Wyoming, following the 1988 Clover-Mist wildfire</t>
  </si>
  <si>
    <t>Phosphorus and nitrogen dynamics in streams associated with wildfire: A study of immediate and longterm effects</t>
  </si>
  <si>
    <t>Lakes</t>
  </si>
  <si>
    <t>Prescribed fire in Arizona chaparral: Effects on stream water quality</t>
  </si>
  <si>
    <t>The role of precipitation type, intensity, and spatial distribution in source water quality after wildfire</t>
  </si>
  <si>
    <t>Water treatment process evaluation of wildfire-affected sediment leachates</t>
  </si>
  <si>
    <t>In-stream sources and links between particulate and dissolved black carbon following a wildfire</t>
  </si>
  <si>
    <t>The effects of wildfire on the water chemistry of dilute, acidic lakes in southern Norway</t>
  </si>
  <si>
    <t>Dissolved black carbon in grassland streams: Is there an effect of recent fire history?</t>
  </si>
  <si>
    <t>Permafrost and fire as regulators of stream chemistry in basins of the Central Siberian Plateau</t>
  </si>
  <si>
    <t>Update on the effects of a sierran wildfire on surface runoff water quality</t>
  </si>
  <si>
    <t>Discharge of dissolved black carbon from a fire-affected intertidal system</t>
  </si>
  <si>
    <t>The influence of fire and permafrost on sub-arctic stream chemistry during storms</t>
  </si>
  <si>
    <t>Comparative impacts of fire and forest harvesting on water quality in Boreal Shield lakes</t>
  </si>
  <si>
    <t>Review</t>
  </si>
  <si>
    <t>Wildfire effects on water quality in forest catchments: A review with implications for water supply</t>
  </si>
  <si>
    <t>Various</t>
  </si>
  <si>
    <t>Labile pyrogenic dissolved organic carbon in major Siberian Arctic rivers: Implications for wildfire-stream metabolic linkages</t>
  </si>
  <si>
    <t>Effects of managed burning upon dissolved organic carbon (DOC) in soil water and runoff water following a managed burn of a UK blanket bog</t>
  </si>
  <si>
    <t>Nutrient dynamics in an alpine headwater stream: use of continuous water quality sensors to examine responses to wildfire and precipitation events</t>
  </si>
  <si>
    <t>Impacts of wildfire and salvage harvesting on water quality and nutrient exports from radiata pine and eucalypt forest catchments in south-eastern Australia</t>
  </si>
  <si>
    <t>Phosphorus and nitrogen exports from SE Australian forests following wildfire</t>
  </si>
  <si>
    <t>Stream chemistry and watershed nutrient economy following wildfire and fertilization in Eastern Washington</t>
  </si>
  <si>
    <t>Assessing the adequacy of SWAT model to simulate postfire effects on the watershed hydrological regime and water quality</t>
  </si>
  <si>
    <t>Wildfires lead to decreased carbon and increased nitrogen concentrations in upland arctic streams</t>
  </si>
  <si>
    <t>Assessment of superficial water quality of small catchment basins affected by Portuguese rural fires of 2017</t>
  </si>
  <si>
    <t>Two years of post-wildfire impacts on dissolved organic matter, nitrogen, and precursors of disinfection by-products in California stream waters</t>
  </si>
  <si>
    <t>Hydrogeologic setting overrides any influence of wildfire on pore water dissolved organic carbon concentration and quality at a boreal fen</t>
  </si>
  <si>
    <t>Wildfires Alter Forest Watersheds and Threaten Drinking Water Quality</t>
  </si>
  <si>
    <t>Long-term watershed management is an effective strategy to reduce organic matter export and disinfection by-product precursors in source water</t>
  </si>
  <si>
    <t>Optical in-situ sensors capture dissolved organic carbon (DOC) dynamics after prescribed fire in high-DOC forest watersheds</t>
  </si>
  <si>
    <t>Evaluating the factors responsible for post-fire water quality response in forests of the western USA</t>
  </si>
  <si>
    <t>Seasonal shifts in export of DOC and nutrients from burned and unburned peatland-rich catchments, Northwest Territories, Canada</t>
  </si>
  <si>
    <t>Fire, Flood, and Drought: Extreme Climate Events Alter Flow Paths and Stream Chemistry</t>
  </si>
  <si>
    <t>Sustained Biogeochemical Impacts of Wildfire in a Mountain Lake Catchment</t>
  </si>
  <si>
    <t>Nutrient uptake along a fire gradient in boreal streams of Central Siberia</t>
  </si>
  <si>
    <t>Linking soils and streams: Response of soil solution chemistry to simulated hurricane disturbance mirrors stream chemistry following a severe hurricane</t>
  </si>
  <si>
    <t>Impact of wildfire on source water contributions in Devil Creek, CA: evidence from end-member mixing analysis</t>
  </si>
  <si>
    <t>Publication Year</t>
  </si>
  <si>
    <t>10.1016/j.jhydrol.2010.10.043</t>
  </si>
  <si>
    <t>Climate-induced changes in the dissolved organic carbon budgets of boreal lakes</t>
  </si>
  <si>
    <t>10.1023/A:1005792014547</t>
  </si>
  <si>
    <t>The long-term effects of disturbance on organic and inorganic nitrogen export in the White Mountains, New Hampshire</t>
  </si>
  <si>
    <t>10.1007/s100210000039</t>
  </si>
  <si>
    <t>10.1139/cjfas-57-S2-105</t>
  </si>
  <si>
    <t>The importance of the riparian zone and in-stream processes in nitrate attenuation in undisturbed and agricultural watersheds - A review of the scientific literature</t>
  </si>
  <si>
    <t>10.1016/j.jhydrol.2010.05.045</t>
  </si>
  <si>
    <t>NATURAL AND MAN-CAUSED FACTORS AFFECTING THE ABUNDANCE AND CYCLING OF DISSOLVED ORGANIC-SUBSTANCES IN PRECAMBRIAN SHIELD LAKES</t>
  </si>
  <si>
    <t>10.1007/BF00006987</t>
  </si>
  <si>
    <t>EFFECTS OF MULTIPLE FIRES ON NUTRIENT YIELDS FROM STREAMS DRAINING BOREAL FOREST AND FEN WATERSHEDS - NITROGEN AND PHOSPHORUS</t>
  </si>
  <si>
    <t>10.1139/f92-068</t>
  </si>
  <si>
    <t>Effects of wildfire ash on water chemistry and biota in South-Western USA streams</t>
  </si>
  <si>
    <t>10.1046/j.1365-2427.2003.01066.x</t>
  </si>
  <si>
    <t>The influence of wildfire extent and severity on streamwater chemistry, sediment and temperature following the Hayman Fire, Colorado</t>
  </si>
  <si>
    <t>10.1071/WF09086</t>
  </si>
  <si>
    <t>Storage and mobility of black carbon in permafrost soils of the forest tundra ecotone in Northern Siberia</t>
  </si>
  <si>
    <t>10.1111/j.1365-2486.2008.01568.x</t>
  </si>
  <si>
    <t>Amino acid uptake in deciduous and coniferous taiga ecosystems</t>
  </si>
  <si>
    <t>10.1007/s11104-006-9117-0</t>
  </si>
  <si>
    <t>Changes in sulfate deposition in eastern USA following implementation of Phase I of Title IV of the Clean Air Act Amendments of 1990</t>
  </si>
  <si>
    <t>10.1016/S1352-2310(99)00426-4</t>
  </si>
  <si>
    <t>EFFECTS OF FIRE SEVERITY ON NITRATE MOBILIZATION IN WATERSHEDS SUBJECT TO CHRONIC ATMOSPHERIC DEPOSITION</t>
  </si>
  <si>
    <t>10.1021/es00052a005</t>
  </si>
  <si>
    <t>Forest fire induced impacts on phosphorus, nitrogen, and chlorophyll a concentrations in boreal subarctic lakes of northern Alberta</t>
  </si>
  <si>
    <t>10.1139/cjfas-57-S2-73</t>
  </si>
  <si>
    <t>10.1088/1748-9326/10/8/084007</t>
  </si>
  <si>
    <t>Insights into the complete and partial photooxidation of black carbon in surface waters</t>
  </si>
  <si>
    <t>10.1039/c3em00597f</t>
  </si>
  <si>
    <t>Assessing anthropogenic impacts on riverine ecosystems using nested partial least squares regression</t>
  </si>
  <si>
    <t>10.1016/j.scitotenv.2017.01.106</t>
  </si>
  <si>
    <t>Release of polycyclic aromatic compounds into a Mediterranean creek (Catalonia, NE Spain) after a forest fire</t>
  </si>
  <si>
    <t>10.1016/j.watres.2006.07.029</t>
  </si>
  <si>
    <t>Occurrence and source apportionment of novel and legacy poly/perfluoroalkyl substances in Hai River basin in China using receptor models and isomeric fingerprints</t>
  </si>
  <si>
    <t>10.1016/j.watres.2019.115145</t>
  </si>
  <si>
    <t>10.1021/acs.accounts.8b00670</t>
  </si>
  <si>
    <t>Impact of wildfire and clear-cutting in the boreal forest on methyl mercury in zooplankton</t>
  </si>
  <si>
    <t>10.1139/cjfas-56-2-339</t>
  </si>
  <si>
    <t>10.1071/WF9980183</t>
  </si>
  <si>
    <t>EFFECTS OF FOREST-FIRE AND DROUGHT ON ACIDITY OF A BASE-POOR BOREAL FOREST STREAM - SIMILARITIES BETWEEN CLIMATIC WARMING AND ACIDIC PRECIPITATION</t>
  </si>
  <si>
    <t>10.1007/BF00004041</t>
  </si>
  <si>
    <t>Projections of air pollutant emissions and its impacts on regional air quality in China in 2020</t>
  </si>
  <si>
    <t>10.5194/acp-11-3119-2011</t>
  </si>
  <si>
    <t>10.1016/j.jhydrol.2008.07.041</t>
  </si>
  <si>
    <t>Wildfire impacts on nitrogen concentration and production from headwater streams in southern Alberta's Rocky Mountains</t>
  </si>
  <si>
    <t>10.1139/X08-071</t>
  </si>
  <si>
    <t>Dissolved organic carbon in a northern boreal landscape</t>
  </si>
  <si>
    <t>10.1029/2003GB002050</t>
  </si>
  <si>
    <t>Acid rain reduced in Eastern United States</t>
  </si>
  <si>
    <t>10.1021/es9901258</t>
  </si>
  <si>
    <t>10.1016/j.chemosphere.2012.10.098</t>
  </si>
  <si>
    <t>PHOSPHORUS AND NITROGEN DYNAMICS IN STREAMS DURING A WILDFIRE</t>
  </si>
  <si>
    <t>10.2307/1467761</t>
  </si>
  <si>
    <t>Sources and the flux pattern of dissolved carbon in rivers of the Yenisey basin draining the Central Siberian Plateau</t>
  </si>
  <si>
    <t>10.1088/1748-9326/6/4/045212</t>
  </si>
  <si>
    <t>10.1002/hyp.7121</t>
  </si>
  <si>
    <t>The Legacy of a Severe Wildfire on Stream Nitrogen and Carbon in Headwater Catchments</t>
  </si>
  <si>
    <t>10.1007/s10021-018-0293-6</t>
  </si>
  <si>
    <t>Mercury in the Lot-Garonne River system (France): Sources, fluxes and anthropogenic component</t>
  </si>
  <si>
    <t>10.1016/j.apgeochem.2005.12.004</t>
  </si>
  <si>
    <t>10.1007/s10533-015-0088-1</t>
  </si>
  <si>
    <t>10.1002/hyp.6247</t>
  </si>
  <si>
    <t>10.4319/lo.2012.57.4.1171</t>
  </si>
  <si>
    <t>The role of savannas in the terrestrial Si cycle: A case-study from Lamto, Ivory Coast</t>
  </si>
  <si>
    <t>10.1016/j.gloplacha.2011.06.007</t>
  </si>
  <si>
    <t>The effect of fire on mercury cycling in the soils of forested watersheds: Acadia National Park, Maine, USA</t>
  </si>
  <si>
    <t>Impact of Wildfire on Stream Nutrient Chemistry and Ecosystem Metabolism in Boreal Forest Catchments of Interior Alaska</t>
  </si>
  <si>
    <t>10.1657/1938-4246-41.4.407</t>
  </si>
  <si>
    <t>Denitrification and nitrogen transport in a coastal aquifer receiving wastewater discharge</t>
  </si>
  <si>
    <t>10.1021/es950366p</t>
  </si>
  <si>
    <t>Presence and transport of the antimicrobials triclocarban and triclosan in a wastewater-dominated stream and freshwater environment</t>
  </si>
  <si>
    <t>10.1016/j.watres.2013.09.032</t>
  </si>
  <si>
    <t>Water treatment implications after the High Park Wildfire in Colorado</t>
  </si>
  <si>
    <t>10.5942/jawwa.2014.106.0055</t>
  </si>
  <si>
    <t>Nitrogen transport from tallgrass prairie watersheds</t>
  </si>
  <si>
    <t>10.2134/jeq1996.00472425002500050007x</t>
  </si>
  <si>
    <t>Effects of hurricane disturbance on stream water concentrations and fluxes in eight tropical forest watersheds of the Luquillo Experimental Forest, Puerto Rico</t>
  </si>
  <si>
    <t>10.1017/S0266467400001358</t>
  </si>
  <si>
    <t>CHARACTERISTICS AND ORIGINS OF HAZE IN THE CONTINENTAL UNITED-STATES</t>
  </si>
  <si>
    <t>10.1016/0012-8252(92)90064-Z</t>
  </si>
  <si>
    <t>Increases in humic dissolved organic carbon export from upland peat catchments: the role of temperature, declining sulphur deposition and changes in land management</t>
  </si>
  <si>
    <t>10.3354/cr00884</t>
  </si>
  <si>
    <t>Effects of substrate supply, pH, and char on net nitrogen mineralization and nitrification along a wildfire-structured age gradient in chaparral</t>
  </si>
  <si>
    <t>10.1016/j.soilbio.2015.12.017</t>
  </si>
  <si>
    <t>Land management as a factor controlling dissolved organic carbon release from upland peat soils 2 Changes in DOC productivity over four decades</t>
  </si>
  <si>
    <t>10.1016/j.scitotenv.2010.08.038</t>
  </si>
  <si>
    <t>Linking forest fires to lake metabolism and carbon dioxide emissions in the boreal region of Northern Quebec</t>
  </si>
  <si>
    <t>10.1111/j.1365-2486.2009.01979.x</t>
  </si>
  <si>
    <t>Carbon dynamics in lakes of the boreal forest under a changing climate</t>
  </si>
  <si>
    <t>10.1139/A07-006</t>
  </si>
  <si>
    <t>10.1002/hyp.10426</t>
  </si>
  <si>
    <t>10.1002/2014GL062762</t>
  </si>
  <si>
    <t>Influence of bedrock geology and tree species composition on stream nitrate concentrations in mid-Appalachian forested watersheds</t>
  </si>
  <si>
    <t>10.1007/s11270-005-3649-4</t>
  </si>
  <si>
    <t>Dissolved Black Carbon in the Headwaters-to-Ocean Continuum of Paraiba Do Sul River, Brazil</t>
  </si>
  <si>
    <t>10.3389/feart.2017.00011</t>
  </si>
  <si>
    <t>Effects of experimental clearcut logging on water quality in three small boreal forest lake trout (Salvelinus namaycush) lakes</t>
  </si>
  <si>
    <t>10.1139/cjfas-57-S2-92</t>
  </si>
  <si>
    <t>An Internet-of-Things Enabled Smart Sensing System for Nitrate Monitoring</t>
  </si>
  <si>
    <t>10.1109/JIOT.2018.2809669</t>
  </si>
  <si>
    <t>Impacts of power generation on air quality in China-part I: An overview</t>
  </si>
  <si>
    <t>10.1016/j.resconrec.2016.04.010</t>
  </si>
  <si>
    <t>Mercury concentrations in fish from forest harvesting and fire-impacted Canadian boreal lakes compared using stable isotopes of nitrogen</t>
  </si>
  <si>
    <t>10.1897/04-065R.1</t>
  </si>
  <si>
    <t>Aerosol composition and sources during high and low pollution periods in Ningbo, China</t>
  </si>
  <si>
    <t>10.1016/j.atmosres.2016.05.006</t>
  </si>
  <si>
    <t>Effects of fire on the hydrology, biogeochemistry, and ecology of peatland river systems</t>
  </si>
  <si>
    <t>10.1086/683426</t>
  </si>
  <si>
    <t>Predicting and understanding ecosystem responses to climate change at continental scales</t>
  </si>
  <si>
    <t>10.1890/070165</t>
  </si>
  <si>
    <t>Seasonal and inter-annual variations in methyl mercury concentrations in zooplankton from boreal lakes impacted by deforestation or natural forest fires</t>
  </si>
  <si>
    <t>10.1007/s10661-006-9442-z</t>
  </si>
  <si>
    <t>Dissolved black carbon in boreal forest and glacial rivers of central Alaska: assessment of biomass burning versus anthropogenic sources</t>
  </si>
  <si>
    <t>10.1007/s10533-014-0050-7</t>
  </si>
  <si>
    <t>10.1002/hyp.10755</t>
  </si>
  <si>
    <t>Biomass burning influence on high-latitude tropospheric ozone and reactive nitrogen in summer 2008: a multi-model analysis based on POLMIP simulations</t>
  </si>
  <si>
    <t>10.5194/acp-15-6047-2015</t>
  </si>
  <si>
    <t>Sources and fate of terrestrial dissolved organic carbon in lakes of a Boreal Plains region recently affected by wildfire</t>
  </si>
  <si>
    <t>10.5194/bg-10-6247-2013</t>
  </si>
  <si>
    <t>10.5194/hess-22-4455-2018</t>
  </si>
  <si>
    <t>Impacts of power generation on air quality in China-Part II: Future scenarios</t>
  </si>
  <si>
    <t>10.1016/j.resconrec.2016.04.011</t>
  </si>
  <si>
    <t>10.1002/hyp.7132</t>
  </si>
  <si>
    <t>10.1038/s41598-020-65520-0</t>
  </si>
  <si>
    <t>Characteristics and source apportionment of PM2.5 in Jiaxing, China</t>
  </si>
  <si>
    <t>10.1007/s11356-019-04205-2</t>
  </si>
  <si>
    <t>Updated emission inventories of power plants in simulating air quality during haze periods over East China</t>
  </si>
  <si>
    <t>10.5194/acp-18-2065-2018</t>
  </si>
  <si>
    <t>10.1029/2017JG004349</t>
  </si>
  <si>
    <t>Acute toxicity of fire-control chemicals, nitrogenous chemicals, and surfactants to rainbow trout</t>
  </si>
  <si>
    <t>10.1577/1548-8659(2000)129&lt;0408:ATOFCC&gt;2.0.CO;2</t>
  </si>
  <si>
    <t>Water and nutrient outflow following the ecological restoration of a ponderosa pine-bunchgrass ecosystem</t>
  </si>
  <si>
    <t>10.1046/j.1526-100X.1999.72018.x</t>
  </si>
  <si>
    <t>Solute and sediment export from Amazon forest and soybean headwater streams</t>
  </si>
  <si>
    <t>10.1002/eap.1428</t>
  </si>
  <si>
    <t>Dissolved black carbon in the global cryosphere: Concentrations and chemical signatures</t>
  </si>
  <si>
    <t>10.1002/2017GL073485</t>
  </si>
  <si>
    <t>Thermal alteration of water extractable organic matter in climosequence soils from the Sierra Nevada, California</t>
  </si>
  <si>
    <t>10.1002/2016JG003597</t>
  </si>
  <si>
    <t>10.1086/683481</t>
  </si>
  <si>
    <t>N saturation symptoms in chaparral catchments are not reversed by prescribed fire</t>
  </si>
  <si>
    <t>10.1021/es051268z</t>
  </si>
  <si>
    <t>Distribution and Sources of Dissolved Black Carbonin Surface Waters of the Chukchi Sea, Bering Sea, and the North Pacific Ocean</t>
  </si>
  <si>
    <t>10.3389/feart.2017.00034</t>
  </si>
  <si>
    <t>10.1016/j.foreco.2014.06.001</t>
  </si>
  <si>
    <t>Effects of prescribed fire in mixed oak forests of the southern Appalachians: forest floor, soil, and soil solution nitrogen responses</t>
  </si>
  <si>
    <t>10.3159/08-RA-052.1</t>
  </si>
  <si>
    <t>Initial effects of prescribed fire on quality of soil solution and streamwater in the southern Appalachian mountains</t>
  </si>
  <si>
    <t>10.1093/sjaf/29.1.5</t>
  </si>
  <si>
    <t>10.1016/j.watres.2020.115891</t>
  </si>
  <si>
    <t>10.1007/s10533-013-9922-5</t>
  </si>
  <si>
    <t>Rotational vegetation burning effects on peatland stream ecosystems</t>
  </si>
  <si>
    <t>10.1111/1365-2664.12082</t>
  </si>
  <si>
    <t>10.1007/s10533-011-9657-0</t>
  </si>
  <si>
    <t>Solid phase extraction method for the study of black carbon cycling in dissolved organic carbon using radiocarbon</t>
  </si>
  <si>
    <t>10.1016/j.marchem.2015.10.010</t>
  </si>
  <si>
    <t>Terrestrial pyrogenic carbon export to fluvial ecosystems: Lessons learned from the White Nile watershed of East Africa</t>
  </si>
  <si>
    <t>10.1002/2015GB005095</t>
  </si>
  <si>
    <t>Minimum ignition energy for micro and nano flash powders</t>
  </si>
  <si>
    <t>10.1002/prs.10503</t>
  </si>
  <si>
    <t>Simulation of DOM fluxes in a seasonal floodplain of the Okavango Delta, Botswana</t>
  </si>
  <si>
    <t>10.1016/j.ecolmodel.2007.02.015</t>
  </si>
  <si>
    <t>Controls over pathways of carbon efflux from soils along climate and black spruce productivity gradients in interior Alaska</t>
  </si>
  <si>
    <t>10.1016/j.soilbio.2005.11.004</t>
  </si>
  <si>
    <t>10.1071/WF18191</t>
  </si>
  <si>
    <t>FIRE AND THE CHEMISTRY OF A SOUTH-AFRICAN MOUNTAIN STREAM</t>
  </si>
  <si>
    <t>10.1007/BF00038834</t>
  </si>
  <si>
    <t>Projecting impacts of wildfire and climate change on streamflow, sediment, and organic carbon yields in a forested watershed</t>
  </si>
  <si>
    <t>10.1016/j.jhydrol.2020.125403</t>
  </si>
  <si>
    <t>Fire effects on gross inorganic N transformation in riparian soils in coniferous forests of central Idaho, USA: wildfires v. prescribed fires</t>
  </si>
  <si>
    <t>10.1071/WF10132</t>
  </si>
  <si>
    <t>10.1002/ldr.3476</t>
  </si>
  <si>
    <t>A Decade of Streamwater Nitrogen and Forest Dynamics after a Mountain Pine Beetle Outbreak at the Fraser Experimental Forest, Colorado</t>
  </si>
  <si>
    <t>10.1007/s10021-016-0027-6</t>
  </si>
  <si>
    <t>Stormwater and Fire as Sources of Black Carbon Nanoparticles to Lake Tahoe</t>
  </si>
  <si>
    <t>10.1021/es103819v</t>
  </si>
  <si>
    <t>SHORT-TERM EFFECTS OF WILDFIRE ON MONTANE STREAM ECOSYSTEMS IN THE SOUTHERN ROCKY MOUNTAINS: ONE AND TWO YEARS POST-BURN</t>
  </si>
  <si>
    <t>10.3398/1527-0904-68.4.453</t>
  </si>
  <si>
    <t>Physical and chemical limnology of northern boreal lakes, Wood Buffalo National Park, northern Alberta and the Northwest Territories, Canada</t>
  </si>
  <si>
    <t>10.1023/A:1003225527053</t>
  </si>
  <si>
    <t>10.1039/c6ew00247a</t>
  </si>
  <si>
    <t>10.1016/j.foreco.2011.09.002</t>
  </si>
  <si>
    <t>Fluvial CO2 and CH4 patterns across wildfire-disturbed ecozones of subarctic Canada: Current status and implications for future change</t>
  </si>
  <si>
    <t>10.1111/gcb.14960</t>
  </si>
  <si>
    <t>Fire severity, time since fire, and site- eve characteristics influence streamwater chemistry at baseflow conditions in catchments of the Sierra Nevada, California, USA</t>
  </si>
  <si>
    <t>10.1186/s42408-018-0022-8</t>
  </si>
  <si>
    <t>10.1007/s002540050328</t>
  </si>
  <si>
    <t>Tundra wildfire triggers sustained lateral nutrient loss in Alaskan Arctic</t>
  </si>
  <si>
    <t>10.1111/gcb.15507</t>
  </si>
  <si>
    <t>Assessing inter-annual and seasonal patterns of DOC and DOM quality across a complex alpine watershed underlain by discontinuous permafrost in Yukon, Canada</t>
  </si>
  <si>
    <t>10.5194/hess-23-3571-2019</t>
  </si>
  <si>
    <t>Short-term nitrogen losses by overland flow in a recently burnt forest area in north-central Portugal: A study at micro-plot scale</t>
  </si>
  <si>
    <t>10.1016/j.scitotenv.2015.12.042</t>
  </si>
  <si>
    <t>Major losses of nutrients following a severe drought in a boreal forest</t>
  </si>
  <si>
    <t>10.1038/NPLANTS.2016.187</t>
  </si>
  <si>
    <t>Combined effects of anthropogenic fires and land-use change on soil properties and processes in Patagonia, Chile</t>
  </si>
  <si>
    <t>10.1016/j.foreco.2015.08.012</t>
  </si>
  <si>
    <t>Comparing the Influence of Wildfire and Prescribed Burns on Watershed Nitrogen Biogeochemistry Using N-15 Natural Abundance in Terrestrial and Aquatic Ecosystem Components</t>
  </si>
  <si>
    <t>10.1371/journal.pone.0119560</t>
  </si>
  <si>
    <t>Interactive Effects of N Deposition, Land Management and Weather Patterns on Soil Solution Chemistry in a Scottish Alpine Heath</t>
  </si>
  <si>
    <t>10.1007/s10021-010-9348-z</t>
  </si>
  <si>
    <t>Impact of Peat Fire on the Soil and Export of Dissolved Organic Carbon in Tropical Peat Soil, Central Kalimantan, Indonesia</t>
  </si>
  <si>
    <t>10.1021/acsearthspacechem.8b00018</t>
  </si>
  <si>
    <t>Source and Fate of Dissolved Black Carbon in the Western South China Sea During the Southwest Monsoon Prevailing Season</t>
  </si>
  <si>
    <t>10.1002/2017JG004014</t>
  </si>
  <si>
    <t>Response of Dissolved Carbon and Nitrogen Concentrations to Moderate Nutrient Additions in a Tropical Montane Forest of South Ecuador</t>
  </si>
  <si>
    <t>10.3389/feart.2016.00058</t>
  </si>
  <si>
    <t>Effects of spring prescribed burning and wildfires on watershed nitrogen dynamics of central Idaho headwater areas</t>
  </si>
  <si>
    <t>10.1016/j.foreco.2011.09.013</t>
  </si>
  <si>
    <t>Diatom-inferred wind activity at Lac du Sommet, southern Quebec, Canada: A multiproxy paleoclimate reconstruction based on diatoms, chironomids and pollen for the past 9500 years</t>
  </si>
  <si>
    <t>10.1177/0959683611400199</t>
  </si>
  <si>
    <t>Prefire and postfire erosion of soil nutrients within a chaparral watershed</t>
  </si>
  <si>
    <t>10.1097/01.ss.0000235231.02063.c2</t>
  </si>
  <si>
    <t>The impact of tropical land-use change on downstream riverine and estuarine water properties and biogeochemical cycles: a review</t>
  </si>
  <si>
    <t>10.1186/s13717-021-00315-3</t>
  </si>
  <si>
    <t>Relationships between dissolved black carbon and dissolved organic matter in streams</t>
  </si>
  <si>
    <t>10.1016/j.chemosphere.2021.129824</t>
  </si>
  <si>
    <t>Hydrological Controls on the Seasonal Variability of Dissolved and Particulate Black Carbon in the Altamaha River, GA</t>
  </si>
  <si>
    <t>10.1029/2018JG004406</t>
  </si>
  <si>
    <t>Do Regional Aerosols Contribute to the Riverine Export of Dissolved Black Carbon?</t>
  </si>
  <si>
    <t>10.1002/2017JG004126</t>
  </si>
  <si>
    <t>10.1007/s10021-016-0064-1</t>
  </si>
  <si>
    <t>Paleolimnological reconstruction of forest fire induced changes in lake biogeochemistry (Lac Francis, Abitibi, Quebec, Canada)</t>
  </si>
  <si>
    <t>10.1139/cjfas-57-S2-146</t>
  </si>
  <si>
    <t>Speciation of organic aerosols in the Saharan Air Layer and in the free troposphere westerlies</t>
  </si>
  <si>
    <t>10.5194/acp-17-8939-2017</t>
  </si>
  <si>
    <t>Flux of Dissolved and Particulate Low-Temperature Pyrogenic Carbon from Two High-Latitude Rivers across the Spring Freshet Hydrograph</t>
  </si>
  <si>
    <t>10.3389/fmars.2017.00038</t>
  </si>
  <si>
    <t>Mercury Species in Seawater and Sediment of Xiamen Western Sea Area Adjacent to a Coal-fired Power Plant</t>
  </si>
  <si>
    <t>10.2175/106143009X12487095236793</t>
  </si>
  <si>
    <t>Relationships Among Nutrient and Sediment Fluxes, Hydrological Variability, Fire, and Land Cover in Coastal California Catchments</t>
  </si>
  <si>
    <t>10.1029/2017JG004119</t>
  </si>
  <si>
    <t>Wildfires can increase regulated nitrate, arsenic, and disinfection byproduct violations and concentrations in public drinking water supplies</t>
  </si>
  <si>
    <t>10.1016/j.scitotenv.2021.149890</t>
  </si>
  <si>
    <t>Lasting Effects of Wildfire on Disinfection By-Product Formation in Forest Catchments</t>
  </si>
  <si>
    <t>10.2134/jeq2019.04.0172</t>
  </si>
  <si>
    <t>Emerging investigator series: the effect of wildfire on streamwater mercury and organic carbon in a forested watershed in the southeastern United States</t>
  </si>
  <si>
    <t>10.1039/c7em00419b</t>
  </si>
  <si>
    <t>Transport, biomass burning, and in-situ formation contribute to fine particle concentrations at a remote site near Grand Teton National Park</t>
  </si>
  <si>
    <t>10.1016/j.atmosenv.2015.04.043</t>
  </si>
  <si>
    <t>Removal of nitric oxide in a biotrickling filter under thermophilic condition using Chelatococcus daeguensis</t>
  </si>
  <si>
    <t>10.1080/10962247.2012.660557</t>
  </si>
  <si>
    <t>Disturbance legacies increase and synchronize nutrient concentrations and bacterial productivity in coastal ecosystems</t>
  </si>
  <si>
    <t>10.1002/ecy.2988</t>
  </si>
  <si>
    <t>Plant Uptake Offsets Silica Release From a Large Arctic Tundra Wildfire</t>
  </si>
  <si>
    <t>10.1029/2019EF001149</t>
  </si>
  <si>
    <t>Characterization and spatial distribution of particulate and soluble carbon and nitrogen from wildfire-impacted sediments</t>
  </si>
  <si>
    <t>10.1007/s11368-016-1604-1</t>
  </si>
  <si>
    <t>Fire reduces riverine DOC concentration draining a watershed and alters post-fire DOC recovery patterns</t>
  </si>
  <si>
    <t>10.1088/1748-9326/abd7ae</t>
  </si>
  <si>
    <t>Watershed-scale vegetation, water quantity, and water quality responses to wildfire in the southern Appalachian mountain region, United States</t>
  </si>
  <si>
    <t>10.1002/hyp.13922</t>
  </si>
  <si>
    <t>Dissolved black carbon in throughfall and stemflow in a fire-managed longleaf pine woodland</t>
  </si>
  <si>
    <t>10.1007/s10533-019-00620-2</t>
  </si>
  <si>
    <t>Environmental Controls on the Riverine Export of Dissolved Black Carbon</t>
  </si>
  <si>
    <t>10.1029/2018GB006140</t>
  </si>
  <si>
    <t>Observations of C-1-C-5 alkyl nitrates in the Yellow River Delta, northern China: Effects of biomass burning and oil field emissions</t>
  </si>
  <si>
    <t>10.1016/j.scitotenv.2018.11.208</t>
  </si>
  <si>
    <t>Morphology, composition, and sources of individual aerosol particles at a regional background site of the YRD, China</t>
  </si>
  <si>
    <t>10.1016/j.jes.2018.09.011</t>
  </si>
  <si>
    <t>Revealing the factors affecting occurrence and distribution of polycyclic aromatic hydrocarbons in water and sediments of Lake Baikal and its tributaries</t>
  </si>
  <si>
    <t>10.1080/02757540.2018.1520848</t>
  </si>
  <si>
    <t>Molecular Identification of Water-Extractable Organic Carbon from Thermally Heated Soils: C-13 NMR and Accurate Mass Analyses Find Benzene and Pyridine Carboxylic Acids</t>
  </si>
  <si>
    <t>10.1021/acs.est.9b05230</t>
  </si>
  <si>
    <t>Simultaneous Removal of NO and SO2 via an Integrated System of Nonthermal Plasma Combined with Catalytic Oxidation and Wet Electrostatic Precipitator</t>
  </si>
  <si>
    <t>10.1021/acs.energyfuels.9b02342</t>
  </si>
  <si>
    <t>Determining delta N-15-NO3 (-) values in soil, water, and air samples by chemical methods</t>
  </si>
  <si>
    <t>10.1007/s10661-018-6712-5</t>
  </si>
  <si>
    <t>Assessing Performance of Bioretention Boxes in Hot and Semiarid Regions Highway Application Pilot Study</t>
  </si>
  <si>
    <t>10.3141/2262-15</t>
  </si>
  <si>
    <t>Site characterization and monitoring of natural attenuation indicator parameters in a fuel contaminated coastal aquifer: Karaduvar (Mersin, SE Turkey)</t>
  </si>
  <si>
    <t>10.1007/s12665-009-0060-2</t>
  </si>
  <si>
    <t>Groundwater flow and contaminant transport modelling at an air weapons range</t>
  </si>
  <si>
    <t>10.1007/s00254-007-0984-3</t>
  </si>
  <si>
    <t>Wildfire Induces Changes in Receiving Waters: A Review With Considerations for Water Quality Management</t>
  </si>
  <si>
    <t>10.1029/2021WR030699</t>
  </si>
  <si>
    <t>Novel ssDNA aptamer-based fluorescence sensor for perfluorooctanoic acid detection in water</t>
  </si>
  <si>
    <t>Model vs. observation discrepancy in aerosol characteristics during a half-year long campaign in Northeast China: The role of biomass burning</t>
  </si>
  <si>
    <t>10.1016/j.envpol.2020.116167</t>
  </si>
  <si>
    <t>10.1016/j.ecolind.2019.105961</t>
  </si>
  <si>
    <t>Dissolved organic carbon concentration and flux in a grassland stream: spatial and temporal patterns and processes from long-term data</t>
  </si>
  <si>
    <t>10.1007/s10533-015-0134-z</t>
  </si>
  <si>
    <t>PILE BURNING EFFECTS ON SOIL WATER REPELLENCY, INFILTRATION, AND DOWNSLOPE WATER CHEMISTRY IN THE LAKE TAHOE BASIN, USA</t>
  </si>
  <si>
    <t>10.4996/fireecology.1102100</t>
  </si>
  <si>
    <t>Nutrient dynamics in marsh sediments contaminated by an oil spill following a flood</t>
  </si>
  <si>
    <t>10.1080/09593332008616876</t>
  </si>
  <si>
    <t>Du Feu a l'Eau: Source and Flux of Dissolved Black Carbon From the Congo River</t>
  </si>
  <si>
    <t>10.1029/2020GB006560</t>
  </si>
  <si>
    <t>Increased Peatland Nutrient Availability Following the Fort McMurray Horse River Wildfire</t>
  </si>
  <si>
    <t>10.3390/d11090142</t>
  </si>
  <si>
    <t>10.1071/WF18175</t>
  </si>
  <si>
    <t>FIRE AND FLOODS: THE RECOVERY OF HEADWATER STREAM SYSTEMS FOLLOWING HIGH-SEVERITY WILDFIRE</t>
  </si>
  <si>
    <t>10.4996/fireecology.130306284</t>
  </si>
  <si>
    <t>Spatial Distributions and Seasonal Variations of Dissolved Black Carbon in the Bohai Sea, China</t>
  </si>
  <si>
    <t>10.2112/SI74-019.1</t>
  </si>
  <si>
    <t>Runoff and inorganic nitrogen export from Boreal Plain watersheds six years after wildfire and one year after harvest</t>
  </si>
  <si>
    <t>10.1139/S07-030</t>
  </si>
  <si>
    <t>Apportionment of sulfur oxides at Canyonlands during the winter of 1990 .1. Study design and particulate chemical composition</t>
  </si>
  <si>
    <t>10.1016/1352-2310(95)00244-S</t>
  </si>
  <si>
    <t>Thaw-induced impacts on land and water in discontinuous permafrost: A review of the Taiga Plains and Taiga Shield, northwestern Canada</t>
  </si>
  <si>
    <t>10.1016/j.earscirev.2022.104104</t>
  </si>
  <si>
    <t>Assessing leached TOC, nutrients and phenols from peatland soils after lab-simulated wildfires: Implications to source water protection</t>
  </si>
  <si>
    <t>10.1016/j.scitotenv.2022.153579</t>
  </si>
  <si>
    <t>Sources of riverine mercury across the Mackenzie River Basin; inferences from a combined Hg\\C isotopes and optical properties approach</t>
  </si>
  <si>
    <t>10.1016/j.scitotenv.2021.150808</t>
  </si>
  <si>
    <t>The impact of wildfire on biogeochemical fluxes and water quality in boreal catchments</t>
  </si>
  <si>
    <t>10.5194/bg-18-3243-2021</t>
  </si>
  <si>
    <t>Trends in nitrogen, phosphorus, and sediment concentrations and loads in streams draining to Lake Tahoe, California, Nevada, USA</t>
  </si>
  <si>
    <t>10.1016/j.scitotenv.2020.141815</t>
  </si>
  <si>
    <t>Dissolved organic carbon in glaciers of the southeastern Tibetan Plateau: Insights into concentrations and possible sources</t>
  </si>
  <si>
    <t>10.1371/journal.pone.0205414</t>
  </si>
  <si>
    <t>Polycyclic aromatic hydrocarbons in a small eastern siberian river: sources, delivery pathways, and behavior</t>
  </si>
  <si>
    <t>10.1007/s12665-016-5776-1</t>
  </si>
  <si>
    <t>The effects of wildfire on mercury and stable isotopes (delta N-15, delta C-13) in water and biota of small boreal, acidic lakes in southern Norway</t>
  </si>
  <si>
    <t>10.1007/s10661-016-5148-z</t>
  </si>
  <si>
    <t>Fire retardant and post-fire nutrient mobility in a mountain surface water-karst groundwater system: the Hidden Fire, Sequoia National Park, California, USA</t>
  </si>
  <si>
    <t>10.1007/s12665-014-3444-x</t>
  </si>
  <si>
    <t>10.1007/s10533-014-9951-8</t>
  </si>
  <si>
    <t>Wildfire impacts on surface water quality parameters: Cause of data variability and reporting needs</t>
  </si>
  <si>
    <t>10.1016/j.envpol.2022.120713</t>
  </si>
  <si>
    <t>Long-term response in nutrient load from commercial forest management operations in a mountainous watershed</t>
  </si>
  <si>
    <t>10.1016/j.foreco.2021.119312</t>
  </si>
  <si>
    <t>Delivery of Metals and Dissolved Black Carbon to the Southern California Coastal Ocean via Aerosols and Floodwaters Following the 2017 Thomas Fire</t>
  </si>
  <si>
    <t>10.1029/2020JG006117</t>
  </si>
  <si>
    <t>10.1002/eco.2141</t>
  </si>
  <si>
    <t>Metal Reactivity in Laboratory Burned Wood from a Watershed Affected by Wildfires</t>
  </si>
  <si>
    <t>10.1021/acs.est.8b00530</t>
  </si>
  <si>
    <t>Regional and local emissions in red river delta, Northern Vietnam</t>
  </si>
  <si>
    <t>10.1007/s11869-009-0042-2</t>
  </si>
  <si>
    <t>Landscape controls on mercury in streamwater at Acadia National Park, USA</t>
  </si>
  <si>
    <t>10.1007/s10661-006-9334-2</t>
  </si>
  <si>
    <t>Concentration, UV-spectroscopic characteristics and fractionation of DOC in stormflow from an urban stream, Southern California, USA</t>
  </si>
  <si>
    <t>10.1071/EN06046</t>
  </si>
  <si>
    <t>Forest fire effects on stream water quality at continental scales: a meta-analysis</t>
  </si>
  <si>
    <t>10.1088/1748-9326/ac6a6c</t>
  </si>
  <si>
    <t>Drought, megafires and flood-climate extreme impacts on catchment-scale river water quality on Australia's east coast</t>
  </si>
  <si>
    <t>10.1016/j.watres.2022.118510</t>
  </si>
  <si>
    <t>Using Machine Learning to Predict Inland Aquatic CO2 and CH4 Concentrations and the Effects of Wildfires in the Yukon-Kuskokwim Delta, Alaska</t>
  </si>
  <si>
    <t>10.1029/2021GB007146</t>
  </si>
  <si>
    <t>Negligible Quantities of Particulate Low-Temperature Pyrogenic Carbon Reach the Atlantic Ocean via the Amazon River</t>
  </si>
  <si>
    <t>10.1029/2021GB006990</t>
  </si>
  <si>
    <t>10.1071/WF18174</t>
  </si>
  <si>
    <t>Reduced N-Limitation and Increased In-Stream Productivity of Autotrophic Biofilms 5 and 15 Years After Severe Wildfire</t>
  </si>
  <si>
    <t>10.1029/2020JG006095</t>
  </si>
  <si>
    <t>Identifying dominant sources of respirable suspended particulates in Guangzhou, China</t>
  </si>
  <si>
    <t>10.1089/ees.2007.0146</t>
  </si>
  <si>
    <t>Inorganic nitrogen uptake and river inputs in northern Lake Tanganyika</t>
  </si>
  <si>
    <t>10.3394/0380-1330(2006)32[553:INUARI]2.0.CO;2</t>
  </si>
  <si>
    <t>Spatial and Temporal Patterns in Atmospheric Deposition of Dissolved Organic Carbon</t>
  </si>
  <si>
    <t>10.1029/2022GB007393</t>
  </si>
  <si>
    <t>Use of geostatistical models to evaluate landscape and stream network controls on post-fire stream nitrate concentrations</t>
  </si>
  <si>
    <t>10.1002/hyp.14689</t>
  </si>
  <si>
    <t>Megafire affects stream sediment flux and dissolved organic matter reactivity, but land use dominates nutrient dynamics in semiarid watersheds</t>
  </si>
  <si>
    <t>10.1371/journal.pone.0257733</t>
  </si>
  <si>
    <t>Storm-Scale and Seasonal Dynamics of Carbon Export From a Nested Subarctic Watershed Underlain by Permafrost</t>
  </si>
  <si>
    <t>10.1029/2021JG006268</t>
  </si>
  <si>
    <t>Climate and Land Cover Trends Affecting Freshwater Inputs to a Fjord in Northwestern Patagonia</t>
  </si>
  <si>
    <t>10.3389/fmars.2021.628454</t>
  </si>
  <si>
    <t>Fates and fingerprints of sulfur and carbon following wildfire in economically important croplands of California, US</t>
  </si>
  <si>
    <t>10.1016/j.scitotenv.2020.142179</t>
  </si>
  <si>
    <t>Soil Nitrogen Leaching in Logged Beetle-Killed Forests and Implications for Riparian Fuel Reduction</t>
  </si>
  <si>
    <t>10.2134/jeq2018.04.0169</t>
  </si>
  <si>
    <t>Windstorm disturbance effects on mountain stream ecosystems and the Plecoptera assemblages</t>
  </si>
  <si>
    <t>10.1515/biolog-2015-0138</t>
  </si>
  <si>
    <t>Ion Export from a Small British Columbia Watershed After Forest Harvesting</t>
  </si>
  <si>
    <t>10.2166/wqrj.2007.020</t>
  </si>
  <si>
    <t>Patterns in riverine carbon, nutrient and suspended solids export to the Eastern James Bay: links to climate, hydrology and landscape</t>
  </si>
  <si>
    <t>10.1007/s10533-022-00983-z</t>
  </si>
  <si>
    <t>Landscape controls on total mercury and methylmercury export from small boreal forest catchments</t>
  </si>
  <si>
    <t>10.1007/s10533-022-00941-9</t>
  </si>
  <si>
    <t>Smoke deposition to water surfaces drives hydrochemical changes</t>
  </si>
  <si>
    <t>10.1002/hyp.14626</t>
  </si>
  <si>
    <t>Removing riparian Rhododendron maximum in post-Tsuga canadensis riparian forests does not degrade water quality in southern Appalachian streams</t>
  </si>
  <si>
    <t>10.1016/j.scitotenv.2020.143270</t>
  </si>
  <si>
    <t>Burn Severity Effects on Sediment and Nutrient Exports from Southeastern Forests Using Simulated Rainfall</t>
  </si>
  <si>
    <t>10.1093/forsci/fxaa029</t>
  </si>
  <si>
    <t>Variation of nitrate and nitrite in condensable particulate matter from coal-fired power plants under the simulated rapid condensing conditions</t>
  </si>
  <si>
    <t>10.1016/j.chemosphere.2023.137934</t>
  </si>
  <si>
    <t>PM2.5 composition and sources in the San Joaquin Valley of California: A long-term study using ToF-ACSM with the capture vaporizer</t>
  </si>
  <si>
    <t>10.1016/j.envpol.2021.118254</t>
  </si>
  <si>
    <t>High Po-210 Activity Concentration in the Surface Water of Malaysian Seas Driven by the Dry Season of the Southwest Monsoon (June-August 2009)</t>
  </si>
  <si>
    <t>10.1007/s12237-014-9832-3</t>
  </si>
  <si>
    <t>Cascading effects of climate change and wildfire on a subarctic lake: A 20-year case study of watershed change</t>
  </si>
  <si>
    <t>10.1002/ecs2.4558</t>
  </si>
  <si>
    <t>Characteristics and sources of PM2.5-bound elements in Shanghai during autumn and winter of 2019: Insight into the development of pollution episodes</t>
  </si>
  <si>
    <t>10.1016/j.scitotenv.2023.163432</t>
  </si>
  <si>
    <t>Identifying photochemical alterations of dissolved pyrogenic organic matter using fluorescence spectroscopy</t>
  </si>
  <si>
    <t>10.1007/s00027-022-00919-7</t>
  </si>
  <si>
    <t>Source apportionment and evolution of N-containing aerosols at a rural cloud forest in Taiwan by isotope analysis</t>
  </si>
  <si>
    <t>10.5194/acp-22-13001-2022</t>
  </si>
  <si>
    <t>Seasonal variations of natural organic matter (NOM) in surface water supplied to two coal-fired power stations</t>
  </si>
  <si>
    <t>10.1007/s11356-022-23239-7</t>
  </si>
  <si>
    <t>Fire effects on riparian vegetation recovery and nutrient fluxes in Brazilian Cerrado</t>
  </si>
  <si>
    <t>10.1111/aec.13175</t>
  </si>
  <si>
    <t>Analysis of Anthropogenic, Climatological, and Morphological Influences on Dissolved Organic Matter in Rocky Mountain Streams</t>
  </si>
  <si>
    <t>10.3390/w10040534</t>
  </si>
  <si>
    <t>Long terms effects of the application of bark-ash-pellets on seepage water, soil chemistry and nutrient development in an old growth spruce forest</t>
  </si>
  <si>
    <t>10.23765/afjz0002003</t>
  </si>
  <si>
    <t>Toxicity of forest fire retardant chemicals to stream-type chinook salmon undergoing parr-smolt transformation</t>
  </si>
  <si>
    <t>10.1002/etc.2052</t>
  </si>
  <si>
    <t>Wildfire impact on disinfection byproduct precursor loading in mountain streams and rivers</t>
  </si>
  <si>
    <t>10.1016/j.watres.2023.120474</t>
  </si>
  <si>
    <t>Significant concentration changes of chemical components of PM1 in the Yangtze River Delta area of China and the implications for the formation mechanism of heavy haze-fog pollution</t>
  </si>
  <si>
    <t>10.1016/j.scitotenv.2015.06.104</t>
  </si>
  <si>
    <t>Influence of Drying and Wildfire on Longitudinal Chemistry Patterns and Processes of Intermittent Streams</t>
  </si>
  <si>
    <t>10.3389/frwa.2020.563841</t>
  </si>
  <si>
    <t>Physical and biogeochemical drivers of solute mobilization and flux through the critical zone after wildfire</t>
  </si>
  <si>
    <t>10.3389/frwa.2023.1148298</t>
  </si>
  <si>
    <t>10.2134/jeq2012.0472</t>
  </si>
  <si>
    <t>Impact of forest wildfires on components of mountain landscapes of the Baikal region</t>
  </si>
  <si>
    <t>10.5281/zenodo.6570597</t>
  </si>
  <si>
    <t>Debris flows amplify effects of wildfire on magnitude and composition of tributary subsidies to mainstem habitats</t>
  </si>
  <si>
    <t>10.1086/684015</t>
  </si>
  <si>
    <t>Evaluation of stream chemistry trends in US Geological Survey reference watersheds, 1970-2010</t>
  </si>
  <si>
    <t>10.1007/s10661-013-3256-6</t>
  </si>
  <si>
    <t>A 13-year study of dissolved organic carbon in rainwater of an agro-industrial region of S√£o Paulo state (Brazil) heavily impacted by biomass burning</t>
  </si>
  <si>
    <t>10.1016/j.scitotenv.2017.07.145</t>
  </si>
  <si>
    <t>Temporal trends in atmospheric PM 2.5, PM 10, elemental carbon, organic carbon, water-soluble organic carbon, and optical properties: Impact of biomass burning emissions in the Indo-Gangetic Plain</t>
  </si>
  <si>
    <t>10.1021/es202857w</t>
  </si>
  <si>
    <t>Fire Characteristics and Hydrologic Connectivity Influence Short-Term Responses of North Temperate Lakes to Wildfire</t>
  </si>
  <si>
    <t>10.1029/2023GL103953</t>
  </si>
  <si>
    <t>Seasonal cycles of secondary organic aerosol tracers in rural Guangzhou, Southern China: The importance of atmospheric oxidants</t>
  </si>
  <si>
    <t>10.1016/j.envpol.2018.05.009</t>
  </si>
  <si>
    <t>The Rural Fires of 2017 and Their Influences on Water Quality: An Assessment of Causes and Effects</t>
  </si>
  <si>
    <t>10.3390/ijerph20010032</t>
  </si>
  <si>
    <t>A long-term, dispersion normalized PMF source apportionment of PM2.5 in Atlanta from 2005 to 2019</t>
  </si>
  <si>
    <t>10.1016/j.atmosenv.2023.120027</t>
  </si>
  <si>
    <t>Effects of prescribed burn on nutrient and dissolved organic matter characteristics in peatland shallow groundwater</t>
  </si>
  <si>
    <t>10.3390/fire3030053</t>
  </si>
  <si>
    <t>Simultaneous online monitoring of inorganic compounds in aerosols and gases in an industrialized area</t>
  </si>
  <si>
    <t>10.1016/j.atmosenv.2013.08.008</t>
  </si>
  <si>
    <t>Denitrification potential and its relation to organic carbon quality in three coastal wetland soils</t>
  </si>
  <si>
    <t>10.1016/j.scitotenv.2008.08.022</t>
  </si>
  <si>
    <t>Mercury cycling in stream ecosystems. 1. Water column chemistry and transport</t>
  </si>
  <si>
    <t>10.1021/es802694n</t>
  </si>
  <si>
    <t>Simple models for the release kinetics of dissolved organic carbon from woody filtration media</t>
  </si>
  <si>
    <t>10.1016/j.biortech.2008.12.002</t>
  </si>
  <si>
    <t>Land management as a factor controlling dissolved organic carbon release from upland peat soils 1: Spatial variation in DOC productivity</t>
  </si>
  <si>
    <t>10.1016/j.scitotenv.2009.03.012</t>
  </si>
  <si>
    <t>Characterization of organic matter and disinfection by-products in membrane backwash water from drinking water treatment</t>
  </si>
  <si>
    <t>10.1016/j.jhazmat.2009.02.083</t>
  </si>
  <si>
    <t>Mercury cycling in stream ecosystems. 2. Benthic methylmercury production and bed sediment - Pore water partitioning</t>
  </si>
  <si>
    <t>10.1021/es802698v</t>
  </si>
  <si>
    <t>Wildfire effects on soil nutrients and leaching in a tahoe basin watershed</t>
  </si>
  <si>
    <t>10.2134/jeq2005.0144</t>
  </si>
  <si>
    <t>Evaluation of disinfection by-products formation during chlorination and chloramination of dissolved natural organic matter fractions isolated from a filtered river water</t>
  </si>
  <si>
    <t>10.1016/j.jhazmat.2008.05.058</t>
  </si>
  <si>
    <t>Geochemical characteristics and fluxes of organic carbon in a human-disturbed mountainous river (the Luodingjiang River) of the Zhujiang (Pearl River), China</t>
  </si>
  <si>
    <t>10.1016/j.scitotenv.2008.09.022</t>
  </si>
  <si>
    <t>Dissolved organic carbon losses from tile drained agroecosystems</t>
  </si>
  <si>
    <t>10.2134/jeq2008.0121</t>
  </si>
  <si>
    <t>Distribution characteristics of phenanthrene in the water, suspended particles and sediments from Yangtze River under hydrodynamic conditions</t>
  </si>
  <si>
    <t>10.1016/j.jhazmat.2008.10.016</t>
  </si>
  <si>
    <t>Biogeochemistry at a wetland sediment-alluvial aquifer interface in a landfill leachate plume</t>
  </si>
  <si>
    <t>10.1016/j.jconhyd.2008.11.008</t>
  </si>
  <si>
    <t>Dispersion and cycling of organic matter from the Sepik River outflow to the Papua New Guinea coast as determined from biomarkers</t>
  </si>
  <si>
    <t>10.1016/j.orggeochem.2008.08.003</t>
  </si>
  <si>
    <t>Effects of iron type in Fenton reaction on mineralization and biodegradability enhancement of hazardous organic compounds</t>
  </si>
  <si>
    <t>10.1016/j.jhazmat.2008.04.049</t>
  </si>
  <si>
    <t>Changes in DOC treatability: Indications of compositional changes in DOC trends</t>
  </si>
  <si>
    <t>10.1016/j.jhydrol.2008.11.044</t>
  </si>
  <si>
    <t>Testing seasonal and long-term controls of streamwater DOC using empirical and process-based models</t>
  </si>
  <si>
    <t>10.1016/j.scitotenv.2008.10.002</t>
  </si>
  <si>
    <t>Mercury bioacumulation in four tissues of Podocnemis erythrocephala (Podocnemididae: Testudines) as a function of water parameters</t>
  </si>
  <si>
    <t>10.1016/j.scitotenv.2008.09.049</t>
  </si>
  <si>
    <t>Relating dissolved organic matter fluorescence and functional properties</t>
  </si>
  <si>
    <t>10.1016/j.chemosphere.2008.09.018</t>
  </si>
  <si>
    <t>Organic matter in the bulk precipitations in Zagreb and ≈†ibenik, Croatia</t>
  </si>
  <si>
    <t>10.1016/j.atmosenv.2008.11.006</t>
  </si>
  <si>
    <t>The influence of summer seasonal extremes on dissolved organic carbon export from a boreal peatland catchment: Evidence from one dry and one wet growing season</t>
  </si>
  <si>
    <t>10.1016/j.scitotenv.2008.10.005</t>
  </si>
  <si>
    <t>Ultraviolet absorbance as a proxy for total dissolved mercury in streams</t>
  </si>
  <si>
    <t>10.1016/j.envpol.2009.01.031</t>
  </si>
  <si>
    <t>Effects of the changjiang (yangtze) river discharge on planktonic community respiration in the East China Sea</t>
  </si>
  <si>
    <t>10.1029/2008JC004891</t>
  </si>
  <si>
    <t>Natural organic matter and sunlight accelerate the degradation of 17√ü-estradiol in water</t>
  </si>
  <si>
    <t>10.1016/j.scitotenv.2008.11.018</t>
  </si>
  <si>
    <t>Late quaternary paleoproductivity history on the Vancouver Island margin, western Canada: A multiproxy geochemical study</t>
  </si>
  <si>
    <t>10.1139/E08-038</t>
  </si>
  <si>
    <t>Chronic and episodic acidification of Adirondack streams from acid rain in 2003-2005</t>
  </si>
  <si>
    <t>10.2134/jeq2008.0061</t>
  </si>
  <si>
    <t>Biodegradable dissolved organic carbon concentration of feed water and NF membrane biofouling: a pilot train study</t>
  </si>
  <si>
    <t>10.1016/j.desal.2008.04.009</t>
  </si>
  <si>
    <t>Linking soils and streams: Sources and chemistry of dissolved organic matter in a small coastal watershed</t>
  </si>
  <si>
    <t>10.1029/2008WR006977</t>
  </si>
  <si>
    <t>Rhamnolipid biosurfactants decrease the toxicity of chlorinated phenols to Pseudomonas putida DOT-T1E</t>
  </si>
  <si>
    <t>10.1111/j.1472-765X.2009.02611.x</t>
  </si>
  <si>
    <t>Methylmercury dynamics at the upland-peatland interface: Topographic and hydrogeochemical controls</t>
  </si>
  <si>
    <t>10.1029/2008WR006832</t>
  </si>
  <si>
    <t>Evaluation of leaching parameters for a refractory gold ore containing aurostibite and antimony minerals: Part I - Central zone</t>
  </si>
  <si>
    <t>10.1016/j.mineng.2009.02.003</t>
  </si>
  <si>
    <t>Onboard ship evaluation of the effectiveness and the potential environmental effects of PERACLEAN¬Æ Ocean for ballast water treatment in very cold conditions</t>
  </si>
  <si>
    <t>10.1002/tox.20394</t>
  </si>
  <si>
    <t>Dispersion and toxicity of selected manufactured nanomaterials in Natural River water samples: Effects of water chemical composition</t>
  </si>
  <si>
    <t>10.1021/es803315v</t>
  </si>
  <si>
    <t>Denitrification in a hyporheic riparian zone controlled by river regulation in the Seine river basin (France)</t>
  </si>
  <si>
    <t>10.1002/hyp.7161</t>
  </si>
  <si>
    <t>Organic carbon biostimulates rapid rhizodegradation of perchlorate</t>
  </si>
  <si>
    <t>10.1897/08-008.1</t>
  </si>
  <si>
    <t>Nutrient and organic matter patterns across the Mackenzie River, estuary and shelf during the seasonal recession of sea-ice</t>
  </si>
  <si>
    <t>10.1016/j.jmarsys.2007.10.001</t>
  </si>
  <si>
    <t>Copper mobility in contaminated soils of the Puchuncav√≠ valley, central Chile</t>
  </si>
  <si>
    <t>10.1016/j.geoderma.2009.02.017</t>
  </si>
  <si>
    <t>Stream nitrate and DOC dynamics during three spring storms across land uses in glaciated landscapes of the Midwest</t>
  </si>
  <si>
    <t>10.1016/j.jhydrol.2008.08.013</t>
  </si>
  <si>
    <t>Bacterial production and microbial food web structure in a large arctic river and the coastal Arctic Ocean</t>
  </si>
  <si>
    <t>10.1016/j.jmarsys.2007.12.002</t>
  </si>
  <si>
    <t>Performance of a full-scale biofilter with peat and ash as a medium for treating industrial landfill leachate: A 3-year study of pollutant removal efficiency</t>
  </si>
  <si>
    <t>10.1177/0734242X08095232</t>
  </si>
  <si>
    <t>Impact of wastewater treatment processes on organic carbon, organic nitrogen, and DBP precursors in effluent organic matter</t>
  </si>
  <si>
    <t>10.1021/es802443t</t>
  </si>
  <si>
    <t>Quantitative analysis of soluble exudates produced by ectomycorrhizal roots as a response to ambient and elevated CO2</t>
  </si>
  <si>
    <t>10.1016/j.soilbio.2009.02.016</t>
  </si>
  <si>
    <t>Characterization of water-extractable organic matter during the biostabilization of municipal solid waste</t>
  </si>
  <si>
    <t>10.1016/j.jhazmat.2008.09.035</t>
  </si>
  <si>
    <t>Sources, transformations, and hydrological processes that control stream nitrate and dissolved organic matter concentrations during snowmelt in an upland forest</t>
  </si>
  <si>
    <t>10.1029/2008WR006983</t>
  </si>
  <si>
    <t>Uncertainty in organic matter analysis for seawater reverse osmosis (SWRO) desalination</t>
  </si>
  <si>
    <t>10.1016/j.desal.2008.01.032</t>
  </si>
  <si>
    <t>Concentrations and fluxes of dissolved organic carbon in UK topsoils</t>
  </si>
  <si>
    <t>10.1016/j.scitotenv.2008.08.020</t>
  </si>
  <si>
    <t>The effect of fire on mercury cycling in the soils of forested watersheds: Acadia National Park, Maine, U.S.A</t>
  </si>
  <si>
    <t>10.1023/b:wate.0000015369.02804.15</t>
  </si>
  <si>
    <t>Effects of nitrogen addition on dissolved N2O and CO2, dissolved organic matter, and inorganic nitrogen in soil solution under a temperate old-growth forest</t>
  </si>
  <si>
    <t>10.1016/j.geoderma.2009.05.008</t>
  </si>
  <si>
    <t>Influence of plant communities on denitrification in a tidal freshwater marsh of the Potomac River, United States</t>
  </si>
  <si>
    <t>10.2134/jeq2008.0220</t>
  </si>
  <si>
    <t>Hydrographic conditions during the 2004 SBI process experiments</t>
  </si>
  <si>
    <t>10.1016/j.dsr2.2008.10.013</t>
  </si>
  <si>
    <t>Relationships between specific ultraviolet absorbance and trihalomethane precursors of different carbon sources</t>
  </si>
  <si>
    <t>10.2166/aqua.2008.064</t>
  </si>
  <si>
    <t>Land-based sources of pollution along the Izmit Bay and their effect on the coastal waters</t>
  </si>
  <si>
    <t>10.1007/s00254-007-1146-3</t>
  </si>
  <si>
    <t>Spatial heterogeneity of the spring flood acid pulse in a boreal stream network</t>
  </si>
  <si>
    <t>10.1016/j.scitotenv.2008.10.006</t>
  </si>
  <si>
    <t>Chemical and physical controls on the oxygen regime of ice-covered arctic lakes and reservoirs</t>
  </si>
  <si>
    <t>10.1111/j.1752-1688.2009.00305.x</t>
  </si>
  <si>
    <t>Effects of land-based sources on water quality in the Omerli reservoir (Istanbul, Turkey)</t>
  </si>
  <si>
    <t>10.1007/s00254-008-1389-7</t>
  </si>
  <si>
    <t>Adsorption of dissolved organic carbon to mineral soils: A comparison of four isotherm approaches</t>
  </si>
  <si>
    <t>10.1016/j.geoderma.2008.09.004</t>
  </si>
  <si>
    <t>Increased Dissolved Organic Carbon (DOC) in central European streams is driven by reductions in ionic strength rather than climate change or decreasing acidity</t>
  </si>
  <si>
    <t>10.1021/es803645w</t>
  </si>
  <si>
    <t>Dissolved organic carbon concentrations under conditions of different forest composition</t>
  </si>
  <si>
    <t>10.17221/16/2009-jfs</t>
  </si>
  <si>
    <t>Do parafluvial zones have an impact in regulating river pollution? Spatial and temporal dynamics of nutrients, carbon, and bacteria in a large gravel bar of the Doubs River (France)</t>
  </si>
  <si>
    <t>10.1007/s10750-008-9661-0</t>
  </si>
  <si>
    <t>Increased organic C and N leaching in a northern boreal river basin in Finland</t>
  </si>
  <si>
    <t>10.1029/2007GB003175</t>
  </si>
  <si>
    <t>Dissolved organic carbon in rainwater: Glassware decontamination and sample preservation and volatile organic carbon</t>
  </si>
  <si>
    <t>10.1016/j.atmosenv.2007.08.017</t>
  </si>
  <si>
    <t>Mercury cycling in stream ecosystems. 3. Trophic dynamics and methylmercury bioaccumulation</t>
  </si>
  <si>
    <t>10.1021/es8027567</t>
  </si>
  <si>
    <t>Impact of a tropical cyclone on biogeochemistry of the central Arabian Sea</t>
  </si>
  <si>
    <t>10.1029/2007GB003028</t>
  </si>
  <si>
    <t>10.1016/j.jhydrol.2008.12.022</t>
  </si>
  <si>
    <t>Examining the microbial degradation of naphthenic acids using stable isotope analysis of carbon and nitrogen</t>
  </si>
  <si>
    <t>10.1007/s11270-008-9794-9</t>
  </si>
  <si>
    <t>Differences in dissolved organic carbon and nitrogen responses to storm-event and ground-water conditions in a forested, glaciated watershed in western New York</t>
  </si>
  <si>
    <t>10.1111/j.1752-1688.2008.00251.x</t>
  </si>
  <si>
    <t>Alum application to improve water quality in a municipal wastewater treatment wetland</t>
  </si>
  <si>
    <t>10.2134/jeq2008.0033</t>
  </si>
  <si>
    <t>Export of dissolved organic matter in relation to land use along a European climatic gradient</t>
  </si>
  <si>
    <t>10.1016/j.scitotenv.2008.11.014</t>
  </si>
  <si>
    <t>Chromium in soil layers and plants on closed landfill site after landfill leachate application</t>
  </si>
  <si>
    <t>10.1016/j.wasman.2008.11.013</t>
  </si>
  <si>
    <t>Multiyear total and methyl mercury exports from two major sub-arctic rivers draining into Hudson Bay, Canada</t>
  </si>
  <si>
    <t>10.1021/es803138z</t>
  </si>
  <si>
    <t>Principal component regression model applied to dimensionally reduced spectral fluorescent signature for the determination of organic character and THM formation potential of source water</t>
  </si>
  <si>
    <t>10.1016/j.jhazmat.2009.04.047</t>
  </si>
  <si>
    <t>Arsenic retention and release in ombrotrophic peatlands</t>
  </si>
  <si>
    <t>10.1016/j.scitotenv.2008.10.015</t>
  </si>
  <si>
    <t>Seasonal and spatial variability in dissolved organic matter quantity and composition from the Yukon River basin, Alaska</t>
  </si>
  <si>
    <t>10.1029/2008GB003231</t>
  </si>
  <si>
    <t>Dust iron dissolution in seawater: Results from a one-year time-series in the Mediterranean Sea</t>
  </si>
  <si>
    <t>10.1029/2008GL034581</t>
  </si>
  <si>
    <t>The paleolimnology of North Pond: Watershed-lake interactions</t>
  </si>
  <si>
    <t>10.1007/BF00207576</t>
  </si>
  <si>
    <t>Landscape modification of DOC concentration in Boreal Lakes: Implications for UV-B sensitivity</t>
  </si>
  <si>
    <t>10.1023/a:1005239721834</t>
  </si>
  <si>
    <t>Fire and the dynamics of allochthonous detritus in a South African mountain stream</t>
  </si>
  <si>
    <t>10.1111/j.1365-2427.1990.tb00715.x</t>
  </si>
  <si>
    <t>10.1002/hyp.3360010405</t>
  </si>
  <si>
    <t>10.2134/jeq1978.00472425000700040023x</t>
  </si>
  <si>
    <t>10.1029/2003gb002050</t>
  </si>
  <si>
    <t>10.1016/0378-1127(89)90120-5</t>
  </si>
  <si>
    <t>Deposition and Processing of Airborne Nitrogen Pollutants in Mediterranean-Type Ecosystems of Southern California</t>
  </si>
  <si>
    <t>10.1021/es00139a003</t>
  </si>
  <si>
    <t>Distinct age and landscape influence on two reservoirs under the same climate</t>
  </si>
  <si>
    <t>10.1023/B:HYDR.0000008527.21115.6c</t>
  </si>
  <si>
    <t>Concentrations, deposition, and effects of nitrogenous pollutants in selected California ecosystems.</t>
  </si>
  <si>
    <t>10.1100/tsw.2001.395</t>
  </si>
  <si>
    <t>Total</t>
  </si>
  <si>
    <t>Irrelevant Focus or WQ</t>
  </si>
  <si>
    <t>Metaanalysis or Review</t>
  </si>
  <si>
    <t>Confounding Effects</t>
  </si>
  <si>
    <t>Fertilization</t>
  </si>
  <si>
    <t>Unavailable data or pdf</t>
  </si>
  <si>
    <t>Schindler et al. 1997</t>
  </si>
  <si>
    <t>IDK</t>
  </si>
  <si>
    <t>Goodale et al. 2000</t>
  </si>
  <si>
    <t>Smith et al. 2011</t>
  </si>
  <si>
    <t>Yellow birch, sugar maple, american beech, red spruce, eastern hemlock</t>
  </si>
  <si>
    <t>White mountains national forest</t>
  </si>
  <si>
    <t>Historical burning (80-110 years ago)</t>
  </si>
  <si>
    <t xml:space="preserve">Figure 3 has nitrate values for 2-4 different watersheds. Figure 4 has stream concentrations by land-use history. </t>
  </si>
  <si>
    <t>Figure 3 has Nox for pre and post burn at 4 different sites.</t>
  </si>
  <si>
    <t>Carignan et al. 2000</t>
  </si>
  <si>
    <t>Ranalli &amp; Macalady 2010</t>
  </si>
  <si>
    <t>no fire data</t>
  </si>
  <si>
    <t>Schindler et al. 1992</t>
  </si>
  <si>
    <t>Bayley et al. 1992</t>
  </si>
  <si>
    <t xml:space="preserve">Don’t have access to Canadian Science publishing. Looking at the abstract it looks like they have nitrate data </t>
  </si>
  <si>
    <t>Earl &amp; Blinn 2003</t>
  </si>
  <si>
    <t>Gila National forest, New Mexico</t>
  </si>
  <si>
    <t>tri-monthly</t>
  </si>
  <si>
    <t>Mixed conifer, ponderosa pine, scrub oak</t>
  </si>
  <si>
    <t>Table 2 has nitrate concentrations</t>
  </si>
  <si>
    <t>Seems good</t>
  </si>
  <si>
    <t>Rhoades et al. 2011</t>
  </si>
  <si>
    <t>monthly</t>
  </si>
  <si>
    <t>Study_design</t>
  </si>
  <si>
    <t>Pre_post</t>
  </si>
  <si>
    <t>Pre_post/control_reference</t>
  </si>
  <si>
    <t>ponderosa pine, douglas fir</t>
  </si>
  <si>
    <t>Hayman Fire</t>
  </si>
  <si>
    <t xml:space="preserve">Table 3 has mean and medians for each year post fire and Fig. 5 has monthly nitrate-N values for 5 years following fire </t>
  </si>
  <si>
    <t>Siberia</t>
  </si>
  <si>
    <t>Guggenberger et al. 2008</t>
  </si>
  <si>
    <t>Kielland et al. 2006</t>
  </si>
  <si>
    <t>no stream data</t>
  </si>
  <si>
    <t>Lynch et al. 2000</t>
  </si>
  <si>
    <t>San Dimas Experimental forest in Angeles National Forest, California</t>
  </si>
  <si>
    <t>Prescribed burn</t>
  </si>
  <si>
    <t>prescribed burn</t>
  </si>
  <si>
    <t>Riggan et al. 1994</t>
  </si>
  <si>
    <t>McEachern et al. 2000</t>
  </si>
  <si>
    <t xml:space="preserve">FALSE </t>
  </si>
  <si>
    <t>Fourmile Canyon fire</t>
  </si>
  <si>
    <t>Various (monthly, semimonthly, hourly during storms)</t>
  </si>
  <si>
    <t xml:space="preserve">Figure 3 has time series data of both nitrate and DOC post burn </t>
  </si>
  <si>
    <t>Murphy et al. 2015</t>
  </si>
  <si>
    <t>Ward et al. 2014</t>
  </si>
  <si>
    <t xml:space="preserve">black carbon work </t>
  </si>
  <si>
    <t>Ferreira et al. 2017</t>
  </si>
  <si>
    <t>no stream data/Portugal</t>
  </si>
  <si>
    <t>Vila-Escale et al. 2007</t>
  </si>
  <si>
    <t>no control data/Spain</t>
  </si>
  <si>
    <t>Li et al. 2020</t>
  </si>
  <si>
    <t>PFAS/China</t>
  </si>
  <si>
    <t>Hohner et al. 2019</t>
  </si>
  <si>
    <t xml:space="preserve">Hayman Fire Colorado </t>
  </si>
  <si>
    <t xml:space="preserve">Seasonal mean concentrations rising/falling limb and base flow </t>
  </si>
  <si>
    <t>Garcia &amp; Carignan 1999</t>
  </si>
  <si>
    <t>Lodge pole pine, Douglas Fir, Ponderosa pine, Western larch</t>
  </si>
  <si>
    <t>Montana, USA</t>
  </si>
  <si>
    <t>Event-based</t>
  </si>
  <si>
    <t>Hauer &amp; Spencer 1998</t>
  </si>
  <si>
    <t>included</t>
  </si>
  <si>
    <t>We included this in the original meta-analysis</t>
  </si>
  <si>
    <t>pre/post</t>
  </si>
  <si>
    <t>Ontario, Canada</t>
  </si>
  <si>
    <t>mean annual</t>
  </si>
  <si>
    <t>Lakes Region</t>
  </si>
  <si>
    <t>Jackpine, Black Spruce, Paper Birch</t>
  </si>
  <si>
    <t>Xing et al. 2011</t>
  </si>
  <si>
    <t>Air pollution</t>
  </si>
  <si>
    <t>Lane et al. 2008</t>
  </si>
  <si>
    <t>3 monthly contrations</t>
  </si>
  <si>
    <t>No control data/Australia</t>
  </si>
  <si>
    <t>Blandon et al. 2008</t>
  </si>
  <si>
    <t>Lodgepole pine</t>
  </si>
  <si>
    <t>Alberta Canada</t>
  </si>
  <si>
    <t>bi-weekly</t>
  </si>
  <si>
    <t>bi-weekly, bi-monthly, event based</t>
  </si>
  <si>
    <t>Moore 2003</t>
  </si>
  <si>
    <t>Ding et al. 2013</t>
  </si>
  <si>
    <t>Spencer &amp; Hauer, 1991</t>
  </si>
  <si>
    <t>Don’t have access to this paper. Looking at the abstract it looks like they have nitrate data</t>
  </si>
  <si>
    <t>Prokushkin et al. 2011</t>
  </si>
  <si>
    <t>Mast &amp; Clow, 2008</t>
  </si>
  <si>
    <t>Subalpine coniferous forests</t>
  </si>
  <si>
    <t>Douglas fir, Engelmann spruce</t>
  </si>
  <si>
    <t>Glacier National Park, Montana USA</t>
  </si>
  <si>
    <t>Weekly to monthly</t>
  </si>
  <si>
    <t>Figure 4 has DOC and nitrate data. This is study_ID 22 in our original meta analysis</t>
  </si>
  <si>
    <t>Figure 2c has mean annual nitrate in ueQ/L. This is study_ID 6 in our original meta-analysis</t>
  </si>
  <si>
    <t>Figure 3 has mean nitrate values. This is study_ID 26 in our original meta-analysis</t>
  </si>
  <si>
    <t>Figure 5 has nitrate. This is study_ID 12 in our original meta-analysis</t>
  </si>
  <si>
    <t>Study_ID</t>
  </si>
  <si>
    <t>Author</t>
  </si>
  <si>
    <t>Baylet et al. 1992</t>
  </si>
  <si>
    <t>Betts &amp; Jones, 2018</t>
  </si>
  <si>
    <t>Rhoades et al. 2019</t>
  </si>
  <si>
    <t>seems good</t>
  </si>
  <si>
    <t>Schafer et al. 2006</t>
  </si>
  <si>
    <t>Wagner et al. 2015</t>
  </si>
  <si>
    <t>TSF</t>
  </si>
  <si>
    <t>Cache La Poudre River watershed, Colorado USA</t>
  </si>
  <si>
    <t xml:space="preserve">Biweekly </t>
  </si>
  <si>
    <t>Figure 2 has DOC in ppm for 2 burns and one unburned site</t>
  </si>
  <si>
    <t>Forest</t>
  </si>
  <si>
    <t>Ponderosa pine, lodgepole pine, Douglas fir</t>
  </si>
  <si>
    <t>Petrone et al. 2007</t>
  </si>
  <si>
    <t>Dittmar et al. 2012</t>
  </si>
  <si>
    <t>intertidal system</t>
  </si>
  <si>
    <t>Alexandre et al. 2011</t>
  </si>
  <si>
    <t>no NO3/DOC or streams</t>
  </si>
  <si>
    <t>10.1023/B:WATE.0000015369.02804.15</t>
  </si>
  <si>
    <t>Amirbahman et al. 2004</t>
  </si>
  <si>
    <t>only mercry measurements</t>
  </si>
  <si>
    <t>Betts &amp; Jones</t>
  </si>
  <si>
    <t>pre/post mean concentrations</t>
  </si>
  <si>
    <t xml:space="preserve">This is study_ID 8 in the original meta_analysis. Table 2 has mean DOC concentration for pre/post data but Figure 3 has nitrate data also pre and post. Figure 5 is the same as 3 but with DOC. There are also control and reference post burn if we just want to do that data </t>
  </si>
  <si>
    <t>CPCRW</t>
  </si>
  <si>
    <t>2 years pre and 3 years post</t>
  </si>
  <si>
    <t>Control/Reference vs. Impact</t>
  </si>
  <si>
    <t>Desimone &amp; Howes 1996</t>
  </si>
  <si>
    <t>wastewater treatment</t>
  </si>
  <si>
    <t>Gautam et al. 2014</t>
  </si>
  <si>
    <t>Writer et al. 2014</t>
  </si>
  <si>
    <t>Monthly + discrete</t>
  </si>
  <si>
    <t xml:space="preserve">This is study_ID_1 in the original meta_analysis. Table 1 has nitrate values </t>
  </si>
  <si>
    <t>Dodds et al. 1996</t>
  </si>
  <si>
    <t>Schaefer et al. 2000</t>
  </si>
  <si>
    <t>Malm 1992</t>
  </si>
  <si>
    <t>Yallop et al. 2010</t>
  </si>
  <si>
    <t>peatland data</t>
  </si>
  <si>
    <t>Hanan et al. 2016</t>
  </si>
  <si>
    <t>Clutterbuck &amp; Yallop. 2010</t>
  </si>
  <si>
    <t>Marchand &amp; Prairie, 2009</t>
  </si>
  <si>
    <t>Benoy et al. 2007</t>
  </si>
  <si>
    <t>Sherson et al. 2015</t>
  </si>
  <si>
    <t>New Mexico, USA</t>
  </si>
  <si>
    <t>Continous + discrete</t>
  </si>
  <si>
    <t>Figure 3 has continuous nitrate-N data from a suna and Figure 5 has discrete nitrate-N data</t>
  </si>
  <si>
    <t>Myers-Pigg et al. 2015</t>
  </si>
  <si>
    <t>Tundra</t>
  </si>
  <si>
    <t>Py-C</t>
  </si>
  <si>
    <t>Williard et al. 2005</t>
  </si>
  <si>
    <t>Marques et al. 2017</t>
  </si>
  <si>
    <t>DBC/Brazil</t>
  </si>
  <si>
    <t>Steedman, 2000</t>
  </si>
  <si>
    <t>Alahi et al. 2018</t>
  </si>
  <si>
    <t>an engineering sensor paper</t>
  </si>
  <si>
    <t>Huang et al 2017</t>
  </si>
  <si>
    <t>no stream data: air pollution paper</t>
  </si>
  <si>
    <t>Garcia &amp; Carignan 2005</t>
  </si>
  <si>
    <t>Xu et al. 2016</t>
  </si>
  <si>
    <t>Air pollution paper</t>
  </si>
  <si>
    <t>Brown et al. 2015</t>
  </si>
  <si>
    <t xml:space="preserve">prescribed burn/review </t>
  </si>
  <si>
    <t>Marshall et al. 2008</t>
  </si>
  <si>
    <t>Review/modelling paper/no stream chem</t>
  </si>
  <si>
    <t>Garcia et al. 2007</t>
  </si>
  <si>
    <t>Ding et al. 2015</t>
  </si>
  <si>
    <t>DBC</t>
  </si>
  <si>
    <t>Mast et al. 2016</t>
  </si>
  <si>
    <t>Alpine Tundra, Upper montane</t>
  </si>
  <si>
    <t>Engelmann Spruce, subalpine fir, lodgepole pine, Douglas fir, ponderosa pine</t>
  </si>
  <si>
    <t>Big Thompson River, Colorado USA</t>
  </si>
  <si>
    <t>Fixed interval and continuous</t>
  </si>
  <si>
    <t xml:space="preserve">This is study_ID_18 from the original meta analysis, NO3-N: We are not adding Fig. 3 because 1) we already have pre-fire data and 2) some confusion as to what figure 3 data is showing for the dates. Fig 3. has seasonal patterns in DOC/TDN/NO3 in samples collected during the prefire period (2007-2012)....do we want to add those data in? This was originally classified as TN but it is reported in the text as TDN </t>
  </si>
  <si>
    <t>Arnold et al. 2015</t>
  </si>
  <si>
    <t xml:space="preserve">1 to 4 </t>
  </si>
  <si>
    <t>Olefeldt et al. 2013</t>
  </si>
  <si>
    <t>Burd et al 2018</t>
  </si>
  <si>
    <t>Scotty Creek/Notawohka Creek in Northwest territories in Canada</t>
  </si>
  <si>
    <t>Figure 4 has DOC data for both a control and a burn</t>
  </si>
  <si>
    <t>Hu et al. 2017</t>
  </si>
  <si>
    <t>Jung et al. 2008</t>
  </si>
  <si>
    <t>EMMA</t>
  </si>
  <si>
    <t>Rodriguez-Cardona et al. 2020</t>
  </si>
  <si>
    <t>3 to 100</t>
  </si>
  <si>
    <t>Temporal timeline from TSF</t>
  </si>
  <si>
    <t>Siberia, no reference</t>
  </si>
  <si>
    <t>I doubt it</t>
  </si>
  <si>
    <t>Zhao et al. 2019</t>
  </si>
  <si>
    <t>Zhang et al. 2018</t>
  </si>
  <si>
    <t>Murphy et al. 2018</t>
  </si>
  <si>
    <t>0 to 5</t>
  </si>
  <si>
    <t>This is study_ID_11 in the original meta_analysis paper. Figure 3 has DOC and nitrate value</t>
  </si>
  <si>
    <t>Buhl &amp; Hamilton 2000</t>
  </si>
  <si>
    <t>Water treatment</t>
  </si>
  <si>
    <t>Kaye et al. 2002</t>
  </si>
  <si>
    <t>Ecological restoration/soil water</t>
  </si>
  <si>
    <t>Riskin et al. 2017</t>
  </si>
  <si>
    <t>Land type and AG</t>
  </si>
  <si>
    <t>Khan et al. 2017</t>
  </si>
  <si>
    <t>DBC across globe</t>
  </si>
  <si>
    <t>Santos et al. 2016</t>
  </si>
  <si>
    <t>Soil concentrations</t>
  </si>
  <si>
    <t>Diemer et al. 2015</t>
  </si>
  <si>
    <t>close but nutrient additons experiment</t>
  </si>
  <si>
    <t>Meixner et al. 2006</t>
  </si>
  <si>
    <t>Nakane et al. 2017</t>
  </si>
  <si>
    <t>Ocean surface water</t>
  </si>
  <si>
    <t>McDowell &amp; Liptzin, 2014</t>
  </si>
  <si>
    <t>Hurricane</t>
  </si>
  <si>
    <t>Knoepp et al. 2009</t>
  </si>
  <si>
    <t>Elliott &amp; Vose 2005</t>
  </si>
  <si>
    <t>If we add prescribed burns it looks like it could be used</t>
  </si>
  <si>
    <t>Uzun et al. 2020</t>
  </si>
  <si>
    <t>This is study_ID_16 in the original meta-analysis</t>
  </si>
  <si>
    <t>Mediterranean</t>
  </si>
  <si>
    <t>1 to 3</t>
  </si>
  <si>
    <t>California</t>
  </si>
  <si>
    <t>Seasonal</t>
  </si>
  <si>
    <t>Parham et al. 2013</t>
  </si>
  <si>
    <t>Space for time approach</t>
  </si>
  <si>
    <t>3-120</t>
  </si>
  <si>
    <t>Ramchunder et al. 2013</t>
  </si>
  <si>
    <t>Oliver et al. 2012</t>
  </si>
  <si>
    <t>Arid/Semi-arid</t>
  </si>
  <si>
    <t>0 to 2</t>
  </si>
  <si>
    <t>Lake Tahoe</t>
  </si>
  <si>
    <t>Coppola et al. 2015</t>
  </si>
  <si>
    <t>Methods paper</t>
  </si>
  <si>
    <t xml:space="preserve">This is study_ID_21. Figure 5 has control/reference vs. impact data </t>
  </si>
  <si>
    <t>Guerena et al. 2015</t>
  </si>
  <si>
    <t>No DOC…looks like fluxes and mostly PyC or nitrate/Africa</t>
  </si>
  <si>
    <t>Azhagurajan et al. 2012</t>
  </si>
  <si>
    <t>no stream chem</t>
  </si>
  <si>
    <t>Mladenov et al. 2007</t>
  </si>
  <si>
    <t>models/leaching experiments</t>
  </si>
  <si>
    <t>Kane et al. 2006</t>
  </si>
  <si>
    <t>soil study</t>
  </si>
  <si>
    <t>Rust et al. 2019</t>
  </si>
  <si>
    <t>This is study_ID_25. Figure 2 has all the goods</t>
  </si>
  <si>
    <t>Review but they also have a subset of 7 watersheds</t>
  </si>
  <si>
    <t>Britton, 1991</t>
  </si>
  <si>
    <t xml:space="preserve">Looks like they have nitrate data </t>
  </si>
  <si>
    <t>Loiselle et al. 2020</t>
  </si>
  <si>
    <t>SWAT model</t>
  </si>
  <si>
    <t>Koyama et al. 2012</t>
  </si>
  <si>
    <t>Basso et al. 2020</t>
  </si>
  <si>
    <t xml:space="preserve">SWAT model…but does have some observed data. Maybe lets take a look at this again </t>
  </si>
  <si>
    <t>Rhoades et al. 2017</t>
  </si>
  <si>
    <t>Biological disturbance</t>
  </si>
  <si>
    <t>Bisiaux et al. 2011</t>
  </si>
  <si>
    <t>Hall &amp; Lombardozzi 2008</t>
  </si>
  <si>
    <t>ha</t>
  </si>
  <si>
    <t>Could add</t>
  </si>
  <si>
    <t>1 to 2</t>
  </si>
  <si>
    <t>1 summer for each year post burn</t>
  </si>
  <si>
    <t xml:space="preserve">Table 2 and table 3 have nitrate data for referenced and burned sites. They appear to be a mean of each one. </t>
  </si>
  <si>
    <t>Moser et al. 1998</t>
  </si>
  <si>
    <t>Hohner et al. 2017</t>
  </si>
  <si>
    <t>Leachate experiment</t>
  </si>
  <si>
    <t>Smith et al. 2012</t>
  </si>
  <si>
    <t>pre to 3</t>
  </si>
  <si>
    <t>North-east Victoria, Australia</t>
  </si>
  <si>
    <t xml:space="preserve">Table 1 has median and max concentrations of nitrate, Figure 3 are weekly concentration during storm events. Ella is just fire and Clem is fire + harvesting. </t>
  </si>
  <si>
    <t>Hutchins et al. 2020</t>
  </si>
  <si>
    <t>CO2 and CH4 emissons</t>
  </si>
  <si>
    <t>Santos et al. 2019</t>
  </si>
  <si>
    <t>This is study_ID_9. Figure 3 has all the goods</t>
  </si>
  <si>
    <t>1 to 12</t>
  </si>
  <si>
    <t>Yosemite NP</t>
  </si>
  <si>
    <t>Gerla &amp; Galloway, 1998</t>
  </si>
  <si>
    <t>I would add this</t>
  </si>
  <si>
    <t>1 to 4</t>
  </si>
  <si>
    <t>Yellowstone NP</t>
  </si>
  <si>
    <t>Douglas fir, subalpine fir</t>
  </si>
  <si>
    <t>Weekly to Monthly</t>
  </si>
  <si>
    <t xml:space="preserve">May have to request data from author. Fig. 8 might just be fluxes. </t>
  </si>
  <si>
    <t>Abbott et al. 2021</t>
  </si>
  <si>
    <t xml:space="preserve">IDK </t>
  </si>
  <si>
    <t xml:space="preserve">10 years </t>
  </si>
  <si>
    <t>Arctic Alaska</t>
  </si>
  <si>
    <t>They have 21 unburned samples and 21 burned site samples from a fire that was 10 years ago. Figure 7 seems to have the goods</t>
  </si>
  <si>
    <t>Shatilla &amp; Carey 2019</t>
  </si>
  <si>
    <t>Wolf Creek Research Basin</t>
  </si>
  <si>
    <t>Seasonal, rather than fire</t>
  </si>
  <si>
    <t>Ferreira et al. 2016</t>
  </si>
  <si>
    <t>Overland flow concentations/Fluxes</t>
  </si>
  <si>
    <t>Houle et al. 2016</t>
  </si>
  <si>
    <t>Drought</t>
  </si>
  <si>
    <t>Fajardo &amp; Gundale 2015</t>
  </si>
  <si>
    <t>Stephan et al. 2015</t>
  </si>
  <si>
    <t>Boise and Payette NF</t>
  </si>
  <si>
    <t xml:space="preserve">There are burned vs. unburned from a 2003 wildfire. Data is collected for up to 3 growing seasons for some of the sites. Streamwater concentrations are in the supplemental </t>
  </si>
  <si>
    <t>Helliwell et al. 2010</t>
  </si>
  <si>
    <t>Sazawa et al. 2018</t>
  </si>
  <si>
    <t>soil study - peat</t>
  </si>
  <si>
    <t>Fang et al. 2017</t>
  </si>
  <si>
    <t>DBC in marine</t>
  </si>
  <si>
    <t>Velescu et al. 2016</t>
  </si>
  <si>
    <t>Stephan et al. 2012</t>
  </si>
  <si>
    <t>I think this is going to be the same data from the Stephan et al. 2015 paper. They are the same watersheds at the very least. The methods text is nearly identical</t>
  </si>
  <si>
    <t>Hausmann et al. 2011</t>
  </si>
  <si>
    <t>Koff et al. 2006</t>
  </si>
  <si>
    <t>San Dimas Experimental Forest</t>
  </si>
  <si>
    <t xml:space="preserve">Fig. 3 has the soluble Nitrate-N values. </t>
  </si>
  <si>
    <t>Tanaka et al. 2021</t>
  </si>
  <si>
    <t>Landuse change</t>
  </si>
  <si>
    <t>Yamashita et al. 2021</t>
  </si>
  <si>
    <t>Roebuck et al, 2018</t>
  </si>
  <si>
    <t>Jones et al. 2017</t>
  </si>
  <si>
    <t>Aerosols and DBC</t>
  </si>
  <si>
    <t>Evans et al. 2017</t>
  </si>
  <si>
    <t>Enache &amp; Prairie, 2000</t>
  </si>
  <si>
    <t>Garcia et al. 2017</t>
  </si>
  <si>
    <t>Aerosols</t>
  </si>
  <si>
    <t>Myers-Pigg et al. 2017</t>
  </si>
  <si>
    <t>Does Allison have nitrate data?</t>
  </si>
  <si>
    <t>Liang et al. 2010</t>
  </si>
  <si>
    <t>seawater and water treatment plant</t>
  </si>
  <si>
    <t>Aguilera &amp; Melack</t>
  </si>
  <si>
    <t>fluxes</t>
  </si>
  <si>
    <t>Pennino et al. 2022</t>
  </si>
  <si>
    <t>Water-Quality</t>
  </si>
  <si>
    <t>Groundwater concentrations</t>
  </si>
  <si>
    <t>Chow et al. 2019</t>
  </si>
  <si>
    <t>This is Study_ID_15, Table 1 has the data</t>
  </si>
  <si>
    <t>Monthly average</t>
  </si>
  <si>
    <t>12 to 13</t>
  </si>
  <si>
    <t>Jensen et al. 2017</t>
  </si>
  <si>
    <t>0-1</t>
  </si>
  <si>
    <t>Rocky Mout Fire in SHEN</t>
  </si>
  <si>
    <t>Weekly</t>
  </si>
  <si>
    <t>Table 2 are the values for the least squares linear regressions of DOC. I don’t see explicit figures with DOC conc. in the reference and the impact site.</t>
  </si>
  <si>
    <t>Schurman et al. 2015</t>
  </si>
  <si>
    <t>no NO3/DOC, PM</t>
  </si>
  <si>
    <t>Liang et al. 2012</t>
  </si>
  <si>
    <t>Kominoski et al. 2020</t>
  </si>
  <si>
    <t>estuaries</t>
  </si>
  <si>
    <t>Carey et al. 2019</t>
  </si>
  <si>
    <t>no NO3/DOC</t>
  </si>
  <si>
    <t>Cawley et al. 2018</t>
  </si>
  <si>
    <t>Wei et al. 2021</t>
  </si>
  <si>
    <t xml:space="preserve">Compiled available observational data sets from seven watersheds across the conterminous US from 1999-2019. Figure 2 has observational DOC data for the sites. </t>
  </si>
  <si>
    <t>Caldwell et al. 2020</t>
  </si>
  <si>
    <t xml:space="preserve">0-2 </t>
  </si>
  <si>
    <t>Nantahala National Forest</t>
  </si>
  <si>
    <t>Marine</t>
  </si>
  <si>
    <t xml:space="preserve">Figure 5 has nitrate-N data for both the unburned and the burned site. Table 4 has mean analyte concentrations in baseflow samples from 2016-2018. </t>
  </si>
  <si>
    <t>Wagner et al. 2019</t>
  </si>
  <si>
    <t>throughfall vs. rainfall vs. stemflow</t>
  </si>
  <si>
    <t>Jones et al. 2019</t>
  </si>
  <si>
    <t>modeled DOC/DBC flux</t>
  </si>
  <si>
    <t>Zhang et al. 2019</t>
  </si>
  <si>
    <t>Xu et al. 2019</t>
  </si>
  <si>
    <t>Semenov et al. 2018</t>
  </si>
  <si>
    <t>Thurman et al. 2020</t>
  </si>
  <si>
    <t>Cui et al. 2019</t>
  </si>
  <si>
    <t>Water treatment, NO and SOx removal</t>
  </si>
  <si>
    <t>TI, et al. 2018</t>
  </si>
  <si>
    <t>Li et al. 2011</t>
  </si>
  <si>
    <t>bioretention</t>
  </si>
  <si>
    <t>Guler , 2009</t>
  </si>
  <si>
    <t>no fire data, its an aquifer</t>
  </si>
  <si>
    <t>Bordeleau et al. 2008</t>
  </si>
  <si>
    <t>GW flow and modelling</t>
  </si>
  <si>
    <t>Paul et al. 2022</t>
  </si>
  <si>
    <t>Review, water quality</t>
  </si>
  <si>
    <t>Park et al. 2022</t>
  </si>
  <si>
    <t>PFAS methods</t>
  </si>
  <si>
    <t>Cheng et al. 2021</t>
  </si>
  <si>
    <t>Sequerira et al. 2020</t>
  </si>
  <si>
    <t>Ruegg et al. 2015</t>
  </si>
  <si>
    <t>no fire event</t>
  </si>
  <si>
    <t>Hubbert et al. 2015</t>
  </si>
  <si>
    <t>Pile burning</t>
  </si>
  <si>
    <t>Harris et al. 1999</t>
  </si>
  <si>
    <t>Oil spill</t>
  </si>
  <si>
    <t>Drake et al. 2020</t>
  </si>
  <si>
    <t>no fire event, DBC and DOC flux</t>
  </si>
  <si>
    <t>Beest et al. 2019</t>
  </si>
  <si>
    <t>fen</t>
  </si>
  <si>
    <t>Santee Experimental Forest, South Carolina</t>
  </si>
  <si>
    <t>If we were included prescribed burns, Fig. 2 has DOC data</t>
  </si>
  <si>
    <t>Olivares et al. 2019</t>
  </si>
  <si>
    <t>Leonard et al. 2017</t>
  </si>
  <si>
    <t>It mentions nitrate data in the abstract but there are no figures that have stream chem data</t>
  </si>
  <si>
    <t>Huang et al. 2016</t>
  </si>
  <si>
    <t>Pelster et al. 2008</t>
  </si>
  <si>
    <t>Cant disentangle harvest along with burn effects</t>
  </si>
  <si>
    <t>Eatough et al. 1996</t>
  </si>
  <si>
    <t>Wright et al. 2022</t>
  </si>
  <si>
    <t xml:space="preserve">If we want to dig into the review here, Table 2 has papers that investigate DOC and nitrate concentrations. </t>
  </si>
  <si>
    <t>Wu et al. 2022</t>
  </si>
  <si>
    <t xml:space="preserve">Experimental </t>
  </si>
  <si>
    <t>Campeau et al. 2022</t>
  </si>
  <si>
    <t>Granath et al. 2021</t>
  </si>
  <si>
    <t>Domagalski et al. 2021</t>
  </si>
  <si>
    <t>no fire data, glaciers</t>
  </si>
  <si>
    <t>Semenov et al. 2016</t>
  </si>
  <si>
    <t>Moreno et al. 2016</t>
  </si>
  <si>
    <t>Tobin et al. 2015</t>
  </si>
  <si>
    <t>Experiment:suppressants</t>
  </si>
  <si>
    <t>Lydersen et al. 2014</t>
  </si>
  <si>
    <t>Raoelison et al 2023</t>
  </si>
  <si>
    <t xml:space="preserve">This is the meta-analysis we took a lot of studies from </t>
  </si>
  <si>
    <t>Deval et al. 2021</t>
  </si>
  <si>
    <t>logging management</t>
  </si>
  <si>
    <t>Kelly et al. 2021</t>
  </si>
  <si>
    <t>no reference site</t>
  </si>
  <si>
    <t>Davidson et al. 2019</t>
  </si>
  <si>
    <t>Rahman et al. 2018</t>
  </si>
  <si>
    <t>Experimental burn</t>
  </si>
  <si>
    <t>Bac &amp; Hien, 2009</t>
  </si>
  <si>
    <t>Peckenham et al. 2007</t>
  </si>
  <si>
    <t>Fig. 3 has burned and unburned DOC data. The fire was from 1947, samples were collected in 1999 and 2000</t>
  </si>
  <si>
    <t>52 years</t>
  </si>
  <si>
    <t>Mount Desert Island, Maine</t>
  </si>
  <si>
    <t>Izbicki et al. 2007</t>
  </si>
  <si>
    <t>Cant get pdf</t>
  </si>
  <si>
    <t>Might have burn unburned data but I cant tell quite yet</t>
  </si>
  <si>
    <t>Meta-analysis!</t>
  </si>
  <si>
    <t>This is the meta-analysis that I will be adapting similar code and table structure from</t>
  </si>
  <si>
    <t>Hampton et al. 2022</t>
  </si>
  <si>
    <t>Johnston &amp; Maher, 2022</t>
  </si>
  <si>
    <t>New South Wales, Australia</t>
  </si>
  <si>
    <t>burn in 2019</t>
  </si>
  <si>
    <t>3.5 pre and 2.5 post</t>
  </si>
  <si>
    <t>Fig 3 has DOC and nitrate data pre/post burn. It doesn't look like they have a reference site so I don’t know if this will be consistent with our other choices</t>
  </si>
  <si>
    <t>Ludwig et al. 2022</t>
  </si>
  <si>
    <t>Machine learning, no NO3/DOC</t>
  </si>
  <si>
    <t>Haggi et al. 2021</t>
  </si>
  <si>
    <t>PyC, no NO3/DOC</t>
  </si>
  <si>
    <t>Majidzadeh et al. 2019</t>
  </si>
  <si>
    <t>Rhea et al. 2021</t>
  </si>
  <si>
    <t>Hayman and High Park Fire</t>
  </si>
  <si>
    <t>5-15 years</t>
  </si>
  <si>
    <t>Ponderosa Pine, Douglas Fir</t>
  </si>
  <si>
    <t>Fig. 3 has DOC and nitrate data for the month sampling event in 2017.</t>
  </si>
  <si>
    <t>Hayman and High Park Fire - Colorado</t>
  </si>
  <si>
    <t>40.26237`</t>
  </si>
  <si>
    <t>Song et al. 2008</t>
  </si>
  <si>
    <t>Brion et al. 2006</t>
  </si>
  <si>
    <t>Liptzin et al. 2022</t>
  </si>
  <si>
    <t>Maybe</t>
  </si>
  <si>
    <t>No river</t>
  </si>
  <si>
    <t>No fire event</t>
  </si>
  <si>
    <t>no DOC/NO3</t>
  </si>
  <si>
    <t>Prescribed Burn</t>
  </si>
  <si>
    <t>Wrong study design</t>
  </si>
  <si>
    <t xml:space="preserve">Figure 5 has nitrate-N and DOC/Seasonal mean concentrations rising/falling limb and base flow </t>
  </si>
  <si>
    <t xml:space="preserve">This is the same plot from Hohner et al. 2019 in row 21. Figure 2 has seasonal mean concentrations/Seasonal mean concentrations rising/falling limb and base flow </t>
  </si>
  <si>
    <t>Figure 4 has a time series of DOC, Seasonal, rather than fire</t>
  </si>
  <si>
    <t>This is one of the meta-analyses we based our design off of, percent change figures and whatnot/Review</t>
  </si>
  <si>
    <t>If we were included prescribed or other non-natural fire, Fig. 5 has nitrate data in burned and control across different veg types/Pile burning</t>
  </si>
  <si>
    <t>Rhea et al. 2022</t>
  </si>
  <si>
    <t>This has potential to be added but all of the samples that are included are burned. There is no control but 1 site is ALMOST mostly unburned. Table 2 has nitrate means, CV and min-max for the sampling event</t>
  </si>
  <si>
    <t>Post_model</t>
  </si>
  <si>
    <t>Crandall et al. 2021</t>
  </si>
  <si>
    <t>Semi-Arid</t>
  </si>
  <si>
    <t>Utah</t>
  </si>
  <si>
    <t>This has potential but all the data are either PDOC or BDOC or TN. No reports of just nitrate or DOC</t>
  </si>
  <si>
    <t>Koch et al. 2021</t>
  </si>
  <si>
    <t>No control data</t>
  </si>
  <si>
    <t>Leon-Munoz et al. 2021</t>
  </si>
  <si>
    <t>Landuse change rather than burn</t>
  </si>
  <si>
    <t>Hermes et al. 2021</t>
  </si>
  <si>
    <t xml:space="preserve">Experimental rainfall </t>
  </si>
  <si>
    <t>Rhoades, 2019</t>
  </si>
  <si>
    <t>Krno et al. 2015</t>
  </si>
  <si>
    <t>Was looking at wind distrubance to streams rather than fire</t>
  </si>
  <si>
    <t>Nordin et al. 2007</t>
  </si>
  <si>
    <t>Looking at lakes and forest harvest. No fire, no stream chem</t>
  </si>
  <si>
    <t>de Melo et al. 2022</t>
  </si>
  <si>
    <t>Landscape characteristics, climate varibility for solute dynamics rather than fire</t>
  </si>
  <si>
    <t>Lam et al. 2022</t>
  </si>
  <si>
    <t>Looking at mercury instead of DOC/NO3</t>
  </si>
  <si>
    <t>Boyer et al. 2022</t>
  </si>
  <si>
    <t xml:space="preserve">Experimental, exposed water to smoke and see how it changed </t>
  </si>
  <si>
    <t>Elliot &amp; Miniat, 2021</t>
  </si>
  <si>
    <t>Confounding effects, forest removal and a prescribed burn</t>
  </si>
  <si>
    <t>Klimas et al. 2020</t>
  </si>
  <si>
    <t>Experimental burn and simulated rainfall</t>
  </si>
  <si>
    <t>Sheng et al. 2023</t>
  </si>
  <si>
    <t xml:space="preserve">Were looking at coal fired power plant soot </t>
  </si>
  <si>
    <t>Sun et al. 2022</t>
  </si>
  <si>
    <t>Sabuti &amp; Mohamed, 2015</t>
  </si>
  <si>
    <t>Looking at lead in seatwater</t>
  </si>
  <si>
    <t>Larsen et al. 2023</t>
  </si>
  <si>
    <t>Chen et al. 2023</t>
  </si>
  <si>
    <t>Egan et al. 2023</t>
  </si>
  <si>
    <t>EEMs for PyC</t>
  </si>
  <si>
    <t>Chen et al. 2022</t>
  </si>
  <si>
    <t>Mojela et al. 2023</t>
  </si>
  <si>
    <t>Coal fired power plant deposition</t>
  </si>
  <si>
    <t>Marques et al. 2022</t>
  </si>
  <si>
    <r>
      <t>Environmental Protection Area </t>
    </r>
    <r>
      <rPr>
        <i/>
        <sz val="12"/>
        <color rgb="FF000000"/>
        <rFont val="Calibri"/>
        <family val="2"/>
      </rPr>
      <t>Gama</t>
    </r>
    <r>
      <rPr>
        <sz val="12"/>
        <color rgb="FF000000"/>
        <rFont val="Calibri"/>
        <family val="2"/>
      </rPr>
      <t>-</t>
    </r>
    <r>
      <rPr>
        <i/>
        <sz val="12"/>
        <color rgb="FF000000"/>
        <rFont val="Calibri"/>
        <family val="2"/>
      </rPr>
      <t>Cabeça</t>
    </r>
    <r>
      <rPr>
        <sz val="12"/>
        <color rgb="FF000000"/>
        <rFont val="Calibri"/>
        <family val="2"/>
      </rPr>
      <t>-</t>
    </r>
    <r>
      <rPr>
        <i/>
        <sz val="12"/>
        <color rgb="FF000000"/>
        <rFont val="Calibri"/>
        <family val="2"/>
      </rPr>
      <t>de</t>
    </r>
    <r>
      <rPr>
        <sz val="12"/>
        <color rgb="FF000000"/>
        <rFont val="Calibri"/>
        <family val="2"/>
      </rPr>
      <t>-</t>
    </r>
    <r>
      <rPr>
        <i/>
        <sz val="12"/>
        <color rgb="FF000000"/>
        <rFont val="Calibri"/>
        <family val="2"/>
      </rPr>
      <t>Veado</t>
    </r>
    <r>
      <rPr>
        <sz val="12"/>
        <color rgb="FF000000"/>
        <rFont val="Calibri"/>
        <family val="2"/>
      </rPr>
      <t> (AGCV), located in the Federal District, Brazil</t>
    </r>
  </si>
  <si>
    <t>Monthly and biweekly</t>
  </si>
  <si>
    <t xml:space="preserve">Appendix S2 has nitrate data for each stream. Some burned and some unburned </t>
  </si>
  <si>
    <t xml:space="preserve"> </t>
  </si>
  <si>
    <t>Cerrado</t>
  </si>
  <si>
    <t>Fire burned in 2011</t>
  </si>
  <si>
    <t>Rodriguez Jeangros et al. 2022</t>
  </si>
  <si>
    <t>Landscape holistic approach, even some modelling</t>
  </si>
  <si>
    <t>Libiete et al. 2017</t>
  </si>
  <si>
    <t>Spruce bark ash on soil chem</t>
  </si>
  <si>
    <t>Dietrich et al. 2013</t>
  </si>
  <si>
    <t>Looking at the effects of fire retardant on Salmon health</t>
  </si>
  <si>
    <t>Hickenbottom et al. 2023</t>
  </si>
  <si>
    <t>Caldor and Mosquito Fires (2021 and 2022)</t>
  </si>
  <si>
    <t>Sierra Nevada Mountains of California, USA</t>
  </si>
  <si>
    <t>Meditteranean</t>
  </si>
  <si>
    <t>Figure 2 has burned and unburned DOC time series data. Supplemental has all the concentrations for each fire.  Cold Creek - unburned, Trout Creek- burned, Middle fork is burned, North Fork is unburned</t>
  </si>
  <si>
    <t>During storms</t>
  </si>
  <si>
    <t>Zhang et al. 2015</t>
  </si>
  <si>
    <t>MacNeille et al. 2020</t>
  </si>
  <si>
    <t xml:space="preserve">Confounding effects of both intermittancy and burn effects. Cant disentangle </t>
  </si>
  <si>
    <t>Andres Sanchez et al. 2023</t>
  </si>
  <si>
    <t>Valles Caldera National Preserve in north central New Mexico</t>
  </si>
  <si>
    <t>Fire occurred in 2013</t>
  </si>
  <si>
    <t>3 pre and 6 post</t>
  </si>
  <si>
    <t>This is a pre_post study design so im just putting it in here in case we decide to include these in the analysis. Figure 4 has time series of both DOC and nitrate</t>
  </si>
  <si>
    <t>Miller et al. 2013</t>
  </si>
  <si>
    <t>Site: Soils/Ash/Sediment/GW</t>
  </si>
  <si>
    <t>Bilichenko et al. 2022</t>
  </si>
  <si>
    <t>No stream chem data, they are looking at forest/soils</t>
  </si>
  <si>
    <t>Harris et al. 2015</t>
  </si>
  <si>
    <t>Temperate</t>
  </si>
  <si>
    <t xml:space="preserve">This is Study_ID_4, Fig 3 has the DOC data </t>
  </si>
  <si>
    <t>South Fork Salmon River Basin of central Idaho</t>
  </si>
  <si>
    <t>Mast, 2013</t>
  </si>
  <si>
    <t>long-term monitoring program established by the US Geological Survey in the 1960s to track changes in the streamflow</t>
  </si>
  <si>
    <t>Godoy-Silva et al. 2017</t>
  </si>
  <si>
    <t>DOC in rainwater</t>
  </si>
  <si>
    <t>Ram et al. 2012</t>
  </si>
  <si>
    <t>McCullough et al. 2023</t>
  </si>
  <si>
    <t>Yuan et al. 2018</t>
  </si>
  <si>
    <t>Sequerira et al. 2022</t>
  </si>
  <si>
    <t>2017 fires</t>
  </si>
  <si>
    <t>0-2</t>
  </si>
  <si>
    <t xml:space="preserve">I don’t think there are any reference sites </t>
  </si>
  <si>
    <t>Portugal</t>
  </si>
  <si>
    <t>Stanimirova et al. 2023</t>
  </si>
  <si>
    <t>Orlova et al. 2020</t>
  </si>
  <si>
    <t>Peatland GW</t>
  </si>
  <si>
    <t>Khezri et al. 2013</t>
  </si>
  <si>
    <t>Aerosols in industrial area</t>
  </si>
  <si>
    <t>Dodla et al. 2008</t>
  </si>
  <si>
    <t>Denitrification in soils</t>
  </si>
  <si>
    <t>Brigham et al. 2009</t>
  </si>
  <si>
    <t>Mercury concentrations in streams</t>
  </si>
  <si>
    <t>McLaughlan &amp; Al-Mashaqbeh, 2009</t>
  </si>
  <si>
    <t>DOC from woody filtration media</t>
  </si>
  <si>
    <t>Yallop &amp; Clutterbuck, 2009</t>
  </si>
  <si>
    <t>DOC in peatland soils</t>
  </si>
  <si>
    <t>Zhang et al. 2009</t>
  </si>
  <si>
    <t>Marvin-DiPasquale et al. 2009</t>
  </si>
  <si>
    <t>Murphy et al. 2006</t>
  </si>
  <si>
    <t>Fire near Lake Tahoe but its all soil data, and pre_post rather than reference vs. impact</t>
  </si>
  <si>
    <t>Lu et al. 2009</t>
  </si>
  <si>
    <t>Only looking at anthropogenic changes to the river that DO NOT include fire</t>
  </si>
  <si>
    <t>Ruark et al. 2009</t>
  </si>
  <si>
    <t>Agriculture</t>
  </si>
  <si>
    <t>Wang et al. 2009</t>
  </si>
  <si>
    <t>phenanthrene in the water</t>
  </si>
  <si>
    <t>Lorah et al. 2009</t>
  </si>
  <si>
    <t>alluvial aquifer interface in a landfill leachate plume</t>
  </si>
  <si>
    <t>Burns et al. 2008</t>
  </si>
  <si>
    <t>Biomarker work</t>
  </si>
  <si>
    <t>Khan et al. 2009</t>
  </si>
  <si>
    <t>mineralization and biodegradability increase and their combination of two traditional and two relatively new organic contaminants by Fenton reagents with three different types of iron, Fe(2+), Fe(3+), and Fe(0) were investigated</t>
  </si>
  <si>
    <t>Worrall et al. 2009</t>
  </si>
  <si>
    <t>long-term records of the nature of water colour and coincident water quality and quantity</t>
  </si>
  <si>
    <t>Coombs &amp; Melack</t>
  </si>
  <si>
    <t>Hohner et al. 2016</t>
  </si>
  <si>
    <t>Writer &amp; Murphy, 2012</t>
  </si>
  <si>
    <t>Klose et al. 2015</t>
  </si>
  <si>
    <t>In Raoelison?</t>
  </si>
  <si>
    <t>We don’t have a study_ID_7 in the metadata, we must have deleted it for a study design/correct analyte reason</t>
  </si>
  <si>
    <t xml:space="preserve">I don’t think this is in a journal and AMP already mentioned she wanted to get rid of it </t>
  </si>
  <si>
    <t>Alexander, 2014</t>
  </si>
  <si>
    <t>Brass et al. 1996</t>
  </si>
  <si>
    <t>Townsend &amp; Douglas 2004</t>
  </si>
  <si>
    <t>We don’t have a study_ID_20 in the metadata, we must have deleted it for a study design/correct analyte reason</t>
  </si>
  <si>
    <t>We don’t have a study_ID_13 in the metadata, we must have deleted it for a study design/correct analyte reason</t>
  </si>
  <si>
    <t>Son et al. 2015</t>
  </si>
  <si>
    <t>Chessman, 1986</t>
  </si>
  <si>
    <t>Y</t>
  </si>
  <si>
    <t>N</t>
  </si>
  <si>
    <t>“wildfire” and “water quality”, “fire” and “water”, “postfire”, and “forest fire” to collect peer-reviewed articles published by January 10, 2022. We excluded the articles that are not written in English and analyzed only air or soil samples without reporting water quality. The exclusion criteria reduced the total of 429 research articles collected to 142 studies focused on aquatic environments, which were further analyzed by reading the full text.</t>
  </si>
  <si>
    <t>Raoelison criteria:</t>
  </si>
  <si>
    <t>Who</t>
  </si>
  <si>
    <t>JSC</t>
  </si>
  <si>
    <t>MEB</t>
  </si>
  <si>
    <t>VGC</t>
  </si>
  <si>
    <t>SM</t>
  </si>
  <si>
    <t>LR</t>
  </si>
  <si>
    <t>-</t>
  </si>
  <si>
    <t>9 not included</t>
  </si>
  <si>
    <t>5/9 are from Raoelison</t>
  </si>
  <si>
    <t>4 don’t know where they came from</t>
  </si>
  <si>
    <t>Futter &amp; de Wit, 2008</t>
  </si>
  <si>
    <t>Modelling paper</t>
  </si>
  <si>
    <t>Scheider et al. 2009</t>
  </si>
  <si>
    <t>Baker et al. 2008</t>
  </si>
  <si>
    <t>EEMs</t>
  </si>
  <si>
    <t>Orlovic-Leko et al. 2009</t>
  </si>
  <si>
    <t>Rainwater concentrations</t>
  </si>
  <si>
    <t>Jager et al. 2009</t>
  </si>
  <si>
    <t>Peatland /drought conditions</t>
  </si>
  <si>
    <t>Dittman et al. 2009</t>
  </si>
  <si>
    <t>No fire data</t>
  </si>
  <si>
    <t>Chen et al. 2009</t>
  </si>
  <si>
    <t>Planktonic communities in sea</t>
  </si>
  <si>
    <t>Leech et al. 2009</t>
  </si>
  <si>
    <t>sun degradation</t>
  </si>
  <si>
    <t>Chang et al. 2008</t>
  </si>
  <si>
    <t>Paleohistoric paper</t>
  </si>
  <si>
    <t>Lawrence et al. 2008</t>
  </si>
  <si>
    <t xml:space="preserve">Acidification rather than wildfire </t>
  </si>
  <si>
    <t>Marconnet et al. 2009</t>
  </si>
  <si>
    <t>biofouling potential of two river waters that had been subjected to different pretreatment schemes conducting to equivalent microbial cells contents but different total and biodegradable organic carbon concentrations. Permeability and pressure drop of nanofiltration</t>
  </si>
  <si>
    <t>Sanderman et al. 2009</t>
  </si>
  <si>
    <t xml:space="preserve">isotopic DOM </t>
  </si>
  <si>
    <t>Chrzanowski et al. 2009</t>
  </si>
  <si>
    <t>Toxicity</t>
  </si>
  <si>
    <t>Mitchell et al. 2009</t>
  </si>
  <si>
    <t>mercury in peatlands</t>
  </si>
  <si>
    <t>Deschenes et al. 2009</t>
  </si>
  <si>
    <t>Mining</t>
  </si>
  <si>
    <t>Lafontaine et al. 2009</t>
  </si>
  <si>
    <t>Ballast water</t>
  </si>
  <si>
    <t>Gao et al. 2009</t>
  </si>
  <si>
    <t>effect of nanoparticle dispersion/solubility and water chemical composition on MN-toxicity</t>
  </si>
  <si>
    <t>Curie et al. 2009</t>
  </si>
  <si>
    <t>denitrification in hyporheic zone</t>
  </si>
  <si>
    <t>Yifru &amp; Nzengung, 2008</t>
  </si>
  <si>
    <t>Phytodegradation</t>
  </si>
  <si>
    <t>Emmerton et al. 2008</t>
  </si>
  <si>
    <t>Estuaries during sea ice recession</t>
  </si>
  <si>
    <t>Neaman et al. 2009</t>
  </si>
  <si>
    <t>Copper contamination in soils</t>
  </si>
  <si>
    <t>Wagner et al. 2008</t>
  </si>
  <si>
    <t>Storm dynamics</t>
  </si>
  <si>
    <t>Vallieres et al. 2008</t>
  </si>
  <si>
    <t>Microbial investigation with PF degradation</t>
  </si>
  <si>
    <t>Kangsepp &amp; Mathiasson, 2009</t>
  </si>
  <si>
    <t>Krasner et al. 2009</t>
  </si>
  <si>
    <t>Johannsen et al. 2009</t>
  </si>
  <si>
    <t>CO2 mychorizal plant investigation</t>
  </si>
  <si>
    <t>Shao et al. 2009</t>
  </si>
  <si>
    <t>Sebestyen et al. 2008</t>
  </si>
  <si>
    <t>Origins of nitrate and DOC during snowmelt</t>
  </si>
  <si>
    <t>Kim et al. 2009</t>
  </si>
  <si>
    <t>Seawater desalination</t>
  </si>
  <si>
    <t>Buckingham et al. 2008</t>
  </si>
  <si>
    <t>Soilwater samples</t>
  </si>
  <si>
    <t>Xu et al. 2009</t>
  </si>
  <si>
    <t>Soil nutrient addition</t>
  </si>
  <si>
    <t>Hopfensperger et al. 2009</t>
  </si>
  <si>
    <t>Denitrification in tidal soils</t>
  </si>
  <si>
    <t>Codispoti et al. 2009</t>
  </si>
  <si>
    <t>Arctic Shelf-Basin Interactions (SBI) process experiment cruises were conducted during spring and summer in 2002 and 2004</t>
  </si>
  <si>
    <t>Chow et al. 2008</t>
  </si>
  <si>
    <t>Optical properties</t>
  </si>
  <si>
    <t>Morkoc et al. 2008</t>
  </si>
  <si>
    <t xml:space="preserve">Coasal </t>
  </si>
  <si>
    <t>Buffam et al. 2008</t>
  </si>
  <si>
    <t>spatial distribution of streamwater chemistry relevant to acidity from 60 stream sites distributed throughout a 67 km2 boreal catchment</t>
  </si>
  <si>
    <t>Clilverd et al. 2009</t>
  </si>
  <si>
    <t>Lake work and no fire</t>
  </si>
  <si>
    <t>Morkoc et al. 2009</t>
  </si>
  <si>
    <t>Sources to reservoirs</t>
  </si>
  <si>
    <t>Kothawala et al. 2008</t>
  </si>
  <si>
    <t>compare the theoretical limitations and modeling accuracy of four isotherm approaches to describe DOC partitioning to soil surfaces</t>
  </si>
  <si>
    <t>Hruska et al. 2009</t>
  </si>
  <si>
    <t>Stream chem but not fire data</t>
  </si>
  <si>
    <t>M. Remeš &amp; J. Kulhavý, 2009</t>
  </si>
  <si>
    <t>Deforet et al. 2009</t>
  </si>
  <si>
    <t>River pollution but no fire data</t>
  </si>
  <si>
    <t>Lepisto et al. 2008</t>
  </si>
  <si>
    <t>Campos et al. 2007</t>
  </si>
  <si>
    <t>Chasar et al. 2009</t>
  </si>
  <si>
    <t>Methylmercury accumulation</t>
  </si>
  <si>
    <t>Naik et al. 2008</t>
  </si>
  <si>
    <t>Cyclone on sea chem</t>
  </si>
  <si>
    <t>Clay et al. 2009</t>
  </si>
  <si>
    <t>I don’t think so because this is bog work and a prescribed burn</t>
  </si>
  <si>
    <t>Videla et al. 2009</t>
  </si>
  <si>
    <t>Microbial degradation</t>
  </si>
  <si>
    <t>Inamdar et al. 2008</t>
  </si>
  <si>
    <t>Malecki-Brown et al. 2008</t>
  </si>
  <si>
    <t>Mattsson et al. 2009</t>
  </si>
  <si>
    <t>Land use/climate variability</t>
  </si>
  <si>
    <t>Zupancic et al. 2009</t>
  </si>
  <si>
    <t>Landfill</t>
  </si>
  <si>
    <t>Kirk et al. 2009</t>
  </si>
  <si>
    <t>Methylmercury export</t>
  </si>
  <si>
    <t>Marhaba et al. 2009</t>
  </si>
  <si>
    <t>Arsenic in peatlands</t>
  </si>
  <si>
    <t>Rothwell et al. 2009</t>
  </si>
  <si>
    <t>Spencer et al. 2008</t>
  </si>
  <si>
    <t>Seawater</t>
  </si>
  <si>
    <t>Wagener et al. 2008</t>
  </si>
  <si>
    <t>Huvane &amp; Whitehead, 1996</t>
  </si>
  <si>
    <t>France et al. 2000</t>
  </si>
  <si>
    <t>Britton, 1990</t>
  </si>
  <si>
    <t>allochthonous </t>
  </si>
  <si>
    <t>MacKay &amp; Robinson, 1987</t>
  </si>
  <si>
    <t>There is both logging and wildfire so I don’t know if well be able to have sites with only one. Plus I don’t have access to this paper</t>
  </si>
  <si>
    <t>Tiedemann et al. 1978</t>
  </si>
  <si>
    <t>Study Type: Meta-review</t>
  </si>
  <si>
    <t>Moore, 2003</t>
  </si>
  <si>
    <t>precipitation, upland forest throughfall, stemflow and soil water, peatland pore water</t>
  </si>
  <si>
    <t>Davis, 1989</t>
  </si>
  <si>
    <t>Figure 1 has nitrate data, this could be added if we wanted to include prescribed burns</t>
  </si>
  <si>
    <t>Riggan et al. 1995</t>
  </si>
  <si>
    <t>N deposition</t>
  </si>
  <si>
    <t>Geraldes &amp; Boavida, 2003</t>
  </si>
  <si>
    <t>landscape differences on reservoirs</t>
  </si>
  <si>
    <t>Bytnerowicz et al. 2001</t>
  </si>
  <si>
    <t>3 monthly concentrations</t>
  </si>
  <si>
    <t>Four mile canyon - Colorado</t>
  </si>
  <si>
    <t>Nantahala National Forest-NC</t>
  </si>
  <si>
    <t>In_git_studies_folder</t>
  </si>
  <si>
    <t>Adding?</t>
  </si>
  <si>
    <t>This one is tough because we don't have Lat/long for the specific watersheds, also we have historic burns (80-110 years)</t>
  </si>
  <si>
    <t>Leaning towards YES!</t>
  </si>
  <si>
    <t>TOSSED! Leaning towards tossing due to multiple fire events and not a lot of available data</t>
  </si>
  <si>
    <t>AMP says put in maybe pile just in case we want &gt;10 year data. Leaning towards tossing this one due to means during the season rather individual sampling dates. Do we want to take a mean of a mean across all of these to get a mean for the entire year and compare between burn and unburned? Probably not. Leaning towards tossing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</si>
</sst>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29" x14ac:knownFonts="1">
    <font>
      <sz val="12"/>
      <color theme="1"/>
      <name val="Calibri"/>
      <family val="2"/>
      <scheme val="minor"/>
    </font>
    <font>
      <b/>
      <u/>
      <sz val="12"/>
      <name val="Calibri Light"/>
      <family val="2"/>
      <scheme val="major"/>
    </font>
    <font>
      <sz val="12"/>
      <name val="Calibri Light"/>
      <family val="2"/>
      <scheme val="major"/>
    </font>
    <font>
      <sz val="12"/>
      <color theme="1"/>
      <name val="Calibri Light"/>
      <family val="2"/>
      <scheme val="major"/>
    </font>
    <font>
      <sz val="12"/>
      <color theme="1"/>
      <name val="Arial"/>
      <family val="2"/>
    </font>
    <font>
      <sz val="12"/>
      <name val="Calibri"/>
      <family val="2"/>
    </font>
    <font>
      <b/>
      <u/>
      <sz val="12"/>
      <color theme="1"/>
      <name val="Calibri"/>
      <family val="2"/>
      <scheme val="minor"/>
    </font>
    <font>
      <sz val="12"/>
      <name val="Calibri"/>
      <family val="2"/>
      <scheme val="minor"/>
    </font>
    <font>
      <sz val="12"/>
      <color theme="1"/>
      <name val="Calibri"/>
      <family val="2"/>
    </font>
    <font>
      <sz val="11"/>
      <color theme="1"/>
      <name val="Calibri"/>
      <family val="2"/>
      <scheme val="minor"/>
    </font>
    <font>
      <sz val="15"/>
      <color rgb="FF464646"/>
      <name val="Helvetica Neue"/>
      <family val="2"/>
    </font>
    <font>
      <sz val="12"/>
      <color rgb="FFFF0000"/>
      <name val="Calibri"/>
      <family val="2"/>
      <scheme val="minor"/>
    </font>
    <font>
      <sz val="12"/>
      <color theme="0"/>
      <name val="Calibri"/>
      <family val="2"/>
      <scheme val="minor"/>
    </font>
    <font>
      <sz val="12"/>
      <color rgb="FF000000"/>
      <name val="Calibri"/>
      <family val="2"/>
    </font>
    <font>
      <i/>
      <sz val="12"/>
      <color rgb="FF000000"/>
      <name val="Calibri"/>
      <family val="2"/>
    </font>
    <font>
      <sz val="12"/>
      <color rgb="FF1A73E8"/>
      <name val="Arial"/>
      <family val="2"/>
    </font>
    <font>
      <sz val="12"/>
      <color rgb="FF1F1F1F"/>
      <name val="Calibri"/>
      <family val="2"/>
    </font>
    <font>
      <sz val="14"/>
      <color rgb="FF000000"/>
      <name val="Arial"/>
      <family val="2"/>
    </font>
    <font>
      <sz val="12"/>
      <color rgb="FF282828"/>
      <name val="Calibri"/>
      <family val="2"/>
    </font>
    <font>
      <sz val="10"/>
      <color theme="1"/>
      <name val="Arial"/>
      <family val="2"/>
    </font>
    <font>
      <sz val="12"/>
      <color rgb="FF333333"/>
      <name val="Calibri"/>
      <family val="2"/>
    </font>
    <font>
      <sz val="12"/>
      <color rgb="FF212121"/>
      <name val="Calibri"/>
      <family val="2"/>
    </font>
    <font>
      <sz val="16"/>
      <color rgb="FF0071BC"/>
      <name val="Helvetica Neue"/>
      <family val="2"/>
    </font>
    <font>
      <u/>
      <sz val="12"/>
      <color theme="10"/>
      <name val="Calibri"/>
      <family val="2"/>
      <scheme val="minor"/>
    </font>
    <font>
      <sz val="12"/>
      <color rgb="FF000000"/>
      <name val="Calibri"/>
      <family val="2"/>
      <scheme val="minor"/>
    </font>
    <font>
      <sz val="12"/>
      <color rgb="FF1C1D1E"/>
      <name val="Calibri"/>
      <family val="2"/>
    </font>
    <font>
      <u/>
      <sz val="12"/>
      <color rgb="FF1A73E8"/>
      <name val="Arial"/>
      <family val="2"/>
    </font>
    <font>
      <sz val="12"/>
      <color rgb="FF202124"/>
      <name val="Calibri"/>
      <family val="2"/>
    </font>
    <font>
      <b/>
      <sz val="12"/>
      <color theme="1"/>
      <name val="Calibri"/>
      <family val="2"/>
      <scheme val="minor"/>
    </font>
  </fonts>
  <fills count="12">
    <fill>
      <patternFill patternType="none"/>
    </fill>
    <fill>
      <patternFill patternType="gray125"/>
    </fill>
    <fill>
      <patternFill patternType="solid">
        <fgColor rgb="FFFF0000"/>
        <bgColor indexed="64"/>
      </patternFill>
    </fill>
    <fill>
      <patternFill patternType="solid">
        <fgColor theme="5"/>
        <bgColor indexed="64"/>
      </patternFill>
    </fill>
    <fill>
      <patternFill patternType="solid">
        <fgColor theme="9" tint="0.59999389629810485"/>
        <bgColor rgb="FFC5E0B3"/>
      </patternFill>
    </fill>
    <fill>
      <patternFill patternType="solid">
        <fgColor theme="9"/>
        <bgColor indexed="64"/>
      </patternFill>
    </fill>
    <fill>
      <patternFill patternType="solid">
        <fgColor theme="9"/>
        <bgColor rgb="FFC5E0B3"/>
      </patternFill>
    </fill>
    <fill>
      <patternFill patternType="solid">
        <fgColor theme="9"/>
        <bgColor rgb="FFFFFF00"/>
      </patternFill>
    </fill>
    <fill>
      <patternFill patternType="solid">
        <fgColor theme="9" tint="0.59999389629810485"/>
        <bgColor indexed="64"/>
      </patternFill>
    </fill>
    <fill>
      <patternFill patternType="solid">
        <fgColor theme="1"/>
        <bgColor indexed="64"/>
      </patternFill>
    </fill>
    <fill>
      <patternFill patternType="solid">
        <fgColor theme="5" tint="-0.499984740745262"/>
        <bgColor indexed="64"/>
      </patternFill>
    </fill>
    <fill>
      <patternFill patternType="solid">
        <fgColor rgb="FFFF0000"/>
        <bgColor rgb="FFC5E0B3"/>
      </patternFill>
    </fill>
  </fills>
  <borders count="1">
    <border>
      <left/>
      <right/>
      <top/>
      <bottom/>
      <diagonal/>
    </border>
  </borders>
  <cellStyleXfs count="2">
    <xf numFmtId="0" fontId="0" fillId="0" borderId="0"/>
    <xf numFmtId="0" fontId="23" fillId="0" borderId="0" applyNumberFormat="0" applyFill="0" applyBorder="0" applyAlignment="0" applyProtection="0"/>
  </cellStyleXfs>
  <cellXfs count="88">
    <xf numFmtId="0" fontId="0" fillId="0" borderId="0" xfId="0"/>
    <xf numFmtId="0" fontId="1" fillId="0" borderId="0" xfId="0" applyFont="1"/>
    <xf numFmtId="164" fontId="1" fillId="0" borderId="0" xfId="0" applyNumberFormat="1" applyFont="1"/>
    <xf numFmtId="2" fontId="1" fillId="0" borderId="0" xfId="0" applyNumberFormat="1" applyFont="1"/>
    <xf numFmtId="9" fontId="0" fillId="0" borderId="0" xfId="0" applyNumberFormat="1"/>
    <xf numFmtId="0" fontId="4" fillId="0" borderId="0" xfId="0" applyFont="1"/>
    <xf numFmtId="0" fontId="6" fillId="0" borderId="0" xfId="0" applyFont="1"/>
    <xf numFmtId="0" fontId="5" fillId="2" borderId="0" xfId="0" applyFont="1" applyFill="1"/>
    <xf numFmtId="0" fontId="0" fillId="2" borderId="0" xfId="0" applyFill="1"/>
    <xf numFmtId="0" fontId="7" fillId="3" borderId="0" xfId="0" applyFont="1" applyFill="1"/>
    <xf numFmtId="0" fontId="0" fillId="2" borderId="0" xfId="0" applyFill="1" applyAlignment="1">
      <alignment horizontal="center"/>
    </xf>
    <xf numFmtId="0" fontId="0" fillId="0" borderId="0" xfId="0" applyAlignment="1">
      <alignment horizontal="center"/>
    </xf>
    <xf numFmtId="0" fontId="1" fillId="0" borderId="0" xfId="0" applyFont="1" applyAlignment="1">
      <alignment horizontal="center"/>
    </xf>
    <xf numFmtId="0" fontId="7" fillId="3" borderId="0" xfId="0" applyFont="1" applyFill="1" applyAlignment="1">
      <alignment horizontal="center"/>
    </xf>
    <xf numFmtId="164" fontId="2" fillId="4" borderId="0" xfId="0" applyNumberFormat="1" applyFont="1" applyFill="1"/>
    <xf numFmtId="0" fontId="0" fillId="5" borderId="0" xfId="0" applyFill="1"/>
    <xf numFmtId="0" fontId="0" fillId="5" borderId="0" xfId="0" applyFill="1" applyAlignment="1">
      <alignment horizontal="center"/>
    </xf>
    <xf numFmtId="0" fontId="0" fillId="6" borderId="0" xfId="0" applyFill="1"/>
    <xf numFmtId="0" fontId="0" fillId="7" borderId="0" xfId="0" applyFill="1"/>
    <xf numFmtId="164" fontId="0" fillId="6" borderId="0" xfId="0" applyNumberFormat="1" applyFill="1"/>
    <xf numFmtId="2" fontId="0" fillId="6" borderId="0" xfId="0" applyNumberFormat="1" applyFill="1"/>
    <xf numFmtId="0" fontId="5" fillId="6" borderId="0" xfId="0" applyFont="1" applyFill="1"/>
    <xf numFmtId="164" fontId="5" fillId="6" borderId="0" xfId="0" applyNumberFormat="1" applyFont="1" applyFill="1"/>
    <xf numFmtId="2" fontId="5" fillId="6" borderId="0" xfId="0" applyNumberFormat="1" applyFont="1" applyFill="1"/>
    <xf numFmtId="0" fontId="0" fillId="3" borderId="0" xfId="0" applyFill="1"/>
    <xf numFmtId="0" fontId="0" fillId="3" borderId="0" xfId="0" applyFill="1" applyAlignment="1">
      <alignment horizontal="center"/>
    </xf>
    <xf numFmtId="0" fontId="8" fillId="2" borderId="0" xfId="0" applyFont="1" applyFill="1"/>
    <xf numFmtId="0" fontId="8" fillId="5" borderId="0" xfId="0" applyFont="1" applyFill="1"/>
    <xf numFmtId="0" fontId="8" fillId="5" borderId="0" xfId="0" applyFont="1" applyFill="1" applyAlignment="1">
      <alignment horizontal="center"/>
    </xf>
    <xf numFmtId="0" fontId="0" fillId="8" borderId="0" xfId="0" applyFill="1"/>
    <xf numFmtId="0" fontId="0" fillId="8" borderId="0" xfId="0" applyFill="1" applyAlignment="1">
      <alignment horizontal="center"/>
    </xf>
    <xf numFmtId="0" fontId="3" fillId="8" borderId="0" xfId="0" applyFont="1" applyFill="1"/>
    <xf numFmtId="164" fontId="3" fillId="8" borderId="0" xfId="0" applyNumberFormat="1" applyFont="1" applyFill="1"/>
    <xf numFmtId="2" fontId="3" fillId="8" borderId="0" xfId="0" applyNumberFormat="1" applyFont="1" applyFill="1"/>
    <xf numFmtId="164" fontId="3" fillId="4" borderId="0" xfId="0" applyNumberFormat="1" applyFont="1" applyFill="1"/>
    <xf numFmtId="0" fontId="9" fillId="5" borderId="0" xfId="0" applyFont="1" applyFill="1"/>
    <xf numFmtId="0" fontId="8" fillId="6" borderId="0" xfId="0" applyFont="1" applyFill="1"/>
    <xf numFmtId="0" fontId="9" fillId="8" borderId="0" xfId="0" applyFont="1" applyFill="1"/>
    <xf numFmtId="0" fontId="3" fillId="2" borderId="0" xfId="0" applyFont="1" applyFill="1"/>
    <xf numFmtId="164" fontId="3" fillId="2" borderId="0" xfId="0" applyNumberFormat="1" applyFont="1" applyFill="1"/>
    <xf numFmtId="16" fontId="8" fillId="5" borderId="0" xfId="0" applyNumberFormat="1" applyFont="1" applyFill="1"/>
    <xf numFmtId="16" fontId="0" fillId="5" borderId="0" xfId="0" applyNumberFormat="1" applyFill="1"/>
    <xf numFmtId="0" fontId="10" fillId="2" borderId="0" xfId="0" applyFont="1" applyFill="1"/>
    <xf numFmtId="2" fontId="0" fillId="8" borderId="0" xfId="0" applyNumberFormat="1" applyFill="1"/>
    <xf numFmtId="0" fontId="5" fillId="8" borderId="0" xfId="0" applyFont="1" applyFill="1"/>
    <xf numFmtId="0" fontId="13" fillId="8" borderId="0" xfId="0" applyFont="1" applyFill="1"/>
    <xf numFmtId="0" fontId="16" fillId="0" borderId="0" xfId="0" applyFont="1"/>
    <xf numFmtId="0" fontId="16" fillId="8" borderId="0" xfId="0" applyFont="1" applyFill="1"/>
    <xf numFmtId="0" fontId="18" fillId="8" borderId="0" xfId="0" applyFont="1" applyFill="1"/>
    <xf numFmtId="0" fontId="17" fillId="5" borderId="0" xfId="0" applyFont="1" applyFill="1"/>
    <xf numFmtId="0" fontId="13" fillId="5" borderId="0" xfId="0" applyFont="1" applyFill="1"/>
    <xf numFmtId="0" fontId="20" fillId="2" borderId="0" xfId="0" applyFont="1" applyFill="1"/>
    <xf numFmtId="0" fontId="19" fillId="2" borderId="0" xfId="0" applyFont="1" applyFill="1"/>
    <xf numFmtId="0" fontId="8" fillId="8" borderId="0" xfId="0" applyFont="1" applyFill="1"/>
    <xf numFmtId="0" fontId="16" fillId="2" borderId="0" xfId="0" applyFont="1" applyFill="1"/>
    <xf numFmtId="0" fontId="15" fillId="2" borderId="0" xfId="0" applyFont="1" applyFill="1"/>
    <xf numFmtId="0" fontId="21" fillId="2" borderId="0" xfId="0" applyFont="1" applyFill="1"/>
    <xf numFmtId="0" fontId="11" fillId="0" borderId="0" xfId="0" applyFont="1"/>
    <xf numFmtId="0" fontId="0" fillId="9" borderId="0" xfId="0" applyFill="1"/>
    <xf numFmtId="0" fontId="12" fillId="9" borderId="0" xfId="0" applyFont="1" applyFill="1"/>
    <xf numFmtId="0" fontId="7" fillId="0" borderId="0" xfId="0" applyFont="1"/>
    <xf numFmtId="0" fontId="13" fillId="2" borderId="0" xfId="0" applyFont="1" applyFill="1"/>
    <xf numFmtId="0" fontId="23" fillId="0" borderId="0" xfId="1"/>
    <xf numFmtId="0" fontId="22" fillId="2" borderId="0" xfId="0" applyFont="1" applyFill="1"/>
    <xf numFmtId="0" fontId="8" fillId="3" borderId="0" xfId="0" applyFont="1" applyFill="1"/>
    <xf numFmtId="0" fontId="23" fillId="3" borderId="0" xfId="1" applyFill="1"/>
    <xf numFmtId="0" fontId="23" fillId="2" borderId="0" xfId="1" applyFill="1"/>
    <xf numFmtId="0" fontId="24" fillId="2" borderId="0" xfId="0" applyFont="1" applyFill="1"/>
    <xf numFmtId="0" fontId="25" fillId="2" borderId="0" xfId="0" applyFont="1" applyFill="1"/>
    <xf numFmtId="0" fontId="7" fillId="8" borderId="0" xfId="0" applyFont="1" applyFill="1"/>
    <xf numFmtId="0" fontId="17" fillId="2" borderId="0" xfId="0" applyFont="1" applyFill="1"/>
    <xf numFmtId="0" fontId="26" fillId="8" borderId="0" xfId="0" applyFont="1" applyFill="1"/>
    <xf numFmtId="0" fontId="27" fillId="8" borderId="0" xfId="0" applyFont="1" applyFill="1"/>
    <xf numFmtId="0" fontId="5" fillId="3" borderId="0" xfId="0" applyFont="1" applyFill="1"/>
    <xf numFmtId="0" fontId="0" fillId="10" borderId="0" xfId="0" applyFill="1"/>
    <xf numFmtId="2" fontId="1" fillId="0" borderId="0" xfId="0" applyNumberFormat="1" applyFont="1" applyAlignment="1">
      <alignment wrapText="1"/>
    </xf>
    <xf numFmtId="0" fontId="0" fillId="5" borderId="0" xfId="0" applyFill="1" applyAlignment="1">
      <alignment wrapText="1"/>
    </xf>
    <xf numFmtId="0" fontId="8" fillId="5" borderId="0" xfId="0" applyFont="1" applyFill="1" applyAlignment="1">
      <alignment wrapText="1"/>
    </xf>
    <xf numFmtId="0" fontId="0" fillId="8" borderId="0" xfId="0" applyFill="1" applyAlignment="1">
      <alignment wrapText="1"/>
    </xf>
    <xf numFmtId="0" fontId="0" fillId="3" borderId="0" xfId="0" applyFill="1" applyAlignment="1">
      <alignment wrapText="1"/>
    </xf>
    <xf numFmtId="0" fontId="7" fillId="3" borderId="0" xfId="0" applyFont="1" applyFill="1" applyAlignment="1">
      <alignment wrapText="1"/>
    </xf>
    <xf numFmtId="0" fontId="0" fillId="0" borderId="0" xfId="0" applyAlignment="1">
      <alignment wrapText="1"/>
    </xf>
    <xf numFmtId="0" fontId="28" fillId="8" borderId="0" xfId="0" applyFont="1" applyFill="1" applyAlignment="1">
      <alignment wrapText="1"/>
    </xf>
    <xf numFmtId="0" fontId="28" fillId="3" borderId="0" xfId="0" applyFont="1" applyFill="1" applyAlignment="1">
      <alignment wrapText="1"/>
    </xf>
    <xf numFmtId="164" fontId="2" fillId="11" borderId="0" xfId="0" applyNumberFormat="1" applyFont="1" applyFill="1"/>
    <xf numFmtId="164" fontId="3" fillId="11" borderId="0" xfId="0" applyNumberFormat="1" applyFont="1" applyFill="1"/>
    <xf numFmtId="0" fontId="28" fillId="2" borderId="0" xfId="0" applyFont="1" applyFill="1" applyAlignment="1">
      <alignment wrapText="1"/>
    </xf>
    <xf numFmtId="0" fontId="28" fillId="3" borderId="0" xfId="0" applyFont="1" applyFill="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BBCD29-F279-7640-9C44-210CA3C35D17}">
  <dimension ref="A1:AQ321"/>
  <sheetViews>
    <sheetView workbookViewId="0">
      <pane ySplit="1" topLeftCell="A2" activePane="bottomLeft" state="frozen"/>
      <selection pane="bottomLeft" sqref="A1:XFD1"/>
    </sheetView>
  </sheetViews>
  <sheetFormatPr baseColWidth="10" defaultRowHeight="16" x14ac:dyDescent="0.2"/>
  <cols>
    <col min="1" max="1" width="19.5" customWidth="1"/>
    <col min="2" max="2" width="7.33203125" customWidth="1"/>
    <col min="3" max="3" width="11" customWidth="1"/>
    <col min="4" max="4" width="33.5" customWidth="1"/>
    <col min="5" max="5" width="10.83203125" style="11"/>
    <col min="6" max="6" width="17.5" style="11" bestFit="1" customWidth="1"/>
    <col min="11" max="11" width="10.83203125" customWidth="1"/>
    <col min="16" max="16" width="7.6640625" customWidth="1"/>
    <col min="17" max="17" width="4.5" customWidth="1"/>
  </cols>
  <sheetData>
    <row r="1" spans="1:43" x14ac:dyDescent="0.2">
      <c r="A1" s="6" t="s">
        <v>0</v>
      </c>
      <c r="B1" s="6" t="s">
        <v>69</v>
      </c>
      <c r="C1" s="6" t="s">
        <v>1</v>
      </c>
      <c r="D1" s="6" t="s">
        <v>2</v>
      </c>
      <c r="E1" s="12" t="s">
        <v>3</v>
      </c>
      <c r="F1" s="1" t="s">
        <v>4</v>
      </c>
      <c r="G1" s="1" t="s">
        <v>5</v>
      </c>
      <c r="H1" s="1" t="s">
        <v>691</v>
      </c>
      <c r="I1" s="1" t="s">
        <v>6</v>
      </c>
      <c r="J1" s="1" t="s">
        <v>7</v>
      </c>
      <c r="K1" s="1" t="s">
        <v>8</v>
      </c>
      <c r="L1" s="1" t="s">
        <v>767</v>
      </c>
      <c r="M1" s="1" t="s">
        <v>9</v>
      </c>
      <c r="N1" s="2" t="s">
        <v>10</v>
      </c>
      <c r="O1" s="2" t="s">
        <v>11</v>
      </c>
      <c r="P1" s="3" t="s">
        <v>12</v>
      </c>
      <c r="Q1" s="3" t="s">
        <v>13</v>
      </c>
      <c r="R1" s="3" t="s">
        <v>14</v>
      </c>
      <c r="S1" s="3" t="s">
        <v>15</v>
      </c>
      <c r="T1" s="1" t="s">
        <v>16</v>
      </c>
      <c r="Z1" s="1" t="s">
        <v>4</v>
      </c>
    </row>
    <row r="2" spans="1:43" s="29" customFormat="1" x14ac:dyDescent="0.2">
      <c r="A2" s="44" t="s">
        <v>671</v>
      </c>
      <c r="B2" s="29">
        <v>2011</v>
      </c>
      <c r="C2" s="29" t="s">
        <v>46</v>
      </c>
      <c r="D2" s="29" t="s">
        <v>70</v>
      </c>
      <c r="E2" s="30" t="s">
        <v>669</v>
      </c>
      <c r="F2" s="30" t="s">
        <v>1102</v>
      </c>
      <c r="G2" s="44" t="s">
        <v>45</v>
      </c>
      <c r="H2" s="44" t="s">
        <v>18</v>
      </c>
      <c r="I2" s="44" t="s">
        <v>47</v>
      </c>
      <c r="J2" s="44" t="s">
        <v>47</v>
      </c>
      <c r="S2" s="29" t="s">
        <v>22</v>
      </c>
      <c r="T2" s="29" t="s">
        <v>676</v>
      </c>
      <c r="Z2" s="29" t="s">
        <v>669</v>
      </c>
    </row>
    <row r="3" spans="1:43" s="8" customFormat="1" x14ac:dyDescent="0.2">
      <c r="A3" s="7" t="s">
        <v>668</v>
      </c>
      <c r="B3" s="8">
        <v>1997</v>
      </c>
      <c r="C3" s="8" t="s">
        <v>71</v>
      </c>
      <c r="D3" s="8" t="s">
        <v>72</v>
      </c>
      <c r="E3" s="10" t="b">
        <v>0</v>
      </c>
      <c r="F3" s="10" t="s">
        <v>1103</v>
      </c>
      <c r="G3" s="8" t="s">
        <v>17</v>
      </c>
      <c r="T3" s="8" t="s">
        <v>33</v>
      </c>
      <c r="Z3" s="8" t="s">
        <v>33</v>
      </c>
    </row>
    <row r="4" spans="1:43" s="29" customFormat="1" x14ac:dyDescent="0.2">
      <c r="A4" s="29" t="s">
        <v>670</v>
      </c>
      <c r="B4" s="29">
        <v>2000</v>
      </c>
      <c r="C4" s="29" t="s">
        <v>73</v>
      </c>
      <c r="D4" s="29" t="s">
        <v>74</v>
      </c>
      <c r="E4" s="30" t="s">
        <v>669</v>
      </c>
      <c r="F4" s="30" t="s">
        <v>1102</v>
      </c>
      <c r="G4" s="29" t="s">
        <v>17</v>
      </c>
      <c r="H4" s="29" t="s">
        <v>18</v>
      </c>
      <c r="J4" s="29" t="s">
        <v>672</v>
      </c>
      <c r="M4" s="29" t="s">
        <v>673</v>
      </c>
      <c r="P4" s="29">
        <v>1</v>
      </c>
      <c r="Q4" s="29" t="s">
        <v>21</v>
      </c>
      <c r="R4" s="29" t="s">
        <v>22</v>
      </c>
      <c r="S4" s="29" t="s">
        <v>22</v>
      </c>
      <c r="T4" s="29" t="s">
        <v>675</v>
      </c>
      <c r="Z4" s="29" t="s">
        <v>674</v>
      </c>
    </row>
    <row r="5" spans="1:43" s="8" customFormat="1" x14ac:dyDescent="0.2">
      <c r="A5" s="8" t="s">
        <v>677</v>
      </c>
      <c r="B5" s="8">
        <v>2000</v>
      </c>
      <c r="C5" s="8" t="s">
        <v>44</v>
      </c>
      <c r="D5" s="8" t="s">
        <v>75</v>
      </c>
      <c r="E5" s="10" t="b">
        <v>0</v>
      </c>
      <c r="F5" s="10" t="s">
        <v>1103</v>
      </c>
      <c r="G5" s="8" t="s">
        <v>17</v>
      </c>
      <c r="T5" s="8" t="s">
        <v>33</v>
      </c>
      <c r="Z5" s="8" t="s">
        <v>33</v>
      </c>
    </row>
    <row r="6" spans="1:43" s="8" customFormat="1" x14ac:dyDescent="0.2">
      <c r="A6" s="8" t="s">
        <v>678</v>
      </c>
      <c r="B6" s="8">
        <v>2010</v>
      </c>
      <c r="C6" s="8" t="s">
        <v>76</v>
      </c>
      <c r="D6" s="8" t="s">
        <v>77</v>
      </c>
      <c r="E6" s="10" t="b">
        <v>0</v>
      </c>
      <c r="F6" s="10" t="s">
        <v>1104</v>
      </c>
      <c r="G6" s="8" t="s">
        <v>45</v>
      </c>
      <c r="H6" s="8" t="s">
        <v>18</v>
      </c>
      <c r="I6" s="8" t="s">
        <v>47</v>
      </c>
      <c r="J6" s="8" t="s">
        <v>47</v>
      </c>
      <c r="T6" s="8" t="s">
        <v>679</v>
      </c>
      <c r="Z6" s="8" t="s">
        <v>679</v>
      </c>
    </row>
    <row r="7" spans="1:43" s="8" customFormat="1" x14ac:dyDescent="0.2">
      <c r="A7" s="8" t="s">
        <v>680</v>
      </c>
      <c r="B7" s="8">
        <v>1992</v>
      </c>
      <c r="C7" s="8" t="s">
        <v>78</v>
      </c>
      <c r="D7" s="8" t="s">
        <v>79</v>
      </c>
      <c r="E7" s="10" t="b">
        <v>0</v>
      </c>
      <c r="F7" s="10" t="s">
        <v>1103</v>
      </c>
      <c r="G7" s="8" t="s">
        <v>17</v>
      </c>
      <c r="T7" s="8" t="s">
        <v>33</v>
      </c>
      <c r="Z7" s="8" t="s">
        <v>33</v>
      </c>
    </row>
    <row r="8" spans="1:43" s="9" customFormat="1" x14ac:dyDescent="0.2">
      <c r="A8" s="9" t="s">
        <v>681</v>
      </c>
      <c r="B8" s="9">
        <v>1992</v>
      </c>
      <c r="C8" s="9" t="s">
        <v>80</v>
      </c>
      <c r="D8" s="9" t="s">
        <v>81</v>
      </c>
      <c r="E8" s="13" t="s">
        <v>669</v>
      </c>
      <c r="F8" s="25" t="s">
        <v>1102</v>
      </c>
      <c r="T8" s="9" t="s">
        <v>682</v>
      </c>
      <c r="Z8" s="9" t="s">
        <v>669</v>
      </c>
    </row>
    <row r="9" spans="1:43" s="29" customFormat="1" x14ac:dyDescent="0.2">
      <c r="A9" s="29" t="s">
        <v>683</v>
      </c>
      <c r="B9" s="29">
        <v>2003</v>
      </c>
      <c r="C9" s="29" t="s">
        <v>82</v>
      </c>
      <c r="D9" s="29" t="s">
        <v>83</v>
      </c>
      <c r="E9" s="30" t="s">
        <v>688</v>
      </c>
      <c r="F9" s="30" t="s">
        <v>1102</v>
      </c>
      <c r="G9" s="29" t="s">
        <v>17</v>
      </c>
      <c r="H9" s="29" t="s">
        <v>23</v>
      </c>
      <c r="I9" s="29" t="s">
        <v>24</v>
      </c>
      <c r="J9" s="29" t="s">
        <v>686</v>
      </c>
      <c r="K9" s="29" t="s">
        <v>19</v>
      </c>
      <c r="M9" s="29" t="s">
        <v>684</v>
      </c>
      <c r="N9" s="14">
        <v>32.848999999999997</v>
      </c>
      <c r="O9" s="34">
        <f>-108-593</f>
        <v>-701</v>
      </c>
      <c r="P9" s="29">
        <v>5</v>
      </c>
      <c r="Q9" s="29" t="s">
        <v>685</v>
      </c>
      <c r="S9" s="29" t="s">
        <v>22</v>
      </c>
      <c r="T9" s="29" t="s">
        <v>687</v>
      </c>
      <c r="Z9" s="29" t="s">
        <v>688</v>
      </c>
    </row>
    <row r="10" spans="1:43" s="29" customFormat="1" x14ac:dyDescent="0.2">
      <c r="A10" s="29" t="s">
        <v>689</v>
      </c>
      <c r="B10" s="29">
        <v>2011</v>
      </c>
      <c r="C10" s="29" t="s">
        <v>84</v>
      </c>
      <c r="D10" s="29" t="s">
        <v>85</v>
      </c>
      <c r="E10" s="30" t="s">
        <v>688</v>
      </c>
      <c r="F10" s="30" t="s">
        <v>1102</v>
      </c>
      <c r="G10" s="29" t="s">
        <v>17</v>
      </c>
      <c r="H10" s="29" t="s">
        <v>693</v>
      </c>
      <c r="I10" s="29" t="s">
        <v>24</v>
      </c>
      <c r="J10" s="29" t="s">
        <v>694</v>
      </c>
      <c r="K10" s="29" t="s">
        <v>19</v>
      </c>
      <c r="M10" s="29" t="s">
        <v>695</v>
      </c>
      <c r="P10" s="29">
        <v>5</v>
      </c>
      <c r="Q10" s="29" t="s">
        <v>690</v>
      </c>
      <c r="S10" s="29" t="s">
        <v>22</v>
      </c>
      <c r="T10" s="29" t="s">
        <v>696</v>
      </c>
      <c r="Z10" s="29" t="s">
        <v>688</v>
      </c>
    </row>
    <row r="11" spans="1:43" s="8" customFormat="1" x14ac:dyDescent="0.2">
      <c r="A11" s="8" t="s">
        <v>698</v>
      </c>
      <c r="B11" s="8">
        <v>2008</v>
      </c>
      <c r="C11" s="8" t="s">
        <v>86</v>
      </c>
      <c r="D11" s="8" t="s">
        <v>87</v>
      </c>
      <c r="E11" s="10" t="b">
        <v>0</v>
      </c>
      <c r="F11" s="10" t="s">
        <v>1105</v>
      </c>
      <c r="T11" s="8" t="s">
        <v>697</v>
      </c>
      <c r="Z11" s="8" t="s">
        <v>697</v>
      </c>
    </row>
    <row r="12" spans="1:43" s="8" customFormat="1" x14ac:dyDescent="0.2">
      <c r="A12" s="8" t="s">
        <v>699</v>
      </c>
      <c r="B12" s="8">
        <v>2006</v>
      </c>
      <c r="C12" s="8" t="s">
        <v>88</v>
      </c>
      <c r="D12" s="8" t="s">
        <v>89</v>
      </c>
      <c r="E12" s="10" t="b">
        <v>0</v>
      </c>
      <c r="F12" s="10" t="s">
        <v>1104</v>
      </c>
      <c r="T12" s="8" t="s">
        <v>679</v>
      </c>
      <c r="Z12" s="8" t="s">
        <v>679</v>
      </c>
    </row>
    <row r="13" spans="1:43" s="8" customFormat="1" x14ac:dyDescent="0.2">
      <c r="A13" s="8" t="s">
        <v>701</v>
      </c>
      <c r="B13" s="8">
        <v>2000</v>
      </c>
      <c r="C13" s="8" t="s">
        <v>90</v>
      </c>
      <c r="D13" s="8" t="s">
        <v>91</v>
      </c>
      <c r="E13" s="10" t="b">
        <v>0</v>
      </c>
      <c r="F13" s="10" t="s">
        <v>1103</v>
      </c>
      <c r="T13" s="8" t="s">
        <v>700</v>
      </c>
      <c r="Z13" s="8" t="s">
        <v>700</v>
      </c>
    </row>
    <row r="14" spans="1:43" s="8" customFormat="1" x14ac:dyDescent="0.2">
      <c r="A14" s="8" t="s">
        <v>705</v>
      </c>
      <c r="B14" s="8">
        <v>1994</v>
      </c>
      <c r="C14" s="8" t="s">
        <v>92</v>
      </c>
      <c r="D14" s="8" t="s">
        <v>93</v>
      </c>
      <c r="E14" s="10" t="b">
        <v>0</v>
      </c>
      <c r="F14" s="10" t="s">
        <v>1106</v>
      </c>
      <c r="K14" s="8" t="s">
        <v>703</v>
      </c>
      <c r="M14" s="8" t="s">
        <v>702</v>
      </c>
      <c r="T14" s="8" t="s">
        <v>704</v>
      </c>
      <c r="Z14" s="8" t="s">
        <v>704</v>
      </c>
      <c r="AC14" s="8" t="s">
        <v>22</v>
      </c>
      <c r="AJ14" s="8" t="s">
        <v>22</v>
      </c>
      <c r="AK14" s="8" t="s">
        <v>22</v>
      </c>
      <c r="AM14" s="8" t="s">
        <v>22</v>
      </c>
      <c r="AP14" s="8" t="s">
        <v>28</v>
      </c>
      <c r="AQ14" s="8" t="s">
        <v>29</v>
      </c>
    </row>
    <row r="15" spans="1:43" s="8" customFormat="1" x14ac:dyDescent="0.2">
      <c r="A15" s="8" t="s">
        <v>706</v>
      </c>
      <c r="B15" s="8">
        <v>2000</v>
      </c>
      <c r="C15" s="8" t="s">
        <v>94</v>
      </c>
      <c r="D15" s="8" t="s">
        <v>95</v>
      </c>
      <c r="E15" s="10" t="s">
        <v>707</v>
      </c>
      <c r="F15" s="10" t="s">
        <v>1103</v>
      </c>
      <c r="T15" s="8" t="s">
        <v>33</v>
      </c>
      <c r="Z15" s="8" t="s">
        <v>33</v>
      </c>
    </row>
    <row r="16" spans="1:43" s="29" customFormat="1" x14ac:dyDescent="0.2">
      <c r="A16" s="29" t="s">
        <v>711</v>
      </c>
      <c r="B16" s="29">
        <v>2015</v>
      </c>
      <c r="C16" s="29" t="s">
        <v>35</v>
      </c>
      <c r="D16" s="29" t="s">
        <v>96</v>
      </c>
      <c r="E16" s="30" t="s">
        <v>688</v>
      </c>
      <c r="F16" s="30" t="s">
        <v>1102</v>
      </c>
      <c r="G16" s="29" t="s">
        <v>17</v>
      </c>
      <c r="H16" s="29" t="s">
        <v>786</v>
      </c>
      <c r="K16" s="29" t="s">
        <v>19</v>
      </c>
      <c r="M16" s="29" t="s">
        <v>708</v>
      </c>
      <c r="P16" s="29">
        <v>3</v>
      </c>
      <c r="Q16" s="29" t="s">
        <v>709</v>
      </c>
      <c r="R16" s="29" t="s">
        <v>22</v>
      </c>
      <c r="S16" s="29" t="s">
        <v>22</v>
      </c>
      <c r="T16" s="29" t="s">
        <v>710</v>
      </c>
      <c r="Z16" s="29" t="s">
        <v>688</v>
      </c>
    </row>
    <row r="17" spans="1:26" s="8" customFormat="1" x14ac:dyDescent="0.2">
      <c r="A17" s="8" t="s">
        <v>712</v>
      </c>
      <c r="B17" s="8">
        <v>2014</v>
      </c>
      <c r="C17" s="8" t="s">
        <v>97</v>
      </c>
      <c r="D17" s="8" t="s">
        <v>98</v>
      </c>
      <c r="E17" s="10" t="s">
        <v>707</v>
      </c>
      <c r="F17" s="10" t="s">
        <v>1105</v>
      </c>
      <c r="T17" s="8" t="s">
        <v>713</v>
      </c>
      <c r="Z17" s="8" t="s">
        <v>713</v>
      </c>
    </row>
    <row r="18" spans="1:26" s="8" customFormat="1" x14ac:dyDescent="0.2">
      <c r="A18" s="8" t="s">
        <v>714</v>
      </c>
      <c r="B18" s="8">
        <v>2017</v>
      </c>
      <c r="C18" s="8" t="s">
        <v>99</v>
      </c>
      <c r="D18" s="8" t="s">
        <v>100</v>
      </c>
      <c r="E18" s="10" t="s">
        <v>707</v>
      </c>
      <c r="F18" s="10" t="s">
        <v>1103</v>
      </c>
      <c r="T18" s="8" t="s">
        <v>715</v>
      </c>
      <c r="Z18" s="8" t="s">
        <v>715</v>
      </c>
    </row>
    <row r="19" spans="1:26" s="8" customFormat="1" x14ac:dyDescent="0.2">
      <c r="A19" s="8" t="s">
        <v>716</v>
      </c>
      <c r="B19" s="8">
        <v>2007</v>
      </c>
      <c r="C19" s="8" t="s">
        <v>101</v>
      </c>
      <c r="D19" s="8" t="s">
        <v>102</v>
      </c>
      <c r="E19" s="10" t="s">
        <v>707</v>
      </c>
      <c r="F19" s="10" t="s">
        <v>1107</v>
      </c>
      <c r="G19" s="8" t="s">
        <v>17</v>
      </c>
      <c r="H19" s="8" t="s">
        <v>786</v>
      </c>
      <c r="T19" s="8" t="s">
        <v>717</v>
      </c>
      <c r="Z19" s="8" t="s">
        <v>717</v>
      </c>
    </row>
    <row r="20" spans="1:26" s="8" customFormat="1" x14ac:dyDescent="0.2">
      <c r="A20" s="8" t="s">
        <v>718</v>
      </c>
      <c r="B20" s="8">
        <v>2020</v>
      </c>
      <c r="C20" s="8" t="s">
        <v>103</v>
      </c>
      <c r="D20" s="8" t="s">
        <v>104</v>
      </c>
      <c r="E20" s="10" t="s">
        <v>707</v>
      </c>
      <c r="F20" s="10" t="s">
        <v>1103</v>
      </c>
      <c r="T20" s="8" t="s">
        <v>719</v>
      </c>
      <c r="Z20" s="8" t="s">
        <v>719</v>
      </c>
    </row>
    <row r="21" spans="1:26" s="29" customFormat="1" x14ac:dyDescent="0.2">
      <c r="A21" s="29" t="s">
        <v>720</v>
      </c>
      <c r="B21" s="29">
        <v>2019</v>
      </c>
      <c r="C21" s="29" t="s">
        <v>59</v>
      </c>
      <c r="D21" s="29" t="s">
        <v>105</v>
      </c>
      <c r="E21" s="30" t="s">
        <v>669</v>
      </c>
      <c r="F21" s="30" t="s">
        <v>1102</v>
      </c>
      <c r="G21" s="29" t="s">
        <v>17</v>
      </c>
      <c r="H21" s="29" t="s">
        <v>786</v>
      </c>
      <c r="I21" s="29" t="s">
        <v>24</v>
      </c>
      <c r="M21" s="29" t="s">
        <v>721</v>
      </c>
      <c r="R21" s="29" t="s">
        <v>22</v>
      </c>
      <c r="S21" s="29" t="s">
        <v>22</v>
      </c>
      <c r="T21" s="29" t="s">
        <v>1108</v>
      </c>
      <c r="Z21" s="29" t="s">
        <v>722</v>
      </c>
    </row>
    <row r="22" spans="1:26" s="8" customFormat="1" x14ac:dyDescent="0.2">
      <c r="A22" s="8" t="s">
        <v>723</v>
      </c>
      <c r="B22" s="8">
        <v>1999</v>
      </c>
      <c r="C22" s="8" t="s">
        <v>106</v>
      </c>
      <c r="D22" s="8" t="s">
        <v>107</v>
      </c>
      <c r="E22" s="10" t="s">
        <v>707</v>
      </c>
      <c r="F22" s="10" t="s">
        <v>1103</v>
      </c>
      <c r="T22" s="8" t="s">
        <v>33</v>
      </c>
      <c r="Z22" s="8" t="s">
        <v>33</v>
      </c>
    </row>
    <row r="23" spans="1:26" s="15" customFormat="1" x14ac:dyDescent="0.2">
      <c r="A23" s="15" t="s">
        <v>727</v>
      </c>
      <c r="B23" s="15">
        <v>1998</v>
      </c>
      <c r="C23" s="15" t="s">
        <v>32</v>
      </c>
      <c r="D23" s="15" t="s">
        <v>108</v>
      </c>
      <c r="E23" s="16" t="b">
        <v>1</v>
      </c>
      <c r="F23" s="16" t="s">
        <v>3</v>
      </c>
      <c r="G23" s="17" t="s">
        <v>17</v>
      </c>
      <c r="H23" s="15" t="s">
        <v>786</v>
      </c>
      <c r="I23" s="17" t="s">
        <v>24</v>
      </c>
      <c r="J23" s="17" t="s">
        <v>724</v>
      </c>
      <c r="K23" s="17" t="s">
        <v>19</v>
      </c>
      <c r="L23" s="18"/>
      <c r="M23" s="17" t="s">
        <v>725</v>
      </c>
      <c r="N23" s="19">
        <v>48.762999999999998</v>
      </c>
      <c r="O23" s="19">
        <v>-114.226</v>
      </c>
      <c r="P23" s="20">
        <v>5</v>
      </c>
      <c r="Q23" s="20" t="s">
        <v>726</v>
      </c>
      <c r="S23" s="15" t="s">
        <v>22</v>
      </c>
      <c r="T23" s="15" t="s">
        <v>758</v>
      </c>
      <c r="Z23" s="15" t="s">
        <v>728</v>
      </c>
    </row>
    <row r="24" spans="1:26" s="15" customFormat="1" x14ac:dyDescent="0.2">
      <c r="A24" s="15" t="s">
        <v>681</v>
      </c>
      <c r="B24" s="15">
        <v>1992</v>
      </c>
      <c r="C24" s="15" t="s">
        <v>109</v>
      </c>
      <c r="D24" s="15" t="s">
        <v>110</v>
      </c>
      <c r="E24" s="16" t="s">
        <v>729</v>
      </c>
      <c r="F24" s="16" t="s">
        <v>3</v>
      </c>
      <c r="G24" s="15" t="s">
        <v>17</v>
      </c>
      <c r="H24" s="15" t="s">
        <v>692</v>
      </c>
      <c r="I24" s="21" t="s">
        <v>733</v>
      </c>
      <c r="J24" s="21" t="s">
        <v>734</v>
      </c>
      <c r="K24" s="15" t="s">
        <v>19</v>
      </c>
      <c r="M24" s="21" t="s">
        <v>731</v>
      </c>
      <c r="N24" s="22">
        <v>49.667000000000002</v>
      </c>
      <c r="O24" s="22">
        <v>-93.733000000000004</v>
      </c>
      <c r="P24" s="23">
        <v>15</v>
      </c>
      <c r="Q24" s="15" t="s">
        <v>732</v>
      </c>
      <c r="S24" s="15" t="s">
        <v>22</v>
      </c>
      <c r="T24" s="15" t="s">
        <v>756</v>
      </c>
      <c r="Z24" s="15" t="s">
        <v>730</v>
      </c>
    </row>
    <row r="25" spans="1:26" s="8" customFormat="1" x14ac:dyDescent="0.2">
      <c r="A25" s="8" t="s">
        <v>735</v>
      </c>
      <c r="B25" s="8">
        <v>2011</v>
      </c>
      <c r="C25" s="8" t="s">
        <v>111</v>
      </c>
      <c r="D25" s="8" t="s">
        <v>112</v>
      </c>
      <c r="E25" s="10" t="s">
        <v>707</v>
      </c>
      <c r="F25" s="10" t="s">
        <v>1103</v>
      </c>
      <c r="T25" s="8" t="s">
        <v>736</v>
      </c>
      <c r="Z25" s="8" t="s">
        <v>736</v>
      </c>
    </row>
    <row r="26" spans="1:26" s="8" customFormat="1" x14ac:dyDescent="0.2">
      <c r="A26" s="8" t="s">
        <v>737</v>
      </c>
      <c r="B26" s="8">
        <v>2008</v>
      </c>
      <c r="C26" s="8" t="s">
        <v>52</v>
      </c>
      <c r="D26" s="8" t="s">
        <v>113</v>
      </c>
      <c r="E26" s="10" t="s">
        <v>669</v>
      </c>
      <c r="F26" s="10" t="s">
        <v>1107</v>
      </c>
      <c r="G26" s="8" t="s">
        <v>17</v>
      </c>
      <c r="H26" s="8" t="s">
        <v>786</v>
      </c>
      <c r="P26" s="8">
        <v>3</v>
      </c>
      <c r="Q26" s="8" t="s">
        <v>738</v>
      </c>
      <c r="T26" s="8" t="s">
        <v>739</v>
      </c>
      <c r="U26" s="8" t="s">
        <v>17</v>
      </c>
      <c r="Z26" s="8" t="s">
        <v>739</v>
      </c>
    </row>
    <row r="27" spans="1:26" s="15" customFormat="1" x14ac:dyDescent="0.2">
      <c r="A27" s="15" t="s">
        <v>740</v>
      </c>
      <c r="B27" s="15">
        <v>2008</v>
      </c>
      <c r="C27" s="15" t="s">
        <v>114</v>
      </c>
      <c r="D27" s="15" t="s">
        <v>115</v>
      </c>
      <c r="E27" s="16" t="b">
        <v>1</v>
      </c>
      <c r="F27" s="16" t="s">
        <v>3</v>
      </c>
      <c r="G27" s="15" t="s">
        <v>17</v>
      </c>
      <c r="H27" s="15" t="s">
        <v>786</v>
      </c>
      <c r="I27" s="15" t="s">
        <v>24</v>
      </c>
      <c r="J27" s="15" t="s">
        <v>741</v>
      </c>
      <c r="K27" s="15" t="s">
        <v>19</v>
      </c>
      <c r="M27" s="15" t="s">
        <v>742</v>
      </c>
      <c r="N27" s="15">
        <v>49.616667</v>
      </c>
      <c r="O27" s="15">
        <v>-114.666667</v>
      </c>
      <c r="P27" s="15">
        <v>3</v>
      </c>
      <c r="Q27" s="15" t="s">
        <v>744</v>
      </c>
      <c r="S27" s="15" t="s">
        <v>22</v>
      </c>
      <c r="T27" s="15" t="s">
        <v>757</v>
      </c>
      <c r="Z27" s="15" t="s">
        <v>728</v>
      </c>
    </row>
    <row r="28" spans="1:26" s="8" customFormat="1" x14ac:dyDescent="0.2">
      <c r="A28" s="8" t="s">
        <v>745</v>
      </c>
      <c r="B28" s="8">
        <v>2003</v>
      </c>
      <c r="C28" s="8" t="s">
        <v>116</v>
      </c>
      <c r="D28" s="8" t="s">
        <v>117</v>
      </c>
      <c r="E28" s="10" t="s">
        <v>707</v>
      </c>
      <c r="F28" s="10" t="s">
        <v>1104</v>
      </c>
      <c r="T28" s="8" t="s">
        <v>679</v>
      </c>
      <c r="Z28" s="8" t="s">
        <v>679</v>
      </c>
    </row>
    <row r="29" spans="1:26" s="8" customFormat="1" x14ac:dyDescent="0.2">
      <c r="A29" s="8" t="s">
        <v>701</v>
      </c>
      <c r="B29" s="8">
        <v>2000</v>
      </c>
      <c r="C29" s="8" t="s">
        <v>118</v>
      </c>
      <c r="D29" s="8" t="s">
        <v>119</v>
      </c>
      <c r="E29" s="10" t="s">
        <v>707</v>
      </c>
      <c r="F29" s="10" t="s">
        <v>1104</v>
      </c>
      <c r="T29" s="8" t="s">
        <v>679</v>
      </c>
      <c r="Z29" s="8" t="s">
        <v>679</v>
      </c>
    </row>
    <row r="30" spans="1:26" s="8" customFormat="1" x14ac:dyDescent="0.2">
      <c r="A30" s="8" t="s">
        <v>746</v>
      </c>
      <c r="B30" s="8">
        <v>2013</v>
      </c>
      <c r="C30" s="8" t="s">
        <v>39</v>
      </c>
      <c r="D30" s="8" t="s">
        <v>120</v>
      </c>
      <c r="E30" s="10" t="s">
        <v>707</v>
      </c>
      <c r="F30" s="10" t="s">
        <v>1106</v>
      </c>
      <c r="T30" s="8" t="s">
        <v>704</v>
      </c>
      <c r="Z30" s="8" t="s">
        <v>704</v>
      </c>
    </row>
    <row r="31" spans="1:26" s="24" customFormat="1" x14ac:dyDescent="0.2">
      <c r="A31" s="24" t="s">
        <v>747</v>
      </c>
      <c r="B31" s="24">
        <v>1991</v>
      </c>
      <c r="C31" s="24" t="s">
        <v>121</v>
      </c>
      <c r="D31" s="24" t="s">
        <v>122</v>
      </c>
      <c r="E31" s="25" t="s">
        <v>669</v>
      </c>
      <c r="F31" s="25" t="s">
        <v>1102</v>
      </c>
      <c r="T31" s="24" t="s">
        <v>748</v>
      </c>
      <c r="Z31" s="24" t="s">
        <v>669</v>
      </c>
    </row>
    <row r="32" spans="1:26" s="8" customFormat="1" x14ac:dyDescent="0.2">
      <c r="A32" s="8" t="s">
        <v>749</v>
      </c>
      <c r="B32" s="8">
        <v>2011</v>
      </c>
      <c r="C32" s="8" t="s">
        <v>123</v>
      </c>
      <c r="D32" s="8" t="s">
        <v>124</v>
      </c>
      <c r="E32" s="10" t="s">
        <v>707</v>
      </c>
      <c r="F32" s="10" t="s">
        <v>1104</v>
      </c>
      <c r="T32" s="8" t="s">
        <v>679</v>
      </c>
      <c r="Z32" s="8" t="s">
        <v>679</v>
      </c>
    </row>
    <row r="33" spans="1:26" s="27" customFormat="1" x14ac:dyDescent="0.2">
      <c r="A33" s="27" t="s">
        <v>750</v>
      </c>
      <c r="B33" s="27">
        <v>2008</v>
      </c>
      <c r="C33" s="27" t="s">
        <v>25</v>
      </c>
      <c r="D33" s="27" t="s">
        <v>125</v>
      </c>
      <c r="E33" s="28" t="b">
        <v>1</v>
      </c>
      <c r="F33" s="16" t="s">
        <v>3</v>
      </c>
      <c r="G33" s="21" t="s">
        <v>17</v>
      </c>
      <c r="H33" s="35" t="s">
        <v>786</v>
      </c>
      <c r="I33" s="21" t="s">
        <v>751</v>
      </c>
      <c r="J33" s="21" t="s">
        <v>752</v>
      </c>
      <c r="K33" s="21" t="s">
        <v>19</v>
      </c>
      <c r="M33" s="21" t="s">
        <v>753</v>
      </c>
      <c r="N33" s="22">
        <v>48.789253000000002</v>
      </c>
      <c r="O33" s="22">
        <v>-113.79626500000001</v>
      </c>
      <c r="P33" s="23">
        <v>4</v>
      </c>
      <c r="Q33" s="23" t="s">
        <v>754</v>
      </c>
      <c r="R33" s="27" t="s">
        <v>22</v>
      </c>
      <c r="S33" s="27" t="s">
        <v>22</v>
      </c>
      <c r="T33" s="27" t="s">
        <v>755</v>
      </c>
    </row>
    <row r="34" spans="1:26" s="29" customFormat="1" x14ac:dyDescent="0.2">
      <c r="A34" s="29" t="s">
        <v>763</v>
      </c>
      <c r="B34" s="29">
        <v>2019</v>
      </c>
      <c r="C34" s="29" t="s">
        <v>126</v>
      </c>
      <c r="D34" s="29" t="s">
        <v>127</v>
      </c>
      <c r="E34" s="30" t="s">
        <v>669</v>
      </c>
      <c r="F34" s="30" t="s">
        <v>1102</v>
      </c>
      <c r="G34" s="29" t="s">
        <v>17</v>
      </c>
      <c r="H34" s="37" t="s">
        <v>786</v>
      </c>
      <c r="I34" s="29" t="s">
        <v>24</v>
      </c>
      <c r="J34" s="29" t="s">
        <v>694</v>
      </c>
      <c r="K34" s="29" t="s">
        <v>19</v>
      </c>
      <c r="M34" s="29" t="s">
        <v>721</v>
      </c>
      <c r="R34" s="29" t="s">
        <v>22</v>
      </c>
      <c r="S34" s="29" t="s">
        <v>22</v>
      </c>
      <c r="T34" s="29" t="s">
        <v>1109</v>
      </c>
      <c r="Z34" s="29" t="s">
        <v>722</v>
      </c>
    </row>
    <row r="35" spans="1:26" s="8" customFormat="1" x14ac:dyDescent="0.2">
      <c r="A35" s="8" t="s">
        <v>765</v>
      </c>
      <c r="B35" s="8">
        <v>2006</v>
      </c>
      <c r="C35" s="8" t="s">
        <v>128</v>
      </c>
      <c r="D35" s="8" t="s">
        <v>129</v>
      </c>
      <c r="E35" s="10" t="s">
        <v>707</v>
      </c>
      <c r="F35" s="10" t="s">
        <v>1104</v>
      </c>
      <c r="T35" s="8" t="s">
        <v>679</v>
      </c>
      <c r="Z35" s="8" t="s">
        <v>679</v>
      </c>
    </row>
    <row r="36" spans="1:26" s="29" customFormat="1" x14ac:dyDescent="0.2">
      <c r="A36" s="29" t="s">
        <v>766</v>
      </c>
      <c r="B36" s="29">
        <v>2015</v>
      </c>
      <c r="C36" s="29" t="s">
        <v>37</v>
      </c>
      <c r="D36" s="29" t="s">
        <v>130</v>
      </c>
      <c r="E36" s="30" t="s">
        <v>764</v>
      </c>
      <c r="F36" s="30" t="s">
        <v>1102</v>
      </c>
      <c r="G36" s="29" t="s">
        <v>17</v>
      </c>
      <c r="H36" s="29" t="s">
        <v>786</v>
      </c>
      <c r="I36" s="31" t="s">
        <v>771</v>
      </c>
      <c r="J36" s="31" t="s">
        <v>772</v>
      </c>
      <c r="K36" s="31" t="s">
        <v>19</v>
      </c>
      <c r="L36" s="29">
        <v>1</v>
      </c>
      <c r="M36" s="31" t="s">
        <v>768</v>
      </c>
      <c r="N36" s="32">
        <v>40.7159999</v>
      </c>
      <c r="O36" s="32">
        <v>-105.23308400000001</v>
      </c>
      <c r="P36" s="33">
        <v>0.5</v>
      </c>
      <c r="Q36" s="33" t="s">
        <v>769</v>
      </c>
      <c r="R36" s="29" t="s">
        <v>22</v>
      </c>
      <c r="T36" s="29" t="s">
        <v>770</v>
      </c>
      <c r="Z36" s="29" t="s">
        <v>688</v>
      </c>
    </row>
    <row r="37" spans="1:26" s="8" customFormat="1" x14ac:dyDescent="0.2">
      <c r="A37" s="8" t="s">
        <v>773</v>
      </c>
      <c r="B37" s="8">
        <v>2007</v>
      </c>
      <c r="C37" s="8" t="s">
        <v>43</v>
      </c>
      <c r="D37" s="8" t="s">
        <v>131</v>
      </c>
      <c r="E37" s="10" t="s">
        <v>707</v>
      </c>
      <c r="F37" s="10" t="s">
        <v>1106</v>
      </c>
      <c r="T37" s="8" t="s">
        <v>704</v>
      </c>
      <c r="Z37" s="8" t="s">
        <v>704</v>
      </c>
    </row>
    <row r="38" spans="1:26" s="8" customFormat="1" x14ac:dyDescent="0.2">
      <c r="A38" s="8" t="s">
        <v>774</v>
      </c>
      <c r="B38" s="8">
        <v>2012</v>
      </c>
      <c r="C38" s="8" t="s">
        <v>42</v>
      </c>
      <c r="D38" s="8" t="s">
        <v>132</v>
      </c>
      <c r="E38" s="10" t="s">
        <v>707</v>
      </c>
      <c r="F38" s="10" t="s">
        <v>1107</v>
      </c>
      <c r="T38" s="8" t="s">
        <v>775</v>
      </c>
      <c r="Z38" s="8" t="s">
        <v>775</v>
      </c>
    </row>
    <row r="39" spans="1:26" s="8" customFormat="1" x14ac:dyDescent="0.2">
      <c r="A39" s="8" t="s">
        <v>776</v>
      </c>
      <c r="B39" s="8">
        <v>2011</v>
      </c>
      <c r="C39" s="8" t="s">
        <v>133</v>
      </c>
      <c r="D39" s="8" t="s">
        <v>134</v>
      </c>
      <c r="E39" s="10" t="s">
        <v>707</v>
      </c>
      <c r="F39" s="10" t="s">
        <v>1105</v>
      </c>
      <c r="T39" s="8" t="s">
        <v>777</v>
      </c>
      <c r="Z39" s="8" t="s">
        <v>777</v>
      </c>
    </row>
    <row r="40" spans="1:26" s="8" customFormat="1" x14ac:dyDescent="0.2">
      <c r="A40" s="8" t="s">
        <v>779</v>
      </c>
      <c r="B40" s="8">
        <v>2004</v>
      </c>
      <c r="C40" s="8" t="s">
        <v>135</v>
      </c>
      <c r="D40" s="26" t="s">
        <v>778</v>
      </c>
      <c r="E40" s="10" t="s">
        <v>707</v>
      </c>
      <c r="F40" s="10" t="s">
        <v>1105</v>
      </c>
      <c r="T40" s="8" t="s">
        <v>780</v>
      </c>
      <c r="Z40" s="8" t="s">
        <v>780</v>
      </c>
    </row>
    <row r="41" spans="1:26" s="15" customFormat="1" x14ac:dyDescent="0.2">
      <c r="A41" s="15" t="s">
        <v>781</v>
      </c>
      <c r="B41" s="15">
        <v>2009</v>
      </c>
      <c r="C41" s="15" t="s">
        <v>136</v>
      </c>
      <c r="D41" s="15" t="s">
        <v>137</v>
      </c>
      <c r="E41" s="16" t="s">
        <v>729</v>
      </c>
      <c r="F41" s="16" t="s">
        <v>3</v>
      </c>
      <c r="G41" s="15" t="s">
        <v>17</v>
      </c>
      <c r="H41" s="15" t="s">
        <v>693</v>
      </c>
      <c r="K41" s="15" t="s">
        <v>19</v>
      </c>
      <c r="L41" s="15" t="s">
        <v>785</v>
      </c>
      <c r="M41" s="15" t="s">
        <v>784</v>
      </c>
      <c r="N41" s="15">
        <v>65.150000000000006</v>
      </c>
      <c r="O41" s="15">
        <v>-147.5</v>
      </c>
      <c r="P41" s="15">
        <v>3</v>
      </c>
      <c r="R41" s="15" t="s">
        <v>22</v>
      </c>
      <c r="S41" s="15" t="s">
        <v>22</v>
      </c>
      <c r="T41" s="15" t="s">
        <v>783</v>
      </c>
      <c r="Z41" s="15" t="s">
        <v>782</v>
      </c>
    </row>
    <row r="42" spans="1:26" s="8" customFormat="1" x14ac:dyDescent="0.2">
      <c r="A42" s="8" t="s">
        <v>787</v>
      </c>
      <c r="B42" s="8">
        <v>1996</v>
      </c>
      <c r="C42" s="8" t="s">
        <v>138</v>
      </c>
      <c r="D42" s="8" t="s">
        <v>139</v>
      </c>
      <c r="E42" s="10" t="s">
        <v>707</v>
      </c>
      <c r="F42" s="10" t="s">
        <v>1107</v>
      </c>
      <c r="T42" s="8" t="s">
        <v>788</v>
      </c>
      <c r="Z42" s="8" t="s">
        <v>788</v>
      </c>
    </row>
    <row r="43" spans="1:26" s="8" customFormat="1" x14ac:dyDescent="0.2">
      <c r="A43" s="8" t="s">
        <v>789</v>
      </c>
      <c r="B43" s="8">
        <v>2014</v>
      </c>
      <c r="C43" s="8" t="s">
        <v>140</v>
      </c>
      <c r="D43" s="8" t="s">
        <v>141</v>
      </c>
      <c r="E43" s="10" t="s">
        <v>707</v>
      </c>
      <c r="F43" s="10" t="s">
        <v>1105</v>
      </c>
      <c r="T43" s="8" t="s">
        <v>777</v>
      </c>
      <c r="Z43" s="8" t="s">
        <v>777</v>
      </c>
    </row>
    <row r="44" spans="1:26" s="15" customFormat="1" x14ac:dyDescent="0.2">
      <c r="A44" s="15" t="s">
        <v>790</v>
      </c>
      <c r="B44" s="15">
        <v>2014</v>
      </c>
      <c r="C44" s="15" t="s">
        <v>142</v>
      </c>
      <c r="D44" s="15" t="s">
        <v>143</v>
      </c>
      <c r="E44" s="16" t="b">
        <v>1</v>
      </c>
      <c r="F44" s="16" t="s">
        <v>3</v>
      </c>
      <c r="H44" s="15" t="s">
        <v>786</v>
      </c>
      <c r="I44" s="36" t="s">
        <v>771</v>
      </c>
      <c r="J44" s="36" t="s">
        <v>772</v>
      </c>
      <c r="K44" s="36" t="s">
        <v>19</v>
      </c>
      <c r="L44" s="27"/>
      <c r="M44" s="36" t="s">
        <v>768</v>
      </c>
      <c r="N44" s="15">
        <v>40.702464999999997</v>
      </c>
      <c r="O44" s="15">
        <v>-105.241646</v>
      </c>
      <c r="P44" s="15">
        <v>1</v>
      </c>
      <c r="Q44" s="15" t="s">
        <v>791</v>
      </c>
      <c r="R44" s="15" t="s">
        <v>22</v>
      </c>
      <c r="S44" s="15" t="s">
        <v>22</v>
      </c>
      <c r="T44" s="15" t="s">
        <v>792</v>
      </c>
      <c r="Z44" s="15" t="s">
        <v>3</v>
      </c>
    </row>
    <row r="45" spans="1:26" s="24" customFormat="1" x14ac:dyDescent="0.2">
      <c r="A45" s="24" t="s">
        <v>793</v>
      </c>
      <c r="B45" s="24">
        <v>1996</v>
      </c>
      <c r="C45" s="24" t="s">
        <v>144</v>
      </c>
      <c r="D45" s="24" t="s">
        <v>145</v>
      </c>
      <c r="E45" s="25" t="s">
        <v>669</v>
      </c>
      <c r="F45" s="25" t="s">
        <v>1102</v>
      </c>
      <c r="T45" s="24" t="s">
        <v>748</v>
      </c>
      <c r="Z45" s="24" t="s">
        <v>669</v>
      </c>
    </row>
    <row r="46" spans="1:26" s="8" customFormat="1" x14ac:dyDescent="0.2">
      <c r="A46" s="8" t="s">
        <v>794</v>
      </c>
      <c r="B46" s="8">
        <v>2000</v>
      </c>
      <c r="C46" s="8" t="s">
        <v>146</v>
      </c>
      <c r="D46" s="8" t="s">
        <v>147</v>
      </c>
      <c r="E46" s="10" t="s">
        <v>707</v>
      </c>
      <c r="F46" s="10" t="s">
        <v>1104</v>
      </c>
      <c r="T46" s="8" t="s">
        <v>679</v>
      </c>
      <c r="Z46" s="8" t="s">
        <v>679</v>
      </c>
    </row>
    <row r="47" spans="1:26" s="8" customFormat="1" x14ac:dyDescent="0.2">
      <c r="A47" s="8" t="s">
        <v>795</v>
      </c>
      <c r="B47" s="8">
        <v>1992</v>
      </c>
      <c r="C47" s="8" t="s">
        <v>148</v>
      </c>
      <c r="D47" s="8" t="s">
        <v>149</v>
      </c>
      <c r="E47" s="10" t="s">
        <v>707</v>
      </c>
      <c r="F47" s="10" t="s">
        <v>1104</v>
      </c>
      <c r="T47" s="8" t="s">
        <v>679</v>
      </c>
      <c r="Z47" s="8" t="s">
        <v>679</v>
      </c>
    </row>
    <row r="48" spans="1:26" s="8" customFormat="1" x14ac:dyDescent="0.2">
      <c r="A48" s="8" t="s">
        <v>796</v>
      </c>
      <c r="B48" s="8">
        <v>2010</v>
      </c>
      <c r="C48" s="8" t="s">
        <v>150</v>
      </c>
      <c r="D48" s="8" t="s">
        <v>151</v>
      </c>
      <c r="E48" s="10" t="s">
        <v>707</v>
      </c>
      <c r="F48" s="10" t="s">
        <v>1103</v>
      </c>
      <c r="T48" s="8" t="s">
        <v>797</v>
      </c>
      <c r="Z48" s="8" t="s">
        <v>797</v>
      </c>
    </row>
    <row r="49" spans="1:26" s="8" customFormat="1" x14ac:dyDescent="0.2">
      <c r="A49" s="8" t="s">
        <v>798</v>
      </c>
      <c r="B49" s="8">
        <v>2016</v>
      </c>
      <c r="C49" s="8" t="s">
        <v>152</v>
      </c>
      <c r="D49" s="8" t="s">
        <v>153</v>
      </c>
      <c r="E49" s="10" t="s">
        <v>707</v>
      </c>
      <c r="F49" s="10" t="s">
        <v>1103</v>
      </c>
      <c r="T49" s="8" t="s">
        <v>700</v>
      </c>
      <c r="Z49" s="8" t="s">
        <v>700</v>
      </c>
    </row>
    <row r="50" spans="1:26" s="8" customFormat="1" x14ac:dyDescent="0.2">
      <c r="A50" s="8" t="s">
        <v>799</v>
      </c>
      <c r="B50" s="8">
        <v>2010</v>
      </c>
      <c r="C50" s="8" t="s">
        <v>154</v>
      </c>
      <c r="D50" s="8" t="s">
        <v>155</v>
      </c>
      <c r="E50" s="10" t="s">
        <v>707</v>
      </c>
      <c r="F50" s="10" t="s">
        <v>1104</v>
      </c>
      <c r="T50" s="8" t="s">
        <v>679</v>
      </c>
      <c r="Z50" s="8" t="s">
        <v>679</v>
      </c>
    </row>
    <row r="51" spans="1:26" s="8" customFormat="1" x14ac:dyDescent="0.2">
      <c r="A51" s="8" t="s">
        <v>800</v>
      </c>
      <c r="B51" s="8">
        <v>2009</v>
      </c>
      <c r="C51" s="8" t="s">
        <v>156</v>
      </c>
      <c r="D51" s="8" t="s">
        <v>157</v>
      </c>
      <c r="E51" s="10" t="s">
        <v>707</v>
      </c>
      <c r="F51" s="10" t="s">
        <v>1103</v>
      </c>
      <c r="T51" s="8" t="s">
        <v>33</v>
      </c>
      <c r="Z51" s="8" t="s">
        <v>33</v>
      </c>
    </row>
    <row r="52" spans="1:26" s="8" customFormat="1" x14ac:dyDescent="0.2">
      <c r="A52" s="8" t="s">
        <v>801</v>
      </c>
      <c r="B52" s="8">
        <v>2007</v>
      </c>
      <c r="C52" s="8" t="s">
        <v>158</v>
      </c>
      <c r="D52" s="8" t="s">
        <v>159</v>
      </c>
      <c r="E52" s="10" t="s">
        <v>707</v>
      </c>
      <c r="F52" s="10" t="s">
        <v>1103</v>
      </c>
      <c r="T52" s="8" t="s">
        <v>33</v>
      </c>
      <c r="Z52" s="8" t="s">
        <v>33</v>
      </c>
    </row>
    <row r="53" spans="1:26" s="29" customFormat="1" x14ac:dyDescent="0.2">
      <c r="A53" s="29" t="s">
        <v>802</v>
      </c>
      <c r="B53" s="29">
        <v>2015</v>
      </c>
      <c r="C53" s="29" t="s">
        <v>50</v>
      </c>
      <c r="D53" s="29" t="s">
        <v>160</v>
      </c>
      <c r="E53" s="30" t="s">
        <v>669</v>
      </c>
      <c r="F53" s="30" t="s">
        <v>1102</v>
      </c>
      <c r="H53" s="29" t="s">
        <v>692</v>
      </c>
      <c r="M53" s="31" t="s">
        <v>803</v>
      </c>
      <c r="N53" s="32">
        <v>35.841000000000001</v>
      </c>
      <c r="O53" s="32">
        <v>-106.5013</v>
      </c>
      <c r="P53" s="29">
        <v>0.5</v>
      </c>
      <c r="Q53" s="29" t="s">
        <v>804</v>
      </c>
      <c r="S53" s="29" t="s">
        <v>22</v>
      </c>
      <c r="T53" s="29" t="s">
        <v>805</v>
      </c>
      <c r="Z53" s="29" t="s">
        <v>730</v>
      </c>
    </row>
    <row r="54" spans="1:26" s="8" customFormat="1" x14ac:dyDescent="0.2">
      <c r="A54" s="8" t="s">
        <v>806</v>
      </c>
      <c r="B54" s="8">
        <v>2015</v>
      </c>
      <c r="C54" s="8" t="s">
        <v>48</v>
      </c>
      <c r="D54" s="8" t="s">
        <v>161</v>
      </c>
      <c r="E54" s="10" t="s">
        <v>707</v>
      </c>
      <c r="F54" s="10" t="s">
        <v>1105</v>
      </c>
      <c r="I54" s="8" t="s">
        <v>807</v>
      </c>
      <c r="M54" s="38" t="s">
        <v>697</v>
      </c>
      <c r="N54" s="39">
        <v>70.248000000000005</v>
      </c>
      <c r="O54" s="39">
        <v>83.225999999999999</v>
      </c>
      <c r="T54" s="8" t="s">
        <v>808</v>
      </c>
      <c r="Z54" s="8" t="s">
        <v>808</v>
      </c>
    </row>
    <row r="55" spans="1:26" s="8" customFormat="1" x14ac:dyDescent="0.2">
      <c r="A55" s="8" t="s">
        <v>809</v>
      </c>
      <c r="B55" s="8">
        <v>2005</v>
      </c>
      <c r="C55" s="8" t="s">
        <v>162</v>
      </c>
      <c r="D55" s="8" t="s">
        <v>163</v>
      </c>
      <c r="E55" s="10" t="s">
        <v>707</v>
      </c>
      <c r="F55" s="10" t="s">
        <v>1104</v>
      </c>
      <c r="T55" s="8" t="s">
        <v>679</v>
      </c>
      <c r="Z55" s="8" t="s">
        <v>679</v>
      </c>
    </row>
    <row r="56" spans="1:26" s="8" customFormat="1" x14ac:dyDescent="0.2">
      <c r="A56" s="8" t="s">
        <v>810</v>
      </c>
      <c r="B56" s="8">
        <v>2017</v>
      </c>
      <c r="C56" s="8" t="s">
        <v>164</v>
      </c>
      <c r="D56" s="8" t="s">
        <v>165</v>
      </c>
      <c r="E56" s="10" t="b">
        <v>0</v>
      </c>
      <c r="F56" s="10" t="s">
        <v>1105</v>
      </c>
      <c r="T56" s="8" t="s">
        <v>811</v>
      </c>
      <c r="Z56" s="8" t="s">
        <v>811</v>
      </c>
    </row>
    <row r="57" spans="1:26" s="8" customFormat="1" x14ac:dyDescent="0.2">
      <c r="A57" s="8" t="s">
        <v>812</v>
      </c>
      <c r="B57" s="8">
        <v>2000</v>
      </c>
      <c r="C57" s="8" t="s">
        <v>166</v>
      </c>
      <c r="D57" s="8" t="s">
        <v>167</v>
      </c>
      <c r="E57" s="10" t="s">
        <v>707</v>
      </c>
      <c r="F57" s="10" t="s">
        <v>1103</v>
      </c>
      <c r="T57" s="8" t="s">
        <v>33</v>
      </c>
      <c r="Z57" s="8" t="s">
        <v>33</v>
      </c>
    </row>
    <row r="58" spans="1:26" s="8" customFormat="1" x14ac:dyDescent="0.2">
      <c r="A58" s="8" t="s">
        <v>813</v>
      </c>
      <c r="B58" s="8">
        <v>2018</v>
      </c>
      <c r="C58" s="8" t="s">
        <v>168</v>
      </c>
      <c r="D58" s="8" t="s">
        <v>169</v>
      </c>
      <c r="E58" s="10" t="s">
        <v>707</v>
      </c>
      <c r="F58" s="10" t="s">
        <v>1107</v>
      </c>
      <c r="T58" s="8" t="s">
        <v>814</v>
      </c>
      <c r="Z58" s="8" t="s">
        <v>814</v>
      </c>
    </row>
    <row r="59" spans="1:26" s="8" customFormat="1" x14ac:dyDescent="0.2">
      <c r="A59" s="8" t="s">
        <v>815</v>
      </c>
      <c r="B59" s="8">
        <v>2017</v>
      </c>
      <c r="C59" s="8" t="s">
        <v>170</v>
      </c>
      <c r="D59" s="8" t="s">
        <v>171</v>
      </c>
      <c r="E59" s="10" t="s">
        <v>707</v>
      </c>
      <c r="F59" s="10" t="s">
        <v>1103</v>
      </c>
      <c r="T59" s="8" t="s">
        <v>816</v>
      </c>
      <c r="Z59" s="8" t="s">
        <v>816</v>
      </c>
    </row>
    <row r="60" spans="1:26" s="8" customFormat="1" x14ac:dyDescent="0.2">
      <c r="A60" s="8" t="s">
        <v>817</v>
      </c>
      <c r="B60" s="8">
        <v>2005</v>
      </c>
      <c r="C60" s="8" t="s">
        <v>172</v>
      </c>
      <c r="D60" s="8" t="s">
        <v>173</v>
      </c>
      <c r="E60" s="10" t="s">
        <v>707</v>
      </c>
      <c r="F60" s="10" t="s">
        <v>1103</v>
      </c>
      <c r="T60" s="8" t="s">
        <v>33</v>
      </c>
      <c r="Z60" s="8" t="s">
        <v>33</v>
      </c>
    </row>
    <row r="61" spans="1:26" s="8" customFormat="1" x14ac:dyDescent="0.2">
      <c r="A61" s="8" t="s">
        <v>818</v>
      </c>
      <c r="B61" s="8">
        <v>2016</v>
      </c>
      <c r="C61" s="8" t="s">
        <v>174</v>
      </c>
      <c r="D61" s="8" t="s">
        <v>175</v>
      </c>
      <c r="E61" s="10" t="s">
        <v>707</v>
      </c>
      <c r="F61" s="10" t="s">
        <v>1103</v>
      </c>
      <c r="T61" s="8" t="s">
        <v>819</v>
      </c>
      <c r="Z61" s="8" t="s">
        <v>819</v>
      </c>
    </row>
    <row r="62" spans="1:26" s="8" customFormat="1" x14ac:dyDescent="0.2">
      <c r="A62" s="8" t="s">
        <v>820</v>
      </c>
      <c r="B62" s="8">
        <v>2015</v>
      </c>
      <c r="C62" s="8" t="s">
        <v>176</v>
      </c>
      <c r="D62" s="8" t="s">
        <v>177</v>
      </c>
      <c r="E62" s="10" t="s">
        <v>707</v>
      </c>
      <c r="F62" s="10" t="s">
        <v>1106</v>
      </c>
      <c r="T62" s="8" t="s">
        <v>821</v>
      </c>
      <c r="Z62" s="8" t="s">
        <v>821</v>
      </c>
    </row>
    <row r="63" spans="1:26" s="8" customFormat="1" x14ac:dyDescent="0.2">
      <c r="A63" s="8" t="s">
        <v>822</v>
      </c>
      <c r="B63" s="8">
        <v>2008</v>
      </c>
      <c r="C63" s="8" t="s">
        <v>178</v>
      </c>
      <c r="D63" s="8" t="s">
        <v>179</v>
      </c>
      <c r="E63" s="10" t="s">
        <v>707</v>
      </c>
      <c r="F63" s="10" t="s">
        <v>1107</v>
      </c>
      <c r="T63" s="8" t="s">
        <v>823</v>
      </c>
      <c r="Z63" s="8" t="s">
        <v>823</v>
      </c>
    </row>
    <row r="64" spans="1:26" s="8" customFormat="1" x14ac:dyDescent="0.2">
      <c r="A64" s="8" t="s">
        <v>824</v>
      </c>
      <c r="B64" s="8">
        <v>2007</v>
      </c>
      <c r="C64" s="8" t="s">
        <v>180</v>
      </c>
      <c r="D64" s="8" t="s">
        <v>181</v>
      </c>
      <c r="E64" s="10" t="s">
        <v>707</v>
      </c>
      <c r="F64" s="10" t="s">
        <v>1103</v>
      </c>
      <c r="T64" s="8" t="s">
        <v>33</v>
      </c>
      <c r="Z64" s="8" t="s">
        <v>33</v>
      </c>
    </row>
    <row r="65" spans="1:26" s="8" customFormat="1" x14ac:dyDescent="0.2">
      <c r="A65" s="8" t="s">
        <v>825</v>
      </c>
      <c r="B65" s="8">
        <v>2015</v>
      </c>
      <c r="C65" s="8" t="s">
        <v>182</v>
      </c>
      <c r="D65" s="8" t="s">
        <v>183</v>
      </c>
      <c r="E65" s="10" t="s">
        <v>707</v>
      </c>
      <c r="F65" s="10" t="s">
        <v>1105</v>
      </c>
      <c r="T65" s="8" t="s">
        <v>826</v>
      </c>
      <c r="Z65" s="8" t="s">
        <v>826</v>
      </c>
    </row>
    <row r="66" spans="1:26" s="27" customFormat="1" x14ac:dyDescent="0.2">
      <c r="A66" s="27" t="s">
        <v>827</v>
      </c>
      <c r="B66" s="27">
        <v>2016</v>
      </c>
      <c r="C66" s="27" t="s">
        <v>26</v>
      </c>
      <c r="D66" s="27" t="s">
        <v>184</v>
      </c>
      <c r="E66" s="28" t="b">
        <v>1</v>
      </c>
      <c r="F66" s="16" t="s">
        <v>3</v>
      </c>
      <c r="G66" s="27" t="s">
        <v>17</v>
      </c>
      <c r="H66" s="27" t="s">
        <v>693</v>
      </c>
      <c r="I66" s="21" t="s">
        <v>828</v>
      </c>
      <c r="J66" s="21" t="s">
        <v>829</v>
      </c>
      <c r="K66" s="21" t="s">
        <v>19</v>
      </c>
      <c r="L66" s="40" t="s">
        <v>834</v>
      </c>
      <c r="M66" s="21" t="s">
        <v>830</v>
      </c>
      <c r="N66" s="22">
        <v>40.353888888</v>
      </c>
      <c r="O66" s="22">
        <v>-105.583611111</v>
      </c>
      <c r="P66" s="23">
        <v>2</v>
      </c>
      <c r="Q66" s="23" t="s">
        <v>831</v>
      </c>
      <c r="R66" s="27" t="s">
        <v>22</v>
      </c>
      <c r="S66" s="27" t="s">
        <v>22</v>
      </c>
      <c r="T66" s="27" t="s">
        <v>832</v>
      </c>
      <c r="Z66" s="27" t="s">
        <v>728</v>
      </c>
    </row>
    <row r="67" spans="1:26" s="8" customFormat="1" x14ac:dyDescent="0.2">
      <c r="A67" s="8" t="s">
        <v>833</v>
      </c>
      <c r="B67" s="8">
        <v>2015</v>
      </c>
      <c r="C67" s="8" t="s">
        <v>185</v>
      </c>
      <c r="D67" s="8" t="s">
        <v>186</v>
      </c>
      <c r="E67" s="10" t="s">
        <v>707</v>
      </c>
      <c r="F67" s="10" t="s">
        <v>1103</v>
      </c>
      <c r="Z67" s="8" t="s">
        <v>819</v>
      </c>
    </row>
    <row r="68" spans="1:26" s="8" customFormat="1" x14ac:dyDescent="0.2">
      <c r="A68" s="8" t="s">
        <v>835</v>
      </c>
      <c r="B68" s="8">
        <v>2013</v>
      </c>
      <c r="C68" s="8" t="s">
        <v>187</v>
      </c>
      <c r="D68" s="8" t="s">
        <v>188</v>
      </c>
      <c r="E68" s="10" t="s">
        <v>707</v>
      </c>
      <c r="F68" s="10" t="s">
        <v>1103</v>
      </c>
      <c r="Z68" s="8" t="s">
        <v>33</v>
      </c>
    </row>
    <row r="69" spans="1:26" s="29" customFormat="1" x14ac:dyDescent="0.2">
      <c r="A69" s="29" t="s">
        <v>836</v>
      </c>
      <c r="B69" s="29">
        <v>2018</v>
      </c>
      <c r="C69" s="29" t="s">
        <v>63</v>
      </c>
      <c r="D69" s="29" t="s">
        <v>189</v>
      </c>
      <c r="E69" s="30" t="s">
        <v>669</v>
      </c>
      <c r="F69" s="30" t="s">
        <v>1102</v>
      </c>
      <c r="G69" s="29" t="s">
        <v>17</v>
      </c>
      <c r="H69" s="29" t="s">
        <v>786</v>
      </c>
      <c r="L69" s="29">
        <v>3</v>
      </c>
      <c r="M69" s="29" t="s">
        <v>837</v>
      </c>
      <c r="P69" s="29">
        <v>0.5</v>
      </c>
      <c r="Q69" s="29" t="s">
        <v>743</v>
      </c>
      <c r="R69" s="29" t="s">
        <v>22</v>
      </c>
      <c r="T69" s="29" t="s">
        <v>838</v>
      </c>
      <c r="Z69" s="29" t="s">
        <v>669</v>
      </c>
    </row>
    <row r="70" spans="1:26" s="8" customFormat="1" x14ac:dyDescent="0.2">
      <c r="A70" s="8" t="s">
        <v>839</v>
      </c>
      <c r="B70" s="8">
        <v>2017</v>
      </c>
      <c r="C70" s="8" t="s">
        <v>190</v>
      </c>
      <c r="D70" s="8" t="s">
        <v>191</v>
      </c>
      <c r="E70" s="10" t="s">
        <v>707</v>
      </c>
      <c r="F70" s="10" t="s">
        <v>1103</v>
      </c>
      <c r="T70" s="8" t="s">
        <v>819</v>
      </c>
      <c r="Z70" s="8" t="s">
        <v>819</v>
      </c>
    </row>
    <row r="71" spans="1:26" s="8" customFormat="1" x14ac:dyDescent="0.2">
      <c r="A71" s="8" t="s">
        <v>840</v>
      </c>
      <c r="B71" s="8">
        <v>2009</v>
      </c>
      <c r="C71" s="8" t="s">
        <v>68</v>
      </c>
      <c r="D71" s="8" t="s">
        <v>192</v>
      </c>
      <c r="E71" s="10" t="s">
        <v>707</v>
      </c>
      <c r="F71" s="10" t="s">
        <v>1107</v>
      </c>
      <c r="T71" s="8" t="s">
        <v>841</v>
      </c>
      <c r="Z71" s="8" t="s">
        <v>841</v>
      </c>
    </row>
    <row r="72" spans="1:26" s="29" customFormat="1" x14ac:dyDescent="0.2">
      <c r="A72" s="29" t="s">
        <v>842</v>
      </c>
      <c r="B72" s="29">
        <v>2020</v>
      </c>
      <c r="C72" s="29" t="s">
        <v>55</v>
      </c>
      <c r="D72" s="29" t="s">
        <v>193</v>
      </c>
      <c r="E72" s="30" t="s">
        <v>846</v>
      </c>
      <c r="F72" s="30" t="s">
        <v>1107</v>
      </c>
      <c r="G72" s="29" t="s">
        <v>17</v>
      </c>
      <c r="H72" s="29" t="s">
        <v>844</v>
      </c>
      <c r="L72" s="29" t="s">
        <v>843</v>
      </c>
      <c r="M72" s="29" t="s">
        <v>697</v>
      </c>
      <c r="Z72" s="29" t="s">
        <v>845</v>
      </c>
    </row>
    <row r="73" spans="1:26" s="8" customFormat="1" x14ac:dyDescent="0.2">
      <c r="A73" s="8" t="s">
        <v>847</v>
      </c>
      <c r="B73" s="8">
        <v>2019</v>
      </c>
      <c r="C73" s="8" t="s">
        <v>194</v>
      </c>
      <c r="D73" s="8" t="s">
        <v>195</v>
      </c>
      <c r="E73" s="10" t="s">
        <v>707</v>
      </c>
      <c r="F73" s="10" t="s">
        <v>1103</v>
      </c>
      <c r="T73" s="8" t="s">
        <v>819</v>
      </c>
      <c r="Z73" s="8" t="s">
        <v>819</v>
      </c>
    </row>
    <row r="74" spans="1:26" s="8" customFormat="1" x14ac:dyDescent="0.2">
      <c r="A74" s="8" t="s">
        <v>848</v>
      </c>
      <c r="B74" s="8">
        <v>2018</v>
      </c>
      <c r="C74" s="8" t="s">
        <v>196</v>
      </c>
      <c r="D74" s="8" t="s">
        <v>197</v>
      </c>
      <c r="E74" s="10" t="s">
        <v>707</v>
      </c>
      <c r="F74" s="10" t="s">
        <v>1103</v>
      </c>
      <c r="T74" s="8" t="s">
        <v>819</v>
      </c>
      <c r="Z74" s="8" t="s">
        <v>819</v>
      </c>
    </row>
    <row r="75" spans="1:26" s="15" customFormat="1" x14ac:dyDescent="0.2">
      <c r="A75" s="15" t="s">
        <v>849</v>
      </c>
      <c r="B75" s="15">
        <v>2018</v>
      </c>
      <c r="C75" s="15" t="s">
        <v>64</v>
      </c>
      <c r="D75" s="15" t="s">
        <v>198</v>
      </c>
      <c r="E75" s="16" t="b">
        <v>1</v>
      </c>
      <c r="F75" s="16" t="s">
        <v>3</v>
      </c>
      <c r="L75" s="15" t="s">
        <v>850</v>
      </c>
      <c r="N75" s="15">
        <v>40.050263700000002</v>
      </c>
      <c r="O75" s="15">
        <v>-105.3666599</v>
      </c>
      <c r="P75" s="15">
        <v>5</v>
      </c>
      <c r="R75" s="15" t="s">
        <v>22</v>
      </c>
      <c r="S75" s="15" t="s">
        <v>22</v>
      </c>
      <c r="T75" s="15" t="s">
        <v>851</v>
      </c>
    </row>
    <row r="76" spans="1:26" s="8" customFormat="1" x14ac:dyDescent="0.2">
      <c r="A76" s="8" t="s">
        <v>852</v>
      </c>
      <c r="B76" s="8">
        <v>2000</v>
      </c>
      <c r="C76" s="8" t="s">
        <v>199</v>
      </c>
      <c r="D76" s="8" t="s">
        <v>200</v>
      </c>
      <c r="E76" s="10" t="s">
        <v>707</v>
      </c>
      <c r="F76" s="10" t="s">
        <v>1107</v>
      </c>
      <c r="T76" s="8" t="s">
        <v>853</v>
      </c>
      <c r="Z76" s="8" t="s">
        <v>853</v>
      </c>
    </row>
    <row r="77" spans="1:26" s="8" customFormat="1" x14ac:dyDescent="0.2">
      <c r="A77" s="8" t="s">
        <v>854</v>
      </c>
      <c r="B77" s="8">
        <v>1999</v>
      </c>
      <c r="C77" s="8" t="s">
        <v>201</v>
      </c>
      <c r="D77" s="8" t="s">
        <v>202</v>
      </c>
      <c r="E77" s="10" t="s">
        <v>707</v>
      </c>
      <c r="F77" s="10" t="s">
        <v>1107</v>
      </c>
      <c r="T77" s="8" t="s">
        <v>855</v>
      </c>
      <c r="Z77" s="8" t="s">
        <v>855</v>
      </c>
    </row>
    <row r="78" spans="1:26" s="8" customFormat="1" x14ac:dyDescent="0.2">
      <c r="A78" s="8" t="s">
        <v>856</v>
      </c>
      <c r="B78" s="8">
        <v>2017</v>
      </c>
      <c r="C78" s="8" t="s">
        <v>203</v>
      </c>
      <c r="D78" s="8" t="s">
        <v>204</v>
      </c>
      <c r="E78" s="10" t="s">
        <v>707</v>
      </c>
      <c r="F78" s="10" t="s">
        <v>1107</v>
      </c>
      <c r="T78" s="8" t="s">
        <v>857</v>
      </c>
      <c r="Z78" s="8" t="s">
        <v>857</v>
      </c>
    </row>
    <row r="79" spans="1:26" s="8" customFormat="1" x14ac:dyDescent="0.2">
      <c r="A79" s="8" t="s">
        <v>858</v>
      </c>
      <c r="B79" s="8">
        <v>2017</v>
      </c>
      <c r="C79" s="8" t="s">
        <v>205</v>
      </c>
      <c r="D79" s="8" t="s">
        <v>206</v>
      </c>
      <c r="E79" s="10" t="s">
        <v>707</v>
      </c>
      <c r="F79" s="10" t="s">
        <v>1105</v>
      </c>
      <c r="T79" s="8" t="s">
        <v>859</v>
      </c>
      <c r="Z79" s="8" t="s">
        <v>859</v>
      </c>
    </row>
    <row r="80" spans="1:26" s="8" customFormat="1" x14ac:dyDescent="0.2">
      <c r="A80" s="8" t="s">
        <v>860</v>
      </c>
      <c r="B80" s="8">
        <v>2016</v>
      </c>
      <c r="C80" s="8" t="s">
        <v>207</v>
      </c>
      <c r="D80" s="8" t="s">
        <v>208</v>
      </c>
      <c r="E80" s="10" t="s">
        <v>707</v>
      </c>
      <c r="F80" s="10" t="s">
        <v>1103</v>
      </c>
      <c r="T80" s="8" t="s">
        <v>861</v>
      </c>
      <c r="Z80" s="8" t="s">
        <v>861</v>
      </c>
    </row>
    <row r="81" spans="1:26" s="8" customFormat="1" x14ac:dyDescent="0.2">
      <c r="A81" s="8" t="s">
        <v>862</v>
      </c>
      <c r="B81" s="8">
        <v>2015</v>
      </c>
      <c r="C81" s="8" t="s">
        <v>66</v>
      </c>
      <c r="D81" s="8" t="s">
        <v>209</v>
      </c>
      <c r="E81" s="10" t="s">
        <v>707</v>
      </c>
      <c r="F81" s="10" t="s">
        <v>1107</v>
      </c>
      <c r="T81" s="8" t="s">
        <v>863</v>
      </c>
      <c r="Z81" s="8" t="s">
        <v>863</v>
      </c>
    </row>
    <row r="82" spans="1:26" s="8" customFormat="1" x14ac:dyDescent="0.2">
      <c r="A82" s="8" t="s">
        <v>864</v>
      </c>
      <c r="B82" s="8">
        <v>2006</v>
      </c>
      <c r="C82" s="8" t="s">
        <v>210</v>
      </c>
      <c r="D82" s="8" t="s">
        <v>211</v>
      </c>
      <c r="E82" s="10" t="s">
        <v>707</v>
      </c>
      <c r="F82" s="10" t="s">
        <v>1106</v>
      </c>
      <c r="T82" s="8" t="s">
        <v>704</v>
      </c>
      <c r="Z82" s="8" t="s">
        <v>704</v>
      </c>
    </row>
    <row r="83" spans="1:26" s="8" customFormat="1" x14ac:dyDescent="0.2">
      <c r="A83" s="8" t="s">
        <v>865</v>
      </c>
      <c r="B83" s="8">
        <v>2017</v>
      </c>
      <c r="C83" s="8" t="s">
        <v>212</v>
      </c>
      <c r="D83" s="8" t="s">
        <v>213</v>
      </c>
      <c r="E83" s="10" t="s">
        <v>707</v>
      </c>
      <c r="F83" s="10" t="s">
        <v>1103</v>
      </c>
      <c r="T83" s="8" t="s">
        <v>866</v>
      </c>
      <c r="Z83" s="8" t="s">
        <v>866</v>
      </c>
    </row>
    <row r="84" spans="1:26" s="8" customFormat="1" x14ac:dyDescent="0.2">
      <c r="A84" s="8" t="s">
        <v>867</v>
      </c>
      <c r="B84" s="8">
        <v>2014</v>
      </c>
      <c r="C84" s="8" t="s">
        <v>67</v>
      </c>
      <c r="D84" s="8" t="s">
        <v>214</v>
      </c>
      <c r="E84" s="10" t="s">
        <v>707</v>
      </c>
      <c r="F84" s="10" t="s">
        <v>1104</v>
      </c>
      <c r="T84" s="8" t="s">
        <v>868</v>
      </c>
      <c r="Z84" s="8" t="s">
        <v>868</v>
      </c>
    </row>
    <row r="85" spans="1:26" s="8" customFormat="1" x14ac:dyDescent="0.2">
      <c r="A85" s="8" t="s">
        <v>869</v>
      </c>
      <c r="B85" s="8">
        <v>2009</v>
      </c>
      <c r="C85" s="8" t="s">
        <v>215</v>
      </c>
      <c r="D85" s="8" t="s">
        <v>216</v>
      </c>
      <c r="E85" s="10" t="s">
        <v>707</v>
      </c>
      <c r="F85" s="10" t="s">
        <v>1106</v>
      </c>
      <c r="T85" s="8" t="s">
        <v>871</v>
      </c>
      <c r="Z85" s="8" t="s">
        <v>704</v>
      </c>
    </row>
    <row r="86" spans="1:26" s="8" customFormat="1" x14ac:dyDescent="0.2">
      <c r="A86" s="8" t="s">
        <v>870</v>
      </c>
      <c r="B86" s="8">
        <v>2005</v>
      </c>
      <c r="C86" s="8" t="s">
        <v>217</v>
      </c>
      <c r="D86" s="8" t="s">
        <v>218</v>
      </c>
      <c r="E86" s="10" t="s">
        <v>707</v>
      </c>
      <c r="F86" s="10" t="s">
        <v>1106</v>
      </c>
      <c r="T86" s="8" t="s">
        <v>871</v>
      </c>
      <c r="Z86" s="8" t="s">
        <v>704</v>
      </c>
    </row>
    <row r="87" spans="1:26" s="15" customFormat="1" x14ac:dyDescent="0.2">
      <c r="A87" s="15" t="s">
        <v>872</v>
      </c>
      <c r="B87" s="15">
        <v>2020</v>
      </c>
      <c r="C87" s="15" t="s">
        <v>57</v>
      </c>
      <c r="D87" s="15" t="s">
        <v>219</v>
      </c>
      <c r="E87" s="16" t="b">
        <v>1</v>
      </c>
      <c r="F87" s="16" t="s">
        <v>3</v>
      </c>
      <c r="G87" s="15" t="s">
        <v>17</v>
      </c>
      <c r="H87" s="15" t="s">
        <v>786</v>
      </c>
      <c r="I87" s="15" t="s">
        <v>874</v>
      </c>
      <c r="L87" s="41" t="s">
        <v>875</v>
      </c>
      <c r="M87" s="15" t="s">
        <v>876</v>
      </c>
      <c r="N87" s="15">
        <v>38.512031</v>
      </c>
      <c r="O87" s="15">
        <v>-122.097228</v>
      </c>
      <c r="P87" s="15">
        <v>3</v>
      </c>
      <c r="Q87" s="15" t="s">
        <v>877</v>
      </c>
      <c r="R87" s="15" t="s">
        <v>22</v>
      </c>
      <c r="S87" s="15" t="s">
        <v>22</v>
      </c>
      <c r="T87" s="15" t="s">
        <v>873</v>
      </c>
      <c r="Z87" s="15" t="s">
        <v>3</v>
      </c>
    </row>
    <row r="88" spans="1:26" s="29" customFormat="1" x14ac:dyDescent="0.2">
      <c r="A88" s="29" t="s">
        <v>878</v>
      </c>
      <c r="B88" s="29">
        <v>2013</v>
      </c>
      <c r="C88" s="29" t="s">
        <v>40</v>
      </c>
      <c r="D88" s="29" t="s">
        <v>220</v>
      </c>
      <c r="E88" s="30" t="s">
        <v>669</v>
      </c>
      <c r="F88" s="30" t="s">
        <v>1107</v>
      </c>
      <c r="H88" s="29" t="s">
        <v>879</v>
      </c>
      <c r="L88" s="29" t="s">
        <v>880</v>
      </c>
      <c r="M88" s="29" t="s">
        <v>697</v>
      </c>
      <c r="P88" s="29">
        <v>6</v>
      </c>
      <c r="R88" s="29" t="s">
        <v>22</v>
      </c>
      <c r="Z88" s="29" t="s">
        <v>879</v>
      </c>
    </row>
    <row r="89" spans="1:26" s="8" customFormat="1" x14ac:dyDescent="0.2">
      <c r="A89" s="8" t="s">
        <v>881</v>
      </c>
      <c r="B89" s="8">
        <v>2013</v>
      </c>
      <c r="C89" s="8" t="s">
        <v>221</v>
      </c>
      <c r="D89" s="8" t="s">
        <v>222</v>
      </c>
      <c r="E89" s="10" t="s">
        <v>707</v>
      </c>
      <c r="F89" s="10" t="s">
        <v>1106</v>
      </c>
      <c r="T89" s="8" t="s">
        <v>704</v>
      </c>
      <c r="Z89" s="8" t="s">
        <v>704</v>
      </c>
    </row>
    <row r="90" spans="1:26" s="15" customFormat="1" x14ac:dyDescent="0.2">
      <c r="A90" s="15" t="s">
        <v>882</v>
      </c>
      <c r="B90" s="15">
        <v>2012</v>
      </c>
      <c r="C90" s="15" t="s">
        <v>30</v>
      </c>
      <c r="D90" s="15" t="s">
        <v>223</v>
      </c>
      <c r="E90" s="16" t="b">
        <v>1</v>
      </c>
      <c r="F90" s="16" t="s">
        <v>3</v>
      </c>
      <c r="G90" s="15" t="s">
        <v>17</v>
      </c>
      <c r="H90" s="15" t="s">
        <v>786</v>
      </c>
      <c r="I90" s="15" t="s">
        <v>883</v>
      </c>
      <c r="L90" s="15" t="s">
        <v>884</v>
      </c>
      <c r="M90" s="15" t="s">
        <v>885</v>
      </c>
      <c r="N90" s="15">
        <v>38.896382000000003</v>
      </c>
      <c r="O90" s="15">
        <v>-120.041629</v>
      </c>
      <c r="P90" s="15">
        <v>2</v>
      </c>
      <c r="S90" s="15" t="s">
        <v>22</v>
      </c>
      <c r="T90" s="15" t="s">
        <v>888</v>
      </c>
      <c r="Z90" s="15" t="s">
        <v>3</v>
      </c>
    </row>
    <row r="91" spans="1:26" s="8" customFormat="1" x14ac:dyDescent="0.2">
      <c r="A91" s="8" t="s">
        <v>886</v>
      </c>
      <c r="B91" s="8">
        <v>2015</v>
      </c>
      <c r="C91" s="8" t="s">
        <v>224</v>
      </c>
      <c r="D91" s="8" t="s">
        <v>225</v>
      </c>
      <c r="E91" s="10" t="s">
        <v>707</v>
      </c>
      <c r="F91" s="10" t="s">
        <v>1107</v>
      </c>
      <c r="T91" s="8" t="s">
        <v>887</v>
      </c>
      <c r="Z91" s="8" t="s">
        <v>887</v>
      </c>
    </row>
    <row r="92" spans="1:26" s="8" customFormat="1" x14ac:dyDescent="0.2">
      <c r="A92" s="8" t="s">
        <v>889</v>
      </c>
      <c r="B92" s="8">
        <v>2015</v>
      </c>
      <c r="C92" s="8" t="s">
        <v>226</v>
      </c>
      <c r="D92" s="8" t="s">
        <v>227</v>
      </c>
      <c r="E92" s="10" t="s">
        <v>707</v>
      </c>
      <c r="F92" s="10" t="s">
        <v>1105</v>
      </c>
      <c r="T92" s="8" t="s">
        <v>890</v>
      </c>
      <c r="Z92" s="8" t="s">
        <v>890</v>
      </c>
    </row>
    <row r="93" spans="1:26" s="8" customFormat="1" x14ac:dyDescent="0.2">
      <c r="A93" s="8" t="s">
        <v>891</v>
      </c>
      <c r="B93" s="8">
        <v>2012</v>
      </c>
      <c r="C93" s="8" t="s">
        <v>228</v>
      </c>
      <c r="D93" s="8" t="s">
        <v>229</v>
      </c>
      <c r="E93" s="10" t="s">
        <v>707</v>
      </c>
      <c r="F93" s="10" t="s">
        <v>1105</v>
      </c>
      <c r="T93" s="8" t="s">
        <v>892</v>
      </c>
      <c r="Z93" s="8" t="s">
        <v>892</v>
      </c>
    </row>
    <row r="94" spans="1:26" s="8" customFormat="1" x14ac:dyDescent="0.2">
      <c r="A94" s="8" t="s">
        <v>893</v>
      </c>
      <c r="B94" s="8">
        <v>2007</v>
      </c>
      <c r="C94" s="8" t="s">
        <v>230</v>
      </c>
      <c r="D94" s="8" t="s">
        <v>231</v>
      </c>
      <c r="E94" s="10" t="s">
        <v>707</v>
      </c>
      <c r="F94" s="10" t="s">
        <v>1107</v>
      </c>
      <c r="T94" s="8" t="s">
        <v>894</v>
      </c>
      <c r="Z94" s="8" t="s">
        <v>894</v>
      </c>
    </row>
    <row r="95" spans="1:26" s="8" customFormat="1" x14ac:dyDescent="0.2">
      <c r="A95" s="8" t="s">
        <v>895</v>
      </c>
      <c r="B95" s="8">
        <v>2006</v>
      </c>
      <c r="C95" s="8" t="s">
        <v>232</v>
      </c>
      <c r="D95" s="8" t="s">
        <v>233</v>
      </c>
      <c r="E95" s="10" t="s">
        <v>707</v>
      </c>
      <c r="F95" s="10" t="s">
        <v>1103</v>
      </c>
      <c r="T95" s="8" t="s">
        <v>896</v>
      </c>
      <c r="Z95" s="8" t="s">
        <v>896</v>
      </c>
    </row>
    <row r="96" spans="1:26" s="15" customFormat="1" x14ac:dyDescent="0.2">
      <c r="A96" s="15" t="s">
        <v>897</v>
      </c>
      <c r="B96" s="15">
        <v>2019</v>
      </c>
      <c r="C96" s="15" t="s">
        <v>62</v>
      </c>
      <c r="D96" s="15" t="s">
        <v>234</v>
      </c>
      <c r="E96" s="16" t="b">
        <v>1</v>
      </c>
      <c r="F96" s="16" t="s">
        <v>3</v>
      </c>
      <c r="G96" s="15" t="s">
        <v>899</v>
      </c>
      <c r="T96" s="15" t="s">
        <v>898</v>
      </c>
      <c r="Z96" s="15" t="s">
        <v>728</v>
      </c>
    </row>
    <row r="97" spans="1:26" s="8" customFormat="1" x14ac:dyDescent="0.2">
      <c r="A97" s="8" t="s">
        <v>900</v>
      </c>
      <c r="B97" s="8">
        <v>1991</v>
      </c>
      <c r="C97" s="8" t="s">
        <v>235</v>
      </c>
      <c r="D97" s="8" t="s">
        <v>236</v>
      </c>
      <c r="E97" s="10" t="s">
        <v>707</v>
      </c>
      <c r="F97" s="10" t="s">
        <v>1106</v>
      </c>
      <c r="T97" s="8" t="s">
        <v>901</v>
      </c>
      <c r="Z97" s="8" t="s">
        <v>704</v>
      </c>
    </row>
    <row r="98" spans="1:26" s="8" customFormat="1" x14ac:dyDescent="0.2">
      <c r="A98" s="8" t="s">
        <v>902</v>
      </c>
      <c r="B98" s="8">
        <v>2020</v>
      </c>
      <c r="C98" s="8" t="s">
        <v>237</v>
      </c>
      <c r="D98" s="8" t="s">
        <v>238</v>
      </c>
      <c r="E98" s="10" t="s">
        <v>707</v>
      </c>
      <c r="F98" s="10" t="s">
        <v>1107</v>
      </c>
      <c r="T98" s="8" t="s">
        <v>903</v>
      </c>
      <c r="Z98" s="8" t="s">
        <v>903</v>
      </c>
    </row>
    <row r="99" spans="1:26" s="8" customFormat="1" x14ac:dyDescent="0.2">
      <c r="A99" s="8" t="s">
        <v>904</v>
      </c>
      <c r="B99" s="8">
        <v>2012</v>
      </c>
      <c r="C99" s="8" t="s">
        <v>239</v>
      </c>
      <c r="D99" s="8" t="s">
        <v>240</v>
      </c>
      <c r="E99" s="10" t="s">
        <v>707</v>
      </c>
      <c r="F99" s="10" t="s">
        <v>1103</v>
      </c>
      <c r="T99" s="8" t="s">
        <v>861</v>
      </c>
      <c r="Z99" s="8" t="s">
        <v>861</v>
      </c>
    </row>
    <row r="100" spans="1:26" s="29" customFormat="1" x14ac:dyDescent="0.2">
      <c r="A100" s="29" t="s">
        <v>905</v>
      </c>
      <c r="B100" s="29">
        <v>2020</v>
      </c>
      <c r="C100" s="29" t="s">
        <v>54</v>
      </c>
      <c r="D100" s="29" t="s">
        <v>241</v>
      </c>
      <c r="E100" s="30" t="s">
        <v>707</v>
      </c>
      <c r="F100" s="30" t="s">
        <v>1107</v>
      </c>
      <c r="Z100" s="29" t="s">
        <v>906</v>
      </c>
    </row>
    <row r="101" spans="1:26" s="8" customFormat="1" x14ac:dyDescent="0.2">
      <c r="A101" s="8" t="s">
        <v>907</v>
      </c>
      <c r="B101" s="8">
        <v>2017</v>
      </c>
      <c r="C101" s="8" t="s">
        <v>242</v>
      </c>
      <c r="D101" s="8" t="s">
        <v>243</v>
      </c>
      <c r="E101" s="10" t="s">
        <v>707</v>
      </c>
      <c r="F101" s="10" t="s">
        <v>1104</v>
      </c>
      <c r="T101" s="8" t="s">
        <v>908</v>
      </c>
      <c r="Z101" s="8" t="s">
        <v>908</v>
      </c>
    </row>
    <row r="102" spans="1:26" s="8" customFormat="1" x14ac:dyDescent="0.2">
      <c r="A102" s="8" t="s">
        <v>909</v>
      </c>
      <c r="B102" s="8">
        <v>2011</v>
      </c>
      <c r="C102" s="8" t="s">
        <v>244</v>
      </c>
      <c r="D102" s="8" t="s">
        <v>245</v>
      </c>
      <c r="E102" s="10" t="s">
        <v>707</v>
      </c>
      <c r="F102" s="10" t="s">
        <v>1103</v>
      </c>
      <c r="T102" s="8" t="s">
        <v>33</v>
      </c>
      <c r="Z102" s="8" t="s">
        <v>33</v>
      </c>
    </row>
    <row r="103" spans="1:26" s="29" customFormat="1" x14ac:dyDescent="0.2">
      <c r="A103" s="29" t="s">
        <v>910</v>
      </c>
      <c r="B103" s="29" t="s">
        <v>911</v>
      </c>
      <c r="C103" s="29" t="s">
        <v>246</v>
      </c>
      <c r="D103" s="29" t="s">
        <v>247</v>
      </c>
      <c r="E103" s="30" t="s">
        <v>669</v>
      </c>
      <c r="F103" s="30" t="s">
        <v>1102</v>
      </c>
      <c r="G103" s="29" t="s">
        <v>17</v>
      </c>
      <c r="H103" s="29" t="s">
        <v>786</v>
      </c>
      <c r="L103" s="29" t="s">
        <v>913</v>
      </c>
      <c r="M103" s="29" t="s">
        <v>695</v>
      </c>
      <c r="N103" s="29">
        <v>39.028229000000003</v>
      </c>
      <c r="O103" s="29">
        <v>-105.17336299999999</v>
      </c>
      <c r="P103" s="29">
        <v>2</v>
      </c>
      <c r="Q103" s="29" t="s">
        <v>914</v>
      </c>
      <c r="S103" s="29" t="s">
        <v>22</v>
      </c>
      <c r="T103" s="29" t="s">
        <v>915</v>
      </c>
      <c r="Z103" s="29" t="s">
        <v>912</v>
      </c>
    </row>
    <row r="104" spans="1:26" s="8" customFormat="1" x14ac:dyDescent="0.2">
      <c r="A104" s="8" t="s">
        <v>916</v>
      </c>
      <c r="B104" s="8">
        <v>1998</v>
      </c>
      <c r="C104" s="8" t="s">
        <v>248</v>
      </c>
      <c r="D104" s="8" t="s">
        <v>249</v>
      </c>
      <c r="E104" s="10" t="s">
        <v>707</v>
      </c>
      <c r="F104" s="10" t="s">
        <v>1103</v>
      </c>
      <c r="T104" s="8" t="s">
        <v>33</v>
      </c>
      <c r="Z104" s="8" t="s">
        <v>33</v>
      </c>
    </row>
    <row r="105" spans="1:26" s="8" customFormat="1" x14ac:dyDescent="0.2">
      <c r="A105" s="8" t="s">
        <v>917</v>
      </c>
      <c r="B105" s="8">
        <v>2017</v>
      </c>
      <c r="C105" s="8" t="s">
        <v>36</v>
      </c>
      <c r="D105" s="8" t="s">
        <v>250</v>
      </c>
      <c r="E105" s="10" t="s">
        <v>707</v>
      </c>
      <c r="F105" s="10" t="s">
        <v>1107</v>
      </c>
      <c r="T105" s="8" t="s">
        <v>918</v>
      </c>
      <c r="Z105" s="8" t="s">
        <v>918</v>
      </c>
    </row>
    <row r="106" spans="1:26" s="29" customFormat="1" x14ac:dyDescent="0.2">
      <c r="A106" s="29" t="s">
        <v>919</v>
      </c>
      <c r="B106" s="29">
        <v>2012</v>
      </c>
      <c r="C106" s="29" t="s">
        <v>51</v>
      </c>
      <c r="D106" s="29" t="s">
        <v>251</v>
      </c>
      <c r="E106" s="30" t="s">
        <v>669</v>
      </c>
      <c r="F106" s="30" t="s">
        <v>1102</v>
      </c>
      <c r="G106" s="29" t="s">
        <v>17</v>
      </c>
      <c r="H106" s="29" t="s">
        <v>692</v>
      </c>
      <c r="L106" s="29" t="s">
        <v>920</v>
      </c>
      <c r="M106" s="29" t="s">
        <v>921</v>
      </c>
      <c r="P106" s="29">
        <v>9</v>
      </c>
      <c r="S106" s="29" t="s">
        <v>22</v>
      </c>
      <c r="T106" s="29" t="s">
        <v>922</v>
      </c>
      <c r="Z106" s="29" t="s">
        <v>912</v>
      </c>
    </row>
    <row r="107" spans="1:26" s="8" customFormat="1" x14ac:dyDescent="0.2">
      <c r="A107" s="8" t="s">
        <v>923</v>
      </c>
      <c r="B107" s="8">
        <v>2020</v>
      </c>
      <c r="C107" s="8" t="s">
        <v>252</v>
      </c>
      <c r="D107" s="8" t="s">
        <v>253</v>
      </c>
      <c r="E107" s="10" t="s">
        <v>707</v>
      </c>
      <c r="F107" s="10" t="s">
        <v>1105</v>
      </c>
      <c r="T107" s="8" t="s">
        <v>924</v>
      </c>
      <c r="Z107" s="8" t="s">
        <v>924</v>
      </c>
    </row>
    <row r="108" spans="1:26" s="15" customFormat="1" x14ac:dyDescent="0.2">
      <c r="A108" s="15" t="s">
        <v>925</v>
      </c>
      <c r="B108" s="15">
        <v>2019</v>
      </c>
      <c r="C108" s="15" t="s">
        <v>254</v>
      </c>
      <c r="D108" s="15" t="s">
        <v>255</v>
      </c>
      <c r="E108" s="16" t="b">
        <v>1</v>
      </c>
      <c r="F108" s="16" t="s">
        <v>3</v>
      </c>
      <c r="G108" s="15" t="s">
        <v>17</v>
      </c>
      <c r="H108" s="15" t="s">
        <v>786</v>
      </c>
      <c r="I108" s="15" t="s">
        <v>874</v>
      </c>
      <c r="L108" s="15" t="s">
        <v>927</v>
      </c>
      <c r="M108" s="15" t="s">
        <v>928</v>
      </c>
      <c r="N108" s="15">
        <v>37.534036999999998</v>
      </c>
      <c r="O108" s="15">
        <v>-119.389139</v>
      </c>
      <c r="R108" s="15" t="s">
        <v>22</v>
      </c>
      <c r="S108" s="15" t="s">
        <v>22</v>
      </c>
      <c r="T108" s="15" t="s">
        <v>926</v>
      </c>
      <c r="Z108" s="15" t="s">
        <v>728</v>
      </c>
    </row>
    <row r="109" spans="1:26" s="29" customFormat="1" x14ac:dyDescent="0.2">
      <c r="A109" s="29" t="s">
        <v>929</v>
      </c>
      <c r="B109" s="29">
        <v>1998</v>
      </c>
      <c r="C109" s="29" t="s">
        <v>31</v>
      </c>
      <c r="D109" s="29" t="s">
        <v>256</v>
      </c>
      <c r="E109" s="30" t="s">
        <v>669</v>
      </c>
      <c r="F109" s="30" t="s">
        <v>1102</v>
      </c>
      <c r="G109" s="29" t="s">
        <v>17</v>
      </c>
      <c r="H109" s="29" t="s">
        <v>786</v>
      </c>
      <c r="I109" s="29" t="s">
        <v>24</v>
      </c>
      <c r="J109" s="29" t="s">
        <v>933</v>
      </c>
      <c r="L109" s="29" t="s">
        <v>931</v>
      </c>
      <c r="M109" s="29" t="s">
        <v>932</v>
      </c>
      <c r="N109" s="29">
        <v>44.512999999999998</v>
      </c>
      <c r="O109" s="29">
        <v>-109.98</v>
      </c>
      <c r="P109" s="29">
        <v>4</v>
      </c>
      <c r="Q109" s="29" t="s">
        <v>934</v>
      </c>
      <c r="R109" s="29" t="s">
        <v>22</v>
      </c>
      <c r="S109" s="29" t="s">
        <v>22</v>
      </c>
      <c r="T109" s="29" t="s">
        <v>935</v>
      </c>
      <c r="Z109" s="29" t="s">
        <v>930</v>
      </c>
    </row>
    <row r="110" spans="1:26" s="29" customFormat="1" x14ac:dyDescent="0.2">
      <c r="A110" s="29" t="s">
        <v>936</v>
      </c>
      <c r="B110" s="29">
        <v>2021</v>
      </c>
      <c r="C110" s="29" t="s">
        <v>257</v>
      </c>
      <c r="D110" s="29" t="s">
        <v>258</v>
      </c>
      <c r="E110" s="30" t="s">
        <v>937</v>
      </c>
      <c r="F110" s="30" t="s">
        <v>1102</v>
      </c>
      <c r="G110" s="29" t="s">
        <v>17</v>
      </c>
      <c r="H110" s="29" t="s">
        <v>786</v>
      </c>
      <c r="L110" s="29" t="s">
        <v>938</v>
      </c>
      <c r="M110" s="29" t="s">
        <v>939</v>
      </c>
      <c r="P110" s="29">
        <v>2</v>
      </c>
      <c r="R110" s="29" t="s">
        <v>22</v>
      </c>
      <c r="T110" s="29" t="s">
        <v>940</v>
      </c>
      <c r="Z110" s="29" t="s">
        <v>912</v>
      </c>
    </row>
    <row r="111" spans="1:26" s="8" customFormat="1" x14ac:dyDescent="0.2">
      <c r="A111" s="8" t="s">
        <v>941</v>
      </c>
      <c r="B111" s="8">
        <v>2019</v>
      </c>
      <c r="C111" s="8" t="s">
        <v>259</v>
      </c>
      <c r="D111" s="8" t="s">
        <v>260</v>
      </c>
      <c r="E111" s="10" t="s">
        <v>707</v>
      </c>
      <c r="F111" s="10" t="s">
        <v>1104</v>
      </c>
      <c r="M111" s="26" t="s">
        <v>942</v>
      </c>
      <c r="N111" s="8">
        <v>61.31</v>
      </c>
      <c r="O111" s="8">
        <v>135.31</v>
      </c>
      <c r="T111" s="8" t="s">
        <v>1110</v>
      </c>
      <c r="Z111" s="8" t="s">
        <v>943</v>
      </c>
    </row>
    <row r="112" spans="1:26" s="8" customFormat="1" x14ac:dyDescent="0.2">
      <c r="A112" s="8" t="s">
        <v>944</v>
      </c>
      <c r="B112" s="8">
        <v>2016</v>
      </c>
      <c r="C112" s="8" t="s">
        <v>261</v>
      </c>
      <c r="D112" s="8" t="s">
        <v>262</v>
      </c>
      <c r="E112" s="10" t="s">
        <v>707</v>
      </c>
      <c r="F112" s="10" t="s">
        <v>1107</v>
      </c>
      <c r="T112" s="8" t="s">
        <v>945</v>
      </c>
      <c r="Z112" s="8" t="s">
        <v>945</v>
      </c>
    </row>
    <row r="113" spans="1:26" s="8" customFormat="1" x14ac:dyDescent="0.2">
      <c r="A113" s="8" t="s">
        <v>946</v>
      </c>
      <c r="B113" s="8">
        <v>2016</v>
      </c>
      <c r="C113" s="8" t="s">
        <v>263</v>
      </c>
      <c r="D113" s="8" t="s">
        <v>264</v>
      </c>
      <c r="E113" s="10" t="s">
        <v>707</v>
      </c>
      <c r="F113" s="10" t="s">
        <v>1104</v>
      </c>
      <c r="T113" s="8" t="s">
        <v>947</v>
      </c>
      <c r="Z113" s="8" t="s">
        <v>947</v>
      </c>
    </row>
    <row r="114" spans="1:26" s="8" customFormat="1" ht="19" x14ac:dyDescent="0.2">
      <c r="A114" s="8" t="s">
        <v>948</v>
      </c>
      <c r="B114" s="8">
        <v>2015</v>
      </c>
      <c r="C114" s="8" t="s">
        <v>265</v>
      </c>
      <c r="D114" s="8" t="s">
        <v>266</v>
      </c>
      <c r="E114" s="10" t="s">
        <v>707</v>
      </c>
      <c r="F114" s="10" t="s">
        <v>1103</v>
      </c>
      <c r="L114" s="42"/>
      <c r="T114" s="8" t="s">
        <v>896</v>
      </c>
      <c r="Z114" s="8" t="s">
        <v>896</v>
      </c>
    </row>
    <row r="115" spans="1:26" s="29" customFormat="1" x14ac:dyDescent="0.2">
      <c r="A115" s="29" t="s">
        <v>949</v>
      </c>
      <c r="B115" s="29">
        <v>2015</v>
      </c>
      <c r="C115" s="29" t="s">
        <v>267</v>
      </c>
      <c r="D115" s="29" t="s">
        <v>268</v>
      </c>
      <c r="E115" s="30" t="s">
        <v>669</v>
      </c>
      <c r="F115" s="30" t="s">
        <v>1102</v>
      </c>
      <c r="H115" s="29" t="s">
        <v>786</v>
      </c>
      <c r="L115" s="29" t="s">
        <v>931</v>
      </c>
      <c r="M115" s="29" t="s">
        <v>950</v>
      </c>
      <c r="N115" s="29">
        <v>44.578524999999999</v>
      </c>
      <c r="O115" s="29">
        <v>-115.66604</v>
      </c>
      <c r="P115" s="29">
        <v>4</v>
      </c>
      <c r="S115" s="29" t="s">
        <v>22</v>
      </c>
      <c r="T115" s="29" t="s">
        <v>951</v>
      </c>
      <c r="Z115" s="29" t="s">
        <v>912</v>
      </c>
    </row>
    <row r="116" spans="1:26" s="8" customFormat="1" x14ac:dyDescent="0.2">
      <c r="A116" s="8" t="s">
        <v>952</v>
      </c>
      <c r="B116" s="8">
        <v>2010</v>
      </c>
      <c r="C116" s="8" t="s">
        <v>269</v>
      </c>
      <c r="D116" s="8" t="s">
        <v>270</v>
      </c>
      <c r="E116" s="10" t="s">
        <v>707</v>
      </c>
      <c r="F116" s="10" t="s">
        <v>1103</v>
      </c>
      <c r="T116" s="8" t="s">
        <v>896</v>
      </c>
      <c r="Z116" s="8" t="s">
        <v>896</v>
      </c>
    </row>
    <row r="117" spans="1:26" s="8" customFormat="1" x14ac:dyDescent="0.2">
      <c r="A117" s="8" t="s">
        <v>953</v>
      </c>
      <c r="B117" s="8">
        <v>2018</v>
      </c>
      <c r="C117" s="8" t="s">
        <v>271</v>
      </c>
      <c r="D117" s="8" t="s">
        <v>272</v>
      </c>
      <c r="E117" s="10" t="s">
        <v>707</v>
      </c>
      <c r="F117" s="10" t="s">
        <v>1103</v>
      </c>
      <c r="T117" s="8" t="s">
        <v>954</v>
      </c>
      <c r="Z117" s="8" t="s">
        <v>954</v>
      </c>
    </row>
    <row r="118" spans="1:26" s="8" customFormat="1" x14ac:dyDescent="0.2">
      <c r="A118" s="8" t="s">
        <v>955</v>
      </c>
      <c r="B118" s="8">
        <v>2017</v>
      </c>
      <c r="C118" s="8" t="s">
        <v>273</v>
      </c>
      <c r="D118" s="8" t="s">
        <v>274</v>
      </c>
      <c r="E118" s="10" t="s">
        <v>707</v>
      </c>
      <c r="F118" s="10" t="s">
        <v>1103</v>
      </c>
      <c r="T118" s="8" t="s">
        <v>956</v>
      </c>
      <c r="Z118" s="8" t="s">
        <v>956</v>
      </c>
    </row>
    <row r="119" spans="1:26" s="8" customFormat="1" x14ac:dyDescent="0.2">
      <c r="A119" s="8" t="s">
        <v>957</v>
      </c>
      <c r="B119" s="8">
        <v>2016</v>
      </c>
      <c r="C119" s="8" t="s">
        <v>275</v>
      </c>
      <c r="D119" s="8" t="s">
        <v>276</v>
      </c>
      <c r="E119" s="10" t="s">
        <v>707</v>
      </c>
      <c r="F119" s="10" t="s">
        <v>1103</v>
      </c>
      <c r="T119" s="8" t="s">
        <v>896</v>
      </c>
      <c r="Z119" s="8" t="s">
        <v>896</v>
      </c>
    </row>
    <row r="120" spans="1:26" s="29" customFormat="1" x14ac:dyDescent="0.2">
      <c r="A120" s="29" t="s">
        <v>958</v>
      </c>
      <c r="B120" s="29">
        <v>2012</v>
      </c>
      <c r="C120" s="29" t="s">
        <v>277</v>
      </c>
      <c r="D120" s="29" t="s">
        <v>278</v>
      </c>
      <c r="E120" s="30" t="s">
        <v>669</v>
      </c>
      <c r="F120" s="30" t="s">
        <v>1102</v>
      </c>
      <c r="T120" s="29" t="s">
        <v>959</v>
      </c>
      <c r="Z120" s="29" t="s">
        <v>912</v>
      </c>
    </row>
    <row r="121" spans="1:26" s="8" customFormat="1" x14ac:dyDescent="0.2">
      <c r="A121" s="8" t="s">
        <v>960</v>
      </c>
      <c r="B121" s="8">
        <v>2011</v>
      </c>
      <c r="C121" s="8" t="s">
        <v>279</v>
      </c>
      <c r="D121" s="8" t="s">
        <v>280</v>
      </c>
      <c r="E121" s="10" t="s">
        <v>707</v>
      </c>
      <c r="F121" s="10" t="s">
        <v>1103</v>
      </c>
      <c r="T121" s="8" t="s">
        <v>33</v>
      </c>
      <c r="Z121" s="8" t="s">
        <v>33</v>
      </c>
    </row>
    <row r="122" spans="1:26" s="8" customFormat="1" x14ac:dyDescent="0.2">
      <c r="A122" s="8" t="s">
        <v>961</v>
      </c>
      <c r="B122" s="8">
        <v>2006</v>
      </c>
      <c r="C122" s="8" t="s">
        <v>281</v>
      </c>
      <c r="D122" s="8" t="s">
        <v>282</v>
      </c>
      <c r="E122" s="10" t="s">
        <v>707</v>
      </c>
      <c r="F122" s="10" t="s">
        <v>1106</v>
      </c>
      <c r="H122" s="8" t="s">
        <v>692</v>
      </c>
      <c r="M122" s="8" t="s">
        <v>962</v>
      </c>
      <c r="N122" s="8">
        <v>34.212499999999999</v>
      </c>
      <c r="O122" s="8">
        <v>-117.75833</v>
      </c>
      <c r="S122" s="8" t="s">
        <v>22</v>
      </c>
      <c r="T122" s="8" t="s">
        <v>963</v>
      </c>
      <c r="Z122" s="8" t="s">
        <v>704</v>
      </c>
    </row>
    <row r="123" spans="1:26" s="8" customFormat="1" x14ac:dyDescent="0.2">
      <c r="A123" s="8" t="s">
        <v>964</v>
      </c>
      <c r="B123" s="8">
        <v>2021</v>
      </c>
      <c r="C123" s="8" t="s">
        <v>283</v>
      </c>
      <c r="D123" s="8" t="s">
        <v>284</v>
      </c>
      <c r="E123" s="10" t="s">
        <v>707</v>
      </c>
      <c r="F123" s="10" t="s">
        <v>1107</v>
      </c>
      <c r="G123" s="8" t="s">
        <v>45</v>
      </c>
      <c r="T123" s="8" t="s">
        <v>965</v>
      </c>
      <c r="Z123" s="8" t="s">
        <v>965</v>
      </c>
    </row>
    <row r="124" spans="1:26" s="8" customFormat="1" x14ac:dyDescent="0.2">
      <c r="A124" s="8" t="s">
        <v>966</v>
      </c>
      <c r="B124" s="8">
        <v>2021</v>
      </c>
      <c r="C124" s="8" t="s">
        <v>285</v>
      </c>
      <c r="D124" s="8" t="s">
        <v>286</v>
      </c>
      <c r="E124" s="10" t="s">
        <v>707</v>
      </c>
      <c r="F124" s="10" t="s">
        <v>1104</v>
      </c>
      <c r="T124" s="8" t="s">
        <v>679</v>
      </c>
      <c r="Z124" s="8" t="s">
        <v>679</v>
      </c>
    </row>
    <row r="125" spans="1:26" s="8" customFormat="1" x14ac:dyDescent="0.2">
      <c r="A125" s="8" t="s">
        <v>967</v>
      </c>
      <c r="B125" s="8">
        <v>2018</v>
      </c>
      <c r="C125" s="8" t="s">
        <v>287</v>
      </c>
      <c r="D125" s="8" t="s">
        <v>288</v>
      </c>
      <c r="E125" s="10" t="s">
        <v>707</v>
      </c>
      <c r="F125" s="10" t="s">
        <v>1104</v>
      </c>
      <c r="T125" s="8" t="s">
        <v>943</v>
      </c>
      <c r="Z125" s="8" t="s">
        <v>943</v>
      </c>
    </row>
    <row r="126" spans="1:26" s="8" customFormat="1" x14ac:dyDescent="0.2">
      <c r="A126" s="8" t="s">
        <v>968</v>
      </c>
      <c r="B126" s="8">
        <v>2017</v>
      </c>
      <c r="C126" s="8" t="s">
        <v>289</v>
      </c>
      <c r="D126" s="8" t="s">
        <v>290</v>
      </c>
      <c r="E126" s="10" t="s">
        <v>707</v>
      </c>
      <c r="F126" s="10" t="s">
        <v>1103</v>
      </c>
      <c r="T126" s="8" t="s">
        <v>969</v>
      </c>
      <c r="Z126" s="8" t="s">
        <v>969</v>
      </c>
    </row>
    <row r="127" spans="1:26" s="8" customFormat="1" x14ac:dyDescent="0.2">
      <c r="A127" s="8" t="s">
        <v>970</v>
      </c>
      <c r="B127" s="8">
        <v>2017</v>
      </c>
      <c r="C127" s="8" t="s">
        <v>65</v>
      </c>
      <c r="D127" s="8" t="s">
        <v>291</v>
      </c>
      <c r="E127" s="10" t="s">
        <v>707</v>
      </c>
      <c r="F127" s="10" t="s">
        <v>1103</v>
      </c>
      <c r="T127" s="8" t="s">
        <v>33</v>
      </c>
      <c r="Z127" s="8" t="s">
        <v>33</v>
      </c>
    </row>
    <row r="128" spans="1:26" s="8" customFormat="1" x14ac:dyDescent="0.2">
      <c r="A128" s="8" t="s">
        <v>971</v>
      </c>
      <c r="B128" s="8">
        <v>2000</v>
      </c>
      <c r="C128" s="8" t="s">
        <v>292</v>
      </c>
      <c r="D128" s="8" t="s">
        <v>293</v>
      </c>
      <c r="E128" s="10" t="s">
        <v>707</v>
      </c>
      <c r="F128" s="10" t="s">
        <v>1103</v>
      </c>
      <c r="T128" s="8" t="s">
        <v>33</v>
      </c>
      <c r="Z128" s="8" t="s">
        <v>33</v>
      </c>
    </row>
    <row r="129" spans="1:26" s="8" customFormat="1" x14ac:dyDescent="0.2">
      <c r="A129" s="8" t="s">
        <v>972</v>
      </c>
      <c r="B129" s="8">
        <v>2017</v>
      </c>
      <c r="C129" s="8" t="s">
        <v>294</v>
      </c>
      <c r="D129" s="8" t="s">
        <v>295</v>
      </c>
      <c r="E129" s="10" t="s">
        <v>707</v>
      </c>
      <c r="F129" s="10" t="s">
        <v>1103</v>
      </c>
      <c r="T129" s="8" t="s">
        <v>973</v>
      </c>
      <c r="Z129" s="8" t="s">
        <v>973</v>
      </c>
    </row>
    <row r="130" spans="1:26" s="8" customFormat="1" x14ac:dyDescent="0.2">
      <c r="A130" s="8" t="s">
        <v>974</v>
      </c>
      <c r="B130" s="8">
        <v>2017</v>
      </c>
      <c r="C130" s="8" t="s">
        <v>296</v>
      </c>
      <c r="D130" s="8" t="s">
        <v>297</v>
      </c>
      <c r="E130" s="10" t="s">
        <v>707</v>
      </c>
      <c r="F130" s="10" t="s">
        <v>1105</v>
      </c>
      <c r="T130" s="8" t="s">
        <v>975</v>
      </c>
      <c r="Z130" s="8" t="s">
        <v>975</v>
      </c>
    </row>
    <row r="131" spans="1:26" s="8" customFormat="1" x14ac:dyDescent="0.2">
      <c r="A131" s="8" t="s">
        <v>976</v>
      </c>
      <c r="B131" s="8">
        <v>2010</v>
      </c>
      <c r="C131" s="8" t="s">
        <v>298</v>
      </c>
      <c r="D131" s="8" t="s">
        <v>299</v>
      </c>
      <c r="E131" s="10" t="s">
        <v>707</v>
      </c>
      <c r="F131" s="10" t="s">
        <v>1103</v>
      </c>
      <c r="T131" s="8" t="s">
        <v>977</v>
      </c>
      <c r="Z131" s="8" t="s">
        <v>977</v>
      </c>
    </row>
    <row r="132" spans="1:26" s="8" customFormat="1" x14ac:dyDescent="0.2">
      <c r="A132" s="8" t="s">
        <v>978</v>
      </c>
      <c r="B132" s="8">
        <v>2018</v>
      </c>
      <c r="C132" s="8" t="s">
        <v>300</v>
      </c>
      <c r="D132" s="8" t="s">
        <v>301</v>
      </c>
      <c r="E132" s="10" t="s">
        <v>707</v>
      </c>
      <c r="F132" s="10" t="s">
        <v>1107</v>
      </c>
      <c r="T132" s="8" t="s">
        <v>979</v>
      </c>
      <c r="Z132" s="8" t="s">
        <v>979</v>
      </c>
    </row>
    <row r="133" spans="1:26" s="8" customFormat="1" x14ac:dyDescent="0.2">
      <c r="A133" s="8" t="s">
        <v>980</v>
      </c>
      <c r="B133" s="8">
        <v>2022</v>
      </c>
      <c r="C133" s="8" t="s">
        <v>302</v>
      </c>
      <c r="D133" s="8" t="s">
        <v>303</v>
      </c>
      <c r="E133" s="10" t="s">
        <v>707</v>
      </c>
      <c r="F133" s="10" t="s">
        <v>1103</v>
      </c>
      <c r="G133" s="8" t="s">
        <v>981</v>
      </c>
      <c r="T133" s="8" t="s">
        <v>982</v>
      </c>
      <c r="Z133" s="8" t="s">
        <v>982</v>
      </c>
    </row>
    <row r="134" spans="1:26" s="15" customFormat="1" x14ac:dyDescent="0.2">
      <c r="A134" s="15" t="s">
        <v>983</v>
      </c>
      <c r="B134" s="15">
        <v>2019</v>
      </c>
      <c r="C134" s="15" t="s">
        <v>304</v>
      </c>
      <c r="D134" s="15" t="s">
        <v>305</v>
      </c>
      <c r="E134" s="16" t="b">
        <v>1</v>
      </c>
      <c r="F134" s="16" t="s">
        <v>3</v>
      </c>
      <c r="H134" s="15" t="s">
        <v>786</v>
      </c>
      <c r="L134" s="15" t="s">
        <v>986</v>
      </c>
      <c r="M134" s="15" t="s">
        <v>695</v>
      </c>
      <c r="N134" s="15">
        <v>39.177683000000002</v>
      </c>
      <c r="O134" s="15">
        <v>-105.26552</v>
      </c>
      <c r="P134" s="15">
        <v>2</v>
      </c>
      <c r="Q134" s="15" t="s">
        <v>985</v>
      </c>
      <c r="R134" s="15" t="s">
        <v>22</v>
      </c>
      <c r="T134" s="15" t="s">
        <v>984</v>
      </c>
      <c r="Z134" s="15" t="s">
        <v>3</v>
      </c>
    </row>
    <row r="135" spans="1:26" s="29" customFormat="1" x14ac:dyDescent="0.2">
      <c r="A135" s="29" t="s">
        <v>987</v>
      </c>
      <c r="B135" s="29">
        <v>2017</v>
      </c>
      <c r="C135" s="29" t="s">
        <v>306</v>
      </c>
      <c r="D135" s="29" t="s">
        <v>307</v>
      </c>
      <c r="E135" s="30" t="s">
        <v>669</v>
      </c>
      <c r="F135" s="30" t="s">
        <v>1102</v>
      </c>
      <c r="H135" s="29" t="s">
        <v>786</v>
      </c>
      <c r="L135" s="29" t="s">
        <v>988</v>
      </c>
      <c r="M135" s="29" t="s">
        <v>989</v>
      </c>
      <c r="P135" s="29">
        <v>1</v>
      </c>
      <c r="Q135" s="29" t="s">
        <v>990</v>
      </c>
      <c r="R135" s="29" t="s">
        <v>22</v>
      </c>
      <c r="T135" s="29" t="s">
        <v>991</v>
      </c>
      <c r="Z135" s="29" t="s">
        <v>912</v>
      </c>
    </row>
    <row r="136" spans="1:26" s="8" customFormat="1" x14ac:dyDescent="0.2">
      <c r="A136" s="8" t="s">
        <v>992</v>
      </c>
      <c r="B136" s="8">
        <v>2015</v>
      </c>
      <c r="C136" s="8" t="s">
        <v>308</v>
      </c>
      <c r="D136" s="8" t="s">
        <v>309</v>
      </c>
      <c r="E136" s="10" t="s">
        <v>707</v>
      </c>
      <c r="F136" s="10" t="s">
        <v>1105</v>
      </c>
      <c r="T136" s="8" t="s">
        <v>993</v>
      </c>
      <c r="Z136" s="8" t="s">
        <v>993</v>
      </c>
    </row>
    <row r="137" spans="1:26" s="8" customFormat="1" x14ac:dyDescent="0.2">
      <c r="A137" s="8" t="s">
        <v>994</v>
      </c>
      <c r="B137" s="8">
        <v>2012</v>
      </c>
      <c r="C137" s="8" t="s">
        <v>310</v>
      </c>
      <c r="D137" s="8" t="s">
        <v>311</v>
      </c>
      <c r="E137" s="10" t="s">
        <v>707</v>
      </c>
      <c r="F137" s="10" t="s">
        <v>1103</v>
      </c>
      <c r="T137" s="8" t="s">
        <v>892</v>
      </c>
      <c r="Z137" s="8" t="s">
        <v>892</v>
      </c>
    </row>
    <row r="138" spans="1:26" s="8" customFormat="1" x14ac:dyDescent="0.2">
      <c r="A138" s="8" t="s">
        <v>995</v>
      </c>
      <c r="B138" s="8">
        <v>2020</v>
      </c>
      <c r="C138" s="8" t="s">
        <v>312</v>
      </c>
      <c r="D138" s="8" t="s">
        <v>313</v>
      </c>
      <c r="E138" s="10" t="s">
        <v>707</v>
      </c>
      <c r="F138" s="10" t="s">
        <v>1103</v>
      </c>
      <c r="T138" s="8" t="s">
        <v>996</v>
      </c>
      <c r="Z138" s="8" t="s">
        <v>996</v>
      </c>
    </row>
    <row r="139" spans="1:26" s="8" customFormat="1" x14ac:dyDescent="0.2">
      <c r="A139" s="8" t="s">
        <v>997</v>
      </c>
      <c r="B139" s="8">
        <v>2019</v>
      </c>
      <c r="C139" s="8" t="s">
        <v>314</v>
      </c>
      <c r="D139" s="8" t="s">
        <v>315</v>
      </c>
      <c r="E139" s="10" t="s">
        <v>707</v>
      </c>
      <c r="F139" s="10" t="s">
        <v>1105</v>
      </c>
      <c r="T139" s="8" t="s">
        <v>998</v>
      </c>
      <c r="Z139" s="8" t="s">
        <v>998</v>
      </c>
    </row>
    <row r="140" spans="1:26" s="8" customFormat="1" x14ac:dyDescent="0.2">
      <c r="A140" s="8" t="s">
        <v>999</v>
      </c>
      <c r="B140" s="8">
        <v>2018</v>
      </c>
      <c r="C140" s="8" t="s">
        <v>316</v>
      </c>
      <c r="D140" s="8" t="s">
        <v>317</v>
      </c>
      <c r="E140" s="10" t="s">
        <v>707</v>
      </c>
      <c r="F140" s="10" t="s">
        <v>1105</v>
      </c>
      <c r="T140" s="8" t="s">
        <v>998</v>
      </c>
      <c r="Z140" s="8" t="s">
        <v>998</v>
      </c>
    </row>
    <row r="141" spans="1:26" s="29" customFormat="1" x14ac:dyDescent="0.2">
      <c r="A141" s="29" t="s">
        <v>1000</v>
      </c>
      <c r="B141" s="29">
        <v>2021</v>
      </c>
      <c r="C141" s="29" t="s">
        <v>318</v>
      </c>
      <c r="D141" s="29" t="s">
        <v>319</v>
      </c>
      <c r="E141" s="30" t="s">
        <v>669</v>
      </c>
      <c r="F141" s="30" t="s">
        <v>1102</v>
      </c>
      <c r="G141" s="29" t="s">
        <v>45</v>
      </c>
      <c r="T141" s="29" t="s">
        <v>1001</v>
      </c>
      <c r="Z141" s="29" t="s">
        <v>912</v>
      </c>
    </row>
    <row r="142" spans="1:26" s="29" customFormat="1" x14ac:dyDescent="0.2">
      <c r="A142" s="29" t="s">
        <v>1002</v>
      </c>
      <c r="B142" s="29">
        <v>2020</v>
      </c>
      <c r="C142" s="29" t="s">
        <v>320</v>
      </c>
      <c r="D142" s="29" t="s">
        <v>321</v>
      </c>
      <c r="E142" s="30" t="s">
        <v>669</v>
      </c>
      <c r="F142" s="30" t="s">
        <v>1102</v>
      </c>
      <c r="H142" s="29" t="s">
        <v>786</v>
      </c>
      <c r="I142" s="29" t="s">
        <v>1005</v>
      </c>
      <c r="L142" s="29" t="s">
        <v>1003</v>
      </c>
      <c r="M142" s="29" t="s">
        <v>1004</v>
      </c>
      <c r="N142" s="29">
        <v>35</v>
      </c>
      <c r="O142" s="29">
        <v>-83</v>
      </c>
      <c r="P142" s="29">
        <v>2</v>
      </c>
      <c r="Q142" s="29" t="s">
        <v>990</v>
      </c>
      <c r="R142" s="29" t="s">
        <v>22</v>
      </c>
      <c r="S142" s="29" t="s">
        <v>22</v>
      </c>
      <c r="T142" s="29" t="s">
        <v>1006</v>
      </c>
      <c r="Z142" s="29" t="s">
        <v>930</v>
      </c>
    </row>
    <row r="143" spans="1:26" s="8" customFormat="1" x14ac:dyDescent="0.2">
      <c r="A143" s="8" t="s">
        <v>1007</v>
      </c>
      <c r="B143" s="8">
        <v>2019</v>
      </c>
      <c r="C143" s="8" t="s">
        <v>322</v>
      </c>
      <c r="D143" s="8" t="s">
        <v>323</v>
      </c>
      <c r="E143" s="10" t="s">
        <v>707</v>
      </c>
      <c r="F143" s="10" t="s">
        <v>1103</v>
      </c>
      <c r="T143" s="8" t="s">
        <v>1008</v>
      </c>
      <c r="Z143" s="8" t="s">
        <v>1008</v>
      </c>
    </row>
    <row r="144" spans="1:26" s="8" customFormat="1" x14ac:dyDescent="0.2">
      <c r="A144" s="8" t="s">
        <v>1009</v>
      </c>
      <c r="B144" s="8">
        <v>2019</v>
      </c>
      <c r="C144" s="8" t="s">
        <v>324</v>
      </c>
      <c r="D144" s="8" t="s">
        <v>325</v>
      </c>
      <c r="E144" s="10" t="s">
        <v>707</v>
      </c>
      <c r="F144" s="10" t="s">
        <v>1107</v>
      </c>
      <c r="T144" s="8" t="s">
        <v>1010</v>
      </c>
      <c r="Z144" s="8" t="s">
        <v>1010</v>
      </c>
    </row>
    <row r="145" spans="1:26" s="8" customFormat="1" x14ac:dyDescent="0.2">
      <c r="A145" s="8" t="s">
        <v>1011</v>
      </c>
      <c r="B145" s="8">
        <v>2019</v>
      </c>
      <c r="C145" s="8" t="s">
        <v>326</v>
      </c>
      <c r="D145" s="8" t="s">
        <v>327</v>
      </c>
      <c r="E145" s="10" t="s">
        <v>707</v>
      </c>
      <c r="F145" s="10" t="s">
        <v>1103</v>
      </c>
      <c r="T145" s="8" t="s">
        <v>973</v>
      </c>
      <c r="Z145" s="8" t="s">
        <v>973</v>
      </c>
    </row>
    <row r="146" spans="1:26" s="8" customFormat="1" x14ac:dyDescent="0.2">
      <c r="A146" s="8" t="s">
        <v>1012</v>
      </c>
      <c r="B146" s="8">
        <v>2019</v>
      </c>
      <c r="C146" s="8" t="s">
        <v>328</v>
      </c>
      <c r="D146" s="8" t="s">
        <v>329</v>
      </c>
      <c r="E146" s="10" t="s">
        <v>707</v>
      </c>
      <c r="F146" s="10" t="s">
        <v>1103</v>
      </c>
      <c r="T146" s="8" t="s">
        <v>973</v>
      </c>
      <c r="Z146" s="8" t="s">
        <v>973</v>
      </c>
    </row>
    <row r="147" spans="1:26" s="8" customFormat="1" x14ac:dyDescent="0.2">
      <c r="A147" s="8" t="s">
        <v>1013</v>
      </c>
      <c r="B147" s="8">
        <v>2018</v>
      </c>
      <c r="C147" s="8" t="s">
        <v>330</v>
      </c>
      <c r="D147" s="8" t="s">
        <v>331</v>
      </c>
      <c r="E147" s="10" t="s">
        <v>707</v>
      </c>
      <c r="F147" s="10" t="s">
        <v>1103</v>
      </c>
      <c r="T147" s="8" t="s">
        <v>33</v>
      </c>
      <c r="Z147" s="8" t="s">
        <v>33</v>
      </c>
    </row>
    <row r="148" spans="1:26" s="8" customFormat="1" x14ac:dyDescent="0.2">
      <c r="A148" s="8" t="s">
        <v>1014</v>
      </c>
      <c r="B148" s="8">
        <v>2020</v>
      </c>
      <c r="C148" s="8" t="s">
        <v>332</v>
      </c>
      <c r="D148" s="8" t="s">
        <v>333</v>
      </c>
      <c r="E148" s="10" t="s">
        <v>707</v>
      </c>
      <c r="F148" s="10" t="s">
        <v>1107</v>
      </c>
      <c r="T148" s="8" t="s">
        <v>887</v>
      </c>
      <c r="Z148" s="8" t="s">
        <v>887</v>
      </c>
    </row>
    <row r="149" spans="1:26" s="8" customFormat="1" x14ac:dyDescent="0.2">
      <c r="A149" s="8" t="s">
        <v>1015</v>
      </c>
      <c r="B149" s="8">
        <v>2019</v>
      </c>
      <c r="C149" s="8" t="s">
        <v>334</v>
      </c>
      <c r="D149" s="8" t="s">
        <v>335</v>
      </c>
      <c r="E149" s="10" t="b">
        <v>0</v>
      </c>
      <c r="F149" s="10" t="s">
        <v>1107</v>
      </c>
      <c r="T149" s="8" t="s">
        <v>1016</v>
      </c>
      <c r="Z149" s="8" t="s">
        <v>1016</v>
      </c>
    </row>
    <row r="150" spans="1:26" s="8" customFormat="1" x14ac:dyDescent="0.2">
      <c r="A150" s="8" t="s">
        <v>1017</v>
      </c>
      <c r="B150" s="8">
        <v>2018</v>
      </c>
      <c r="C150" s="8" t="s">
        <v>336</v>
      </c>
      <c r="D150" s="8" t="s">
        <v>337</v>
      </c>
      <c r="E150" s="10" t="s">
        <v>707</v>
      </c>
      <c r="F150" s="10" t="s">
        <v>1107</v>
      </c>
      <c r="T150" s="8" t="s">
        <v>887</v>
      </c>
      <c r="Z150" s="8" t="s">
        <v>887</v>
      </c>
    </row>
    <row r="151" spans="1:26" s="8" customFormat="1" x14ac:dyDescent="0.2">
      <c r="A151" s="8" t="s">
        <v>1018</v>
      </c>
      <c r="B151" s="8">
        <v>2011</v>
      </c>
      <c r="C151" s="8" t="s">
        <v>338</v>
      </c>
      <c r="D151" s="8" t="s">
        <v>339</v>
      </c>
      <c r="E151" s="10" t="s">
        <v>707</v>
      </c>
      <c r="F151" s="10" t="s">
        <v>1103</v>
      </c>
      <c r="T151" s="8" t="s">
        <v>1019</v>
      </c>
      <c r="Z151" s="8" t="s">
        <v>1019</v>
      </c>
    </row>
    <row r="152" spans="1:26" s="8" customFormat="1" x14ac:dyDescent="0.2">
      <c r="A152" s="8" t="s">
        <v>1020</v>
      </c>
      <c r="B152" s="8">
        <v>2009</v>
      </c>
      <c r="C152" s="8" t="s">
        <v>340</v>
      </c>
      <c r="D152" s="8" t="s">
        <v>341</v>
      </c>
      <c r="E152" s="10" t="s">
        <v>707</v>
      </c>
      <c r="F152" s="10" t="s">
        <v>1104</v>
      </c>
      <c r="T152" s="8" t="s">
        <v>1021</v>
      </c>
      <c r="Z152" s="8" t="s">
        <v>1021</v>
      </c>
    </row>
    <row r="153" spans="1:26" s="8" customFormat="1" x14ac:dyDescent="0.2">
      <c r="A153" s="8" t="s">
        <v>1022</v>
      </c>
      <c r="B153" s="8">
        <v>2008</v>
      </c>
      <c r="C153" s="8" t="s">
        <v>342</v>
      </c>
      <c r="D153" s="8" t="s">
        <v>343</v>
      </c>
      <c r="E153" s="10" t="s">
        <v>707</v>
      </c>
      <c r="F153" s="10" t="s">
        <v>1103</v>
      </c>
      <c r="T153" s="8" t="s">
        <v>1023</v>
      </c>
      <c r="Z153" s="8" t="s">
        <v>1023</v>
      </c>
    </row>
    <row r="154" spans="1:26" s="8" customFormat="1" x14ac:dyDescent="0.2">
      <c r="A154" s="8" t="s">
        <v>1024</v>
      </c>
      <c r="B154" s="8">
        <v>2022</v>
      </c>
      <c r="C154" s="8" t="s">
        <v>344</v>
      </c>
      <c r="D154" s="8" t="s">
        <v>345</v>
      </c>
      <c r="E154" s="10" t="s">
        <v>707</v>
      </c>
      <c r="F154" s="10" t="s">
        <v>1107</v>
      </c>
      <c r="G154" s="8" t="s">
        <v>1025</v>
      </c>
      <c r="T154" s="8" t="s">
        <v>1111</v>
      </c>
      <c r="Z154" s="8" t="s">
        <v>45</v>
      </c>
    </row>
    <row r="155" spans="1:26" s="8" customFormat="1" x14ac:dyDescent="0.2">
      <c r="A155" s="8" t="s">
        <v>1026</v>
      </c>
      <c r="B155" s="8">
        <v>2022</v>
      </c>
      <c r="C155" s="8" t="s">
        <v>346</v>
      </c>
      <c r="D155" s="8" t="s">
        <v>338</v>
      </c>
      <c r="E155" s="10" t="s">
        <v>707</v>
      </c>
      <c r="F155" s="10" t="s">
        <v>1107</v>
      </c>
      <c r="T155" s="8" t="s">
        <v>1027</v>
      </c>
      <c r="Z155" s="8" t="s">
        <v>1027</v>
      </c>
    </row>
    <row r="156" spans="1:26" s="8" customFormat="1" x14ac:dyDescent="0.2">
      <c r="A156" s="8" t="s">
        <v>1028</v>
      </c>
      <c r="B156" s="8">
        <v>2021</v>
      </c>
      <c r="C156" s="8" t="s">
        <v>347</v>
      </c>
      <c r="D156" s="8" t="s">
        <v>348</v>
      </c>
      <c r="E156" s="10" t="s">
        <v>707</v>
      </c>
      <c r="F156" s="10" t="s">
        <v>1103</v>
      </c>
      <c r="T156" s="8" t="s">
        <v>973</v>
      </c>
      <c r="Z156" s="8" t="s">
        <v>973</v>
      </c>
    </row>
    <row r="157" spans="1:26" s="8" customFormat="1" x14ac:dyDescent="0.2">
      <c r="A157" s="8" t="s">
        <v>1029</v>
      </c>
      <c r="B157" s="8">
        <v>2020</v>
      </c>
      <c r="C157" s="8" t="s">
        <v>56</v>
      </c>
      <c r="D157" s="8" t="s">
        <v>349</v>
      </c>
      <c r="E157" s="10" t="s">
        <v>707</v>
      </c>
      <c r="F157" s="10" t="s">
        <v>1105</v>
      </c>
      <c r="T157" s="8" t="s">
        <v>998</v>
      </c>
      <c r="Z157" s="8" t="s">
        <v>998</v>
      </c>
    </row>
    <row r="158" spans="1:26" s="8" customFormat="1" x14ac:dyDescent="0.2">
      <c r="A158" s="8" t="s">
        <v>1030</v>
      </c>
      <c r="B158" s="8">
        <v>2015</v>
      </c>
      <c r="C158" s="8" t="s">
        <v>350</v>
      </c>
      <c r="D158" s="8" t="s">
        <v>351</v>
      </c>
      <c r="E158" s="10" t="s">
        <v>707</v>
      </c>
      <c r="F158" s="10" t="s">
        <v>1104</v>
      </c>
      <c r="T158" s="8" t="s">
        <v>1031</v>
      </c>
      <c r="Z158" s="8" t="s">
        <v>1031</v>
      </c>
    </row>
    <row r="159" spans="1:26" s="8" customFormat="1" x14ac:dyDescent="0.2">
      <c r="A159" s="8" t="s">
        <v>1032</v>
      </c>
      <c r="B159" s="8">
        <v>2015</v>
      </c>
      <c r="C159" s="8" t="s">
        <v>352</v>
      </c>
      <c r="D159" s="8" t="s">
        <v>353</v>
      </c>
      <c r="E159" s="10" t="s">
        <v>707</v>
      </c>
      <c r="F159" s="10" t="s">
        <v>1107</v>
      </c>
      <c r="T159" s="8" t="s">
        <v>1112</v>
      </c>
      <c r="Z159" s="8" t="s">
        <v>1033</v>
      </c>
    </row>
    <row r="160" spans="1:26" s="8" customFormat="1" x14ac:dyDescent="0.2">
      <c r="A160" s="8" t="s">
        <v>1034</v>
      </c>
      <c r="B160" s="8">
        <v>1999</v>
      </c>
      <c r="C160" s="8" t="s">
        <v>354</v>
      </c>
      <c r="D160" s="8" t="s">
        <v>355</v>
      </c>
      <c r="E160" s="10" t="s">
        <v>707</v>
      </c>
      <c r="F160" s="10" t="s">
        <v>1103</v>
      </c>
      <c r="T160" s="8" t="s">
        <v>1035</v>
      </c>
      <c r="Z160" s="8" t="s">
        <v>1035</v>
      </c>
    </row>
    <row r="161" spans="1:26" s="8" customFormat="1" x14ac:dyDescent="0.2">
      <c r="A161" s="8" t="s">
        <v>1036</v>
      </c>
      <c r="B161" s="8">
        <v>2020</v>
      </c>
      <c r="C161" s="8" t="s">
        <v>356</v>
      </c>
      <c r="D161" s="8" t="s">
        <v>357</v>
      </c>
      <c r="E161" s="10" t="s">
        <v>707</v>
      </c>
      <c r="F161" s="10" t="s">
        <v>1104</v>
      </c>
      <c r="T161" s="8" t="s">
        <v>1037</v>
      </c>
      <c r="Z161" s="8" t="s">
        <v>1037</v>
      </c>
    </row>
    <row r="162" spans="1:26" s="8" customFormat="1" x14ac:dyDescent="0.2">
      <c r="A162" s="8" t="s">
        <v>1038</v>
      </c>
      <c r="B162" s="8">
        <v>2019</v>
      </c>
      <c r="C162" s="8" t="s">
        <v>358</v>
      </c>
      <c r="D162" s="8" t="s">
        <v>359</v>
      </c>
      <c r="E162" s="10" t="s">
        <v>707</v>
      </c>
      <c r="F162" s="10" t="s">
        <v>1103</v>
      </c>
      <c r="T162" s="8" t="s">
        <v>1039</v>
      </c>
      <c r="Z162" s="8" t="s">
        <v>1039</v>
      </c>
    </row>
    <row r="163" spans="1:26" s="8" customFormat="1" x14ac:dyDescent="0.2">
      <c r="A163" s="8" t="s">
        <v>1042</v>
      </c>
      <c r="B163" s="8">
        <v>2019</v>
      </c>
      <c r="C163" s="8" t="s">
        <v>61</v>
      </c>
      <c r="D163" s="8" t="s">
        <v>360</v>
      </c>
      <c r="E163" s="10" t="s">
        <v>707</v>
      </c>
      <c r="F163" s="10" t="s">
        <v>1106</v>
      </c>
      <c r="M163" s="8" t="s">
        <v>1040</v>
      </c>
      <c r="R163" s="8" t="s">
        <v>22</v>
      </c>
      <c r="T163" s="8" t="s">
        <v>1041</v>
      </c>
      <c r="Z163" s="8" t="s">
        <v>704</v>
      </c>
    </row>
    <row r="164" spans="1:26" s="8" customFormat="1" x14ac:dyDescent="0.2">
      <c r="A164" s="8" t="s">
        <v>1043</v>
      </c>
      <c r="B164" s="8">
        <v>2017</v>
      </c>
      <c r="C164" s="8" t="s">
        <v>361</v>
      </c>
      <c r="D164" s="8" t="s">
        <v>362</v>
      </c>
      <c r="E164" s="10" t="s">
        <v>707</v>
      </c>
      <c r="F164" s="10" t="s">
        <v>1105</v>
      </c>
      <c r="T164" s="8" t="s">
        <v>1044</v>
      </c>
      <c r="Z164" s="8" t="s">
        <v>998</v>
      </c>
    </row>
    <row r="165" spans="1:26" s="8" customFormat="1" x14ac:dyDescent="0.2">
      <c r="A165" s="8" t="s">
        <v>1045</v>
      </c>
      <c r="B165" s="8">
        <v>2016</v>
      </c>
      <c r="C165" s="8" t="s">
        <v>363</v>
      </c>
      <c r="D165" s="8" t="s">
        <v>364</v>
      </c>
      <c r="E165" s="10" t="s">
        <v>707</v>
      </c>
      <c r="F165" s="10" t="s">
        <v>1103</v>
      </c>
      <c r="T165" s="8" t="s">
        <v>956</v>
      </c>
      <c r="Z165" s="8" t="s">
        <v>956</v>
      </c>
    </row>
    <row r="166" spans="1:26" s="8" customFormat="1" x14ac:dyDescent="0.2">
      <c r="A166" s="8" t="s">
        <v>1046</v>
      </c>
      <c r="B166" s="8">
        <v>2008</v>
      </c>
      <c r="C166" s="8" t="s">
        <v>365</v>
      </c>
      <c r="D166" s="8" t="s">
        <v>366</v>
      </c>
      <c r="E166" s="10" t="s">
        <v>707</v>
      </c>
      <c r="F166" s="10" t="s">
        <v>1107</v>
      </c>
      <c r="T166" s="8" t="s">
        <v>1047</v>
      </c>
      <c r="Z166" s="8" t="s">
        <v>1047</v>
      </c>
    </row>
    <row r="167" spans="1:26" s="8" customFormat="1" x14ac:dyDescent="0.2">
      <c r="A167" s="8" t="s">
        <v>1048</v>
      </c>
      <c r="B167" s="8">
        <v>1996</v>
      </c>
      <c r="C167" s="8" t="s">
        <v>367</v>
      </c>
      <c r="D167" s="8" t="s">
        <v>368</v>
      </c>
      <c r="E167" s="10" t="s">
        <v>707</v>
      </c>
      <c r="F167" s="10" t="s">
        <v>1105</v>
      </c>
      <c r="T167" s="8" t="s">
        <v>998</v>
      </c>
      <c r="Z167" s="8" t="s">
        <v>998</v>
      </c>
    </row>
    <row r="168" spans="1:26" s="8" customFormat="1" x14ac:dyDescent="0.2">
      <c r="A168" s="8" t="s">
        <v>1049</v>
      </c>
      <c r="B168" s="8">
        <v>2022</v>
      </c>
      <c r="C168" s="8" t="s">
        <v>369</v>
      </c>
      <c r="D168" s="8" t="s">
        <v>370</v>
      </c>
      <c r="E168" s="10" t="s">
        <v>707</v>
      </c>
      <c r="F168" s="10" t="s">
        <v>1107</v>
      </c>
      <c r="G168" s="8" t="s">
        <v>45</v>
      </c>
      <c r="T168" s="8" t="s">
        <v>1050</v>
      </c>
      <c r="Z168" s="8" t="s">
        <v>45</v>
      </c>
    </row>
    <row r="169" spans="1:26" s="8" customFormat="1" x14ac:dyDescent="0.2">
      <c r="A169" s="8" t="s">
        <v>1051</v>
      </c>
      <c r="B169" s="8">
        <v>2022</v>
      </c>
      <c r="C169" s="8" t="s">
        <v>371</v>
      </c>
      <c r="D169" s="8" t="s">
        <v>372</v>
      </c>
      <c r="E169" s="10" t="s">
        <v>707</v>
      </c>
      <c r="F169" s="10" t="s">
        <v>1107</v>
      </c>
      <c r="T169" s="8" t="s">
        <v>1052</v>
      </c>
      <c r="Z169" s="8" t="s">
        <v>1052</v>
      </c>
    </row>
    <row r="170" spans="1:26" s="8" customFormat="1" x14ac:dyDescent="0.2">
      <c r="A170" s="8" t="s">
        <v>1053</v>
      </c>
      <c r="B170" s="8">
        <v>2022</v>
      </c>
      <c r="C170" s="8" t="s">
        <v>373</v>
      </c>
      <c r="D170" s="8" t="s">
        <v>374</v>
      </c>
      <c r="E170" s="10" t="s">
        <v>707</v>
      </c>
      <c r="F170" s="10" t="s">
        <v>1104</v>
      </c>
      <c r="T170" s="8" t="s">
        <v>1031</v>
      </c>
      <c r="Z170" s="8" t="s">
        <v>1031</v>
      </c>
    </row>
    <row r="171" spans="1:26" s="8" customFormat="1" x14ac:dyDescent="0.2">
      <c r="A171" s="8" t="s">
        <v>1054</v>
      </c>
      <c r="B171" s="8">
        <v>2021</v>
      </c>
      <c r="C171" s="8" t="s">
        <v>375</v>
      </c>
      <c r="D171" s="8" t="s">
        <v>376</v>
      </c>
      <c r="E171" s="10" t="s">
        <v>707</v>
      </c>
      <c r="F171" s="10" t="s">
        <v>1105</v>
      </c>
      <c r="T171" s="8" t="s">
        <v>998</v>
      </c>
      <c r="Z171" s="8" t="s">
        <v>998</v>
      </c>
    </row>
    <row r="172" spans="1:26" s="8" customFormat="1" x14ac:dyDescent="0.2">
      <c r="A172" s="8" t="s">
        <v>1055</v>
      </c>
      <c r="B172" s="8">
        <v>2021</v>
      </c>
      <c r="C172" s="8" t="s">
        <v>377</v>
      </c>
      <c r="D172" s="8" t="s">
        <v>378</v>
      </c>
      <c r="E172" s="10" t="s">
        <v>707</v>
      </c>
      <c r="F172" s="10" t="s">
        <v>1104</v>
      </c>
      <c r="T172" s="8" t="s">
        <v>679</v>
      </c>
      <c r="Z172" s="8" t="s">
        <v>679</v>
      </c>
    </row>
    <row r="173" spans="1:26" s="8" customFormat="1" x14ac:dyDescent="0.2">
      <c r="A173" s="8" t="s">
        <v>848</v>
      </c>
      <c r="B173" s="8">
        <v>2018</v>
      </c>
      <c r="C173" s="8" t="s">
        <v>379</v>
      </c>
      <c r="D173" s="8" t="s">
        <v>380</v>
      </c>
      <c r="E173" s="10" t="s">
        <v>707</v>
      </c>
      <c r="F173" s="10" t="s">
        <v>1104</v>
      </c>
      <c r="T173" s="8" t="s">
        <v>1056</v>
      </c>
      <c r="Z173" s="8" t="s">
        <v>1056</v>
      </c>
    </row>
    <row r="174" spans="1:26" s="8" customFormat="1" x14ac:dyDescent="0.2">
      <c r="A174" s="8" t="s">
        <v>1057</v>
      </c>
      <c r="B174" s="8">
        <v>2016</v>
      </c>
      <c r="C174" s="8" t="s">
        <v>381</v>
      </c>
      <c r="D174" s="8" t="s">
        <v>382</v>
      </c>
      <c r="E174" s="10" t="s">
        <v>707</v>
      </c>
      <c r="F174" s="10" t="s">
        <v>1104</v>
      </c>
      <c r="T174" s="8" t="s">
        <v>998</v>
      </c>
      <c r="Z174" s="8" t="s">
        <v>998</v>
      </c>
    </row>
    <row r="175" spans="1:26" s="8" customFormat="1" x14ac:dyDescent="0.2">
      <c r="A175" s="8" t="s">
        <v>1058</v>
      </c>
      <c r="B175" s="8">
        <v>2016</v>
      </c>
      <c r="C175" s="8" t="s">
        <v>383</v>
      </c>
      <c r="D175" s="8" t="s">
        <v>384</v>
      </c>
      <c r="E175" s="10" t="s">
        <v>707</v>
      </c>
      <c r="F175" s="10" t="s">
        <v>1103</v>
      </c>
      <c r="T175" s="8" t="s">
        <v>33</v>
      </c>
      <c r="Z175" s="8" t="s">
        <v>33</v>
      </c>
    </row>
    <row r="176" spans="1:26" s="8" customFormat="1" x14ac:dyDescent="0.2">
      <c r="A176" s="8" t="s">
        <v>1059</v>
      </c>
      <c r="B176" s="8">
        <v>2015</v>
      </c>
      <c r="C176" s="8" t="s">
        <v>385</v>
      </c>
      <c r="D176" s="8" t="s">
        <v>386</v>
      </c>
      <c r="E176" s="10" t="s">
        <v>707</v>
      </c>
      <c r="F176" s="10" t="s">
        <v>1107</v>
      </c>
      <c r="T176" s="8" t="s">
        <v>1060</v>
      </c>
      <c r="Z176" s="8" t="s">
        <v>1060</v>
      </c>
    </row>
    <row r="177" spans="1:26" s="8" customFormat="1" x14ac:dyDescent="0.2">
      <c r="A177" s="8" t="s">
        <v>1061</v>
      </c>
      <c r="B177" s="8">
        <v>2014</v>
      </c>
      <c r="C177" s="8" t="s">
        <v>38</v>
      </c>
      <c r="D177" s="8" t="s">
        <v>387</v>
      </c>
      <c r="E177" s="10" t="s">
        <v>707</v>
      </c>
      <c r="F177" s="10" t="s">
        <v>1103</v>
      </c>
      <c r="T177" s="8" t="s">
        <v>33</v>
      </c>
      <c r="Z177" s="8" t="s">
        <v>33</v>
      </c>
    </row>
    <row r="178" spans="1:26" s="8" customFormat="1" x14ac:dyDescent="0.2">
      <c r="A178" s="8" t="s">
        <v>1062</v>
      </c>
      <c r="B178" s="8">
        <v>2023</v>
      </c>
      <c r="C178" s="8" t="s">
        <v>388</v>
      </c>
      <c r="D178" s="8" t="s">
        <v>389</v>
      </c>
      <c r="E178" s="10" t="s">
        <v>707</v>
      </c>
      <c r="F178" s="10" t="s">
        <v>1107</v>
      </c>
      <c r="G178" s="8" t="s">
        <v>45</v>
      </c>
      <c r="T178" s="8" t="s">
        <v>1063</v>
      </c>
      <c r="Z178" s="8" t="s">
        <v>45</v>
      </c>
    </row>
    <row r="179" spans="1:26" s="8" customFormat="1" x14ac:dyDescent="0.2">
      <c r="A179" s="8" t="s">
        <v>1064</v>
      </c>
      <c r="B179" s="8">
        <v>2021</v>
      </c>
      <c r="C179" s="8" t="s">
        <v>390</v>
      </c>
      <c r="D179" s="8" t="s">
        <v>391</v>
      </c>
      <c r="E179" s="10" t="s">
        <v>707</v>
      </c>
      <c r="F179" s="10" t="s">
        <v>1107</v>
      </c>
      <c r="T179" s="8" t="s">
        <v>1065</v>
      </c>
      <c r="Z179" s="8" t="s">
        <v>1065</v>
      </c>
    </row>
    <row r="180" spans="1:26" s="8" customFormat="1" x14ac:dyDescent="0.2">
      <c r="A180" s="8" t="s">
        <v>1066</v>
      </c>
      <c r="B180" s="8">
        <v>2021</v>
      </c>
      <c r="C180" s="8" t="s">
        <v>392</v>
      </c>
      <c r="D180" s="8" t="s">
        <v>393</v>
      </c>
      <c r="E180" s="10" t="s">
        <v>707</v>
      </c>
      <c r="F180" s="10" t="s">
        <v>1107</v>
      </c>
      <c r="T180" s="8" t="s">
        <v>1067</v>
      </c>
      <c r="Z180" s="8" t="s">
        <v>1067</v>
      </c>
    </row>
    <row r="181" spans="1:26" s="8" customFormat="1" x14ac:dyDescent="0.2">
      <c r="A181" s="8" t="s">
        <v>1068</v>
      </c>
      <c r="B181" s="8">
        <v>2019</v>
      </c>
      <c r="C181" s="8" t="s">
        <v>58</v>
      </c>
      <c r="D181" s="8" t="s">
        <v>394</v>
      </c>
      <c r="E181" s="10" t="s">
        <v>707</v>
      </c>
      <c r="F181" s="10" t="s">
        <v>1103</v>
      </c>
      <c r="T181" s="8" t="s">
        <v>1039</v>
      </c>
      <c r="Z181" s="8" t="s">
        <v>1039</v>
      </c>
    </row>
    <row r="182" spans="1:26" s="8" customFormat="1" x14ac:dyDescent="0.2">
      <c r="A182" s="8" t="s">
        <v>1069</v>
      </c>
      <c r="B182" s="8">
        <v>2018</v>
      </c>
      <c r="C182" s="8" t="s">
        <v>395</v>
      </c>
      <c r="D182" s="8" t="s">
        <v>396</v>
      </c>
      <c r="E182" s="10" t="s">
        <v>707</v>
      </c>
      <c r="F182" s="10" t="s">
        <v>1107</v>
      </c>
      <c r="T182" s="8" t="s">
        <v>1070</v>
      </c>
      <c r="Z182" s="8" t="s">
        <v>1070</v>
      </c>
    </row>
    <row r="183" spans="1:26" s="8" customFormat="1" x14ac:dyDescent="0.2">
      <c r="A183" s="8" t="s">
        <v>1071</v>
      </c>
      <c r="B183" s="8">
        <v>2009</v>
      </c>
      <c r="C183" s="8" t="s">
        <v>397</v>
      </c>
      <c r="D183" s="8" t="s">
        <v>398</v>
      </c>
      <c r="E183" s="10" t="s">
        <v>707</v>
      </c>
      <c r="F183" s="10" t="s">
        <v>1103</v>
      </c>
      <c r="T183" s="8" t="s">
        <v>973</v>
      </c>
      <c r="Z183" s="8" t="s">
        <v>973</v>
      </c>
    </row>
    <row r="184" spans="1:26" s="29" customFormat="1" x14ac:dyDescent="0.2">
      <c r="A184" s="29" t="s">
        <v>1072</v>
      </c>
      <c r="B184" s="29">
        <v>2007</v>
      </c>
      <c r="C184" s="29" t="s">
        <v>399</v>
      </c>
      <c r="D184" s="29" t="s">
        <v>400</v>
      </c>
      <c r="E184" s="30" t="s">
        <v>669</v>
      </c>
      <c r="F184" s="30" t="s">
        <v>1102</v>
      </c>
      <c r="G184" s="29" t="s">
        <v>17</v>
      </c>
      <c r="H184" s="29" t="s">
        <v>786</v>
      </c>
      <c r="L184" s="29" t="s">
        <v>1074</v>
      </c>
      <c r="M184" s="29" t="s">
        <v>1075</v>
      </c>
      <c r="N184" s="29">
        <v>44.355572000000002</v>
      </c>
      <c r="O184" s="29">
        <v>-68.288216000000006</v>
      </c>
      <c r="P184" s="29">
        <v>0.75</v>
      </c>
      <c r="R184" s="29" t="s">
        <v>22</v>
      </c>
      <c r="T184" s="29" t="s">
        <v>1073</v>
      </c>
      <c r="Z184" s="29" t="s">
        <v>912</v>
      </c>
    </row>
    <row r="185" spans="1:26" s="24" customFormat="1" x14ac:dyDescent="0.2">
      <c r="A185" s="24" t="s">
        <v>1076</v>
      </c>
      <c r="B185" s="24">
        <v>2007</v>
      </c>
      <c r="C185" s="24" t="s">
        <v>401</v>
      </c>
      <c r="D185" s="24" t="s">
        <v>402</v>
      </c>
      <c r="E185" s="25" t="s">
        <v>669</v>
      </c>
      <c r="F185" s="25" t="s">
        <v>1102</v>
      </c>
      <c r="T185" s="24" t="s">
        <v>1078</v>
      </c>
      <c r="Z185" s="24" t="s">
        <v>1077</v>
      </c>
    </row>
    <row r="186" spans="1:26" s="8" customFormat="1" x14ac:dyDescent="0.2">
      <c r="A186" s="8" t="s">
        <v>1081</v>
      </c>
      <c r="B186" s="8">
        <v>2022</v>
      </c>
      <c r="C186" s="8" t="s">
        <v>403</v>
      </c>
      <c r="D186" s="8" t="s">
        <v>404</v>
      </c>
      <c r="E186" s="10" t="s">
        <v>707</v>
      </c>
      <c r="F186" s="10" t="s">
        <v>1107</v>
      </c>
      <c r="T186" s="8" t="s">
        <v>1080</v>
      </c>
      <c r="Z186" s="8" t="s">
        <v>1079</v>
      </c>
    </row>
    <row r="187" spans="1:26" s="29" customFormat="1" x14ac:dyDescent="0.2">
      <c r="A187" s="29" t="s">
        <v>1082</v>
      </c>
      <c r="B187" s="29">
        <v>2022</v>
      </c>
      <c r="C187" s="29" t="s">
        <v>405</v>
      </c>
      <c r="D187" s="29" t="s">
        <v>406</v>
      </c>
      <c r="E187" s="30" t="s">
        <v>669</v>
      </c>
      <c r="F187" s="30" t="s">
        <v>1102</v>
      </c>
      <c r="G187" s="29" t="s">
        <v>17</v>
      </c>
      <c r="H187" s="29" t="s">
        <v>692</v>
      </c>
      <c r="K187" s="29" t="s">
        <v>1084</v>
      </c>
      <c r="L187" s="29" t="s">
        <v>1085</v>
      </c>
      <c r="M187" s="29" t="s">
        <v>1083</v>
      </c>
      <c r="N187" s="29">
        <v>-30.813414999999999</v>
      </c>
      <c r="O187" s="29">
        <v>152.51065800000001</v>
      </c>
      <c r="P187" s="29">
        <v>5</v>
      </c>
      <c r="T187" s="29" t="s">
        <v>1086</v>
      </c>
      <c r="Z187" s="29" t="s">
        <v>912</v>
      </c>
    </row>
    <row r="188" spans="1:26" s="8" customFormat="1" x14ac:dyDescent="0.2">
      <c r="A188" s="8" t="s">
        <v>1087</v>
      </c>
      <c r="B188" s="8">
        <v>2022</v>
      </c>
      <c r="C188" s="8" t="s">
        <v>407</v>
      </c>
      <c r="D188" s="8" t="s">
        <v>408</v>
      </c>
      <c r="E188" s="10" t="s">
        <v>707</v>
      </c>
      <c r="F188" s="10" t="s">
        <v>1105</v>
      </c>
      <c r="T188" s="8" t="s">
        <v>1088</v>
      </c>
      <c r="Z188" s="8" t="s">
        <v>1088</v>
      </c>
    </row>
    <row r="189" spans="1:26" s="8" customFormat="1" x14ac:dyDescent="0.2">
      <c r="A189" s="8" t="s">
        <v>1089</v>
      </c>
      <c r="B189" s="8">
        <v>2021</v>
      </c>
      <c r="C189" s="8" t="s">
        <v>409</v>
      </c>
      <c r="D189" s="8" t="s">
        <v>410</v>
      </c>
      <c r="E189" s="10" t="s">
        <v>707</v>
      </c>
      <c r="F189" s="10" t="s">
        <v>1105</v>
      </c>
      <c r="T189" s="8" t="s">
        <v>1090</v>
      </c>
      <c r="Z189" s="8" t="s">
        <v>1090</v>
      </c>
    </row>
    <row r="190" spans="1:26" s="8" customFormat="1" x14ac:dyDescent="0.2">
      <c r="A190" s="8" t="s">
        <v>1091</v>
      </c>
      <c r="B190" s="8">
        <v>2019</v>
      </c>
      <c r="C190" s="8" t="s">
        <v>60</v>
      </c>
      <c r="D190" s="8" t="s">
        <v>411</v>
      </c>
      <c r="E190" s="10" t="s">
        <v>707</v>
      </c>
      <c r="F190" s="10" t="s">
        <v>1105</v>
      </c>
      <c r="T190" s="8" t="s">
        <v>998</v>
      </c>
      <c r="Z190" s="8" t="s">
        <v>998</v>
      </c>
    </row>
    <row r="191" spans="1:26" s="29" customFormat="1" x14ac:dyDescent="0.2">
      <c r="A191" s="29" t="s">
        <v>1092</v>
      </c>
      <c r="B191" s="29">
        <v>2021</v>
      </c>
      <c r="C191" s="29" t="s">
        <v>412</v>
      </c>
      <c r="D191" s="29" t="s">
        <v>413</v>
      </c>
      <c r="E191" s="30" t="s">
        <v>669</v>
      </c>
      <c r="F191" s="30" t="s">
        <v>1102</v>
      </c>
      <c r="G191" s="29" t="s">
        <v>17</v>
      </c>
      <c r="H191" s="29" t="s">
        <v>786</v>
      </c>
      <c r="I191" s="29" t="s">
        <v>24</v>
      </c>
      <c r="J191" s="29" t="s">
        <v>1095</v>
      </c>
      <c r="K191" s="29" t="s">
        <v>1093</v>
      </c>
      <c r="L191" s="29" t="s">
        <v>1094</v>
      </c>
      <c r="M191" s="29" t="s">
        <v>1097</v>
      </c>
      <c r="N191" s="29" t="s">
        <v>1098</v>
      </c>
      <c r="O191" s="29">
        <v>-105.59080400000001</v>
      </c>
      <c r="P191" s="43">
        <v>8.3000000000000004E-2</v>
      </c>
      <c r="T191" s="29" t="s">
        <v>1096</v>
      </c>
      <c r="Z191" s="29" t="s">
        <v>912</v>
      </c>
    </row>
    <row r="192" spans="1:26" s="8" customFormat="1" x14ac:dyDescent="0.2">
      <c r="A192" s="8" t="s">
        <v>1099</v>
      </c>
      <c r="B192" s="8">
        <v>2008</v>
      </c>
      <c r="C192" s="8" t="s">
        <v>414</v>
      </c>
      <c r="D192" s="8" t="s">
        <v>415</v>
      </c>
      <c r="E192" s="10" t="s">
        <v>707</v>
      </c>
      <c r="F192" s="10" t="s">
        <v>1103</v>
      </c>
      <c r="T192" s="8" t="s">
        <v>973</v>
      </c>
      <c r="Z192" s="8" t="s">
        <v>973</v>
      </c>
    </row>
    <row r="193" spans="1:26" s="8" customFormat="1" x14ac:dyDescent="0.2">
      <c r="A193" s="8" t="s">
        <v>1100</v>
      </c>
      <c r="B193" s="8">
        <v>2006</v>
      </c>
      <c r="C193" s="8" t="s">
        <v>416</v>
      </c>
      <c r="D193" s="8" t="s">
        <v>417</v>
      </c>
      <c r="E193" s="10" t="s">
        <v>707</v>
      </c>
      <c r="F193" s="10" t="s">
        <v>1103</v>
      </c>
      <c r="T193" s="8" t="s">
        <v>33</v>
      </c>
      <c r="Z193" s="8" t="s">
        <v>33</v>
      </c>
    </row>
    <row r="194" spans="1:26" s="8" customFormat="1" x14ac:dyDescent="0.2">
      <c r="A194" s="8" t="s">
        <v>1101</v>
      </c>
      <c r="B194" s="8">
        <v>2022</v>
      </c>
      <c r="C194" s="8" t="s">
        <v>418</v>
      </c>
      <c r="D194" s="8" t="s">
        <v>419</v>
      </c>
      <c r="E194" s="10" t="s">
        <v>707</v>
      </c>
      <c r="F194" s="10" t="s">
        <v>1104</v>
      </c>
      <c r="T194" s="8" t="s">
        <v>679</v>
      </c>
      <c r="Z194" s="8" t="s">
        <v>679</v>
      </c>
    </row>
    <row r="195" spans="1:26" s="8" customFormat="1" x14ac:dyDescent="0.2">
      <c r="A195" s="8" t="s">
        <v>1113</v>
      </c>
      <c r="B195" s="8">
        <v>2022</v>
      </c>
      <c r="C195" s="8" t="s">
        <v>420</v>
      </c>
      <c r="D195" s="8" t="s">
        <v>421</v>
      </c>
      <c r="E195" s="10" t="s">
        <v>707</v>
      </c>
      <c r="F195" s="10" t="s">
        <v>1107</v>
      </c>
      <c r="G195" s="8" t="s">
        <v>17</v>
      </c>
      <c r="H195" s="8" t="s">
        <v>1115</v>
      </c>
      <c r="L195" s="8">
        <v>16</v>
      </c>
      <c r="M195" s="8" t="s">
        <v>695</v>
      </c>
      <c r="S195" s="8" t="s">
        <v>22</v>
      </c>
      <c r="T195" s="8" t="s">
        <v>1114</v>
      </c>
    </row>
    <row r="196" spans="1:26" s="8" customFormat="1" x14ac:dyDescent="0.2">
      <c r="A196" s="8" t="s">
        <v>1116</v>
      </c>
      <c r="B196" s="8">
        <v>2021</v>
      </c>
      <c r="C196" s="8" t="s">
        <v>422</v>
      </c>
      <c r="D196" s="8" t="s">
        <v>423</v>
      </c>
      <c r="E196" s="10" t="s">
        <v>707</v>
      </c>
      <c r="F196" s="10" t="s">
        <v>1105</v>
      </c>
      <c r="I196" s="8" t="s">
        <v>1117</v>
      </c>
      <c r="L196" s="8" t="s">
        <v>988</v>
      </c>
      <c r="M196" s="8" t="s">
        <v>1118</v>
      </c>
      <c r="T196" s="8" t="s">
        <v>1119</v>
      </c>
    </row>
    <row r="197" spans="1:26" s="8" customFormat="1" x14ac:dyDescent="0.2">
      <c r="A197" s="8" t="s">
        <v>1120</v>
      </c>
      <c r="B197" s="8">
        <v>2021</v>
      </c>
      <c r="C197" s="8" t="s">
        <v>424</v>
      </c>
      <c r="D197" s="8" t="s">
        <v>425</v>
      </c>
      <c r="E197" s="10" t="s">
        <v>707</v>
      </c>
      <c r="F197" s="10" t="s">
        <v>1107</v>
      </c>
      <c r="T197" s="8" t="s">
        <v>1121</v>
      </c>
    </row>
    <row r="198" spans="1:26" s="8" customFormat="1" x14ac:dyDescent="0.2">
      <c r="A198" s="8" t="s">
        <v>1122</v>
      </c>
      <c r="B198" s="8">
        <v>2021</v>
      </c>
      <c r="C198" s="8" t="s">
        <v>426</v>
      </c>
      <c r="D198" s="8" t="s">
        <v>427</v>
      </c>
      <c r="E198" s="10" t="s">
        <v>707</v>
      </c>
      <c r="F198" s="10" t="s">
        <v>1104</v>
      </c>
      <c r="T198" s="8" t="s">
        <v>1123</v>
      </c>
    </row>
    <row r="199" spans="1:26" s="8" customFormat="1" x14ac:dyDescent="0.2">
      <c r="A199" s="8" t="s">
        <v>1124</v>
      </c>
      <c r="B199" s="8">
        <v>2021</v>
      </c>
      <c r="C199" s="8" t="s">
        <v>428</v>
      </c>
      <c r="D199" s="8" t="s">
        <v>429</v>
      </c>
      <c r="E199" s="10" t="s">
        <v>707</v>
      </c>
      <c r="F199" s="10" t="s">
        <v>1107</v>
      </c>
      <c r="T199" s="8" t="s">
        <v>1125</v>
      </c>
    </row>
    <row r="200" spans="1:26" s="8" customFormat="1" x14ac:dyDescent="0.2">
      <c r="A200" s="8" t="s">
        <v>1126</v>
      </c>
      <c r="B200" s="8">
        <v>2019</v>
      </c>
      <c r="C200" s="8" t="s">
        <v>430</v>
      </c>
      <c r="D200" s="8" t="s">
        <v>431</v>
      </c>
      <c r="E200" s="10" t="s">
        <v>707</v>
      </c>
      <c r="F200" s="10" t="s">
        <v>1104</v>
      </c>
      <c r="T200" s="8" t="s">
        <v>908</v>
      </c>
    </row>
    <row r="201" spans="1:26" s="8" customFormat="1" x14ac:dyDescent="0.2">
      <c r="A201" s="8" t="s">
        <v>1127</v>
      </c>
      <c r="B201" s="8">
        <v>2015</v>
      </c>
      <c r="C201" s="8" t="s">
        <v>432</v>
      </c>
      <c r="D201" s="8" t="s">
        <v>433</v>
      </c>
      <c r="E201" s="10" t="s">
        <v>707</v>
      </c>
      <c r="F201" s="10" t="s">
        <v>1104</v>
      </c>
      <c r="T201" s="8" t="s">
        <v>1128</v>
      </c>
    </row>
    <row r="202" spans="1:26" s="8" customFormat="1" x14ac:dyDescent="0.2">
      <c r="A202" s="8" t="s">
        <v>1129</v>
      </c>
      <c r="B202" s="8">
        <v>2007</v>
      </c>
      <c r="C202" s="8" t="s">
        <v>434</v>
      </c>
      <c r="D202" s="8" t="s">
        <v>435</v>
      </c>
      <c r="E202" s="10" t="s">
        <v>707</v>
      </c>
      <c r="F202" s="10" t="s">
        <v>1103</v>
      </c>
      <c r="T202" s="8" t="s">
        <v>1130</v>
      </c>
    </row>
    <row r="203" spans="1:26" s="8" customFormat="1" x14ac:dyDescent="0.2">
      <c r="A203" s="8" t="s">
        <v>1131</v>
      </c>
      <c r="B203" s="8">
        <v>2022</v>
      </c>
      <c r="C203" s="8" t="s">
        <v>436</v>
      </c>
      <c r="D203" s="8" t="s">
        <v>437</v>
      </c>
      <c r="E203" s="10" t="s">
        <v>707</v>
      </c>
      <c r="F203" s="10" t="s">
        <v>1104</v>
      </c>
      <c r="T203" s="8" t="s">
        <v>1132</v>
      </c>
    </row>
    <row r="204" spans="1:26" s="8" customFormat="1" x14ac:dyDescent="0.2">
      <c r="A204" s="8" t="s">
        <v>1133</v>
      </c>
      <c r="B204" s="8">
        <v>2022</v>
      </c>
      <c r="C204" s="8" t="s">
        <v>438</v>
      </c>
      <c r="D204" s="8" t="s">
        <v>439</v>
      </c>
      <c r="E204" s="10" t="s">
        <v>707</v>
      </c>
      <c r="F204" s="10" t="s">
        <v>1105</v>
      </c>
      <c r="T204" s="8" t="s">
        <v>1134</v>
      </c>
    </row>
    <row r="205" spans="1:26" s="8" customFormat="1" x14ac:dyDescent="0.2">
      <c r="A205" s="8" t="s">
        <v>1135</v>
      </c>
      <c r="B205" s="8">
        <v>2022</v>
      </c>
      <c r="C205" s="8" t="s">
        <v>440</v>
      </c>
      <c r="D205" s="8" t="s">
        <v>441</v>
      </c>
      <c r="E205" s="10" t="s">
        <v>707</v>
      </c>
      <c r="F205" s="10" t="s">
        <v>1107</v>
      </c>
      <c r="T205" s="8" t="s">
        <v>1136</v>
      </c>
    </row>
    <row r="206" spans="1:26" s="8" customFormat="1" x14ac:dyDescent="0.2">
      <c r="A206" s="8" t="s">
        <v>1137</v>
      </c>
      <c r="B206" s="8">
        <v>2021</v>
      </c>
      <c r="C206" s="8" t="s">
        <v>442</v>
      </c>
      <c r="D206" s="8" t="s">
        <v>443</v>
      </c>
      <c r="E206" s="10" t="s">
        <v>707</v>
      </c>
      <c r="F206" s="10" t="s">
        <v>1106</v>
      </c>
      <c r="T206" s="8" t="s">
        <v>1138</v>
      </c>
    </row>
    <row r="207" spans="1:26" s="8" customFormat="1" x14ac:dyDescent="0.2">
      <c r="A207" s="8" t="s">
        <v>1139</v>
      </c>
      <c r="B207" s="8">
        <v>2020</v>
      </c>
      <c r="C207" s="8" t="s">
        <v>444</v>
      </c>
      <c r="D207" s="8" t="s">
        <v>445</v>
      </c>
      <c r="E207" s="10" t="s">
        <v>707</v>
      </c>
      <c r="F207" s="10" t="s">
        <v>1106</v>
      </c>
      <c r="T207" s="8" t="s">
        <v>1140</v>
      </c>
    </row>
    <row r="208" spans="1:26" s="8" customFormat="1" x14ac:dyDescent="0.2">
      <c r="A208" s="8" t="s">
        <v>1141</v>
      </c>
      <c r="B208" s="8">
        <v>2023</v>
      </c>
      <c r="C208" s="8" t="s">
        <v>446</v>
      </c>
      <c r="D208" s="8" t="s">
        <v>447</v>
      </c>
      <c r="E208" s="10" t="s">
        <v>707</v>
      </c>
      <c r="F208" s="10" t="s">
        <v>1104</v>
      </c>
      <c r="T208" s="8" t="s">
        <v>1142</v>
      </c>
    </row>
    <row r="209" spans="1:20" s="8" customFormat="1" x14ac:dyDescent="0.2">
      <c r="A209" s="8" t="s">
        <v>1143</v>
      </c>
      <c r="B209" s="8">
        <v>2022</v>
      </c>
      <c r="C209" s="8" t="s">
        <v>448</v>
      </c>
      <c r="D209" s="8" t="s">
        <v>449</v>
      </c>
      <c r="E209" s="10" t="s">
        <v>707</v>
      </c>
      <c r="F209" s="10" t="s">
        <v>1104</v>
      </c>
      <c r="T209" s="8" t="s">
        <v>973</v>
      </c>
    </row>
    <row r="210" spans="1:20" s="8" customFormat="1" x14ac:dyDescent="0.2">
      <c r="A210" s="8" t="s">
        <v>1144</v>
      </c>
      <c r="B210" s="8">
        <v>2015</v>
      </c>
      <c r="C210" s="8" t="s">
        <v>450</v>
      </c>
      <c r="D210" s="8" t="s">
        <v>451</v>
      </c>
      <c r="E210" s="10" t="s">
        <v>707</v>
      </c>
      <c r="F210" s="10" t="s">
        <v>1103</v>
      </c>
      <c r="T210" s="8" t="s">
        <v>1145</v>
      </c>
    </row>
    <row r="211" spans="1:20" s="8" customFormat="1" x14ac:dyDescent="0.2">
      <c r="A211" s="8" t="s">
        <v>1146</v>
      </c>
      <c r="B211" s="8">
        <v>2023</v>
      </c>
      <c r="C211" s="8" t="s">
        <v>452</v>
      </c>
      <c r="D211" s="8" t="s">
        <v>453</v>
      </c>
      <c r="E211" s="10" t="s">
        <v>707</v>
      </c>
      <c r="F211" s="10" t="s">
        <v>1103</v>
      </c>
      <c r="T211" s="8" t="s">
        <v>33</v>
      </c>
    </row>
    <row r="212" spans="1:20" s="8" customFormat="1" x14ac:dyDescent="0.2">
      <c r="A212" s="8" t="s">
        <v>1147</v>
      </c>
      <c r="B212" s="8">
        <v>2023</v>
      </c>
      <c r="C212" s="8" t="s">
        <v>454</v>
      </c>
      <c r="D212" s="8" t="s">
        <v>455</v>
      </c>
      <c r="E212" s="10" t="s">
        <v>707</v>
      </c>
      <c r="F212" s="10" t="s">
        <v>1104</v>
      </c>
      <c r="T212" s="8" t="s">
        <v>973</v>
      </c>
    </row>
    <row r="213" spans="1:20" s="8" customFormat="1" x14ac:dyDescent="0.2">
      <c r="A213" s="8" t="s">
        <v>1148</v>
      </c>
      <c r="B213" s="8">
        <v>2023</v>
      </c>
      <c r="C213" s="8" t="s">
        <v>456</v>
      </c>
      <c r="D213" s="8" t="s">
        <v>457</v>
      </c>
      <c r="E213" s="10" t="s">
        <v>707</v>
      </c>
      <c r="F213" s="10" t="s">
        <v>1105</v>
      </c>
      <c r="T213" s="8" t="s">
        <v>1149</v>
      </c>
    </row>
    <row r="214" spans="1:20" s="8" customFormat="1" x14ac:dyDescent="0.2">
      <c r="A214" s="8" t="s">
        <v>1150</v>
      </c>
      <c r="B214" s="8">
        <v>2022</v>
      </c>
      <c r="C214" s="8" t="s">
        <v>458</v>
      </c>
      <c r="D214" s="8" t="s">
        <v>459</v>
      </c>
      <c r="E214" s="10" t="s">
        <v>707</v>
      </c>
      <c r="F214" s="10" t="s">
        <v>1104</v>
      </c>
      <c r="T214" s="8" t="s">
        <v>973</v>
      </c>
    </row>
    <row r="215" spans="1:20" s="8" customFormat="1" x14ac:dyDescent="0.2">
      <c r="A215" s="8" t="s">
        <v>1151</v>
      </c>
      <c r="B215" s="8">
        <v>2023</v>
      </c>
      <c r="C215" s="8" t="s">
        <v>460</v>
      </c>
      <c r="D215" s="8" t="s">
        <v>461</v>
      </c>
      <c r="E215" s="10" t="s">
        <v>707</v>
      </c>
      <c r="F215" s="10" t="s">
        <v>1104</v>
      </c>
      <c r="T215" s="8" t="s">
        <v>1152</v>
      </c>
    </row>
    <row r="216" spans="1:20" s="29" customFormat="1" x14ac:dyDescent="0.2">
      <c r="A216" s="29" t="s">
        <v>1153</v>
      </c>
      <c r="B216" s="29">
        <v>2022</v>
      </c>
      <c r="C216" s="29" t="s">
        <v>462</v>
      </c>
      <c r="D216" s="29" t="s">
        <v>463</v>
      </c>
      <c r="E216" s="30" t="s">
        <v>669</v>
      </c>
      <c r="F216" s="30" t="s">
        <v>1102</v>
      </c>
      <c r="G216" s="29" t="s">
        <v>17</v>
      </c>
      <c r="H216" s="29" t="s">
        <v>786</v>
      </c>
      <c r="I216" s="29" t="s">
        <v>1158</v>
      </c>
      <c r="K216" s="29" t="s">
        <v>1159</v>
      </c>
      <c r="L216" s="29" t="s">
        <v>988</v>
      </c>
      <c r="M216" s="45" t="s">
        <v>1154</v>
      </c>
      <c r="N216" s="29">
        <v>-15.842302999999999</v>
      </c>
      <c r="O216" s="29">
        <v>-47.873339999999999</v>
      </c>
      <c r="P216" s="29">
        <v>1.33</v>
      </c>
      <c r="Q216" s="29" t="s">
        <v>1155</v>
      </c>
      <c r="R216" s="29" t="s">
        <v>1157</v>
      </c>
      <c r="S216" s="29" t="s">
        <v>22</v>
      </c>
      <c r="T216" s="29" t="s">
        <v>1156</v>
      </c>
    </row>
    <row r="217" spans="1:20" s="8" customFormat="1" x14ac:dyDescent="0.2">
      <c r="A217" s="8" t="s">
        <v>1160</v>
      </c>
      <c r="B217" s="8">
        <v>2018</v>
      </c>
      <c r="C217" s="8" t="s">
        <v>464</v>
      </c>
      <c r="D217" s="8" t="s">
        <v>465</v>
      </c>
      <c r="E217" s="10" t="s">
        <v>707</v>
      </c>
      <c r="F217" s="10" t="s">
        <v>1104</v>
      </c>
      <c r="T217" s="8" t="s">
        <v>1161</v>
      </c>
    </row>
    <row r="218" spans="1:20" s="8" customFormat="1" x14ac:dyDescent="0.2">
      <c r="A218" s="8" t="s">
        <v>1162</v>
      </c>
      <c r="B218" s="8">
        <v>2017</v>
      </c>
      <c r="C218" s="8" t="s">
        <v>466</v>
      </c>
      <c r="D218" s="8" t="s">
        <v>467</v>
      </c>
      <c r="E218" s="10" t="s">
        <v>707</v>
      </c>
      <c r="F218" s="10" t="s">
        <v>1104</v>
      </c>
      <c r="T218" s="8" t="s">
        <v>1163</v>
      </c>
    </row>
    <row r="219" spans="1:20" s="8" customFormat="1" x14ac:dyDescent="0.2">
      <c r="A219" s="8" t="s">
        <v>1164</v>
      </c>
      <c r="B219" s="8">
        <v>2013</v>
      </c>
      <c r="C219" s="8" t="s">
        <v>468</v>
      </c>
      <c r="D219" s="8" t="s">
        <v>469</v>
      </c>
      <c r="E219" s="10" t="s">
        <v>707</v>
      </c>
      <c r="F219" s="10" t="s">
        <v>1105</v>
      </c>
      <c r="T219" s="8" t="s">
        <v>1165</v>
      </c>
    </row>
    <row r="220" spans="1:20" s="29" customFormat="1" x14ac:dyDescent="0.2">
      <c r="A220" s="29" t="s">
        <v>1166</v>
      </c>
      <c r="B220" s="29">
        <v>2023</v>
      </c>
      <c r="C220" s="29" t="s">
        <v>470</v>
      </c>
      <c r="D220" s="29" t="s">
        <v>471</v>
      </c>
      <c r="E220" s="30" t="s">
        <v>669</v>
      </c>
      <c r="F220" s="30" t="s">
        <v>1102</v>
      </c>
      <c r="G220" s="29" t="s">
        <v>17</v>
      </c>
      <c r="H220" s="29" t="s">
        <v>786</v>
      </c>
      <c r="I220" s="29" t="s">
        <v>1169</v>
      </c>
      <c r="K220" s="47" t="s">
        <v>1167</v>
      </c>
      <c r="L220" s="29" t="s">
        <v>988</v>
      </c>
      <c r="M220" s="29" t="s">
        <v>1168</v>
      </c>
      <c r="N220" s="29">
        <v>38.916015999999999</v>
      </c>
      <c r="O220" s="29">
        <v>-120.281718</v>
      </c>
      <c r="P220" s="29">
        <v>2</v>
      </c>
      <c r="Q220" s="29" t="s">
        <v>1171</v>
      </c>
      <c r="R220" s="29" t="s">
        <v>22</v>
      </c>
      <c r="T220" s="29" t="s">
        <v>1170</v>
      </c>
    </row>
    <row r="221" spans="1:20" s="8" customFormat="1" x14ac:dyDescent="0.2">
      <c r="A221" s="8" t="s">
        <v>1172</v>
      </c>
      <c r="B221" s="8">
        <v>2015</v>
      </c>
      <c r="C221" s="8" t="s">
        <v>472</v>
      </c>
      <c r="D221" s="8" t="s">
        <v>473</v>
      </c>
      <c r="E221" s="10" t="s">
        <v>707</v>
      </c>
      <c r="F221" s="10" t="s">
        <v>1104</v>
      </c>
      <c r="T221" s="8" t="s">
        <v>973</v>
      </c>
    </row>
    <row r="222" spans="1:20" s="8" customFormat="1" x14ac:dyDescent="0.2">
      <c r="A222" s="8" t="s">
        <v>1173</v>
      </c>
      <c r="B222" s="8">
        <v>2020</v>
      </c>
      <c r="C222" s="8" t="s">
        <v>474</v>
      </c>
      <c r="D222" s="8" t="s">
        <v>475</v>
      </c>
      <c r="E222" s="10" t="s">
        <v>707</v>
      </c>
      <c r="F222" s="10" t="s">
        <v>1107</v>
      </c>
      <c r="T222" s="8" t="s">
        <v>1174</v>
      </c>
    </row>
    <row r="223" spans="1:20" s="29" customFormat="1" x14ac:dyDescent="0.2">
      <c r="A223" s="29" t="s">
        <v>1175</v>
      </c>
      <c r="B223" s="29">
        <v>2023</v>
      </c>
      <c r="C223" s="29" t="s">
        <v>476</v>
      </c>
      <c r="D223" s="29" t="s">
        <v>477</v>
      </c>
      <c r="E223" s="30" t="s">
        <v>669</v>
      </c>
      <c r="F223" s="30" t="s">
        <v>1107</v>
      </c>
      <c r="G223" s="29" t="s">
        <v>17</v>
      </c>
      <c r="H223" s="29" t="s">
        <v>692</v>
      </c>
      <c r="K223" s="29" t="s">
        <v>1177</v>
      </c>
      <c r="L223" s="29" t="s">
        <v>1178</v>
      </c>
      <c r="M223" s="48" t="s">
        <v>1176</v>
      </c>
      <c r="N223" s="29">
        <v>35.890813000000001</v>
      </c>
      <c r="O223" s="29">
        <v>-106.540854</v>
      </c>
      <c r="P223" s="29">
        <v>9</v>
      </c>
      <c r="R223" s="29" t="s">
        <v>22</v>
      </c>
      <c r="S223" s="29" t="s">
        <v>22</v>
      </c>
      <c r="T223" s="29" t="s">
        <v>1179</v>
      </c>
    </row>
    <row r="224" spans="1:20" s="8" customFormat="1" x14ac:dyDescent="0.2">
      <c r="A224" s="8" t="s">
        <v>1180</v>
      </c>
      <c r="B224" s="8">
        <v>2013</v>
      </c>
      <c r="C224" s="8" t="s">
        <v>41</v>
      </c>
      <c r="D224" s="8" t="s">
        <v>478</v>
      </c>
      <c r="E224" s="10" t="s">
        <v>707</v>
      </c>
      <c r="F224" s="10" t="s">
        <v>1103</v>
      </c>
      <c r="T224" s="8" t="s">
        <v>1181</v>
      </c>
    </row>
    <row r="225" spans="1:20" s="8" customFormat="1" x14ac:dyDescent="0.2">
      <c r="A225" s="26" t="s">
        <v>1182</v>
      </c>
      <c r="B225" s="8">
        <v>2022</v>
      </c>
      <c r="C225" s="8" t="s">
        <v>479</v>
      </c>
      <c r="D225" s="8" t="s">
        <v>480</v>
      </c>
      <c r="E225" s="10" t="s">
        <v>707</v>
      </c>
      <c r="F225" s="10" t="s">
        <v>1103</v>
      </c>
      <c r="T225" s="8" t="s">
        <v>1183</v>
      </c>
    </row>
    <row r="226" spans="1:20" s="15" customFormat="1" ht="18" x14ac:dyDescent="0.2">
      <c r="A226" s="27" t="s">
        <v>1184</v>
      </c>
      <c r="B226" s="15">
        <v>2015</v>
      </c>
      <c r="C226" s="15" t="s">
        <v>481</v>
      </c>
      <c r="D226" s="15" t="s">
        <v>482</v>
      </c>
      <c r="E226" s="16" t="b">
        <v>1</v>
      </c>
      <c r="F226" s="16" t="s">
        <v>3</v>
      </c>
      <c r="G226" s="15" t="s">
        <v>17</v>
      </c>
      <c r="H226" s="15" t="s">
        <v>786</v>
      </c>
      <c r="I226" s="15" t="s">
        <v>1185</v>
      </c>
      <c r="J226" s="49"/>
      <c r="L226" s="15">
        <v>4</v>
      </c>
      <c r="M226" s="50" t="s">
        <v>1187</v>
      </c>
      <c r="N226" s="15">
        <v>44.910800000000002</v>
      </c>
      <c r="O226" s="15">
        <v>-116.1031</v>
      </c>
      <c r="R226" s="15" t="s">
        <v>22</v>
      </c>
      <c r="T226" s="15" t="s">
        <v>1186</v>
      </c>
    </row>
    <row r="227" spans="1:20" s="8" customFormat="1" x14ac:dyDescent="0.2">
      <c r="A227" s="26" t="s">
        <v>1188</v>
      </c>
      <c r="B227" s="8">
        <v>2013</v>
      </c>
      <c r="C227" s="8" t="s">
        <v>483</v>
      </c>
      <c r="D227" s="8" t="s">
        <v>484</v>
      </c>
      <c r="E227" s="10" t="s">
        <v>707</v>
      </c>
      <c r="F227" s="10" t="s">
        <v>1104</v>
      </c>
      <c r="T227" s="51" t="s">
        <v>1189</v>
      </c>
    </row>
    <row r="228" spans="1:20" s="8" customFormat="1" x14ac:dyDescent="0.2">
      <c r="A228" s="26" t="s">
        <v>1190</v>
      </c>
      <c r="B228" s="8">
        <v>2017</v>
      </c>
      <c r="C228" s="8" t="s">
        <v>485</v>
      </c>
      <c r="D228" s="8" t="s">
        <v>486</v>
      </c>
      <c r="E228" s="10" t="s">
        <v>707</v>
      </c>
      <c r="F228" s="10" t="s">
        <v>1103</v>
      </c>
      <c r="L228" s="52"/>
      <c r="T228" s="8" t="s">
        <v>1191</v>
      </c>
    </row>
    <row r="229" spans="1:20" s="8" customFormat="1" x14ac:dyDescent="0.2">
      <c r="A229" s="26" t="s">
        <v>1192</v>
      </c>
      <c r="B229" s="8">
        <v>2012</v>
      </c>
      <c r="C229" s="8" t="s">
        <v>487</v>
      </c>
      <c r="D229" s="8" t="s">
        <v>488</v>
      </c>
      <c r="E229" s="10" t="s">
        <v>707</v>
      </c>
      <c r="F229" s="10" t="s">
        <v>1104</v>
      </c>
      <c r="T229" s="8" t="s">
        <v>973</v>
      </c>
    </row>
    <row r="230" spans="1:20" s="8" customFormat="1" x14ac:dyDescent="0.2">
      <c r="A230" s="26" t="s">
        <v>1193</v>
      </c>
      <c r="B230" s="8" t="s">
        <v>20</v>
      </c>
      <c r="C230" s="8" t="s">
        <v>489</v>
      </c>
      <c r="D230" s="8" t="s">
        <v>490</v>
      </c>
      <c r="E230" s="10" t="s">
        <v>707</v>
      </c>
      <c r="F230" s="10" t="s">
        <v>1103</v>
      </c>
      <c r="T230" s="8" t="s">
        <v>33</v>
      </c>
    </row>
    <row r="231" spans="1:20" s="8" customFormat="1" x14ac:dyDescent="0.2">
      <c r="A231" s="26" t="s">
        <v>1194</v>
      </c>
      <c r="B231" s="8">
        <v>2018</v>
      </c>
      <c r="C231" s="8" t="s">
        <v>491</v>
      </c>
      <c r="D231" s="8" t="s">
        <v>492</v>
      </c>
      <c r="E231" s="10" t="s">
        <v>707</v>
      </c>
      <c r="F231" s="10" t="s">
        <v>1105</v>
      </c>
      <c r="T231" s="8" t="s">
        <v>973</v>
      </c>
    </row>
    <row r="232" spans="1:20" s="29" customFormat="1" x14ac:dyDescent="0.2">
      <c r="A232" s="53" t="s">
        <v>1195</v>
      </c>
      <c r="B232" s="29">
        <v>2022</v>
      </c>
      <c r="C232" s="29" t="s">
        <v>493</v>
      </c>
      <c r="D232" s="29" t="s">
        <v>494</v>
      </c>
      <c r="E232" s="30" t="s">
        <v>669</v>
      </c>
      <c r="F232" s="30" t="s">
        <v>1107</v>
      </c>
      <c r="G232" s="29" t="s">
        <v>17</v>
      </c>
      <c r="K232" s="29" t="s">
        <v>1196</v>
      </c>
      <c r="L232" s="29" t="s">
        <v>1197</v>
      </c>
      <c r="M232" s="29" t="s">
        <v>1199</v>
      </c>
      <c r="N232" s="29">
        <v>40.370868000000002</v>
      </c>
      <c r="O232" s="29">
        <v>-8.0868789999999997</v>
      </c>
      <c r="P232" s="29">
        <v>2</v>
      </c>
      <c r="R232" s="29" t="s">
        <v>22</v>
      </c>
      <c r="S232" s="29" t="s">
        <v>22</v>
      </c>
      <c r="T232" s="29" t="s">
        <v>1198</v>
      </c>
    </row>
    <row r="233" spans="1:20" s="8" customFormat="1" ht="15" customHeight="1" x14ac:dyDescent="0.2">
      <c r="A233" s="26" t="s">
        <v>1200</v>
      </c>
      <c r="B233" s="8">
        <v>2023</v>
      </c>
      <c r="C233" s="8" t="s">
        <v>495</v>
      </c>
      <c r="D233" s="8" t="s">
        <v>496</v>
      </c>
      <c r="E233" s="10" t="s">
        <v>707</v>
      </c>
      <c r="F233" s="10" t="s">
        <v>1104</v>
      </c>
      <c r="T233" s="8" t="s">
        <v>973</v>
      </c>
    </row>
    <row r="234" spans="1:20" s="8" customFormat="1" x14ac:dyDescent="0.2">
      <c r="A234" s="54" t="s">
        <v>1201</v>
      </c>
      <c r="B234" s="8">
        <v>2020</v>
      </c>
      <c r="C234" s="8" t="s">
        <v>497</v>
      </c>
      <c r="D234" s="8" t="s">
        <v>498</v>
      </c>
      <c r="E234" s="10" t="s">
        <v>707</v>
      </c>
      <c r="F234" s="10" t="s">
        <v>1106</v>
      </c>
      <c r="T234" s="8" t="s">
        <v>1202</v>
      </c>
    </row>
    <row r="235" spans="1:20" s="8" customFormat="1" x14ac:dyDescent="0.2">
      <c r="A235" s="26" t="s">
        <v>1203</v>
      </c>
      <c r="B235" s="8">
        <v>2013</v>
      </c>
      <c r="C235" s="8" t="s">
        <v>499</v>
      </c>
      <c r="D235" s="8" t="s">
        <v>500</v>
      </c>
      <c r="E235" s="10" t="s">
        <v>707</v>
      </c>
      <c r="F235" s="10" t="s">
        <v>1104</v>
      </c>
      <c r="K235" s="55"/>
      <c r="T235" s="8" t="s">
        <v>1204</v>
      </c>
    </row>
    <row r="236" spans="1:20" s="8" customFormat="1" x14ac:dyDescent="0.2">
      <c r="A236" s="26" t="s">
        <v>1205</v>
      </c>
      <c r="B236" s="8">
        <v>2008</v>
      </c>
      <c r="C236" s="8" t="s">
        <v>501</v>
      </c>
      <c r="D236" s="8" t="s">
        <v>502</v>
      </c>
      <c r="E236" s="10" t="s">
        <v>707</v>
      </c>
      <c r="F236" s="10" t="s">
        <v>1103</v>
      </c>
      <c r="T236" s="8" t="s">
        <v>1206</v>
      </c>
    </row>
    <row r="237" spans="1:20" s="8" customFormat="1" x14ac:dyDescent="0.2">
      <c r="A237" s="26" t="s">
        <v>1207</v>
      </c>
      <c r="B237" s="8">
        <v>2009</v>
      </c>
      <c r="C237" s="8" t="s">
        <v>503</v>
      </c>
      <c r="D237" s="8" t="s">
        <v>504</v>
      </c>
      <c r="E237" s="10" t="s">
        <v>707</v>
      </c>
      <c r="F237" s="10" t="s">
        <v>1105</v>
      </c>
      <c r="T237" s="8" t="s">
        <v>1208</v>
      </c>
    </row>
    <row r="238" spans="1:20" s="8" customFormat="1" x14ac:dyDescent="0.2">
      <c r="A238" s="26" t="s">
        <v>1209</v>
      </c>
      <c r="B238" s="8">
        <v>2009</v>
      </c>
      <c r="C238" s="8" t="s">
        <v>505</v>
      </c>
      <c r="D238" s="8" t="s">
        <v>506</v>
      </c>
      <c r="E238" s="10" t="s">
        <v>707</v>
      </c>
      <c r="F238" s="10" t="s">
        <v>1104</v>
      </c>
      <c r="T238" s="8" t="s">
        <v>1210</v>
      </c>
    </row>
    <row r="239" spans="1:20" s="8" customFormat="1" x14ac:dyDescent="0.2">
      <c r="A239" s="26" t="s">
        <v>1211</v>
      </c>
      <c r="B239" s="8">
        <v>2009</v>
      </c>
      <c r="C239" s="8" t="s">
        <v>507</v>
      </c>
      <c r="D239" s="8" t="s">
        <v>508</v>
      </c>
      <c r="E239" s="10" t="s">
        <v>707</v>
      </c>
      <c r="F239" s="10" t="s">
        <v>1103</v>
      </c>
      <c r="T239" s="8" t="s">
        <v>1212</v>
      </c>
    </row>
    <row r="240" spans="1:20" s="8" customFormat="1" x14ac:dyDescent="0.2">
      <c r="A240" s="26" t="s">
        <v>1213</v>
      </c>
      <c r="B240" s="8">
        <v>2009</v>
      </c>
      <c r="C240" s="8" t="s">
        <v>509</v>
      </c>
      <c r="D240" s="8" t="s">
        <v>510</v>
      </c>
      <c r="E240" s="10" t="s">
        <v>707</v>
      </c>
      <c r="F240" s="10" t="s">
        <v>1107</v>
      </c>
      <c r="T240" s="8" t="s">
        <v>853</v>
      </c>
    </row>
    <row r="241" spans="1:20" s="8" customFormat="1" x14ac:dyDescent="0.2">
      <c r="A241" s="26" t="s">
        <v>1214</v>
      </c>
      <c r="B241" s="8">
        <v>2009</v>
      </c>
      <c r="C241" s="8" t="s">
        <v>511</v>
      </c>
      <c r="D241" s="8" t="s">
        <v>512</v>
      </c>
      <c r="E241" s="10" t="s">
        <v>707</v>
      </c>
      <c r="F241" s="10" t="s">
        <v>1105</v>
      </c>
      <c r="T241" s="8" t="s">
        <v>1208</v>
      </c>
    </row>
    <row r="242" spans="1:20" s="8" customFormat="1" x14ac:dyDescent="0.2">
      <c r="A242" s="26" t="s">
        <v>1215</v>
      </c>
      <c r="B242" s="8">
        <v>2006</v>
      </c>
      <c r="C242" s="8" t="s">
        <v>513</v>
      </c>
      <c r="D242" s="8" t="s">
        <v>514</v>
      </c>
      <c r="E242" s="10" t="s">
        <v>707</v>
      </c>
      <c r="F242" s="10" t="s">
        <v>1107</v>
      </c>
      <c r="H242" s="8" t="s">
        <v>692</v>
      </c>
      <c r="T242" s="8" t="s">
        <v>1216</v>
      </c>
    </row>
    <row r="243" spans="1:20" s="8" customFormat="1" x14ac:dyDescent="0.2">
      <c r="A243" s="26" t="s">
        <v>1217</v>
      </c>
      <c r="B243" s="8">
        <v>2009</v>
      </c>
      <c r="C243" s="8" t="s">
        <v>515</v>
      </c>
      <c r="D243" s="8" t="s">
        <v>516</v>
      </c>
      <c r="E243" s="10" t="s">
        <v>707</v>
      </c>
      <c r="F243" s="10" t="s">
        <v>1104</v>
      </c>
      <c r="T243" s="8" t="s">
        <v>853</v>
      </c>
    </row>
    <row r="244" spans="1:20" s="8" customFormat="1" x14ac:dyDescent="0.2">
      <c r="A244" s="26" t="s">
        <v>1213</v>
      </c>
      <c r="B244" s="8">
        <v>2009</v>
      </c>
      <c r="C244" s="8" t="s">
        <v>517</v>
      </c>
      <c r="D244" s="8" t="s">
        <v>518</v>
      </c>
      <c r="E244" s="10" t="s">
        <v>707</v>
      </c>
      <c r="F244" s="10" t="s">
        <v>1104</v>
      </c>
      <c r="T244" s="8" t="s">
        <v>1218</v>
      </c>
    </row>
    <row r="245" spans="1:20" s="8" customFormat="1" x14ac:dyDescent="0.2">
      <c r="A245" s="26" t="s">
        <v>1219</v>
      </c>
      <c r="B245" s="8">
        <v>2009</v>
      </c>
      <c r="C245" s="8" t="s">
        <v>519</v>
      </c>
      <c r="D245" s="8" t="s">
        <v>520</v>
      </c>
      <c r="E245" s="10" t="s">
        <v>707</v>
      </c>
      <c r="F245" s="10" t="s">
        <v>1104</v>
      </c>
      <c r="T245" s="8" t="s">
        <v>1220</v>
      </c>
    </row>
    <row r="246" spans="1:20" s="8" customFormat="1" x14ac:dyDescent="0.2">
      <c r="A246" s="26" t="s">
        <v>1221</v>
      </c>
      <c r="B246" s="8">
        <v>2009</v>
      </c>
      <c r="C246" s="8" t="s">
        <v>521</v>
      </c>
      <c r="D246" s="8" t="s">
        <v>522</v>
      </c>
      <c r="E246" s="10" t="s">
        <v>707</v>
      </c>
      <c r="F246" s="10" t="s">
        <v>1105</v>
      </c>
      <c r="T246" s="56" t="s">
        <v>1222</v>
      </c>
    </row>
    <row r="247" spans="1:20" s="8" customFormat="1" x14ac:dyDescent="0.2">
      <c r="A247" s="26" t="s">
        <v>1223</v>
      </c>
      <c r="B247" s="8">
        <v>2009</v>
      </c>
      <c r="C247" s="8" t="s">
        <v>523</v>
      </c>
      <c r="D247" s="8" t="s">
        <v>524</v>
      </c>
      <c r="E247" s="10" t="s">
        <v>707</v>
      </c>
      <c r="F247" s="10" t="s">
        <v>1103</v>
      </c>
      <c r="T247" s="54" t="s">
        <v>1224</v>
      </c>
    </row>
    <row r="248" spans="1:20" s="8" customFormat="1" x14ac:dyDescent="0.2">
      <c r="A248" s="26" t="s">
        <v>1225</v>
      </c>
      <c r="B248" s="8">
        <v>2008</v>
      </c>
      <c r="C248" s="8" t="s">
        <v>525</v>
      </c>
      <c r="D248" s="8" t="s">
        <v>526</v>
      </c>
      <c r="E248" s="10" t="s">
        <v>707</v>
      </c>
      <c r="F248" s="10" t="s">
        <v>1104</v>
      </c>
      <c r="T248" s="8" t="s">
        <v>1226</v>
      </c>
    </row>
    <row r="249" spans="1:20" s="8" customFormat="1" x14ac:dyDescent="0.2">
      <c r="A249" s="26" t="s">
        <v>1227</v>
      </c>
      <c r="B249" s="8">
        <v>2009</v>
      </c>
      <c r="C249" s="8" t="s">
        <v>527</v>
      </c>
      <c r="D249" s="8" t="s">
        <v>528</v>
      </c>
      <c r="E249" s="10" t="s">
        <v>707</v>
      </c>
      <c r="F249" s="10" t="s">
        <v>1104</v>
      </c>
      <c r="T249" s="56" t="s">
        <v>1228</v>
      </c>
    </row>
    <row r="250" spans="1:20" s="8" customFormat="1" x14ac:dyDescent="0.2">
      <c r="A250" s="26" t="s">
        <v>1229</v>
      </c>
      <c r="B250" s="8">
        <v>2009</v>
      </c>
      <c r="C250" s="8" t="s">
        <v>529</v>
      </c>
      <c r="D250" s="8" t="s">
        <v>530</v>
      </c>
      <c r="E250" s="10" t="s">
        <v>707</v>
      </c>
      <c r="F250" s="10" t="s">
        <v>1104</v>
      </c>
      <c r="T250" s="54" t="s">
        <v>1230</v>
      </c>
    </row>
    <row r="251" spans="1:20" s="8" customFormat="1" x14ac:dyDescent="0.2">
      <c r="A251" s="26" t="s">
        <v>1259</v>
      </c>
      <c r="B251" s="8">
        <v>2008</v>
      </c>
      <c r="C251" s="8" t="s">
        <v>531</v>
      </c>
      <c r="D251" s="8" t="s">
        <v>532</v>
      </c>
      <c r="E251" s="10" t="s">
        <v>707</v>
      </c>
      <c r="F251" s="10" t="s">
        <v>1107</v>
      </c>
      <c r="T251" s="8" t="s">
        <v>1260</v>
      </c>
    </row>
    <row r="252" spans="1:20" s="8" customFormat="1" x14ac:dyDescent="0.2">
      <c r="A252" s="26" t="s">
        <v>1261</v>
      </c>
      <c r="B252" s="8">
        <v>2009</v>
      </c>
      <c r="C252" s="8" t="s">
        <v>533</v>
      </c>
      <c r="D252" s="8" t="s">
        <v>534</v>
      </c>
      <c r="E252" s="10" t="s">
        <v>707</v>
      </c>
      <c r="F252" s="10" t="s">
        <v>1105</v>
      </c>
      <c r="T252" s="8" t="s">
        <v>1208</v>
      </c>
    </row>
    <row r="253" spans="1:20" s="8" customFormat="1" x14ac:dyDescent="0.2">
      <c r="A253" s="26" t="s">
        <v>1262</v>
      </c>
      <c r="B253" s="8">
        <v>2008</v>
      </c>
      <c r="C253" s="8" t="s">
        <v>535</v>
      </c>
      <c r="D253" s="8" t="s">
        <v>536</v>
      </c>
      <c r="E253" s="10" t="s">
        <v>707</v>
      </c>
      <c r="F253" s="10" t="s">
        <v>1105</v>
      </c>
      <c r="T253" s="8" t="s">
        <v>1263</v>
      </c>
    </row>
    <row r="254" spans="1:20" s="8" customFormat="1" x14ac:dyDescent="0.2">
      <c r="A254" s="26" t="s">
        <v>1264</v>
      </c>
      <c r="B254" s="8">
        <v>2009</v>
      </c>
      <c r="C254" s="8" t="s">
        <v>537</v>
      </c>
      <c r="D254" s="8" t="s">
        <v>538</v>
      </c>
      <c r="E254" s="10" t="s">
        <v>707</v>
      </c>
      <c r="F254" s="10" t="s">
        <v>1103</v>
      </c>
      <c r="T254" s="8" t="s">
        <v>1265</v>
      </c>
    </row>
    <row r="255" spans="1:20" s="8" customFormat="1" x14ac:dyDescent="0.2">
      <c r="A255" s="26" t="s">
        <v>1266</v>
      </c>
      <c r="B255" s="8">
        <v>2009</v>
      </c>
      <c r="C255" s="8" t="s">
        <v>539</v>
      </c>
      <c r="D255" s="8" t="s">
        <v>540</v>
      </c>
      <c r="E255" s="10" t="s">
        <v>707</v>
      </c>
      <c r="F255" s="10" t="s">
        <v>1104</v>
      </c>
      <c r="T255" s="8" t="s">
        <v>1267</v>
      </c>
    </row>
    <row r="256" spans="1:20" s="8" customFormat="1" x14ac:dyDescent="0.2">
      <c r="A256" s="26" t="s">
        <v>1268</v>
      </c>
      <c r="B256" s="8">
        <v>2009</v>
      </c>
      <c r="C256" s="8" t="s">
        <v>541</v>
      </c>
      <c r="D256" s="8" t="s">
        <v>542</v>
      </c>
      <c r="E256" s="10" t="s">
        <v>707</v>
      </c>
      <c r="F256" s="10" t="s">
        <v>1104</v>
      </c>
      <c r="T256" s="8" t="s">
        <v>1269</v>
      </c>
    </row>
    <row r="257" spans="1:20" s="8" customFormat="1" x14ac:dyDescent="0.2">
      <c r="A257" s="26" t="s">
        <v>1270</v>
      </c>
      <c r="B257" s="8">
        <v>2009</v>
      </c>
      <c r="C257" s="8" t="s">
        <v>543</v>
      </c>
      <c r="D257" s="8" t="s">
        <v>544</v>
      </c>
      <c r="E257" s="10" t="s">
        <v>707</v>
      </c>
      <c r="F257" s="10" t="s">
        <v>1104</v>
      </c>
      <c r="T257" s="61" t="s">
        <v>1271</v>
      </c>
    </row>
    <row r="258" spans="1:20" s="8" customFormat="1" x14ac:dyDescent="0.2">
      <c r="A258" s="26" t="s">
        <v>1272</v>
      </c>
      <c r="B258" s="8">
        <v>2009</v>
      </c>
      <c r="C258" s="8" t="s">
        <v>545</v>
      </c>
      <c r="D258" s="8" t="s">
        <v>546</v>
      </c>
      <c r="E258" s="10" t="s">
        <v>707</v>
      </c>
      <c r="F258" s="10" t="s">
        <v>1104</v>
      </c>
      <c r="T258" s="8" t="s">
        <v>1273</v>
      </c>
    </row>
    <row r="259" spans="1:20" s="8" customFormat="1" x14ac:dyDescent="0.2">
      <c r="A259" s="26" t="s">
        <v>1274</v>
      </c>
      <c r="B259" s="8">
        <v>2008</v>
      </c>
      <c r="C259" s="8" t="s">
        <v>547</v>
      </c>
      <c r="D259" s="8" t="s">
        <v>548</v>
      </c>
      <c r="E259" s="10" t="s">
        <v>707</v>
      </c>
      <c r="F259" s="10" t="s">
        <v>1104</v>
      </c>
      <c r="T259" s="8" t="s">
        <v>1275</v>
      </c>
    </row>
    <row r="260" spans="1:20" s="8" customFormat="1" x14ac:dyDescent="0.2">
      <c r="A260" s="26" t="s">
        <v>1276</v>
      </c>
      <c r="B260" s="8">
        <v>2008</v>
      </c>
      <c r="C260" s="8" t="s">
        <v>549</v>
      </c>
      <c r="D260" s="8" t="s">
        <v>550</v>
      </c>
      <c r="E260" s="10" t="s">
        <v>707</v>
      </c>
      <c r="F260" s="10" t="s">
        <v>1104</v>
      </c>
      <c r="T260" s="8" t="s">
        <v>1277</v>
      </c>
    </row>
    <row r="261" spans="1:20" s="8" customFormat="1" x14ac:dyDescent="0.2">
      <c r="A261" s="26" t="s">
        <v>1278</v>
      </c>
      <c r="B261" s="8">
        <v>2009</v>
      </c>
      <c r="C261" s="8" t="s">
        <v>551</v>
      </c>
      <c r="D261" s="8" t="s">
        <v>552</v>
      </c>
      <c r="E261" s="10" t="s">
        <v>707</v>
      </c>
      <c r="F261" s="10" t="s">
        <v>1104</v>
      </c>
      <c r="T261" s="54" t="s">
        <v>1279</v>
      </c>
    </row>
    <row r="262" spans="1:20" s="8" customFormat="1" x14ac:dyDescent="0.2">
      <c r="A262" s="26" t="s">
        <v>1280</v>
      </c>
      <c r="B262" s="8">
        <v>2009</v>
      </c>
      <c r="C262" s="8" t="s">
        <v>553</v>
      </c>
      <c r="D262" s="8" t="s">
        <v>554</v>
      </c>
      <c r="E262" s="10" t="s">
        <v>707</v>
      </c>
      <c r="F262" s="10" t="s">
        <v>1104</v>
      </c>
      <c r="T262" s="8" t="s">
        <v>1281</v>
      </c>
    </row>
    <row r="263" spans="1:20" s="8" customFormat="1" x14ac:dyDescent="0.2">
      <c r="A263" s="26" t="s">
        <v>1282</v>
      </c>
      <c r="B263" s="8">
        <v>2009</v>
      </c>
      <c r="C263" s="8" t="s">
        <v>555</v>
      </c>
      <c r="D263" s="8" t="s">
        <v>556</v>
      </c>
      <c r="E263" s="10" t="s">
        <v>707</v>
      </c>
      <c r="F263" s="10" t="s">
        <v>1104</v>
      </c>
      <c r="T263" s="8" t="s">
        <v>1283</v>
      </c>
    </row>
    <row r="264" spans="1:20" s="8" customFormat="1" x14ac:dyDescent="0.2">
      <c r="A264" s="26" t="s">
        <v>1284</v>
      </c>
      <c r="B264" s="8">
        <v>2009</v>
      </c>
      <c r="C264" s="8" t="s">
        <v>557</v>
      </c>
      <c r="D264" s="8" t="s">
        <v>558</v>
      </c>
      <c r="E264" s="10" t="s">
        <v>707</v>
      </c>
      <c r="F264" s="10" t="s">
        <v>1104</v>
      </c>
      <c r="T264" s="8" t="s">
        <v>1285</v>
      </c>
    </row>
    <row r="265" spans="1:20" s="8" customFormat="1" x14ac:dyDescent="0.2">
      <c r="A265" s="26" t="s">
        <v>1286</v>
      </c>
      <c r="B265" s="8">
        <v>2009</v>
      </c>
      <c r="C265" s="8" t="s">
        <v>559</v>
      </c>
      <c r="D265" s="8" t="s">
        <v>560</v>
      </c>
      <c r="E265" s="10" t="s">
        <v>707</v>
      </c>
      <c r="F265" s="10" t="s">
        <v>1104</v>
      </c>
      <c r="T265" s="8" t="s">
        <v>1287</v>
      </c>
    </row>
    <row r="266" spans="1:20" s="8" customFormat="1" x14ac:dyDescent="0.2">
      <c r="A266" s="26" t="s">
        <v>1288</v>
      </c>
      <c r="B266" s="8">
        <v>2009</v>
      </c>
      <c r="C266" s="8" t="s">
        <v>561</v>
      </c>
      <c r="D266" s="8" t="s">
        <v>562</v>
      </c>
      <c r="E266" s="10" t="s">
        <v>707</v>
      </c>
      <c r="F266" s="10" t="s">
        <v>1104</v>
      </c>
      <c r="T266" s="8" t="s">
        <v>1289</v>
      </c>
    </row>
    <row r="267" spans="1:20" s="8" customFormat="1" x14ac:dyDescent="0.2">
      <c r="A267" s="26" t="s">
        <v>1290</v>
      </c>
      <c r="B267" s="8">
        <v>2009</v>
      </c>
      <c r="C267" s="8" t="s">
        <v>563</v>
      </c>
      <c r="D267" s="8" t="s">
        <v>564</v>
      </c>
      <c r="E267" s="10" t="s">
        <v>707</v>
      </c>
      <c r="F267" s="10" t="s">
        <v>1104</v>
      </c>
      <c r="T267" s="61" t="s">
        <v>1291</v>
      </c>
    </row>
    <row r="268" spans="1:20" s="8" customFormat="1" x14ac:dyDescent="0.2">
      <c r="A268" s="26" t="s">
        <v>1292</v>
      </c>
      <c r="B268" s="8">
        <v>2009</v>
      </c>
      <c r="C268" s="8" t="s">
        <v>565</v>
      </c>
      <c r="D268" s="8" t="s">
        <v>566</v>
      </c>
      <c r="E268" s="10" t="s">
        <v>707</v>
      </c>
      <c r="F268" s="10" t="s">
        <v>1104</v>
      </c>
      <c r="T268" s="8" t="s">
        <v>1293</v>
      </c>
    </row>
    <row r="269" spans="1:20" s="8" customFormat="1" x14ac:dyDescent="0.2">
      <c r="A269" s="26" t="s">
        <v>1294</v>
      </c>
      <c r="B269" s="8">
        <v>2008</v>
      </c>
      <c r="C269" s="8" t="s">
        <v>567</v>
      </c>
      <c r="D269" s="8" t="s">
        <v>568</v>
      </c>
      <c r="E269" s="10" t="s">
        <v>707</v>
      </c>
      <c r="F269" s="10" t="s">
        <v>1104</v>
      </c>
      <c r="T269" s="8" t="s">
        <v>1295</v>
      </c>
    </row>
    <row r="270" spans="1:20" s="8" customFormat="1" x14ac:dyDescent="0.2">
      <c r="A270" s="26" t="s">
        <v>1296</v>
      </c>
      <c r="B270" s="8">
        <v>2008</v>
      </c>
      <c r="C270" s="8" t="s">
        <v>569</v>
      </c>
      <c r="D270" s="8" t="s">
        <v>570</v>
      </c>
      <c r="E270" s="10" t="s">
        <v>707</v>
      </c>
      <c r="F270" s="10" t="s">
        <v>1104</v>
      </c>
      <c r="T270" s="8" t="s">
        <v>1297</v>
      </c>
    </row>
    <row r="271" spans="1:20" s="8" customFormat="1" x14ac:dyDescent="0.2">
      <c r="A271" s="26" t="s">
        <v>1298</v>
      </c>
      <c r="B271" s="8">
        <v>2009</v>
      </c>
      <c r="C271" s="8" t="s">
        <v>571</v>
      </c>
      <c r="D271" s="8" t="s">
        <v>572</v>
      </c>
      <c r="E271" s="10" t="s">
        <v>707</v>
      </c>
      <c r="F271" s="10" t="s">
        <v>1104</v>
      </c>
      <c r="T271" s="8" t="s">
        <v>1299</v>
      </c>
    </row>
    <row r="272" spans="1:20" s="8" customFormat="1" x14ac:dyDescent="0.2">
      <c r="A272" s="26" t="s">
        <v>1300</v>
      </c>
      <c r="B272" s="8">
        <v>2008</v>
      </c>
      <c r="C272" s="8" t="s">
        <v>573</v>
      </c>
      <c r="D272" s="8" t="s">
        <v>574</v>
      </c>
      <c r="E272" s="10" t="s">
        <v>707</v>
      </c>
      <c r="F272" s="10" t="s">
        <v>1104</v>
      </c>
      <c r="T272" s="8" t="s">
        <v>1301</v>
      </c>
    </row>
    <row r="273" spans="1:20" s="8" customFormat="1" x14ac:dyDescent="0.2">
      <c r="A273" s="26" t="s">
        <v>1302</v>
      </c>
      <c r="B273" s="8">
        <v>2008</v>
      </c>
      <c r="C273" s="8" t="s">
        <v>575</v>
      </c>
      <c r="D273" s="8" t="s">
        <v>576</v>
      </c>
      <c r="E273" s="10" t="s">
        <v>707</v>
      </c>
      <c r="F273" s="10" t="s">
        <v>1104</v>
      </c>
      <c r="T273" s="8" t="s">
        <v>1303</v>
      </c>
    </row>
    <row r="274" spans="1:20" s="8" customFormat="1" x14ac:dyDescent="0.2">
      <c r="A274" s="26" t="s">
        <v>1304</v>
      </c>
      <c r="B274" s="8">
        <v>2009</v>
      </c>
      <c r="C274" s="8" t="s">
        <v>577</v>
      </c>
      <c r="D274" s="8" t="s">
        <v>578</v>
      </c>
      <c r="E274" s="10" t="s">
        <v>707</v>
      </c>
      <c r="F274" s="10" t="s">
        <v>1104</v>
      </c>
      <c r="T274" s="8" t="s">
        <v>788</v>
      </c>
    </row>
    <row r="275" spans="1:20" s="8" customFormat="1" x14ac:dyDescent="0.2">
      <c r="A275" s="26" t="s">
        <v>1305</v>
      </c>
      <c r="B275" s="8">
        <v>2009</v>
      </c>
      <c r="C275" s="8" t="s">
        <v>579</v>
      </c>
      <c r="D275" s="8" t="s">
        <v>580</v>
      </c>
      <c r="E275" s="10" t="s">
        <v>707</v>
      </c>
      <c r="F275" s="10" t="s">
        <v>1104</v>
      </c>
      <c r="T275" s="8" t="s">
        <v>853</v>
      </c>
    </row>
    <row r="276" spans="1:20" s="8" customFormat="1" x14ac:dyDescent="0.2">
      <c r="A276" s="26" t="s">
        <v>1306</v>
      </c>
      <c r="B276" s="8">
        <v>2009</v>
      </c>
      <c r="C276" s="8" t="s">
        <v>581</v>
      </c>
      <c r="D276" s="8" t="s">
        <v>582</v>
      </c>
      <c r="E276" s="10" t="s">
        <v>707</v>
      </c>
      <c r="F276" s="10" t="s">
        <v>1104</v>
      </c>
      <c r="T276" s="8" t="s">
        <v>1307</v>
      </c>
    </row>
    <row r="277" spans="1:20" s="8" customFormat="1" x14ac:dyDescent="0.2">
      <c r="A277" s="26" t="s">
        <v>1308</v>
      </c>
      <c r="B277" s="8">
        <v>2009</v>
      </c>
      <c r="C277" s="8" t="s">
        <v>583</v>
      </c>
      <c r="D277" s="8" t="s">
        <v>584</v>
      </c>
      <c r="E277" s="10" t="s">
        <v>707</v>
      </c>
      <c r="F277" s="10" t="s">
        <v>1104</v>
      </c>
      <c r="T277" s="8" t="s">
        <v>788</v>
      </c>
    </row>
    <row r="278" spans="1:20" s="8" customFormat="1" ht="20" x14ac:dyDescent="0.2">
      <c r="A278" s="26" t="s">
        <v>1309</v>
      </c>
      <c r="B278" s="8">
        <v>2008</v>
      </c>
      <c r="C278" s="8" t="s">
        <v>585</v>
      </c>
      <c r="D278" s="8" t="s">
        <v>586</v>
      </c>
      <c r="E278" s="10" t="s">
        <v>707</v>
      </c>
      <c r="F278" s="10" t="s">
        <v>1104</v>
      </c>
      <c r="I278" s="63"/>
      <c r="T278" s="8" t="s">
        <v>1310</v>
      </c>
    </row>
    <row r="279" spans="1:20" s="8" customFormat="1" x14ac:dyDescent="0.2">
      <c r="A279" s="26" t="s">
        <v>1311</v>
      </c>
      <c r="B279" s="8">
        <v>2009</v>
      </c>
      <c r="C279" s="8" t="s">
        <v>587</v>
      </c>
      <c r="D279" s="8" t="s">
        <v>588</v>
      </c>
      <c r="E279" s="10" t="s">
        <v>707</v>
      </c>
      <c r="F279" s="10" t="s">
        <v>1104</v>
      </c>
      <c r="T279" s="8" t="s">
        <v>1312</v>
      </c>
    </row>
    <row r="280" spans="1:20" s="8" customFormat="1" x14ac:dyDescent="0.2">
      <c r="A280" s="26" t="s">
        <v>1313</v>
      </c>
      <c r="B280" s="8">
        <v>2008</v>
      </c>
      <c r="C280" s="8" t="s">
        <v>589</v>
      </c>
      <c r="D280" s="8" t="s">
        <v>590</v>
      </c>
      <c r="E280" s="10" t="s">
        <v>707</v>
      </c>
      <c r="F280" s="10" t="s">
        <v>1104</v>
      </c>
      <c r="T280" s="8" t="s">
        <v>1314</v>
      </c>
    </row>
    <row r="281" spans="1:20" s="8" customFormat="1" x14ac:dyDescent="0.2">
      <c r="A281" s="26" t="s">
        <v>779</v>
      </c>
      <c r="B281" s="8">
        <v>2004</v>
      </c>
      <c r="C281" s="8" t="s">
        <v>591</v>
      </c>
      <c r="D281" s="8" t="s">
        <v>592</v>
      </c>
      <c r="E281" s="10" t="s">
        <v>707</v>
      </c>
      <c r="F281" s="10" t="s">
        <v>1105</v>
      </c>
      <c r="T281" s="8" t="s">
        <v>780</v>
      </c>
    </row>
    <row r="282" spans="1:20" s="8" customFormat="1" x14ac:dyDescent="0.2">
      <c r="A282" s="26" t="s">
        <v>1315</v>
      </c>
      <c r="B282" s="8">
        <v>2009</v>
      </c>
      <c r="C282" s="8" t="s">
        <v>593</v>
      </c>
      <c r="D282" s="8" t="s">
        <v>594</v>
      </c>
      <c r="E282" s="10" t="s">
        <v>707</v>
      </c>
      <c r="F282" s="10" t="s">
        <v>1104</v>
      </c>
      <c r="T282" s="8" t="s">
        <v>1316</v>
      </c>
    </row>
    <row r="283" spans="1:20" s="8" customFormat="1" x14ac:dyDescent="0.2">
      <c r="A283" s="26" t="s">
        <v>1317</v>
      </c>
      <c r="B283" s="8">
        <v>2009</v>
      </c>
      <c r="C283" s="8" t="s">
        <v>595</v>
      </c>
      <c r="D283" s="8" t="s">
        <v>596</v>
      </c>
      <c r="E283" s="10" t="s">
        <v>707</v>
      </c>
      <c r="F283" s="10" t="s">
        <v>1104</v>
      </c>
      <c r="T283" s="8" t="s">
        <v>1318</v>
      </c>
    </row>
    <row r="284" spans="1:20" s="8" customFormat="1" x14ac:dyDescent="0.2">
      <c r="A284" s="26" t="s">
        <v>1319</v>
      </c>
      <c r="B284" s="8">
        <v>2009</v>
      </c>
      <c r="C284" s="8" t="s">
        <v>597</v>
      </c>
      <c r="D284" s="8" t="s">
        <v>598</v>
      </c>
      <c r="E284" s="10" t="s">
        <v>707</v>
      </c>
      <c r="F284" s="10" t="s">
        <v>1104</v>
      </c>
      <c r="T284" s="54" t="s">
        <v>1320</v>
      </c>
    </row>
    <row r="285" spans="1:20" s="8" customFormat="1" x14ac:dyDescent="0.2">
      <c r="A285" s="26" t="s">
        <v>1321</v>
      </c>
      <c r="B285" s="8">
        <v>2008</v>
      </c>
      <c r="C285" s="8" t="s">
        <v>599</v>
      </c>
      <c r="D285" s="8" t="s">
        <v>600</v>
      </c>
      <c r="E285" s="10" t="s">
        <v>707</v>
      </c>
      <c r="F285" s="10" t="s">
        <v>1104</v>
      </c>
      <c r="T285" s="8" t="s">
        <v>1322</v>
      </c>
    </row>
    <row r="286" spans="1:20" s="8" customFormat="1" x14ac:dyDescent="0.2">
      <c r="A286" s="26" t="s">
        <v>1323</v>
      </c>
      <c r="B286" s="8">
        <v>2008</v>
      </c>
      <c r="C286" s="8" t="s">
        <v>601</v>
      </c>
      <c r="D286" s="8" t="s">
        <v>602</v>
      </c>
      <c r="E286" s="10" t="s">
        <v>707</v>
      </c>
      <c r="F286" s="10" t="s">
        <v>1104</v>
      </c>
      <c r="T286" s="8" t="s">
        <v>1324</v>
      </c>
    </row>
    <row r="287" spans="1:20" s="8" customFormat="1" x14ac:dyDescent="0.2">
      <c r="A287" s="26" t="s">
        <v>1325</v>
      </c>
      <c r="B287" s="8">
        <v>2008</v>
      </c>
      <c r="C287" s="8" t="s">
        <v>603</v>
      </c>
      <c r="D287" s="8" t="s">
        <v>604</v>
      </c>
      <c r="E287" s="10" t="s">
        <v>707</v>
      </c>
      <c r="F287" s="10" t="s">
        <v>1104</v>
      </c>
      <c r="T287" s="56" t="s">
        <v>1326</v>
      </c>
    </row>
    <row r="288" spans="1:20" s="8" customFormat="1" x14ac:dyDescent="0.2">
      <c r="A288" s="26" t="s">
        <v>1327</v>
      </c>
      <c r="B288" s="8">
        <v>2009</v>
      </c>
      <c r="C288" s="8" t="s">
        <v>605</v>
      </c>
      <c r="D288" s="8" t="s">
        <v>606</v>
      </c>
      <c r="E288" s="10" t="s">
        <v>707</v>
      </c>
      <c r="F288" s="10" t="s">
        <v>1104</v>
      </c>
      <c r="T288" s="8" t="s">
        <v>1328</v>
      </c>
    </row>
    <row r="289" spans="1:20" s="8" customFormat="1" x14ac:dyDescent="0.2">
      <c r="A289" s="26" t="s">
        <v>1329</v>
      </c>
      <c r="B289" s="8">
        <v>2009</v>
      </c>
      <c r="C289" s="8" t="s">
        <v>607</v>
      </c>
      <c r="D289" s="8" t="s">
        <v>608</v>
      </c>
      <c r="E289" s="10" t="s">
        <v>707</v>
      </c>
      <c r="F289" s="10" t="s">
        <v>1104</v>
      </c>
      <c r="T289" s="8" t="s">
        <v>1330</v>
      </c>
    </row>
    <row r="290" spans="1:20" s="8" customFormat="1" x14ac:dyDescent="0.2">
      <c r="A290" s="26" t="s">
        <v>1331</v>
      </c>
      <c r="B290" s="8">
        <v>2008</v>
      </c>
      <c r="C290" s="8" t="s">
        <v>609</v>
      </c>
      <c r="D290" s="8" t="s">
        <v>610</v>
      </c>
      <c r="E290" s="10" t="s">
        <v>707</v>
      </c>
      <c r="F290" s="10" t="s">
        <v>1104</v>
      </c>
      <c r="T290" s="54" t="s">
        <v>1332</v>
      </c>
    </row>
    <row r="291" spans="1:20" s="8" customFormat="1" x14ac:dyDescent="0.2">
      <c r="A291" s="26" t="s">
        <v>1333</v>
      </c>
      <c r="B291" s="8">
        <v>2009</v>
      </c>
      <c r="C291" s="8" t="s">
        <v>611</v>
      </c>
      <c r="D291" s="8" t="s">
        <v>612</v>
      </c>
      <c r="E291" s="10" t="s">
        <v>707</v>
      </c>
      <c r="F291" s="10" t="s">
        <v>1104</v>
      </c>
      <c r="T291" s="8" t="s">
        <v>1334</v>
      </c>
    </row>
    <row r="292" spans="1:20" s="8" customFormat="1" x14ac:dyDescent="0.2">
      <c r="A292" s="7" t="s">
        <v>1335</v>
      </c>
      <c r="B292" s="8">
        <v>2009</v>
      </c>
      <c r="C292" s="8" t="s">
        <v>613</v>
      </c>
      <c r="D292" s="8" t="s">
        <v>614</v>
      </c>
      <c r="E292" s="10" t="s">
        <v>707</v>
      </c>
      <c r="F292" s="10" t="s">
        <v>1104</v>
      </c>
      <c r="T292" s="8" t="s">
        <v>1334</v>
      </c>
    </row>
    <row r="293" spans="1:20" s="8" customFormat="1" x14ac:dyDescent="0.2">
      <c r="A293" s="26" t="s">
        <v>1336</v>
      </c>
      <c r="B293" s="8">
        <v>2009</v>
      </c>
      <c r="C293" s="8" t="s">
        <v>615</v>
      </c>
      <c r="D293" s="8" t="s">
        <v>616</v>
      </c>
      <c r="E293" s="10" t="s">
        <v>707</v>
      </c>
      <c r="F293" s="10" t="s">
        <v>1104</v>
      </c>
      <c r="T293" s="8" t="s">
        <v>1337</v>
      </c>
    </row>
    <row r="294" spans="1:20" s="8" customFormat="1" x14ac:dyDescent="0.2">
      <c r="A294" s="26" t="s">
        <v>1338</v>
      </c>
      <c r="B294" s="8">
        <v>2008</v>
      </c>
      <c r="C294" s="8" t="s">
        <v>617</v>
      </c>
      <c r="D294" s="8" t="s">
        <v>618</v>
      </c>
      <c r="E294" s="10" t="s">
        <v>707</v>
      </c>
      <c r="F294" s="10" t="s">
        <v>1104</v>
      </c>
      <c r="T294" s="8" t="s">
        <v>1334</v>
      </c>
    </row>
    <row r="295" spans="1:20" s="8" customFormat="1" x14ac:dyDescent="0.2">
      <c r="A295" s="26" t="s">
        <v>1339</v>
      </c>
      <c r="B295" s="8">
        <v>2007</v>
      </c>
      <c r="C295" s="8" t="s">
        <v>619</v>
      </c>
      <c r="D295" s="8" t="s">
        <v>620</v>
      </c>
      <c r="E295" s="10" t="s">
        <v>707</v>
      </c>
      <c r="F295" s="10" t="s">
        <v>1104</v>
      </c>
      <c r="T295" s="8" t="s">
        <v>1265</v>
      </c>
    </row>
    <row r="296" spans="1:20" s="8" customFormat="1" x14ac:dyDescent="0.2">
      <c r="A296" s="26" t="s">
        <v>1340</v>
      </c>
      <c r="B296" s="8">
        <v>2009</v>
      </c>
      <c r="C296" s="8" t="s">
        <v>621</v>
      </c>
      <c r="D296" s="8" t="s">
        <v>622</v>
      </c>
      <c r="E296" s="10" t="s">
        <v>707</v>
      </c>
      <c r="F296" s="10" t="s">
        <v>1104</v>
      </c>
      <c r="T296" s="8" t="s">
        <v>1341</v>
      </c>
    </row>
    <row r="297" spans="1:20" s="8" customFormat="1" x14ac:dyDescent="0.2">
      <c r="A297" s="26" t="s">
        <v>1342</v>
      </c>
      <c r="B297" s="8">
        <v>2008</v>
      </c>
      <c r="C297" s="8" t="s">
        <v>623</v>
      </c>
      <c r="D297" s="8" t="s">
        <v>624</v>
      </c>
      <c r="E297" s="10" t="s">
        <v>707</v>
      </c>
      <c r="F297" s="10" t="s">
        <v>1104</v>
      </c>
      <c r="T297" s="8" t="s">
        <v>1343</v>
      </c>
    </row>
    <row r="298" spans="1:20" s="8" customFormat="1" x14ac:dyDescent="0.2">
      <c r="A298" s="26" t="s">
        <v>1344</v>
      </c>
      <c r="B298" s="8">
        <v>2009</v>
      </c>
      <c r="C298" s="8" t="s">
        <v>49</v>
      </c>
      <c r="D298" s="8" t="s">
        <v>625</v>
      </c>
      <c r="E298" s="10" t="s">
        <v>707</v>
      </c>
      <c r="F298" s="10" t="s">
        <v>1106</v>
      </c>
      <c r="R298" s="8" t="s">
        <v>22</v>
      </c>
      <c r="T298" s="8" t="s">
        <v>1345</v>
      </c>
    </row>
    <row r="299" spans="1:20" s="8" customFormat="1" x14ac:dyDescent="0.2">
      <c r="A299" s="26" t="s">
        <v>1346</v>
      </c>
      <c r="B299" s="8">
        <v>2009</v>
      </c>
      <c r="C299" s="8" t="s">
        <v>626</v>
      </c>
      <c r="D299" s="8" t="s">
        <v>627</v>
      </c>
      <c r="E299" s="10" t="s">
        <v>707</v>
      </c>
      <c r="F299" s="10" t="s">
        <v>1104</v>
      </c>
      <c r="T299" s="8" t="s">
        <v>1347</v>
      </c>
    </row>
    <row r="300" spans="1:20" s="8" customFormat="1" x14ac:dyDescent="0.2">
      <c r="A300" s="26" t="s">
        <v>1348</v>
      </c>
      <c r="B300" s="8">
        <v>2008</v>
      </c>
      <c r="C300" s="8" t="s">
        <v>628</v>
      </c>
      <c r="D300" s="8" t="s">
        <v>629</v>
      </c>
      <c r="E300" s="10" t="s">
        <v>707</v>
      </c>
      <c r="F300" s="10" t="s">
        <v>1104</v>
      </c>
      <c r="T300" s="8" t="s">
        <v>1301</v>
      </c>
    </row>
    <row r="301" spans="1:20" s="8" customFormat="1" x14ac:dyDescent="0.2">
      <c r="A301" s="26" t="s">
        <v>1349</v>
      </c>
      <c r="B301" s="8">
        <v>2008</v>
      </c>
      <c r="C301" s="8" t="s">
        <v>630</v>
      </c>
      <c r="D301" s="8" t="s">
        <v>631</v>
      </c>
      <c r="E301" s="10" t="s">
        <v>707</v>
      </c>
      <c r="F301" s="10" t="s">
        <v>1104</v>
      </c>
      <c r="T301" s="8" t="s">
        <v>788</v>
      </c>
    </row>
    <row r="302" spans="1:20" s="8" customFormat="1" x14ac:dyDescent="0.2">
      <c r="A302" s="26" t="s">
        <v>1350</v>
      </c>
      <c r="B302" s="8">
        <v>2009</v>
      </c>
      <c r="C302" s="8" t="s">
        <v>632</v>
      </c>
      <c r="D302" s="8" t="s">
        <v>633</v>
      </c>
      <c r="E302" s="10" t="s">
        <v>707</v>
      </c>
      <c r="F302" s="10" t="s">
        <v>1104</v>
      </c>
      <c r="T302" s="8" t="s">
        <v>1351</v>
      </c>
    </row>
    <row r="303" spans="1:20" s="8" customFormat="1" x14ac:dyDescent="0.2">
      <c r="A303" s="26" t="s">
        <v>1352</v>
      </c>
      <c r="B303" s="8">
        <v>2009</v>
      </c>
      <c r="C303" s="8" t="s">
        <v>634</v>
      </c>
      <c r="D303" s="8" t="s">
        <v>635</v>
      </c>
      <c r="E303" s="10" t="s">
        <v>707</v>
      </c>
      <c r="F303" s="10" t="s">
        <v>1104</v>
      </c>
      <c r="T303" s="8" t="s">
        <v>1353</v>
      </c>
    </row>
    <row r="304" spans="1:20" s="8" customFormat="1" x14ac:dyDescent="0.2">
      <c r="A304" s="26" t="s">
        <v>1354</v>
      </c>
      <c r="B304" s="8">
        <v>2009</v>
      </c>
      <c r="C304" s="8" t="s">
        <v>636</v>
      </c>
      <c r="D304" s="8" t="s">
        <v>637</v>
      </c>
      <c r="E304" s="10" t="s">
        <v>707</v>
      </c>
      <c r="F304" s="10" t="s">
        <v>1104</v>
      </c>
      <c r="T304" s="8" t="s">
        <v>1355</v>
      </c>
    </row>
    <row r="305" spans="1:20" s="8" customFormat="1" x14ac:dyDescent="0.2">
      <c r="A305" s="26" t="s">
        <v>1356</v>
      </c>
      <c r="B305" s="8">
        <v>2009</v>
      </c>
      <c r="C305" s="8" t="s">
        <v>638</v>
      </c>
      <c r="D305" s="8" t="s">
        <v>639</v>
      </c>
      <c r="E305" s="10" t="s">
        <v>707</v>
      </c>
      <c r="F305" s="10" t="s">
        <v>1104</v>
      </c>
      <c r="T305" s="8" t="s">
        <v>1260</v>
      </c>
    </row>
    <row r="306" spans="1:20" s="8" customFormat="1" x14ac:dyDescent="0.2">
      <c r="A306" s="26" t="s">
        <v>1358</v>
      </c>
      <c r="B306" s="8">
        <v>2009</v>
      </c>
      <c r="C306" s="8" t="s">
        <v>640</v>
      </c>
      <c r="D306" s="8" t="s">
        <v>641</v>
      </c>
      <c r="E306" s="10" t="s">
        <v>707</v>
      </c>
      <c r="F306" s="10" t="s">
        <v>1104</v>
      </c>
      <c r="T306" s="8" t="s">
        <v>1357</v>
      </c>
    </row>
    <row r="307" spans="1:20" s="8" customFormat="1" x14ac:dyDescent="0.2">
      <c r="A307" s="26" t="s">
        <v>1359</v>
      </c>
      <c r="B307" s="8">
        <v>2008</v>
      </c>
      <c r="C307" s="8" t="s">
        <v>642</v>
      </c>
      <c r="D307" s="8" t="s">
        <v>643</v>
      </c>
      <c r="E307" s="10" t="s">
        <v>707</v>
      </c>
      <c r="F307" s="10" t="s">
        <v>1104</v>
      </c>
      <c r="T307" s="8" t="s">
        <v>943</v>
      </c>
    </row>
    <row r="308" spans="1:20" s="8" customFormat="1" x14ac:dyDescent="0.2">
      <c r="A308" s="26" t="s">
        <v>1361</v>
      </c>
      <c r="B308" s="8">
        <v>2008</v>
      </c>
      <c r="C308" s="8" t="s">
        <v>644</v>
      </c>
      <c r="D308" s="8" t="s">
        <v>645</v>
      </c>
      <c r="E308" s="10" t="s">
        <v>707</v>
      </c>
      <c r="F308" s="10" t="s">
        <v>1104</v>
      </c>
      <c r="T308" s="8" t="s">
        <v>1360</v>
      </c>
    </row>
    <row r="309" spans="1:20" s="8" customFormat="1" x14ac:dyDescent="0.2">
      <c r="A309" s="26" t="s">
        <v>1362</v>
      </c>
      <c r="B309" s="8">
        <v>1996</v>
      </c>
      <c r="C309" s="8" t="s">
        <v>646</v>
      </c>
      <c r="D309" s="8" t="s">
        <v>647</v>
      </c>
      <c r="E309" s="10" t="s">
        <v>707</v>
      </c>
      <c r="F309" s="10" t="s">
        <v>1103</v>
      </c>
      <c r="T309" s="8" t="s">
        <v>33</v>
      </c>
    </row>
    <row r="310" spans="1:20" s="8" customFormat="1" x14ac:dyDescent="0.2">
      <c r="A310" s="26" t="s">
        <v>1363</v>
      </c>
      <c r="B310" s="8">
        <v>2000</v>
      </c>
      <c r="C310" s="8" t="s">
        <v>648</v>
      </c>
      <c r="D310" s="8" t="s">
        <v>649</v>
      </c>
      <c r="E310" s="10" t="s">
        <v>707</v>
      </c>
      <c r="F310" s="10" t="s">
        <v>1103</v>
      </c>
      <c r="T310" s="8" t="s">
        <v>33</v>
      </c>
    </row>
    <row r="311" spans="1:20" s="8" customFormat="1" ht="15" customHeight="1" x14ac:dyDescent="0.2">
      <c r="A311" s="26" t="s">
        <v>1364</v>
      </c>
      <c r="B311" s="8">
        <v>1990</v>
      </c>
      <c r="C311" s="8" t="s">
        <v>650</v>
      </c>
      <c r="D311" s="8" t="s">
        <v>651</v>
      </c>
      <c r="E311" s="10" t="s">
        <v>707</v>
      </c>
      <c r="F311" s="10" t="s">
        <v>1105</v>
      </c>
      <c r="T311" s="68" t="s">
        <v>1365</v>
      </c>
    </row>
    <row r="312" spans="1:20" s="24" customFormat="1" x14ac:dyDescent="0.2">
      <c r="A312" s="64" t="s">
        <v>1366</v>
      </c>
      <c r="B312" s="24">
        <v>1987</v>
      </c>
      <c r="C312" s="24" t="s">
        <v>27</v>
      </c>
      <c r="D312" s="24" t="s">
        <v>652</v>
      </c>
      <c r="E312" s="25" t="s">
        <v>669</v>
      </c>
      <c r="F312" s="25" t="s">
        <v>1102</v>
      </c>
      <c r="G312" s="65"/>
      <c r="R312" s="24" t="s">
        <v>22</v>
      </c>
      <c r="S312" s="24" t="s">
        <v>22</v>
      </c>
      <c r="T312" s="24" t="s">
        <v>1367</v>
      </c>
    </row>
    <row r="313" spans="1:20" s="8" customFormat="1" x14ac:dyDescent="0.2">
      <c r="A313" s="26" t="s">
        <v>1368</v>
      </c>
      <c r="B313" s="8">
        <v>1978</v>
      </c>
      <c r="C313" s="8" t="s">
        <v>53</v>
      </c>
      <c r="D313" s="8" t="s">
        <v>653</v>
      </c>
      <c r="E313" s="10" t="s">
        <v>707</v>
      </c>
      <c r="F313" s="10" t="s">
        <v>1107</v>
      </c>
      <c r="G313" s="66"/>
      <c r="T313" s="67" t="s">
        <v>1369</v>
      </c>
    </row>
    <row r="314" spans="1:20" s="8" customFormat="1" x14ac:dyDescent="0.2">
      <c r="A314" s="26" t="s">
        <v>1370</v>
      </c>
      <c r="B314" s="8">
        <v>2003</v>
      </c>
      <c r="C314" s="8" t="s">
        <v>116</v>
      </c>
      <c r="D314" s="8" t="s">
        <v>654</v>
      </c>
      <c r="E314" s="10" t="s">
        <v>707</v>
      </c>
      <c r="F314" s="10" t="s">
        <v>1103</v>
      </c>
      <c r="T314" s="61" t="s">
        <v>1371</v>
      </c>
    </row>
    <row r="315" spans="1:20" s="8" customFormat="1" x14ac:dyDescent="0.2">
      <c r="A315" s="26" t="s">
        <v>1372</v>
      </c>
      <c r="B315" s="8">
        <v>1989</v>
      </c>
      <c r="C315" s="8" t="s">
        <v>34</v>
      </c>
      <c r="D315" s="8" t="s">
        <v>655</v>
      </c>
      <c r="E315" s="10" t="s">
        <v>707</v>
      </c>
      <c r="F315" s="10" t="s">
        <v>1106</v>
      </c>
      <c r="H315" s="8" t="s">
        <v>786</v>
      </c>
      <c r="T315" s="8" t="s">
        <v>1373</v>
      </c>
    </row>
    <row r="316" spans="1:20" s="8" customFormat="1" x14ac:dyDescent="0.2">
      <c r="A316" s="26" t="s">
        <v>1374</v>
      </c>
      <c r="B316" s="8" t="s">
        <v>20</v>
      </c>
      <c r="C316" s="8" t="s">
        <v>656</v>
      </c>
      <c r="D316" s="8" t="s">
        <v>657</v>
      </c>
      <c r="E316" s="10" t="s">
        <v>707</v>
      </c>
      <c r="F316" s="10" t="s">
        <v>1104</v>
      </c>
      <c r="T316" s="8" t="s">
        <v>1375</v>
      </c>
    </row>
    <row r="317" spans="1:20" s="8" customFormat="1" x14ac:dyDescent="0.2">
      <c r="A317" s="26" t="s">
        <v>1376</v>
      </c>
      <c r="B317" s="8">
        <v>2003</v>
      </c>
      <c r="C317" s="8" t="s">
        <v>658</v>
      </c>
      <c r="D317" s="8" t="s">
        <v>659</v>
      </c>
      <c r="E317" s="10" t="s">
        <v>707</v>
      </c>
      <c r="F317" s="10" t="s">
        <v>1104</v>
      </c>
      <c r="T317" s="8" t="s">
        <v>1377</v>
      </c>
    </row>
    <row r="318" spans="1:20" s="8" customFormat="1" x14ac:dyDescent="0.2">
      <c r="A318" s="26" t="s">
        <v>1378</v>
      </c>
      <c r="B318" s="8">
        <v>2001</v>
      </c>
      <c r="C318" s="8" t="s">
        <v>660</v>
      </c>
      <c r="D318" s="8" t="s">
        <v>661</v>
      </c>
      <c r="E318" s="10" t="s">
        <v>707</v>
      </c>
      <c r="F318" s="10" t="s">
        <v>1104</v>
      </c>
      <c r="T318" s="8" t="s">
        <v>1375</v>
      </c>
    </row>
    <row r="321" spans="5:5" x14ac:dyDescent="0.2">
      <c r="E321" s="62"/>
    </row>
  </sheetData>
  <dataValidations count="4">
    <dataValidation type="list" allowBlank="1" showInputMessage="1" showErrorMessage="1" sqref="F2:F17" xr:uid="{5FE7900B-A156-2148-9CB8-CC4A04EE0C7E}">
      <formula1>"No fire event, no DOC/NO3, No river, Prescribed Burn, Maybe"</formula1>
    </dataValidation>
    <dataValidation type="list" allowBlank="1" showInputMessage="1" showErrorMessage="1" sqref="F18:F22" xr:uid="{B1A626CB-5526-5542-AB03-8DD6CB7F1EC5}">
      <formula1>"No fire event, no DOC/NO3, No river, Prescribed Burn, Wrong study design, Maybe"</formula1>
    </dataValidation>
    <dataValidation type="list" allowBlank="1" showInputMessage="1" showErrorMessage="1" sqref="F23:F318" xr:uid="{6470E6DE-AB57-B34D-BA72-77ACEAB19398}">
      <formula1>"Included, No fire event, no DOC/NO3, No river, Prescribed Burn, Wrong study design, Maybe"</formula1>
    </dataValidation>
    <dataValidation type="list" allowBlank="1" showInputMessage="1" showErrorMessage="1" sqref="F319:F1048576" xr:uid="{539D4AA7-8C42-4A4F-9BF0-BD6658C9EC7C}">
      <formula1>$F:$F</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045B23-D4C7-1A45-9D95-CD948EAB3A4D}">
  <dimension ref="A1:AQ321"/>
  <sheetViews>
    <sheetView workbookViewId="0">
      <selection activeCell="T3" sqref="T3"/>
    </sheetView>
  </sheetViews>
  <sheetFormatPr baseColWidth="10" defaultRowHeight="16" x14ac:dyDescent="0.2"/>
  <cols>
    <col min="1" max="1" width="19.5" customWidth="1"/>
    <col min="2" max="2" width="7.33203125" customWidth="1"/>
    <col min="3" max="3" width="11" customWidth="1"/>
    <col min="4" max="4" width="33.5" customWidth="1"/>
    <col min="5" max="5" width="10.83203125" style="11"/>
    <col min="6" max="6" width="17.5" style="11" bestFit="1" customWidth="1"/>
    <col min="16" max="16" width="7.6640625" customWidth="1"/>
    <col min="17" max="17" width="4.5" customWidth="1"/>
  </cols>
  <sheetData>
    <row r="1" spans="1:43" x14ac:dyDescent="0.2">
      <c r="A1" s="6" t="s">
        <v>0</v>
      </c>
      <c r="B1" s="6" t="s">
        <v>69</v>
      </c>
      <c r="C1" s="6" t="s">
        <v>1</v>
      </c>
      <c r="D1" s="6" t="s">
        <v>2</v>
      </c>
      <c r="E1" s="12" t="s">
        <v>3</v>
      </c>
      <c r="F1" s="1" t="s">
        <v>4</v>
      </c>
      <c r="G1" s="1" t="s">
        <v>5</v>
      </c>
      <c r="H1" s="1" t="s">
        <v>691</v>
      </c>
      <c r="I1" s="1" t="s">
        <v>6</v>
      </c>
      <c r="J1" s="1" t="s">
        <v>7</v>
      </c>
      <c r="K1" s="1" t="s">
        <v>8</v>
      </c>
      <c r="L1" s="1" t="s">
        <v>767</v>
      </c>
      <c r="M1" s="1" t="s">
        <v>9</v>
      </c>
      <c r="N1" s="2" t="s">
        <v>10</v>
      </c>
      <c r="O1" s="2" t="s">
        <v>11</v>
      </c>
      <c r="P1" s="3" t="s">
        <v>12</v>
      </c>
      <c r="Q1" s="3" t="s">
        <v>13</v>
      </c>
      <c r="R1" s="3" t="s">
        <v>14</v>
      </c>
      <c r="S1" s="3" t="s">
        <v>15</v>
      </c>
      <c r="T1" s="1" t="s">
        <v>16</v>
      </c>
      <c r="Z1" s="1"/>
    </row>
    <row r="2" spans="1:43" s="29" customFormat="1" x14ac:dyDescent="0.2">
      <c r="A2" s="15" t="s">
        <v>727</v>
      </c>
      <c r="B2" s="15">
        <v>1998</v>
      </c>
      <c r="C2" s="15" t="s">
        <v>32</v>
      </c>
      <c r="D2" s="15" t="s">
        <v>108</v>
      </c>
      <c r="E2" s="16" t="b">
        <v>1</v>
      </c>
      <c r="F2" s="16" t="s">
        <v>3</v>
      </c>
      <c r="G2" s="17" t="s">
        <v>17</v>
      </c>
      <c r="H2" s="15" t="s">
        <v>786</v>
      </c>
      <c r="I2" s="17" t="s">
        <v>24</v>
      </c>
      <c r="J2" s="17" t="s">
        <v>724</v>
      </c>
      <c r="K2" s="17" t="s">
        <v>19</v>
      </c>
      <c r="L2" s="18"/>
      <c r="M2" s="17" t="s">
        <v>725</v>
      </c>
      <c r="N2" s="19">
        <v>48.762999999999998</v>
      </c>
      <c r="O2" s="19">
        <v>-114.226</v>
      </c>
      <c r="P2" s="20">
        <v>5</v>
      </c>
      <c r="Q2" s="20" t="s">
        <v>726</v>
      </c>
      <c r="R2" s="15"/>
      <c r="S2" s="15" t="s">
        <v>22</v>
      </c>
      <c r="T2" s="15" t="s">
        <v>758</v>
      </c>
      <c r="U2" s="15"/>
    </row>
    <row r="3" spans="1:43" s="8" customFormat="1" x14ac:dyDescent="0.2">
      <c r="A3" s="15" t="s">
        <v>681</v>
      </c>
      <c r="B3" s="15">
        <v>1992</v>
      </c>
      <c r="C3" s="15" t="s">
        <v>109</v>
      </c>
      <c r="D3" s="15" t="s">
        <v>110</v>
      </c>
      <c r="E3" s="16" t="b">
        <v>1</v>
      </c>
      <c r="F3" s="16" t="s">
        <v>3</v>
      </c>
      <c r="G3" s="15" t="s">
        <v>17</v>
      </c>
      <c r="H3" s="15" t="s">
        <v>692</v>
      </c>
      <c r="I3" s="21" t="s">
        <v>733</v>
      </c>
      <c r="J3" s="21" t="s">
        <v>734</v>
      </c>
      <c r="K3" s="15" t="s">
        <v>19</v>
      </c>
      <c r="L3" s="15"/>
      <c r="M3" s="21" t="s">
        <v>731</v>
      </c>
      <c r="N3" s="22">
        <v>49.667000000000002</v>
      </c>
      <c r="O3" s="22">
        <v>-93.733000000000004</v>
      </c>
      <c r="P3" s="23">
        <v>15</v>
      </c>
      <c r="Q3" s="15" t="s">
        <v>732</v>
      </c>
      <c r="R3" s="15"/>
      <c r="S3" s="15" t="s">
        <v>22</v>
      </c>
      <c r="T3" s="15" t="s">
        <v>756</v>
      </c>
      <c r="U3" s="15"/>
    </row>
    <row r="4" spans="1:43" s="29" customFormat="1" x14ac:dyDescent="0.2">
      <c r="A4" s="15" t="s">
        <v>740</v>
      </c>
      <c r="B4" s="15">
        <v>2008</v>
      </c>
      <c r="C4" s="15" t="s">
        <v>114</v>
      </c>
      <c r="D4" s="15" t="s">
        <v>115</v>
      </c>
      <c r="E4" s="16" t="b">
        <v>1</v>
      </c>
      <c r="F4" s="16" t="s">
        <v>3</v>
      </c>
      <c r="G4" s="15" t="s">
        <v>17</v>
      </c>
      <c r="H4" s="15" t="s">
        <v>786</v>
      </c>
      <c r="I4" s="15" t="s">
        <v>24</v>
      </c>
      <c r="J4" s="15" t="s">
        <v>741</v>
      </c>
      <c r="K4" s="15" t="s">
        <v>19</v>
      </c>
      <c r="L4" s="15"/>
      <c r="M4" s="15" t="s">
        <v>742</v>
      </c>
      <c r="N4" s="15">
        <v>49.616667</v>
      </c>
      <c r="O4" s="15">
        <v>-114.666667</v>
      </c>
      <c r="P4" s="15">
        <v>3</v>
      </c>
      <c r="Q4" s="15" t="s">
        <v>744</v>
      </c>
      <c r="R4" s="15"/>
      <c r="S4" s="15" t="s">
        <v>22</v>
      </c>
      <c r="T4" s="15" t="s">
        <v>757</v>
      </c>
      <c r="U4" s="15"/>
    </row>
    <row r="5" spans="1:43" s="8" customFormat="1" x14ac:dyDescent="0.2">
      <c r="A5" s="27" t="s">
        <v>750</v>
      </c>
      <c r="B5" s="27">
        <v>2008</v>
      </c>
      <c r="C5" s="27" t="s">
        <v>25</v>
      </c>
      <c r="D5" s="27" t="s">
        <v>125</v>
      </c>
      <c r="E5" s="28" t="b">
        <v>1</v>
      </c>
      <c r="F5" s="16" t="s">
        <v>3</v>
      </c>
      <c r="G5" s="21" t="s">
        <v>17</v>
      </c>
      <c r="H5" s="35" t="s">
        <v>786</v>
      </c>
      <c r="I5" s="21" t="s">
        <v>751</v>
      </c>
      <c r="J5" s="21" t="s">
        <v>752</v>
      </c>
      <c r="K5" s="21" t="s">
        <v>19</v>
      </c>
      <c r="L5" s="27"/>
      <c r="M5" s="21" t="s">
        <v>753</v>
      </c>
      <c r="N5" s="22">
        <v>48.789253000000002</v>
      </c>
      <c r="O5" s="22">
        <v>-113.79626500000001</v>
      </c>
      <c r="P5" s="23">
        <v>4</v>
      </c>
      <c r="Q5" s="23" t="s">
        <v>754</v>
      </c>
      <c r="R5" s="27" t="s">
        <v>22</v>
      </c>
      <c r="S5" s="27" t="s">
        <v>22</v>
      </c>
      <c r="T5" s="27" t="s">
        <v>755</v>
      </c>
      <c r="U5" s="27"/>
    </row>
    <row r="6" spans="1:43" s="8" customFormat="1" x14ac:dyDescent="0.2">
      <c r="A6" s="15" t="s">
        <v>781</v>
      </c>
      <c r="B6" s="15">
        <v>2009</v>
      </c>
      <c r="C6" s="15" t="s">
        <v>136</v>
      </c>
      <c r="D6" s="15" t="s">
        <v>137</v>
      </c>
      <c r="E6" s="16" t="b">
        <v>1</v>
      </c>
      <c r="F6" s="16" t="s">
        <v>3</v>
      </c>
      <c r="G6" s="15" t="s">
        <v>17</v>
      </c>
      <c r="H6" s="15" t="s">
        <v>693</v>
      </c>
      <c r="I6" s="15"/>
      <c r="J6" s="15"/>
      <c r="K6" s="15" t="s">
        <v>19</v>
      </c>
      <c r="L6" s="15" t="s">
        <v>785</v>
      </c>
      <c r="M6" s="15" t="s">
        <v>784</v>
      </c>
      <c r="N6" s="15">
        <v>65.150000000000006</v>
      </c>
      <c r="O6" s="15">
        <v>-147.5</v>
      </c>
      <c r="P6" s="15">
        <v>3</v>
      </c>
      <c r="Q6" s="15"/>
      <c r="R6" s="15" t="s">
        <v>22</v>
      </c>
      <c r="S6" s="15" t="s">
        <v>22</v>
      </c>
      <c r="T6" s="15" t="s">
        <v>783</v>
      </c>
      <c r="U6" s="15"/>
    </row>
    <row r="7" spans="1:43" s="8" customFormat="1" x14ac:dyDescent="0.2">
      <c r="A7" s="15" t="s">
        <v>790</v>
      </c>
      <c r="B7" s="15">
        <v>2014</v>
      </c>
      <c r="C7" s="15" t="s">
        <v>142</v>
      </c>
      <c r="D7" s="15" t="s">
        <v>143</v>
      </c>
      <c r="E7" s="16" t="b">
        <v>1</v>
      </c>
      <c r="F7" s="16" t="s">
        <v>3</v>
      </c>
      <c r="G7" s="15"/>
      <c r="H7" s="15" t="s">
        <v>786</v>
      </c>
      <c r="I7" s="36" t="s">
        <v>771</v>
      </c>
      <c r="J7" s="36" t="s">
        <v>772</v>
      </c>
      <c r="K7" s="36" t="s">
        <v>19</v>
      </c>
      <c r="L7" s="27"/>
      <c r="M7" s="36" t="s">
        <v>768</v>
      </c>
      <c r="N7" s="15">
        <v>40.702464999999997</v>
      </c>
      <c r="O7" s="15">
        <v>-105.241646</v>
      </c>
      <c r="P7" s="15">
        <v>1</v>
      </c>
      <c r="Q7" s="15" t="s">
        <v>791</v>
      </c>
      <c r="R7" s="15" t="s">
        <v>22</v>
      </c>
      <c r="S7" s="15" t="s">
        <v>22</v>
      </c>
      <c r="T7" s="15" t="s">
        <v>792</v>
      </c>
      <c r="U7" s="15"/>
    </row>
    <row r="8" spans="1:43" s="9" customFormat="1" x14ac:dyDescent="0.2">
      <c r="A8" s="27" t="s">
        <v>827</v>
      </c>
      <c r="B8" s="27">
        <v>2016</v>
      </c>
      <c r="C8" s="27" t="s">
        <v>26</v>
      </c>
      <c r="D8" s="27" t="s">
        <v>184</v>
      </c>
      <c r="E8" s="28" t="b">
        <v>1</v>
      </c>
      <c r="F8" s="16" t="s">
        <v>3</v>
      </c>
      <c r="G8" s="27" t="s">
        <v>17</v>
      </c>
      <c r="H8" s="27" t="s">
        <v>693</v>
      </c>
      <c r="I8" s="21" t="s">
        <v>828</v>
      </c>
      <c r="J8" s="21" t="s">
        <v>829</v>
      </c>
      <c r="K8" s="21" t="s">
        <v>19</v>
      </c>
      <c r="L8" s="40" t="s">
        <v>834</v>
      </c>
      <c r="M8" s="21" t="s">
        <v>830</v>
      </c>
      <c r="N8" s="22">
        <v>40.353888888</v>
      </c>
      <c r="O8" s="22">
        <v>-105.583611111</v>
      </c>
      <c r="P8" s="23">
        <v>2</v>
      </c>
      <c r="Q8" s="23" t="s">
        <v>831</v>
      </c>
      <c r="R8" s="27" t="s">
        <v>22</v>
      </c>
      <c r="S8" s="27" t="s">
        <v>22</v>
      </c>
      <c r="T8" s="27" t="s">
        <v>832</v>
      </c>
      <c r="U8" s="27"/>
    </row>
    <row r="9" spans="1:43" s="29" customFormat="1" x14ac:dyDescent="0.2">
      <c r="A9" s="15" t="s">
        <v>849</v>
      </c>
      <c r="B9" s="15">
        <v>2018</v>
      </c>
      <c r="C9" s="15" t="s">
        <v>64</v>
      </c>
      <c r="D9" s="15" t="s">
        <v>198</v>
      </c>
      <c r="E9" s="16" t="b">
        <v>1</v>
      </c>
      <c r="F9" s="16" t="s">
        <v>3</v>
      </c>
      <c r="G9" s="15"/>
      <c r="H9" s="15"/>
      <c r="I9" s="15"/>
      <c r="J9" s="15"/>
      <c r="K9" s="15"/>
      <c r="L9" s="15" t="s">
        <v>850</v>
      </c>
      <c r="M9" s="15"/>
      <c r="N9" s="15">
        <v>40.050263700000002</v>
      </c>
      <c r="O9" s="15">
        <v>-105.3666599</v>
      </c>
      <c r="P9" s="15">
        <v>5</v>
      </c>
      <c r="Q9" s="15"/>
      <c r="R9" s="15" t="s">
        <v>22</v>
      </c>
      <c r="S9" s="15" t="s">
        <v>22</v>
      </c>
      <c r="T9" s="15" t="s">
        <v>851</v>
      </c>
      <c r="U9" s="15"/>
    </row>
    <row r="10" spans="1:43" s="29" customFormat="1" x14ac:dyDescent="0.2">
      <c r="A10" s="15" t="s">
        <v>872</v>
      </c>
      <c r="B10" s="15">
        <v>2020</v>
      </c>
      <c r="C10" s="15" t="s">
        <v>57</v>
      </c>
      <c r="D10" s="15" t="s">
        <v>219</v>
      </c>
      <c r="E10" s="16" t="b">
        <v>1</v>
      </c>
      <c r="F10" s="16" t="s">
        <v>3</v>
      </c>
      <c r="G10" s="15" t="s">
        <v>17</v>
      </c>
      <c r="H10" s="15" t="s">
        <v>786</v>
      </c>
      <c r="I10" s="15" t="s">
        <v>874</v>
      </c>
      <c r="J10" s="15"/>
      <c r="K10" s="15"/>
      <c r="L10" s="41" t="s">
        <v>875</v>
      </c>
      <c r="M10" s="15" t="s">
        <v>876</v>
      </c>
      <c r="N10" s="15">
        <v>38.512031</v>
      </c>
      <c r="O10" s="15">
        <v>-122.097228</v>
      </c>
      <c r="P10" s="15">
        <v>3</v>
      </c>
      <c r="Q10" s="15" t="s">
        <v>877</v>
      </c>
      <c r="R10" s="15" t="s">
        <v>22</v>
      </c>
      <c r="S10" s="15" t="s">
        <v>22</v>
      </c>
      <c r="T10" s="15" t="s">
        <v>873</v>
      </c>
      <c r="U10" s="15"/>
    </row>
    <row r="11" spans="1:43" s="8" customFormat="1" x14ac:dyDescent="0.2">
      <c r="A11" s="15" t="s">
        <v>882</v>
      </c>
      <c r="B11" s="15">
        <v>2012</v>
      </c>
      <c r="C11" s="15" t="s">
        <v>30</v>
      </c>
      <c r="D11" s="15" t="s">
        <v>223</v>
      </c>
      <c r="E11" s="16" t="b">
        <v>1</v>
      </c>
      <c r="F11" s="16" t="s">
        <v>3</v>
      </c>
      <c r="G11" s="15" t="s">
        <v>17</v>
      </c>
      <c r="H11" s="15" t="s">
        <v>786</v>
      </c>
      <c r="I11" s="15" t="s">
        <v>883</v>
      </c>
      <c r="J11" s="15"/>
      <c r="K11" s="15"/>
      <c r="L11" s="15" t="s">
        <v>884</v>
      </c>
      <c r="M11" s="15" t="s">
        <v>885</v>
      </c>
      <c r="N11" s="15">
        <v>38.896382000000003</v>
      </c>
      <c r="O11" s="15">
        <v>-120.041629</v>
      </c>
      <c r="P11" s="15">
        <v>2</v>
      </c>
      <c r="Q11" s="15"/>
      <c r="R11" s="15"/>
      <c r="S11" s="15" t="s">
        <v>22</v>
      </c>
      <c r="T11" s="15" t="s">
        <v>888</v>
      </c>
      <c r="U11" s="15"/>
    </row>
    <row r="12" spans="1:43" s="8" customFormat="1" x14ac:dyDescent="0.2">
      <c r="A12" s="15" t="s">
        <v>897</v>
      </c>
      <c r="B12" s="15">
        <v>2019</v>
      </c>
      <c r="C12" s="15" t="s">
        <v>62</v>
      </c>
      <c r="D12" s="15" t="s">
        <v>234</v>
      </c>
      <c r="E12" s="16" t="b">
        <v>1</v>
      </c>
      <c r="F12" s="16" t="s">
        <v>3</v>
      </c>
      <c r="G12" s="15" t="s">
        <v>899</v>
      </c>
      <c r="H12" s="15"/>
      <c r="I12" s="15"/>
      <c r="J12" s="15"/>
      <c r="K12" s="15"/>
      <c r="L12" s="15"/>
      <c r="M12" s="15"/>
      <c r="N12" s="15" t="s">
        <v>20</v>
      </c>
      <c r="O12" s="15" t="s">
        <v>20</v>
      </c>
      <c r="P12" s="15"/>
      <c r="Q12" s="15"/>
      <c r="R12" s="15"/>
      <c r="S12" s="15"/>
      <c r="T12" s="15" t="s">
        <v>898</v>
      </c>
      <c r="U12" s="15"/>
    </row>
    <row r="13" spans="1:43" s="8" customFormat="1" x14ac:dyDescent="0.2">
      <c r="A13" s="15" t="s">
        <v>925</v>
      </c>
      <c r="B13" s="15">
        <v>2019</v>
      </c>
      <c r="C13" s="15" t="s">
        <v>254</v>
      </c>
      <c r="D13" s="15" t="s">
        <v>255</v>
      </c>
      <c r="E13" s="16" t="b">
        <v>1</v>
      </c>
      <c r="F13" s="16" t="s">
        <v>3</v>
      </c>
      <c r="G13" s="15" t="s">
        <v>17</v>
      </c>
      <c r="H13" s="15" t="s">
        <v>786</v>
      </c>
      <c r="I13" s="15" t="s">
        <v>874</v>
      </c>
      <c r="J13" s="15"/>
      <c r="K13" s="15"/>
      <c r="L13" s="15" t="s">
        <v>927</v>
      </c>
      <c r="M13" s="15" t="s">
        <v>928</v>
      </c>
      <c r="N13" s="15">
        <v>37.534036999999998</v>
      </c>
      <c r="O13" s="15">
        <v>-119.389139</v>
      </c>
      <c r="P13" s="15"/>
      <c r="Q13" s="15"/>
      <c r="R13" s="15" t="s">
        <v>22</v>
      </c>
      <c r="S13" s="15" t="s">
        <v>22</v>
      </c>
      <c r="T13" s="15" t="s">
        <v>926</v>
      </c>
      <c r="U13" s="15"/>
    </row>
    <row r="14" spans="1:43" s="8" customFormat="1" x14ac:dyDescent="0.2">
      <c r="A14" s="15" t="s">
        <v>983</v>
      </c>
      <c r="B14" s="15">
        <v>2019</v>
      </c>
      <c r="C14" s="15" t="s">
        <v>304</v>
      </c>
      <c r="D14" s="15" t="s">
        <v>305</v>
      </c>
      <c r="E14" s="16" t="b">
        <v>1</v>
      </c>
      <c r="F14" s="16" t="s">
        <v>3</v>
      </c>
      <c r="G14" s="15"/>
      <c r="H14" s="15" t="s">
        <v>786</v>
      </c>
      <c r="I14" s="15"/>
      <c r="J14" s="15"/>
      <c r="K14" s="15"/>
      <c r="L14" s="15" t="s">
        <v>986</v>
      </c>
      <c r="M14" s="15" t="s">
        <v>695</v>
      </c>
      <c r="N14" s="15">
        <v>39.177683000000002</v>
      </c>
      <c r="O14" s="15">
        <v>-105.26552</v>
      </c>
      <c r="P14" s="15">
        <v>2</v>
      </c>
      <c r="Q14" s="15" t="s">
        <v>985</v>
      </c>
      <c r="R14" s="15" t="s">
        <v>22</v>
      </c>
      <c r="S14" s="15"/>
      <c r="T14" s="15" t="s">
        <v>984</v>
      </c>
      <c r="U14" s="15"/>
      <c r="AC14" s="8" t="s">
        <v>22</v>
      </c>
      <c r="AJ14" s="8" t="s">
        <v>22</v>
      </c>
      <c r="AK14" s="8" t="s">
        <v>22</v>
      </c>
      <c r="AM14" s="8" t="s">
        <v>22</v>
      </c>
      <c r="AP14" s="8" t="s">
        <v>28</v>
      </c>
      <c r="AQ14" s="8" t="s">
        <v>29</v>
      </c>
    </row>
    <row r="15" spans="1:43" s="8" customFormat="1" ht="18" x14ac:dyDescent="0.2">
      <c r="A15" s="27" t="s">
        <v>1184</v>
      </c>
      <c r="B15" s="15">
        <v>2015</v>
      </c>
      <c r="C15" s="15" t="s">
        <v>481</v>
      </c>
      <c r="D15" s="15" t="s">
        <v>482</v>
      </c>
      <c r="E15" s="16" t="b">
        <v>1</v>
      </c>
      <c r="F15" s="16" t="s">
        <v>3</v>
      </c>
      <c r="G15" s="15" t="s">
        <v>17</v>
      </c>
      <c r="H15" s="15" t="s">
        <v>786</v>
      </c>
      <c r="I15" s="15" t="s">
        <v>1185</v>
      </c>
      <c r="J15" s="49"/>
      <c r="K15" s="15"/>
      <c r="L15" s="15">
        <v>4</v>
      </c>
      <c r="M15" s="50" t="s">
        <v>1187</v>
      </c>
      <c r="N15" s="15">
        <v>44.910800000000002</v>
      </c>
      <c r="O15" s="15">
        <v>-116.1031</v>
      </c>
      <c r="P15" s="15"/>
      <c r="Q15" s="15"/>
      <c r="R15" s="15" t="s">
        <v>22</v>
      </c>
      <c r="S15" s="15"/>
      <c r="T15" s="15" t="s">
        <v>1186</v>
      </c>
      <c r="U15" s="15"/>
    </row>
    <row r="16" spans="1:43" s="29" customFormat="1" x14ac:dyDescent="0.2">
      <c r="A16" s="29" t="s">
        <v>936</v>
      </c>
      <c r="B16" s="29">
        <v>2021</v>
      </c>
      <c r="C16" s="29" t="s">
        <v>257</v>
      </c>
      <c r="D16" s="29" t="s">
        <v>258</v>
      </c>
      <c r="E16" s="30" t="s">
        <v>937</v>
      </c>
      <c r="F16" s="30" t="s">
        <v>1102</v>
      </c>
      <c r="G16" s="29" t="s">
        <v>17</v>
      </c>
      <c r="H16" s="29" t="s">
        <v>786</v>
      </c>
      <c r="L16" s="29" t="s">
        <v>938</v>
      </c>
      <c r="M16" s="29" t="s">
        <v>939</v>
      </c>
      <c r="N16" s="29">
        <v>69.166667000000004</v>
      </c>
      <c r="O16" s="29">
        <v>-150.75</v>
      </c>
      <c r="P16" s="29">
        <v>2</v>
      </c>
      <c r="R16" s="29" t="s">
        <v>22</v>
      </c>
      <c r="T16" s="29" t="s">
        <v>940</v>
      </c>
    </row>
    <row r="17" spans="1:21" s="8" customFormat="1" x14ac:dyDescent="0.2">
      <c r="A17" s="44" t="s">
        <v>671</v>
      </c>
      <c r="B17" s="29">
        <v>2011</v>
      </c>
      <c r="C17" s="29" t="s">
        <v>46</v>
      </c>
      <c r="D17" s="29" t="s">
        <v>70</v>
      </c>
      <c r="E17" s="30" t="s">
        <v>669</v>
      </c>
      <c r="F17" s="30" t="s">
        <v>1102</v>
      </c>
      <c r="G17" s="44" t="s">
        <v>45</v>
      </c>
      <c r="H17" s="44" t="s">
        <v>18</v>
      </c>
      <c r="I17" s="44" t="s">
        <v>47</v>
      </c>
      <c r="J17" s="44" t="s">
        <v>47</v>
      </c>
      <c r="K17" s="29"/>
      <c r="L17" s="29"/>
      <c r="M17" s="29"/>
      <c r="N17" s="29" t="s">
        <v>20</v>
      </c>
      <c r="O17" s="29" t="s">
        <v>20</v>
      </c>
      <c r="P17" s="29"/>
      <c r="Q17" s="29"/>
      <c r="R17" s="29"/>
      <c r="S17" s="29" t="s">
        <v>22</v>
      </c>
      <c r="T17" s="29" t="s">
        <v>676</v>
      </c>
      <c r="U17" s="29"/>
    </row>
    <row r="18" spans="1:21" s="8" customFormat="1" x14ac:dyDescent="0.2">
      <c r="A18" s="29" t="s">
        <v>670</v>
      </c>
      <c r="B18" s="29">
        <v>2000</v>
      </c>
      <c r="C18" s="29" t="s">
        <v>73</v>
      </c>
      <c r="D18" s="29" t="s">
        <v>74</v>
      </c>
      <c r="E18" s="30" t="s">
        <v>669</v>
      </c>
      <c r="F18" s="30" t="s">
        <v>1102</v>
      </c>
      <c r="G18" s="29" t="s">
        <v>17</v>
      </c>
      <c r="H18" s="29" t="s">
        <v>18</v>
      </c>
      <c r="I18" s="29"/>
      <c r="J18" s="29" t="s">
        <v>672</v>
      </c>
      <c r="K18" s="29"/>
      <c r="L18" s="29"/>
      <c r="M18" s="29" t="s">
        <v>673</v>
      </c>
      <c r="N18" s="69">
        <v>44.257795999999999</v>
      </c>
      <c r="O18" s="44">
        <v>-71.319730000000007</v>
      </c>
      <c r="P18" s="29">
        <v>1</v>
      </c>
      <c r="Q18" s="29" t="s">
        <v>21</v>
      </c>
      <c r="R18" s="29" t="s">
        <v>22</v>
      </c>
      <c r="S18" s="29" t="s">
        <v>22</v>
      </c>
      <c r="T18" s="29" t="s">
        <v>675</v>
      </c>
      <c r="U18" s="29"/>
    </row>
    <row r="19" spans="1:21" s="8" customFormat="1" x14ac:dyDescent="0.2">
      <c r="A19" s="9" t="s">
        <v>681</v>
      </c>
      <c r="B19" s="9">
        <v>1992</v>
      </c>
      <c r="C19" s="9" t="s">
        <v>80</v>
      </c>
      <c r="D19" s="9" t="s">
        <v>81</v>
      </c>
      <c r="E19" s="13" t="s">
        <v>669</v>
      </c>
      <c r="F19" s="25" t="s">
        <v>1102</v>
      </c>
      <c r="G19" s="9"/>
      <c r="H19" s="9"/>
      <c r="I19" s="9"/>
      <c r="J19" s="9"/>
      <c r="K19" s="9"/>
      <c r="L19" s="9"/>
      <c r="M19" s="9"/>
      <c r="N19" s="24"/>
      <c r="O19" s="9"/>
      <c r="P19" s="9"/>
      <c r="Q19" s="9"/>
      <c r="R19" s="9"/>
      <c r="S19" s="9"/>
      <c r="T19" s="9" t="s">
        <v>682</v>
      </c>
      <c r="U19" s="9"/>
    </row>
    <row r="20" spans="1:21" s="8" customFormat="1" x14ac:dyDescent="0.2">
      <c r="A20" s="29" t="s">
        <v>683</v>
      </c>
      <c r="B20" s="29">
        <v>2003</v>
      </c>
      <c r="C20" s="29" t="s">
        <v>82</v>
      </c>
      <c r="D20" s="29" t="s">
        <v>83</v>
      </c>
      <c r="E20" s="30" t="s">
        <v>669</v>
      </c>
      <c r="F20" s="30" t="s">
        <v>1102</v>
      </c>
      <c r="G20" s="29" t="s">
        <v>17</v>
      </c>
      <c r="H20" s="29" t="s">
        <v>23</v>
      </c>
      <c r="I20" s="29" t="s">
        <v>24</v>
      </c>
      <c r="J20" s="29" t="s">
        <v>686</v>
      </c>
      <c r="K20" s="29" t="s">
        <v>19</v>
      </c>
      <c r="L20" s="29"/>
      <c r="M20" s="29" t="s">
        <v>684</v>
      </c>
      <c r="N20" s="14">
        <v>32.848999999999997</v>
      </c>
      <c r="O20" s="34">
        <f>-108-593</f>
        <v>-701</v>
      </c>
      <c r="P20" s="29">
        <v>5</v>
      </c>
      <c r="Q20" s="29" t="s">
        <v>685</v>
      </c>
      <c r="R20" s="29"/>
      <c r="S20" s="29" t="s">
        <v>22</v>
      </c>
      <c r="T20" s="29" t="s">
        <v>687</v>
      </c>
      <c r="U20" s="29"/>
    </row>
    <row r="21" spans="1:21" s="29" customFormat="1" x14ac:dyDescent="0.2">
      <c r="A21" s="29" t="s">
        <v>689</v>
      </c>
      <c r="B21" s="29">
        <v>2011</v>
      </c>
      <c r="C21" s="29" t="s">
        <v>84</v>
      </c>
      <c r="D21" s="29" t="s">
        <v>85</v>
      </c>
      <c r="E21" s="30" t="s">
        <v>669</v>
      </c>
      <c r="F21" s="30" t="s">
        <v>1102</v>
      </c>
      <c r="G21" s="29" t="s">
        <v>17</v>
      </c>
      <c r="H21" s="29" t="s">
        <v>693</v>
      </c>
      <c r="I21" s="29" t="s">
        <v>24</v>
      </c>
      <c r="J21" s="29" t="s">
        <v>694</v>
      </c>
      <c r="K21" s="29" t="s">
        <v>19</v>
      </c>
      <c r="M21" s="29" t="s">
        <v>695</v>
      </c>
      <c r="N21" s="29">
        <v>39.177683000000002</v>
      </c>
      <c r="O21" s="29">
        <v>-105.26552</v>
      </c>
      <c r="P21" s="29">
        <v>5</v>
      </c>
      <c r="Q21" s="29" t="s">
        <v>690</v>
      </c>
      <c r="S21" s="29" t="s">
        <v>22</v>
      </c>
      <c r="T21" s="29" t="s">
        <v>696</v>
      </c>
    </row>
    <row r="22" spans="1:21" s="8" customFormat="1" x14ac:dyDescent="0.2">
      <c r="A22" s="29" t="s">
        <v>711</v>
      </c>
      <c r="B22" s="29">
        <v>2015</v>
      </c>
      <c r="C22" s="29" t="s">
        <v>35</v>
      </c>
      <c r="D22" s="29" t="s">
        <v>96</v>
      </c>
      <c r="E22" s="30" t="s">
        <v>669</v>
      </c>
      <c r="F22" s="30" t="s">
        <v>1102</v>
      </c>
      <c r="G22" s="29" t="s">
        <v>17</v>
      </c>
      <c r="H22" s="29" t="s">
        <v>786</v>
      </c>
      <c r="I22" s="29"/>
      <c r="J22" s="29"/>
      <c r="K22" s="29" t="s">
        <v>19</v>
      </c>
      <c r="L22" s="29"/>
      <c r="M22" s="29" t="s">
        <v>708</v>
      </c>
      <c r="N22" s="29">
        <v>40.033332999999999</v>
      </c>
      <c r="O22" s="29">
        <v>-105.416667</v>
      </c>
      <c r="P22" s="29">
        <v>3</v>
      </c>
      <c r="Q22" s="29" t="s">
        <v>709</v>
      </c>
      <c r="R22" s="29" t="s">
        <v>22</v>
      </c>
      <c r="S22" s="29" t="s">
        <v>22</v>
      </c>
      <c r="T22" s="29" t="s">
        <v>710</v>
      </c>
      <c r="U22" s="29"/>
    </row>
    <row r="23" spans="1:21" s="15" customFormat="1" x14ac:dyDescent="0.2">
      <c r="A23" s="29" t="s">
        <v>720</v>
      </c>
      <c r="B23" s="29">
        <v>2019</v>
      </c>
      <c r="C23" s="29" t="s">
        <v>59</v>
      </c>
      <c r="D23" s="29" t="s">
        <v>105</v>
      </c>
      <c r="E23" s="30" t="s">
        <v>669</v>
      </c>
      <c r="F23" s="30" t="s">
        <v>1102</v>
      </c>
      <c r="G23" s="29" t="s">
        <v>17</v>
      </c>
      <c r="H23" s="29" t="s">
        <v>786</v>
      </c>
      <c r="I23" s="29" t="s">
        <v>24</v>
      </c>
      <c r="J23" s="29"/>
      <c r="K23" s="29"/>
      <c r="L23" s="29"/>
      <c r="M23" s="29" t="s">
        <v>721</v>
      </c>
      <c r="N23" s="29">
        <v>39.177683000000002</v>
      </c>
      <c r="O23" s="29">
        <v>-105.26552</v>
      </c>
      <c r="P23" s="29"/>
      <c r="Q23" s="29"/>
      <c r="R23" s="29" t="s">
        <v>22</v>
      </c>
      <c r="S23" s="29" t="s">
        <v>22</v>
      </c>
      <c r="T23" s="29" t="s">
        <v>1108</v>
      </c>
      <c r="U23" s="29"/>
    </row>
    <row r="24" spans="1:21" s="15" customFormat="1" ht="18" x14ac:dyDescent="0.2">
      <c r="A24" s="8" t="s">
        <v>737</v>
      </c>
      <c r="B24" s="8">
        <v>2008</v>
      </c>
      <c r="C24" s="8" t="s">
        <v>52</v>
      </c>
      <c r="D24" s="8" t="s">
        <v>113</v>
      </c>
      <c r="E24" s="10" t="s">
        <v>669</v>
      </c>
      <c r="F24" s="10" t="s">
        <v>1107</v>
      </c>
      <c r="G24" s="8" t="s">
        <v>17</v>
      </c>
      <c r="H24" s="8" t="s">
        <v>786</v>
      </c>
      <c r="I24" s="8"/>
      <c r="J24" s="8"/>
      <c r="K24" s="70"/>
      <c r="L24" s="8"/>
      <c r="M24" s="8"/>
      <c r="N24" s="8">
        <v>-36.361749000000003</v>
      </c>
      <c r="O24" s="8">
        <v>146.95765900000001</v>
      </c>
      <c r="P24" s="8">
        <v>3</v>
      </c>
      <c r="Q24" s="8" t="s">
        <v>1379</v>
      </c>
      <c r="R24" s="8"/>
      <c r="S24" s="8"/>
      <c r="T24" s="8" t="s">
        <v>739</v>
      </c>
      <c r="U24" s="8" t="s">
        <v>17</v>
      </c>
    </row>
    <row r="25" spans="1:21" s="8" customFormat="1" x14ac:dyDescent="0.2">
      <c r="A25" s="24" t="s">
        <v>747</v>
      </c>
      <c r="B25" s="24">
        <v>1991</v>
      </c>
      <c r="C25" s="24" t="s">
        <v>121</v>
      </c>
      <c r="D25" s="24" t="s">
        <v>122</v>
      </c>
      <c r="E25" s="25" t="s">
        <v>669</v>
      </c>
      <c r="F25" s="25" t="s">
        <v>1102</v>
      </c>
      <c r="G25" s="24"/>
      <c r="H25" s="24"/>
      <c r="I25" s="24"/>
      <c r="J25" s="24"/>
      <c r="K25" s="24"/>
      <c r="L25" s="24"/>
      <c r="M25" s="24"/>
      <c r="N25" s="24"/>
      <c r="O25" s="24"/>
      <c r="P25" s="24"/>
      <c r="Q25" s="24"/>
      <c r="R25" s="24"/>
      <c r="S25" s="24"/>
      <c r="T25" s="24" t="s">
        <v>748</v>
      </c>
      <c r="U25" s="24"/>
    </row>
    <row r="26" spans="1:21" s="8" customFormat="1" x14ac:dyDescent="0.2">
      <c r="A26" s="29" t="s">
        <v>763</v>
      </c>
      <c r="B26" s="29">
        <v>2019</v>
      </c>
      <c r="C26" s="29" t="s">
        <v>126</v>
      </c>
      <c r="D26" s="29" t="s">
        <v>127</v>
      </c>
      <c r="E26" s="30" t="s">
        <v>669</v>
      </c>
      <c r="F26" s="30" t="s">
        <v>1102</v>
      </c>
      <c r="G26" s="29" t="s">
        <v>17</v>
      </c>
      <c r="H26" s="37" t="s">
        <v>786</v>
      </c>
      <c r="I26" s="29" t="s">
        <v>24</v>
      </c>
      <c r="J26" s="29" t="s">
        <v>694</v>
      </c>
      <c r="K26" s="29" t="s">
        <v>19</v>
      </c>
      <c r="L26" s="29"/>
      <c r="M26" s="29" t="s">
        <v>721</v>
      </c>
      <c r="N26" s="29">
        <v>39.177683000000002</v>
      </c>
      <c r="O26" s="29">
        <v>-105.26552</v>
      </c>
      <c r="P26" s="29"/>
      <c r="Q26" s="29"/>
      <c r="R26" s="29" t="s">
        <v>22</v>
      </c>
      <c r="S26" s="29" t="s">
        <v>22</v>
      </c>
      <c r="T26" s="29" t="s">
        <v>1109</v>
      </c>
      <c r="U26" s="29"/>
    </row>
    <row r="27" spans="1:21" s="15" customFormat="1" x14ac:dyDescent="0.2">
      <c r="A27" s="29" t="s">
        <v>766</v>
      </c>
      <c r="B27" s="29">
        <v>2015</v>
      </c>
      <c r="C27" s="29" t="s">
        <v>37</v>
      </c>
      <c r="D27" s="29" t="s">
        <v>130</v>
      </c>
      <c r="E27" s="30" t="s">
        <v>669</v>
      </c>
      <c r="F27" s="30" t="s">
        <v>1102</v>
      </c>
      <c r="G27" s="29" t="s">
        <v>17</v>
      </c>
      <c r="H27" s="29" t="s">
        <v>786</v>
      </c>
      <c r="I27" s="31" t="s">
        <v>771</v>
      </c>
      <c r="J27" s="31" t="s">
        <v>772</v>
      </c>
      <c r="K27" s="31" t="s">
        <v>19</v>
      </c>
      <c r="L27" s="29">
        <v>1</v>
      </c>
      <c r="M27" s="31" t="s">
        <v>768</v>
      </c>
      <c r="N27" s="32">
        <v>40.7159999</v>
      </c>
      <c r="O27" s="32">
        <v>-105.23308400000001</v>
      </c>
      <c r="P27" s="33">
        <v>0.5</v>
      </c>
      <c r="Q27" s="33" t="s">
        <v>769</v>
      </c>
      <c r="R27" s="29" t="s">
        <v>22</v>
      </c>
      <c r="S27" s="29"/>
      <c r="T27" s="29" t="s">
        <v>770</v>
      </c>
      <c r="U27" s="29"/>
    </row>
    <row r="28" spans="1:21" s="8" customFormat="1" x14ac:dyDescent="0.2">
      <c r="A28" s="24" t="s">
        <v>793</v>
      </c>
      <c r="B28" s="24">
        <v>1996</v>
      </c>
      <c r="C28" s="24" t="s">
        <v>144</v>
      </c>
      <c r="D28" s="24" t="s">
        <v>145</v>
      </c>
      <c r="E28" s="25" t="s">
        <v>669</v>
      </c>
      <c r="F28" s="25" t="s">
        <v>1102</v>
      </c>
      <c r="G28" s="24"/>
      <c r="H28" s="24"/>
      <c r="I28" s="24"/>
      <c r="J28" s="24"/>
      <c r="K28" s="24"/>
      <c r="L28" s="24"/>
      <c r="M28" s="24"/>
      <c r="N28" s="24"/>
      <c r="O28" s="24"/>
      <c r="P28" s="24"/>
      <c r="Q28" s="24"/>
      <c r="R28" s="24"/>
      <c r="S28" s="24"/>
      <c r="T28" s="24" t="s">
        <v>748</v>
      </c>
      <c r="U28" s="24"/>
    </row>
    <row r="29" spans="1:21" s="8" customFormat="1" x14ac:dyDescent="0.2">
      <c r="A29" s="29" t="s">
        <v>802</v>
      </c>
      <c r="B29" s="29">
        <v>2015</v>
      </c>
      <c r="C29" s="29" t="s">
        <v>50</v>
      </c>
      <c r="D29" s="29" t="s">
        <v>160</v>
      </c>
      <c r="E29" s="30" t="s">
        <v>669</v>
      </c>
      <c r="F29" s="30" t="s">
        <v>1102</v>
      </c>
      <c r="G29" s="29"/>
      <c r="H29" s="29" t="s">
        <v>692</v>
      </c>
      <c r="I29" s="29"/>
      <c r="J29" s="29"/>
      <c r="K29" s="29"/>
      <c r="L29" s="29"/>
      <c r="M29" s="31" t="s">
        <v>803</v>
      </c>
      <c r="N29" s="32">
        <v>35.841000000000001</v>
      </c>
      <c r="O29" s="32">
        <v>-106.5013</v>
      </c>
      <c r="P29" s="29">
        <v>0.5</v>
      </c>
      <c r="Q29" s="29" t="s">
        <v>804</v>
      </c>
      <c r="R29" s="29"/>
      <c r="S29" s="29" t="s">
        <v>22</v>
      </c>
      <c r="T29" s="29" t="s">
        <v>805</v>
      </c>
      <c r="U29" s="29"/>
    </row>
    <row r="30" spans="1:21" s="8" customFormat="1" x14ac:dyDescent="0.2">
      <c r="A30" s="29" t="s">
        <v>836</v>
      </c>
      <c r="B30" s="29">
        <v>2018</v>
      </c>
      <c r="C30" s="29" t="s">
        <v>63</v>
      </c>
      <c r="D30" s="29" t="s">
        <v>189</v>
      </c>
      <c r="E30" s="30" t="s">
        <v>669</v>
      </c>
      <c r="F30" s="30" t="s">
        <v>1102</v>
      </c>
      <c r="G30" s="29" t="s">
        <v>17</v>
      </c>
      <c r="H30" s="29" t="s">
        <v>786</v>
      </c>
      <c r="I30" s="29"/>
      <c r="J30" s="29"/>
      <c r="K30" s="29"/>
      <c r="L30" s="29">
        <v>3</v>
      </c>
      <c r="M30" s="29" t="s">
        <v>837</v>
      </c>
      <c r="N30" s="29">
        <v>61.4</v>
      </c>
      <c r="O30" s="29">
        <v>121.433333</v>
      </c>
      <c r="P30" s="29">
        <v>0.5</v>
      </c>
      <c r="Q30" s="29" t="s">
        <v>743</v>
      </c>
      <c r="R30" s="29" t="s">
        <v>22</v>
      </c>
      <c r="S30" s="29"/>
      <c r="T30" s="29" t="s">
        <v>838</v>
      </c>
      <c r="U30" s="29"/>
    </row>
    <row r="31" spans="1:21" s="24" customFormat="1" x14ac:dyDescent="0.2">
      <c r="A31" s="29" t="s">
        <v>842</v>
      </c>
      <c r="B31" s="29">
        <v>2020</v>
      </c>
      <c r="C31" s="29" t="s">
        <v>55</v>
      </c>
      <c r="D31" s="29" t="s">
        <v>193</v>
      </c>
      <c r="E31" s="30" t="s">
        <v>669</v>
      </c>
      <c r="F31" s="30" t="s">
        <v>1107</v>
      </c>
      <c r="G31" s="29" t="s">
        <v>17</v>
      </c>
      <c r="H31" s="29" t="s">
        <v>844</v>
      </c>
      <c r="I31" s="29"/>
      <c r="J31" s="29"/>
      <c r="K31" s="29"/>
      <c r="L31" s="29" t="s">
        <v>843</v>
      </c>
      <c r="M31" s="29" t="s">
        <v>697</v>
      </c>
      <c r="N31" s="29">
        <v>64.283332999999999</v>
      </c>
      <c r="O31" s="29">
        <v>100.183333</v>
      </c>
      <c r="P31" s="29"/>
      <c r="Q31" s="29"/>
      <c r="R31" s="29"/>
      <c r="S31" s="29"/>
      <c r="T31" s="29"/>
      <c r="U31" s="29"/>
    </row>
    <row r="32" spans="1:21" s="8" customFormat="1" x14ac:dyDescent="0.2">
      <c r="A32" s="29" t="s">
        <v>878</v>
      </c>
      <c r="B32" s="29">
        <v>2013</v>
      </c>
      <c r="C32" s="29" t="s">
        <v>40</v>
      </c>
      <c r="D32" s="29" t="s">
        <v>220</v>
      </c>
      <c r="E32" s="30" t="s">
        <v>669</v>
      </c>
      <c r="F32" s="30" t="s">
        <v>1107</v>
      </c>
      <c r="G32" s="29"/>
      <c r="H32" s="29" t="s">
        <v>879</v>
      </c>
      <c r="I32" s="29"/>
      <c r="J32" s="29"/>
      <c r="K32" s="29"/>
      <c r="L32" s="29" t="s">
        <v>880</v>
      </c>
      <c r="M32" s="29" t="s">
        <v>697</v>
      </c>
      <c r="N32" s="29">
        <v>64.25</v>
      </c>
      <c r="O32" s="29">
        <v>100.166667</v>
      </c>
      <c r="P32" s="29">
        <v>6</v>
      </c>
      <c r="Q32" s="29"/>
      <c r="R32" s="29" t="s">
        <v>22</v>
      </c>
      <c r="S32" s="29"/>
      <c r="T32" s="29"/>
      <c r="U32" s="29"/>
    </row>
    <row r="33" spans="1:21" s="27" customFormat="1" x14ac:dyDescent="0.2">
      <c r="A33" s="29" t="s">
        <v>910</v>
      </c>
      <c r="B33" s="29" t="s">
        <v>911</v>
      </c>
      <c r="C33" s="29" t="s">
        <v>246</v>
      </c>
      <c r="D33" s="29" t="s">
        <v>247</v>
      </c>
      <c r="E33" s="30" t="s">
        <v>669</v>
      </c>
      <c r="F33" s="30" t="s">
        <v>1102</v>
      </c>
      <c r="G33" s="29" t="s">
        <v>17</v>
      </c>
      <c r="H33" s="29" t="s">
        <v>786</v>
      </c>
      <c r="I33" s="29"/>
      <c r="J33" s="29"/>
      <c r="K33" s="29"/>
      <c r="L33" s="29" t="s">
        <v>913</v>
      </c>
      <c r="M33" s="29" t="s">
        <v>695</v>
      </c>
      <c r="N33" s="29">
        <v>39.028229000000003</v>
      </c>
      <c r="O33" s="29">
        <v>-105.17336299999999</v>
      </c>
      <c r="P33" s="29">
        <v>2</v>
      </c>
      <c r="Q33" s="29" t="s">
        <v>914</v>
      </c>
      <c r="R33" s="29"/>
      <c r="S33" s="29" t="s">
        <v>22</v>
      </c>
      <c r="T33" s="29" t="s">
        <v>915</v>
      </c>
      <c r="U33" s="29"/>
    </row>
    <row r="34" spans="1:21" s="29" customFormat="1" x14ac:dyDescent="0.2">
      <c r="A34" s="29" t="s">
        <v>919</v>
      </c>
      <c r="B34" s="29">
        <v>2012</v>
      </c>
      <c r="C34" s="29" t="s">
        <v>51</v>
      </c>
      <c r="D34" s="29" t="s">
        <v>251</v>
      </c>
      <c r="E34" s="30" t="s">
        <v>669</v>
      </c>
      <c r="F34" s="30" t="s">
        <v>1102</v>
      </c>
      <c r="G34" s="29" t="s">
        <v>17</v>
      </c>
      <c r="H34" s="29" t="s">
        <v>692</v>
      </c>
      <c r="L34" s="29" t="s">
        <v>920</v>
      </c>
      <c r="M34" s="29" t="s">
        <v>921</v>
      </c>
      <c r="N34" s="29">
        <v>-36.474885</v>
      </c>
      <c r="O34" s="29">
        <v>147.244891</v>
      </c>
      <c r="P34" s="29">
        <v>9</v>
      </c>
      <c r="S34" s="29" t="s">
        <v>22</v>
      </c>
      <c r="T34" s="29" t="s">
        <v>922</v>
      </c>
    </row>
    <row r="35" spans="1:21" s="8" customFormat="1" x14ac:dyDescent="0.2">
      <c r="A35" s="29" t="s">
        <v>929</v>
      </c>
      <c r="B35" s="29">
        <v>1998</v>
      </c>
      <c r="C35" s="29" t="s">
        <v>31</v>
      </c>
      <c r="D35" s="29" t="s">
        <v>256</v>
      </c>
      <c r="E35" s="30" t="s">
        <v>669</v>
      </c>
      <c r="F35" s="30" t="s">
        <v>1102</v>
      </c>
      <c r="G35" s="29" t="s">
        <v>17</v>
      </c>
      <c r="H35" s="29" t="s">
        <v>786</v>
      </c>
      <c r="I35" s="29" t="s">
        <v>24</v>
      </c>
      <c r="J35" s="29" t="s">
        <v>933</v>
      </c>
      <c r="K35" s="29"/>
      <c r="L35" s="29" t="s">
        <v>931</v>
      </c>
      <c r="M35" s="29" t="s">
        <v>932</v>
      </c>
      <c r="N35" s="29">
        <v>44.512999999999998</v>
      </c>
      <c r="O35" s="29">
        <v>-109.98</v>
      </c>
      <c r="P35" s="29">
        <v>4</v>
      </c>
      <c r="Q35" s="29" t="s">
        <v>934</v>
      </c>
      <c r="R35" s="29" t="s">
        <v>22</v>
      </c>
      <c r="S35" s="29" t="s">
        <v>22</v>
      </c>
      <c r="T35" s="29" t="s">
        <v>935</v>
      </c>
      <c r="U35" s="29"/>
    </row>
    <row r="36" spans="1:21" s="29" customFormat="1" x14ac:dyDescent="0.2">
      <c r="A36" s="29" t="s">
        <v>949</v>
      </c>
      <c r="B36" s="29">
        <v>2015</v>
      </c>
      <c r="C36" s="29" t="s">
        <v>267</v>
      </c>
      <c r="D36" s="29" t="s">
        <v>268</v>
      </c>
      <c r="E36" s="30" t="s">
        <v>669</v>
      </c>
      <c r="F36" s="30" t="s">
        <v>1102</v>
      </c>
      <c r="H36" s="29" t="s">
        <v>786</v>
      </c>
      <c r="L36" s="29" t="s">
        <v>931</v>
      </c>
      <c r="M36" s="29" t="s">
        <v>950</v>
      </c>
      <c r="N36" s="29">
        <v>44.578524999999999</v>
      </c>
      <c r="O36" s="29">
        <v>-115.66604</v>
      </c>
      <c r="P36" s="29">
        <v>4</v>
      </c>
      <c r="S36" s="29" t="s">
        <v>22</v>
      </c>
      <c r="T36" s="29" t="s">
        <v>951</v>
      </c>
    </row>
    <row r="37" spans="1:21" s="8" customFormat="1" x14ac:dyDescent="0.2">
      <c r="A37" s="29" t="s">
        <v>958</v>
      </c>
      <c r="B37" s="29">
        <v>2012</v>
      </c>
      <c r="C37" s="29" t="s">
        <v>277</v>
      </c>
      <c r="D37" s="29" t="s">
        <v>278</v>
      </c>
      <c r="E37" s="30" t="s">
        <v>669</v>
      </c>
      <c r="F37" s="30" t="s">
        <v>1102</v>
      </c>
      <c r="G37" s="29"/>
      <c r="H37" s="29"/>
      <c r="I37" s="29"/>
      <c r="J37" s="29"/>
      <c r="K37" s="29"/>
      <c r="L37" s="71"/>
      <c r="M37" s="29"/>
      <c r="N37" s="29">
        <v>44.578524999999999</v>
      </c>
      <c r="O37" s="29">
        <v>-115.66604</v>
      </c>
      <c r="P37" s="29"/>
      <c r="Q37" s="29"/>
      <c r="R37" s="29"/>
      <c r="S37" s="29"/>
      <c r="T37" s="29" t="s">
        <v>959</v>
      </c>
      <c r="U37" s="29"/>
    </row>
    <row r="38" spans="1:21" s="8" customFormat="1" x14ac:dyDescent="0.2">
      <c r="A38" s="29" t="s">
        <v>987</v>
      </c>
      <c r="B38" s="29">
        <v>2017</v>
      </c>
      <c r="C38" s="29" t="s">
        <v>306</v>
      </c>
      <c r="D38" s="29" t="s">
        <v>307</v>
      </c>
      <c r="E38" s="30" t="s">
        <v>669</v>
      </c>
      <c r="F38" s="30" t="s">
        <v>1102</v>
      </c>
      <c r="G38" s="29"/>
      <c r="H38" s="29" t="s">
        <v>786</v>
      </c>
      <c r="I38" s="29"/>
      <c r="J38" s="29"/>
      <c r="K38" s="29"/>
      <c r="L38" s="29" t="s">
        <v>988</v>
      </c>
      <c r="M38" s="29" t="s">
        <v>989</v>
      </c>
      <c r="N38" s="72">
        <v>38.317307999999997</v>
      </c>
      <c r="O38" s="72">
        <v>-78.634135000000001</v>
      </c>
      <c r="P38" s="29">
        <v>1</v>
      </c>
      <c r="Q38" s="29" t="s">
        <v>990</v>
      </c>
      <c r="R38" s="29" t="s">
        <v>22</v>
      </c>
      <c r="S38" s="29"/>
      <c r="T38" s="29" t="s">
        <v>991</v>
      </c>
      <c r="U38" s="29"/>
    </row>
    <row r="39" spans="1:21" s="8" customFormat="1" x14ac:dyDescent="0.2">
      <c r="A39" s="29" t="s">
        <v>1000</v>
      </c>
      <c r="B39" s="29">
        <v>2021</v>
      </c>
      <c r="C39" s="29" t="s">
        <v>318</v>
      </c>
      <c r="D39" s="29" t="s">
        <v>319</v>
      </c>
      <c r="E39" s="30" t="s">
        <v>669</v>
      </c>
      <c r="F39" s="30" t="s">
        <v>1102</v>
      </c>
      <c r="G39" s="29" t="s">
        <v>45</v>
      </c>
      <c r="H39" s="29"/>
      <c r="I39" s="29"/>
      <c r="J39" s="29"/>
      <c r="K39" s="29"/>
      <c r="L39" s="29"/>
      <c r="M39" s="29"/>
      <c r="N39" s="29" t="s">
        <v>20</v>
      </c>
      <c r="O39" s="29" t="s">
        <v>20</v>
      </c>
      <c r="P39" s="29"/>
      <c r="Q39" s="29"/>
      <c r="R39" s="29"/>
      <c r="S39" s="29"/>
      <c r="T39" s="29" t="s">
        <v>1001</v>
      </c>
      <c r="U39" s="29"/>
    </row>
    <row r="40" spans="1:21" s="8" customFormat="1" x14ac:dyDescent="0.2">
      <c r="A40" s="29" t="s">
        <v>1002</v>
      </c>
      <c r="B40" s="29">
        <v>2020</v>
      </c>
      <c r="C40" s="29" t="s">
        <v>320</v>
      </c>
      <c r="D40" s="29" t="s">
        <v>321</v>
      </c>
      <c r="E40" s="30" t="s">
        <v>669</v>
      </c>
      <c r="F40" s="30" t="s">
        <v>1102</v>
      </c>
      <c r="G40" s="29"/>
      <c r="H40" s="29" t="s">
        <v>786</v>
      </c>
      <c r="I40" s="29" t="s">
        <v>1005</v>
      </c>
      <c r="J40" s="29"/>
      <c r="K40" s="29"/>
      <c r="L40" s="29" t="s">
        <v>1003</v>
      </c>
      <c r="M40" s="29" t="s">
        <v>1004</v>
      </c>
      <c r="N40" s="29">
        <v>35</v>
      </c>
      <c r="O40" s="29">
        <v>-83</v>
      </c>
      <c r="P40" s="29">
        <v>2</v>
      </c>
      <c r="Q40" s="29" t="s">
        <v>990</v>
      </c>
      <c r="R40" s="29" t="s">
        <v>22</v>
      </c>
      <c r="S40" s="29" t="s">
        <v>22</v>
      </c>
      <c r="T40" s="29" t="s">
        <v>1006</v>
      </c>
      <c r="U40" s="29"/>
    </row>
    <row r="41" spans="1:21" s="15" customFormat="1" x14ac:dyDescent="0.2">
      <c r="A41" s="29" t="s">
        <v>1072</v>
      </c>
      <c r="B41" s="29">
        <v>2007</v>
      </c>
      <c r="C41" s="29" t="s">
        <v>399</v>
      </c>
      <c r="D41" s="29" t="s">
        <v>400</v>
      </c>
      <c r="E41" s="30" t="s">
        <v>669</v>
      </c>
      <c r="F41" s="30" t="s">
        <v>1102</v>
      </c>
      <c r="G41" s="29" t="s">
        <v>17</v>
      </c>
      <c r="H41" s="29" t="s">
        <v>786</v>
      </c>
      <c r="I41" s="29"/>
      <c r="J41" s="29"/>
      <c r="K41" s="29"/>
      <c r="L41" s="29" t="s">
        <v>1074</v>
      </c>
      <c r="M41" s="29" t="s">
        <v>1075</v>
      </c>
      <c r="N41" s="29">
        <v>44.355572000000002</v>
      </c>
      <c r="O41" s="29">
        <v>-68.288216000000006</v>
      </c>
      <c r="P41" s="29">
        <v>0.75</v>
      </c>
      <c r="Q41" s="29"/>
      <c r="R41" s="29" t="s">
        <v>22</v>
      </c>
      <c r="S41" s="29"/>
      <c r="T41" s="29" t="s">
        <v>1073</v>
      </c>
      <c r="U41" s="29"/>
    </row>
    <row r="42" spans="1:21" s="8" customFormat="1" x14ac:dyDescent="0.2">
      <c r="A42" s="24" t="s">
        <v>1076</v>
      </c>
      <c r="B42" s="24">
        <v>2007</v>
      </c>
      <c r="C42" s="24" t="s">
        <v>401</v>
      </c>
      <c r="D42" s="24" t="s">
        <v>402</v>
      </c>
      <c r="E42" s="25" t="s">
        <v>669</v>
      </c>
      <c r="F42" s="25" t="s">
        <v>1102</v>
      </c>
      <c r="G42" s="24"/>
      <c r="H42" s="24"/>
      <c r="I42" s="24"/>
      <c r="J42" s="24"/>
      <c r="K42" s="24"/>
      <c r="L42" s="24"/>
      <c r="M42" s="24"/>
      <c r="N42" s="24"/>
      <c r="O42" s="24"/>
      <c r="P42" s="24"/>
      <c r="Q42" s="24"/>
      <c r="R42" s="24"/>
      <c r="S42" s="24"/>
      <c r="T42" s="24" t="s">
        <v>1078</v>
      </c>
      <c r="U42" s="24"/>
    </row>
    <row r="43" spans="1:21" s="8" customFormat="1" x14ac:dyDescent="0.2">
      <c r="A43" s="29" t="s">
        <v>1082</v>
      </c>
      <c r="B43" s="29">
        <v>2022</v>
      </c>
      <c r="C43" s="29" t="s">
        <v>405</v>
      </c>
      <c r="D43" s="29" t="s">
        <v>406</v>
      </c>
      <c r="E43" s="30" t="s">
        <v>669</v>
      </c>
      <c r="F43" s="30" t="s">
        <v>1102</v>
      </c>
      <c r="G43" s="29" t="s">
        <v>17</v>
      </c>
      <c r="H43" s="29" t="s">
        <v>692</v>
      </c>
      <c r="I43" s="29"/>
      <c r="J43" s="29"/>
      <c r="K43" s="29" t="s">
        <v>1084</v>
      </c>
      <c r="L43" s="29" t="s">
        <v>1085</v>
      </c>
      <c r="M43" s="29" t="s">
        <v>1083</v>
      </c>
      <c r="N43" s="29">
        <v>-30.813414999999999</v>
      </c>
      <c r="O43" s="29">
        <v>152.51065800000001</v>
      </c>
      <c r="P43" s="29">
        <v>5</v>
      </c>
      <c r="Q43" s="29"/>
      <c r="R43" s="29"/>
      <c r="S43" s="29"/>
      <c r="T43" s="29" t="s">
        <v>1086</v>
      </c>
      <c r="U43" s="29"/>
    </row>
    <row r="44" spans="1:21" s="15" customFormat="1" x14ac:dyDescent="0.2">
      <c r="A44" s="29" t="s">
        <v>1092</v>
      </c>
      <c r="B44" s="29">
        <v>2021</v>
      </c>
      <c r="C44" s="29" t="s">
        <v>412</v>
      </c>
      <c r="D44" s="29" t="s">
        <v>413</v>
      </c>
      <c r="E44" s="30" t="s">
        <v>669</v>
      </c>
      <c r="F44" s="30" t="s">
        <v>1102</v>
      </c>
      <c r="G44" s="29" t="s">
        <v>17</v>
      </c>
      <c r="H44" s="29" t="s">
        <v>786</v>
      </c>
      <c r="I44" s="29" t="s">
        <v>24</v>
      </c>
      <c r="J44" s="29" t="s">
        <v>1095</v>
      </c>
      <c r="K44" s="29" t="s">
        <v>1093</v>
      </c>
      <c r="L44" s="29" t="s">
        <v>1094</v>
      </c>
      <c r="M44" s="29" t="s">
        <v>1097</v>
      </c>
      <c r="N44" s="29" t="s">
        <v>1098</v>
      </c>
      <c r="O44" s="29">
        <v>-105.59080400000001</v>
      </c>
      <c r="P44" s="43">
        <v>8.3000000000000004E-2</v>
      </c>
      <c r="Q44" s="29"/>
      <c r="R44" s="29"/>
      <c r="S44" s="29"/>
      <c r="T44" s="29" t="s">
        <v>1096</v>
      </c>
      <c r="U44" s="29"/>
    </row>
    <row r="45" spans="1:21" s="24" customFormat="1" x14ac:dyDescent="0.2">
      <c r="A45" s="29" t="s">
        <v>1153</v>
      </c>
      <c r="B45" s="29">
        <v>2022</v>
      </c>
      <c r="C45" s="29" t="s">
        <v>462</v>
      </c>
      <c r="D45" s="29" t="s">
        <v>463</v>
      </c>
      <c r="E45" s="30" t="s">
        <v>669</v>
      </c>
      <c r="F45" s="30" t="s">
        <v>1102</v>
      </c>
      <c r="G45" s="29" t="s">
        <v>17</v>
      </c>
      <c r="H45" s="29" t="s">
        <v>786</v>
      </c>
      <c r="I45" s="29" t="s">
        <v>1158</v>
      </c>
      <c r="J45" s="29"/>
      <c r="K45" s="29" t="s">
        <v>1159</v>
      </c>
      <c r="L45" s="29" t="s">
        <v>988</v>
      </c>
      <c r="M45" s="45" t="s">
        <v>1154</v>
      </c>
      <c r="N45" s="29">
        <v>-15.842302999999999</v>
      </c>
      <c r="O45" s="29">
        <v>-47.873339999999999</v>
      </c>
      <c r="P45" s="29">
        <v>1.33</v>
      </c>
      <c r="Q45" s="29" t="s">
        <v>1155</v>
      </c>
      <c r="R45" s="29" t="s">
        <v>1157</v>
      </c>
      <c r="S45" s="29" t="s">
        <v>22</v>
      </c>
      <c r="T45" s="29" t="s">
        <v>1156</v>
      </c>
      <c r="U45" s="29"/>
    </row>
    <row r="46" spans="1:21" s="8" customFormat="1" x14ac:dyDescent="0.2">
      <c r="A46" s="29" t="s">
        <v>1166</v>
      </c>
      <c r="B46" s="29">
        <v>2023</v>
      </c>
      <c r="C46" s="29" t="s">
        <v>470</v>
      </c>
      <c r="D46" s="29" t="s">
        <v>471</v>
      </c>
      <c r="E46" s="30" t="s">
        <v>669</v>
      </c>
      <c r="F46" s="30" t="s">
        <v>1102</v>
      </c>
      <c r="G46" s="29" t="s">
        <v>17</v>
      </c>
      <c r="H46" s="29" t="s">
        <v>786</v>
      </c>
      <c r="I46" s="29" t="s">
        <v>1169</v>
      </c>
      <c r="J46" s="29"/>
      <c r="K46" s="47" t="s">
        <v>1167</v>
      </c>
      <c r="L46" s="29" t="s">
        <v>988</v>
      </c>
      <c r="M46" s="29" t="s">
        <v>1168</v>
      </c>
      <c r="N46" s="29">
        <v>38.916015999999999</v>
      </c>
      <c r="O46" s="29">
        <v>-120.281718</v>
      </c>
      <c r="P46" s="29">
        <v>2</v>
      </c>
      <c r="Q46" s="29" t="s">
        <v>1171</v>
      </c>
      <c r="R46" s="29" t="s">
        <v>22</v>
      </c>
      <c r="S46" s="29"/>
      <c r="T46" s="29" t="s">
        <v>1170</v>
      </c>
      <c r="U46" s="29"/>
    </row>
    <row r="47" spans="1:21" s="8" customFormat="1" x14ac:dyDescent="0.2">
      <c r="A47" s="29" t="s">
        <v>1175</v>
      </c>
      <c r="B47" s="29">
        <v>2023</v>
      </c>
      <c r="C47" s="29" t="s">
        <v>476</v>
      </c>
      <c r="D47" s="29" t="s">
        <v>477</v>
      </c>
      <c r="E47" s="30" t="s">
        <v>669</v>
      </c>
      <c r="F47" s="30" t="s">
        <v>1107</v>
      </c>
      <c r="G47" s="29" t="s">
        <v>17</v>
      </c>
      <c r="H47" s="29" t="s">
        <v>692</v>
      </c>
      <c r="I47" s="29"/>
      <c r="J47" s="29"/>
      <c r="K47" s="29" t="s">
        <v>1177</v>
      </c>
      <c r="L47" s="29" t="s">
        <v>1178</v>
      </c>
      <c r="M47" s="48" t="s">
        <v>1176</v>
      </c>
      <c r="N47" s="29">
        <v>35.890813000000001</v>
      </c>
      <c r="O47" s="29">
        <v>-106.540854</v>
      </c>
      <c r="P47" s="29">
        <v>9</v>
      </c>
      <c r="Q47" s="29"/>
      <c r="R47" s="29" t="s">
        <v>22</v>
      </c>
      <c r="S47" s="29" t="s">
        <v>22</v>
      </c>
      <c r="T47" s="29" t="s">
        <v>1179</v>
      </c>
      <c r="U47" s="29"/>
    </row>
    <row r="48" spans="1:21" s="8" customFormat="1" x14ac:dyDescent="0.2">
      <c r="A48" s="53" t="s">
        <v>1195</v>
      </c>
      <c r="B48" s="29">
        <v>2022</v>
      </c>
      <c r="C48" s="29" t="s">
        <v>493</v>
      </c>
      <c r="D48" s="29" t="s">
        <v>494</v>
      </c>
      <c r="E48" s="30" t="s">
        <v>669</v>
      </c>
      <c r="F48" s="30" t="s">
        <v>1107</v>
      </c>
      <c r="G48" s="29" t="s">
        <v>17</v>
      </c>
      <c r="H48" s="29"/>
      <c r="I48" s="29"/>
      <c r="J48" s="29"/>
      <c r="K48" s="29" t="s">
        <v>1196</v>
      </c>
      <c r="L48" s="29" t="s">
        <v>1197</v>
      </c>
      <c r="M48" s="29" t="s">
        <v>1199</v>
      </c>
      <c r="N48" s="29">
        <v>40.370868000000002</v>
      </c>
      <c r="O48" s="29">
        <v>-8.0868789999999997</v>
      </c>
      <c r="P48" s="29">
        <v>2</v>
      </c>
      <c r="Q48" s="29"/>
      <c r="R48" s="29" t="s">
        <v>22</v>
      </c>
      <c r="S48" s="29" t="s">
        <v>22</v>
      </c>
      <c r="T48" s="29" t="s">
        <v>1198</v>
      </c>
      <c r="U48" s="29"/>
    </row>
    <row r="49" spans="1:21" s="8" customFormat="1" x14ac:dyDescent="0.2">
      <c r="A49" s="64" t="s">
        <v>1366</v>
      </c>
      <c r="B49" s="24">
        <v>1987</v>
      </c>
      <c r="C49" s="24" t="s">
        <v>27</v>
      </c>
      <c r="D49" s="24" t="s">
        <v>652</v>
      </c>
      <c r="E49" s="25" t="s">
        <v>669</v>
      </c>
      <c r="F49" s="25" t="s">
        <v>1102</v>
      </c>
      <c r="G49" s="65"/>
      <c r="H49" s="24"/>
      <c r="I49" s="24"/>
      <c r="J49" s="24"/>
      <c r="K49" s="24"/>
      <c r="L49" s="24"/>
      <c r="M49" s="24"/>
      <c r="N49" s="24"/>
      <c r="O49" s="24"/>
      <c r="P49" s="24"/>
      <c r="Q49" s="24"/>
      <c r="R49" s="24" t="s">
        <v>22</v>
      </c>
      <c r="S49" s="24" t="s">
        <v>22</v>
      </c>
      <c r="T49" s="24" t="s">
        <v>1367</v>
      </c>
      <c r="U49" s="24"/>
    </row>
    <row r="50" spans="1:21" s="8" customFormat="1" x14ac:dyDescent="0.2">
      <c r="A50" s="8" t="s">
        <v>706</v>
      </c>
      <c r="B50" s="8">
        <v>2000</v>
      </c>
      <c r="C50" s="8" t="s">
        <v>94</v>
      </c>
      <c r="D50" s="8" t="s">
        <v>95</v>
      </c>
      <c r="E50" s="10" t="s">
        <v>707</v>
      </c>
      <c r="F50" s="10" t="s">
        <v>1103</v>
      </c>
      <c r="T50" s="8" t="s">
        <v>33</v>
      </c>
    </row>
    <row r="51" spans="1:21" s="8" customFormat="1" x14ac:dyDescent="0.2">
      <c r="A51" s="8" t="s">
        <v>712</v>
      </c>
      <c r="B51" s="8">
        <v>2014</v>
      </c>
      <c r="C51" s="8" t="s">
        <v>97</v>
      </c>
      <c r="D51" s="8" t="s">
        <v>98</v>
      </c>
      <c r="E51" s="10" t="s">
        <v>707</v>
      </c>
      <c r="F51" s="10" t="s">
        <v>1105</v>
      </c>
      <c r="T51" s="8" t="s">
        <v>713</v>
      </c>
    </row>
    <row r="52" spans="1:21" s="8" customFormat="1" x14ac:dyDescent="0.2">
      <c r="A52" s="8" t="s">
        <v>714</v>
      </c>
      <c r="B52" s="8">
        <v>2017</v>
      </c>
      <c r="C52" s="8" t="s">
        <v>99</v>
      </c>
      <c r="D52" s="8" t="s">
        <v>100</v>
      </c>
      <c r="E52" s="10" t="s">
        <v>707</v>
      </c>
      <c r="F52" s="10" t="s">
        <v>1103</v>
      </c>
      <c r="T52" s="8" t="s">
        <v>715</v>
      </c>
    </row>
    <row r="53" spans="1:21" s="29" customFormat="1" x14ac:dyDescent="0.2">
      <c r="A53" s="8" t="s">
        <v>716</v>
      </c>
      <c r="B53" s="8">
        <v>2007</v>
      </c>
      <c r="C53" s="8" t="s">
        <v>101</v>
      </c>
      <c r="D53" s="8" t="s">
        <v>102</v>
      </c>
      <c r="E53" s="10" t="s">
        <v>707</v>
      </c>
      <c r="F53" s="10" t="s">
        <v>1107</v>
      </c>
      <c r="G53" s="8" t="s">
        <v>17</v>
      </c>
      <c r="H53" s="8" t="s">
        <v>786</v>
      </c>
      <c r="I53" s="8"/>
      <c r="J53" s="8"/>
      <c r="K53" s="8"/>
      <c r="L53" s="8"/>
      <c r="M53" s="8"/>
      <c r="N53" s="8"/>
      <c r="O53" s="8"/>
      <c r="P53" s="8"/>
      <c r="Q53" s="8"/>
      <c r="R53" s="8"/>
      <c r="S53" s="8"/>
      <c r="T53" s="8" t="s">
        <v>717</v>
      </c>
      <c r="U53" s="8"/>
    </row>
    <row r="54" spans="1:21" s="8" customFormat="1" x14ac:dyDescent="0.2">
      <c r="A54" s="8" t="s">
        <v>718</v>
      </c>
      <c r="B54" s="8">
        <v>2020</v>
      </c>
      <c r="C54" s="8" t="s">
        <v>103</v>
      </c>
      <c r="D54" s="8" t="s">
        <v>104</v>
      </c>
      <c r="E54" s="10" t="s">
        <v>707</v>
      </c>
      <c r="F54" s="10" t="s">
        <v>1103</v>
      </c>
      <c r="T54" s="8" t="s">
        <v>719</v>
      </c>
    </row>
    <row r="55" spans="1:21" s="8" customFormat="1" x14ac:dyDescent="0.2">
      <c r="A55" s="8" t="s">
        <v>723</v>
      </c>
      <c r="B55" s="8">
        <v>1999</v>
      </c>
      <c r="C55" s="8" t="s">
        <v>106</v>
      </c>
      <c r="D55" s="8" t="s">
        <v>107</v>
      </c>
      <c r="E55" s="10" t="s">
        <v>707</v>
      </c>
      <c r="F55" s="10" t="s">
        <v>1103</v>
      </c>
      <c r="T55" s="8" t="s">
        <v>33</v>
      </c>
    </row>
    <row r="56" spans="1:21" s="8" customFormat="1" x14ac:dyDescent="0.2">
      <c r="A56" s="8" t="s">
        <v>735</v>
      </c>
      <c r="B56" s="8">
        <v>2011</v>
      </c>
      <c r="C56" s="8" t="s">
        <v>111</v>
      </c>
      <c r="D56" s="8" t="s">
        <v>112</v>
      </c>
      <c r="E56" s="10" t="s">
        <v>707</v>
      </c>
      <c r="F56" s="10" t="s">
        <v>1103</v>
      </c>
      <c r="T56" s="8" t="s">
        <v>736</v>
      </c>
    </row>
    <row r="57" spans="1:21" s="8" customFormat="1" x14ac:dyDescent="0.2">
      <c r="A57" s="8" t="s">
        <v>745</v>
      </c>
      <c r="B57" s="8">
        <v>2003</v>
      </c>
      <c r="C57" s="8" t="s">
        <v>116</v>
      </c>
      <c r="D57" s="8" t="s">
        <v>117</v>
      </c>
      <c r="E57" s="10" t="s">
        <v>707</v>
      </c>
      <c r="F57" s="10" t="s">
        <v>1104</v>
      </c>
      <c r="T57" s="8" t="s">
        <v>679</v>
      </c>
    </row>
    <row r="58" spans="1:21" s="8" customFormat="1" x14ac:dyDescent="0.2">
      <c r="A58" s="8" t="s">
        <v>701</v>
      </c>
      <c r="B58" s="8">
        <v>2000</v>
      </c>
      <c r="C58" s="8" t="s">
        <v>118</v>
      </c>
      <c r="D58" s="8" t="s">
        <v>119</v>
      </c>
      <c r="E58" s="10" t="s">
        <v>707</v>
      </c>
      <c r="F58" s="10" t="s">
        <v>1104</v>
      </c>
      <c r="T58" s="8" t="s">
        <v>679</v>
      </c>
    </row>
    <row r="59" spans="1:21" s="8" customFormat="1" x14ac:dyDescent="0.2">
      <c r="A59" s="8" t="s">
        <v>746</v>
      </c>
      <c r="B59" s="8">
        <v>2013</v>
      </c>
      <c r="C59" s="8" t="s">
        <v>39</v>
      </c>
      <c r="D59" s="8" t="s">
        <v>120</v>
      </c>
      <c r="E59" s="10" t="s">
        <v>707</v>
      </c>
      <c r="F59" s="10" t="s">
        <v>1106</v>
      </c>
      <c r="T59" s="8" t="s">
        <v>704</v>
      </c>
    </row>
    <row r="60" spans="1:21" s="8" customFormat="1" x14ac:dyDescent="0.2">
      <c r="A60" s="8" t="s">
        <v>749</v>
      </c>
      <c r="B60" s="8">
        <v>2011</v>
      </c>
      <c r="C60" s="8" t="s">
        <v>123</v>
      </c>
      <c r="D60" s="8" t="s">
        <v>124</v>
      </c>
      <c r="E60" s="10" t="s">
        <v>707</v>
      </c>
      <c r="F60" s="10" t="s">
        <v>1104</v>
      </c>
      <c r="T60" s="8" t="s">
        <v>679</v>
      </c>
    </row>
    <row r="61" spans="1:21" s="8" customFormat="1" x14ac:dyDescent="0.2">
      <c r="A61" s="8" t="s">
        <v>765</v>
      </c>
      <c r="B61" s="8">
        <v>2006</v>
      </c>
      <c r="C61" s="8" t="s">
        <v>128</v>
      </c>
      <c r="D61" s="8" t="s">
        <v>129</v>
      </c>
      <c r="E61" s="10" t="s">
        <v>707</v>
      </c>
      <c r="F61" s="10" t="s">
        <v>1104</v>
      </c>
      <c r="T61" s="8" t="s">
        <v>679</v>
      </c>
    </row>
    <row r="62" spans="1:21" s="8" customFormat="1" x14ac:dyDescent="0.2">
      <c r="A62" s="8" t="s">
        <v>773</v>
      </c>
      <c r="B62" s="8">
        <v>2007</v>
      </c>
      <c r="C62" s="8" t="s">
        <v>43</v>
      </c>
      <c r="D62" s="8" t="s">
        <v>131</v>
      </c>
      <c r="E62" s="10" t="s">
        <v>707</v>
      </c>
      <c r="F62" s="10" t="s">
        <v>1106</v>
      </c>
      <c r="T62" s="8" t="s">
        <v>704</v>
      </c>
    </row>
    <row r="63" spans="1:21" s="8" customFormat="1" x14ac:dyDescent="0.2">
      <c r="A63" s="8" t="s">
        <v>774</v>
      </c>
      <c r="B63" s="8">
        <v>2012</v>
      </c>
      <c r="C63" s="8" t="s">
        <v>42</v>
      </c>
      <c r="D63" s="8" t="s">
        <v>132</v>
      </c>
      <c r="E63" s="10" t="s">
        <v>707</v>
      </c>
      <c r="F63" s="10" t="s">
        <v>1107</v>
      </c>
      <c r="T63" s="8" t="s">
        <v>775</v>
      </c>
    </row>
    <row r="64" spans="1:21" s="8" customFormat="1" x14ac:dyDescent="0.2">
      <c r="A64" s="8" t="s">
        <v>776</v>
      </c>
      <c r="B64" s="8">
        <v>2011</v>
      </c>
      <c r="C64" s="8" t="s">
        <v>133</v>
      </c>
      <c r="D64" s="8" t="s">
        <v>134</v>
      </c>
      <c r="E64" s="10" t="s">
        <v>707</v>
      </c>
      <c r="F64" s="10" t="s">
        <v>1105</v>
      </c>
      <c r="T64" s="8" t="s">
        <v>777</v>
      </c>
    </row>
    <row r="65" spans="1:21" s="8" customFormat="1" x14ac:dyDescent="0.2">
      <c r="A65" s="8" t="s">
        <v>779</v>
      </c>
      <c r="B65" s="8">
        <v>2004</v>
      </c>
      <c r="C65" s="8" t="s">
        <v>135</v>
      </c>
      <c r="D65" s="26" t="s">
        <v>778</v>
      </c>
      <c r="E65" s="10" t="s">
        <v>707</v>
      </c>
      <c r="F65" s="10" t="s">
        <v>1105</v>
      </c>
      <c r="T65" s="8" t="s">
        <v>780</v>
      </c>
    </row>
    <row r="66" spans="1:21" s="27" customFormat="1" x14ac:dyDescent="0.2">
      <c r="A66" s="8" t="s">
        <v>787</v>
      </c>
      <c r="B66" s="8">
        <v>1996</v>
      </c>
      <c r="C66" s="8" t="s">
        <v>138</v>
      </c>
      <c r="D66" s="8" t="s">
        <v>139</v>
      </c>
      <c r="E66" s="10" t="s">
        <v>707</v>
      </c>
      <c r="F66" s="10" t="s">
        <v>1107</v>
      </c>
      <c r="G66" s="8"/>
      <c r="H66" s="8"/>
      <c r="I66" s="8"/>
      <c r="J66" s="8"/>
      <c r="K66" s="8"/>
      <c r="L66" s="8"/>
      <c r="M66" s="8"/>
      <c r="N66" s="8"/>
      <c r="O66" s="8"/>
      <c r="P66" s="8"/>
      <c r="Q66" s="8"/>
      <c r="R66" s="8"/>
      <c r="S66" s="8"/>
      <c r="T66" s="8" t="s">
        <v>788</v>
      </c>
      <c r="U66" s="8"/>
    </row>
    <row r="67" spans="1:21" s="8" customFormat="1" x14ac:dyDescent="0.2">
      <c r="A67" s="8" t="s">
        <v>789</v>
      </c>
      <c r="B67" s="8">
        <v>2014</v>
      </c>
      <c r="C67" s="8" t="s">
        <v>140</v>
      </c>
      <c r="D67" s="8" t="s">
        <v>141</v>
      </c>
      <c r="E67" s="10" t="s">
        <v>707</v>
      </c>
      <c r="F67" s="10" t="s">
        <v>1105</v>
      </c>
      <c r="T67" s="8" t="s">
        <v>777</v>
      </c>
    </row>
    <row r="68" spans="1:21" s="8" customFormat="1" x14ac:dyDescent="0.2">
      <c r="A68" s="8" t="s">
        <v>794</v>
      </c>
      <c r="B68" s="8">
        <v>2000</v>
      </c>
      <c r="C68" s="8" t="s">
        <v>146</v>
      </c>
      <c r="D68" s="8" t="s">
        <v>147</v>
      </c>
      <c r="E68" s="10" t="s">
        <v>707</v>
      </c>
      <c r="F68" s="10" t="s">
        <v>1104</v>
      </c>
      <c r="T68" s="8" t="s">
        <v>679</v>
      </c>
    </row>
    <row r="69" spans="1:21" s="29" customFormat="1" x14ac:dyDescent="0.2">
      <c r="A69" s="8" t="s">
        <v>795</v>
      </c>
      <c r="B69" s="8">
        <v>1992</v>
      </c>
      <c r="C69" s="8" t="s">
        <v>148</v>
      </c>
      <c r="D69" s="8" t="s">
        <v>149</v>
      </c>
      <c r="E69" s="10" t="s">
        <v>707</v>
      </c>
      <c r="F69" s="10" t="s">
        <v>1104</v>
      </c>
      <c r="G69" s="8"/>
      <c r="H69" s="8"/>
      <c r="I69" s="8"/>
      <c r="J69" s="8"/>
      <c r="K69" s="8"/>
      <c r="L69" s="8"/>
      <c r="M69" s="8"/>
      <c r="N69" s="8"/>
      <c r="O69" s="8"/>
      <c r="P69" s="8"/>
      <c r="Q69" s="8"/>
      <c r="R69" s="8"/>
      <c r="S69" s="8"/>
      <c r="T69" s="8" t="s">
        <v>679</v>
      </c>
      <c r="U69" s="8"/>
    </row>
    <row r="70" spans="1:21" s="8" customFormat="1" x14ac:dyDescent="0.2">
      <c r="A70" s="8" t="s">
        <v>796</v>
      </c>
      <c r="B70" s="8">
        <v>2010</v>
      </c>
      <c r="C70" s="8" t="s">
        <v>150</v>
      </c>
      <c r="D70" s="8" t="s">
        <v>151</v>
      </c>
      <c r="E70" s="10" t="s">
        <v>707</v>
      </c>
      <c r="F70" s="10" t="s">
        <v>1103</v>
      </c>
      <c r="T70" s="8" t="s">
        <v>797</v>
      </c>
    </row>
    <row r="71" spans="1:21" s="8" customFormat="1" x14ac:dyDescent="0.2">
      <c r="A71" s="8" t="s">
        <v>798</v>
      </c>
      <c r="B71" s="8">
        <v>2016</v>
      </c>
      <c r="C71" s="8" t="s">
        <v>152</v>
      </c>
      <c r="D71" s="8" t="s">
        <v>153</v>
      </c>
      <c r="E71" s="10" t="s">
        <v>707</v>
      </c>
      <c r="F71" s="10" t="s">
        <v>1103</v>
      </c>
      <c r="T71" s="8" t="s">
        <v>700</v>
      </c>
    </row>
    <row r="72" spans="1:21" s="29" customFormat="1" x14ac:dyDescent="0.2">
      <c r="A72" s="8" t="s">
        <v>799</v>
      </c>
      <c r="B72" s="8">
        <v>2010</v>
      </c>
      <c r="C72" s="8" t="s">
        <v>154</v>
      </c>
      <c r="D72" s="8" t="s">
        <v>155</v>
      </c>
      <c r="E72" s="10" t="s">
        <v>707</v>
      </c>
      <c r="F72" s="10" t="s">
        <v>1104</v>
      </c>
      <c r="G72" s="8"/>
      <c r="H72" s="8"/>
      <c r="I72" s="8"/>
      <c r="J72" s="8"/>
      <c r="K72" s="8"/>
      <c r="L72" s="8"/>
      <c r="M72" s="8"/>
      <c r="N72" s="8"/>
      <c r="O72" s="8"/>
      <c r="P72" s="8"/>
      <c r="Q72" s="8"/>
      <c r="R72" s="8"/>
      <c r="S72" s="8"/>
      <c r="T72" s="8" t="s">
        <v>679</v>
      </c>
      <c r="U72" s="8"/>
    </row>
    <row r="73" spans="1:21" s="8" customFormat="1" x14ac:dyDescent="0.2">
      <c r="A73" s="8" t="s">
        <v>800</v>
      </c>
      <c r="B73" s="8">
        <v>2009</v>
      </c>
      <c r="C73" s="8" t="s">
        <v>156</v>
      </c>
      <c r="D73" s="8" t="s">
        <v>157</v>
      </c>
      <c r="E73" s="10" t="s">
        <v>707</v>
      </c>
      <c r="F73" s="10" t="s">
        <v>1103</v>
      </c>
      <c r="T73" s="8" t="s">
        <v>33</v>
      </c>
    </row>
    <row r="74" spans="1:21" s="8" customFormat="1" x14ac:dyDescent="0.2">
      <c r="A74" s="8" t="s">
        <v>801</v>
      </c>
      <c r="B74" s="8">
        <v>2007</v>
      </c>
      <c r="C74" s="8" t="s">
        <v>158</v>
      </c>
      <c r="D74" s="8" t="s">
        <v>159</v>
      </c>
      <c r="E74" s="10" t="s">
        <v>707</v>
      </c>
      <c r="F74" s="10" t="s">
        <v>1103</v>
      </c>
      <c r="T74" s="8" t="s">
        <v>33</v>
      </c>
    </row>
    <row r="75" spans="1:21" s="15" customFormat="1" x14ac:dyDescent="0.2">
      <c r="A75" s="8" t="s">
        <v>806</v>
      </c>
      <c r="B75" s="8">
        <v>2015</v>
      </c>
      <c r="C75" s="8" t="s">
        <v>48</v>
      </c>
      <c r="D75" s="8" t="s">
        <v>161</v>
      </c>
      <c r="E75" s="10" t="s">
        <v>707</v>
      </c>
      <c r="F75" s="10" t="s">
        <v>1105</v>
      </c>
      <c r="G75" s="8"/>
      <c r="H75" s="8"/>
      <c r="I75" s="8" t="s">
        <v>807</v>
      </c>
      <c r="J75" s="8"/>
      <c r="K75" s="8"/>
      <c r="L75" s="8"/>
      <c r="M75" s="38" t="s">
        <v>697</v>
      </c>
      <c r="N75" s="39">
        <v>70.248000000000005</v>
      </c>
      <c r="O75" s="39">
        <v>83.225999999999999</v>
      </c>
      <c r="P75" s="8"/>
      <c r="Q75" s="8"/>
      <c r="R75" s="8"/>
      <c r="S75" s="8"/>
      <c r="T75" s="8" t="s">
        <v>808</v>
      </c>
      <c r="U75" s="8"/>
    </row>
    <row r="76" spans="1:21" s="8" customFormat="1" x14ac:dyDescent="0.2">
      <c r="A76" s="8" t="s">
        <v>809</v>
      </c>
      <c r="B76" s="8">
        <v>2005</v>
      </c>
      <c r="C76" s="8" t="s">
        <v>162</v>
      </c>
      <c r="D76" s="8" t="s">
        <v>163</v>
      </c>
      <c r="E76" s="10" t="s">
        <v>707</v>
      </c>
      <c r="F76" s="10" t="s">
        <v>1104</v>
      </c>
      <c r="T76" s="8" t="s">
        <v>679</v>
      </c>
    </row>
    <row r="77" spans="1:21" s="8" customFormat="1" x14ac:dyDescent="0.2">
      <c r="A77" s="8" t="s">
        <v>812</v>
      </c>
      <c r="B77" s="8">
        <v>2000</v>
      </c>
      <c r="C77" s="8" t="s">
        <v>166</v>
      </c>
      <c r="D77" s="8" t="s">
        <v>167</v>
      </c>
      <c r="E77" s="10" t="s">
        <v>707</v>
      </c>
      <c r="F77" s="10" t="s">
        <v>1103</v>
      </c>
      <c r="T77" s="8" t="s">
        <v>33</v>
      </c>
    </row>
    <row r="78" spans="1:21" s="8" customFormat="1" x14ac:dyDescent="0.2">
      <c r="A78" s="8" t="s">
        <v>813</v>
      </c>
      <c r="B78" s="8">
        <v>2018</v>
      </c>
      <c r="C78" s="8" t="s">
        <v>168</v>
      </c>
      <c r="D78" s="8" t="s">
        <v>169</v>
      </c>
      <c r="E78" s="10" t="s">
        <v>707</v>
      </c>
      <c r="F78" s="10" t="s">
        <v>1107</v>
      </c>
      <c r="T78" s="8" t="s">
        <v>814</v>
      </c>
    </row>
    <row r="79" spans="1:21" s="8" customFormat="1" x14ac:dyDescent="0.2">
      <c r="A79" s="8" t="s">
        <v>815</v>
      </c>
      <c r="B79" s="8">
        <v>2017</v>
      </c>
      <c r="C79" s="8" t="s">
        <v>170</v>
      </c>
      <c r="D79" s="8" t="s">
        <v>171</v>
      </c>
      <c r="E79" s="10" t="s">
        <v>707</v>
      </c>
      <c r="F79" s="10" t="s">
        <v>1103</v>
      </c>
      <c r="T79" s="8" t="s">
        <v>816</v>
      </c>
    </row>
    <row r="80" spans="1:21" s="8" customFormat="1" x14ac:dyDescent="0.2">
      <c r="A80" s="8" t="s">
        <v>817</v>
      </c>
      <c r="B80" s="8">
        <v>2005</v>
      </c>
      <c r="C80" s="8" t="s">
        <v>172</v>
      </c>
      <c r="D80" s="8" t="s">
        <v>173</v>
      </c>
      <c r="E80" s="10" t="s">
        <v>707</v>
      </c>
      <c r="F80" s="10" t="s">
        <v>1103</v>
      </c>
      <c r="T80" s="8" t="s">
        <v>33</v>
      </c>
    </row>
    <row r="81" spans="1:21" s="8" customFormat="1" x14ac:dyDescent="0.2">
      <c r="A81" s="8" t="s">
        <v>818</v>
      </c>
      <c r="B81" s="8">
        <v>2016</v>
      </c>
      <c r="C81" s="8" t="s">
        <v>174</v>
      </c>
      <c r="D81" s="8" t="s">
        <v>175</v>
      </c>
      <c r="E81" s="10" t="s">
        <v>707</v>
      </c>
      <c r="F81" s="10" t="s">
        <v>1103</v>
      </c>
      <c r="T81" s="8" t="s">
        <v>819</v>
      </c>
    </row>
    <row r="82" spans="1:21" s="8" customFormat="1" x14ac:dyDescent="0.2">
      <c r="A82" s="8" t="s">
        <v>820</v>
      </c>
      <c r="B82" s="8">
        <v>2015</v>
      </c>
      <c r="C82" s="8" t="s">
        <v>176</v>
      </c>
      <c r="D82" s="8" t="s">
        <v>177</v>
      </c>
      <c r="E82" s="10" t="s">
        <v>707</v>
      </c>
      <c r="F82" s="10" t="s">
        <v>1106</v>
      </c>
      <c r="T82" s="8" t="s">
        <v>821</v>
      </c>
    </row>
    <row r="83" spans="1:21" s="8" customFormat="1" x14ac:dyDescent="0.2">
      <c r="A83" s="8" t="s">
        <v>822</v>
      </c>
      <c r="B83" s="8">
        <v>2008</v>
      </c>
      <c r="C83" s="8" t="s">
        <v>178</v>
      </c>
      <c r="D83" s="8" t="s">
        <v>179</v>
      </c>
      <c r="E83" s="10" t="s">
        <v>707</v>
      </c>
      <c r="F83" s="10" t="s">
        <v>1107</v>
      </c>
      <c r="T83" s="8" t="s">
        <v>823</v>
      </c>
    </row>
    <row r="84" spans="1:21" s="8" customFormat="1" x14ac:dyDescent="0.2">
      <c r="A84" s="8" t="s">
        <v>824</v>
      </c>
      <c r="B84" s="8">
        <v>2007</v>
      </c>
      <c r="C84" s="8" t="s">
        <v>180</v>
      </c>
      <c r="D84" s="8" t="s">
        <v>181</v>
      </c>
      <c r="E84" s="10" t="s">
        <v>707</v>
      </c>
      <c r="F84" s="10" t="s">
        <v>1103</v>
      </c>
      <c r="T84" s="8" t="s">
        <v>33</v>
      </c>
    </row>
    <row r="85" spans="1:21" s="8" customFormat="1" x14ac:dyDescent="0.2">
      <c r="A85" s="8" t="s">
        <v>825</v>
      </c>
      <c r="B85" s="8">
        <v>2015</v>
      </c>
      <c r="C85" s="8" t="s">
        <v>182</v>
      </c>
      <c r="D85" s="8" t="s">
        <v>183</v>
      </c>
      <c r="E85" s="10" t="s">
        <v>707</v>
      </c>
      <c r="F85" s="10" t="s">
        <v>1105</v>
      </c>
      <c r="T85" s="8" t="s">
        <v>826</v>
      </c>
    </row>
    <row r="86" spans="1:21" s="8" customFormat="1" x14ac:dyDescent="0.2">
      <c r="A86" s="8" t="s">
        <v>833</v>
      </c>
      <c r="B86" s="8">
        <v>2015</v>
      </c>
      <c r="C86" s="8" t="s">
        <v>185</v>
      </c>
      <c r="D86" s="8" t="s">
        <v>186</v>
      </c>
      <c r="E86" s="10" t="s">
        <v>707</v>
      </c>
      <c r="F86" s="10" t="s">
        <v>1103</v>
      </c>
    </row>
    <row r="87" spans="1:21" s="15" customFormat="1" x14ac:dyDescent="0.2">
      <c r="A87" s="8" t="s">
        <v>835</v>
      </c>
      <c r="B87" s="8">
        <v>2013</v>
      </c>
      <c r="C87" s="8" t="s">
        <v>187</v>
      </c>
      <c r="D87" s="8" t="s">
        <v>188</v>
      </c>
      <c r="E87" s="10" t="s">
        <v>707</v>
      </c>
      <c r="F87" s="10" t="s">
        <v>1103</v>
      </c>
      <c r="G87" s="8"/>
      <c r="H87" s="8"/>
      <c r="I87" s="8"/>
      <c r="J87" s="8"/>
      <c r="K87" s="8"/>
      <c r="L87" s="8"/>
      <c r="M87" s="8"/>
      <c r="N87" s="8"/>
      <c r="O87" s="8"/>
      <c r="P87" s="8"/>
      <c r="Q87" s="8"/>
      <c r="R87" s="8"/>
      <c r="S87" s="8"/>
      <c r="T87" s="8"/>
      <c r="U87" s="8"/>
    </row>
    <row r="88" spans="1:21" s="29" customFormat="1" x14ac:dyDescent="0.2">
      <c r="A88" s="8" t="s">
        <v>839</v>
      </c>
      <c r="B88" s="8">
        <v>2017</v>
      </c>
      <c r="C88" s="8" t="s">
        <v>190</v>
      </c>
      <c r="D88" s="8" t="s">
        <v>191</v>
      </c>
      <c r="E88" s="10" t="s">
        <v>707</v>
      </c>
      <c r="F88" s="10" t="s">
        <v>1103</v>
      </c>
      <c r="G88" s="8"/>
      <c r="H88" s="8"/>
      <c r="I88" s="8"/>
      <c r="J88" s="8"/>
      <c r="K88" s="8"/>
      <c r="L88" s="8"/>
      <c r="M88" s="8"/>
      <c r="N88" s="8"/>
      <c r="O88" s="8"/>
      <c r="P88" s="8"/>
      <c r="Q88" s="8"/>
      <c r="R88" s="8"/>
      <c r="S88" s="8"/>
      <c r="T88" s="8" t="s">
        <v>819</v>
      </c>
      <c r="U88" s="8"/>
    </row>
    <row r="89" spans="1:21" s="8" customFormat="1" x14ac:dyDescent="0.2">
      <c r="A89" s="8" t="s">
        <v>840</v>
      </c>
      <c r="B89" s="8">
        <v>2009</v>
      </c>
      <c r="C89" s="8" t="s">
        <v>68</v>
      </c>
      <c r="D89" s="8" t="s">
        <v>192</v>
      </c>
      <c r="E89" s="10" t="s">
        <v>707</v>
      </c>
      <c r="F89" s="10" t="s">
        <v>1107</v>
      </c>
      <c r="T89" s="8" t="s">
        <v>841</v>
      </c>
    </row>
    <row r="90" spans="1:21" s="15" customFormat="1" x14ac:dyDescent="0.2">
      <c r="A90" s="8" t="s">
        <v>847</v>
      </c>
      <c r="B90" s="8">
        <v>2019</v>
      </c>
      <c r="C90" s="8" t="s">
        <v>194</v>
      </c>
      <c r="D90" s="8" t="s">
        <v>195</v>
      </c>
      <c r="E90" s="10" t="s">
        <v>707</v>
      </c>
      <c r="F90" s="10" t="s">
        <v>1103</v>
      </c>
      <c r="G90" s="8"/>
      <c r="H90" s="8"/>
      <c r="I90" s="8"/>
      <c r="J90" s="8"/>
      <c r="K90" s="8"/>
      <c r="L90" s="8"/>
      <c r="M90" s="8"/>
      <c r="N90" s="8"/>
      <c r="O90" s="8"/>
      <c r="P90" s="8"/>
      <c r="Q90" s="8"/>
      <c r="R90" s="8"/>
      <c r="S90" s="8"/>
      <c r="T90" s="8" t="s">
        <v>819</v>
      </c>
      <c r="U90" s="8"/>
    </row>
    <row r="91" spans="1:21" s="8" customFormat="1" x14ac:dyDescent="0.2">
      <c r="A91" s="8" t="s">
        <v>848</v>
      </c>
      <c r="B91" s="8">
        <v>2018</v>
      </c>
      <c r="C91" s="8" t="s">
        <v>196</v>
      </c>
      <c r="D91" s="8" t="s">
        <v>197</v>
      </c>
      <c r="E91" s="10" t="s">
        <v>707</v>
      </c>
      <c r="F91" s="10" t="s">
        <v>1103</v>
      </c>
      <c r="T91" s="8" t="s">
        <v>819</v>
      </c>
    </row>
    <row r="92" spans="1:21" s="8" customFormat="1" x14ac:dyDescent="0.2">
      <c r="A92" s="8" t="s">
        <v>852</v>
      </c>
      <c r="B92" s="8">
        <v>2000</v>
      </c>
      <c r="C92" s="8" t="s">
        <v>199</v>
      </c>
      <c r="D92" s="8" t="s">
        <v>200</v>
      </c>
      <c r="E92" s="10" t="s">
        <v>707</v>
      </c>
      <c r="F92" s="10" t="s">
        <v>1107</v>
      </c>
      <c r="T92" s="8" t="s">
        <v>853</v>
      </c>
    </row>
    <row r="93" spans="1:21" s="8" customFormat="1" x14ac:dyDescent="0.2">
      <c r="A93" s="8" t="s">
        <v>854</v>
      </c>
      <c r="B93" s="8">
        <v>1999</v>
      </c>
      <c r="C93" s="8" t="s">
        <v>201</v>
      </c>
      <c r="D93" s="8" t="s">
        <v>202</v>
      </c>
      <c r="E93" s="10" t="s">
        <v>707</v>
      </c>
      <c r="F93" s="10" t="s">
        <v>1107</v>
      </c>
      <c r="T93" s="8" t="s">
        <v>855</v>
      </c>
    </row>
    <row r="94" spans="1:21" s="8" customFormat="1" x14ac:dyDescent="0.2">
      <c r="A94" s="8" t="s">
        <v>856</v>
      </c>
      <c r="B94" s="8">
        <v>2017</v>
      </c>
      <c r="C94" s="8" t="s">
        <v>203</v>
      </c>
      <c r="D94" s="8" t="s">
        <v>204</v>
      </c>
      <c r="E94" s="10" t="s">
        <v>707</v>
      </c>
      <c r="F94" s="10" t="s">
        <v>1107</v>
      </c>
      <c r="T94" s="8" t="s">
        <v>857</v>
      </c>
    </row>
    <row r="95" spans="1:21" s="8" customFormat="1" x14ac:dyDescent="0.2">
      <c r="A95" s="8" t="s">
        <v>858</v>
      </c>
      <c r="B95" s="8">
        <v>2017</v>
      </c>
      <c r="C95" s="8" t="s">
        <v>205</v>
      </c>
      <c r="D95" s="8" t="s">
        <v>206</v>
      </c>
      <c r="E95" s="10" t="s">
        <v>707</v>
      </c>
      <c r="F95" s="10" t="s">
        <v>1105</v>
      </c>
      <c r="T95" s="8" t="s">
        <v>859</v>
      </c>
    </row>
    <row r="96" spans="1:21" s="15" customFormat="1" x14ac:dyDescent="0.2">
      <c r="A96" s="8" t="s">
        <v>860</v>
      </c>
      <c r="B96" s="8">
        <v>2016</v>
      </c>
      <c r="C96" s="8" t="s">
        <v>207</v>
      </c>
      <c r="D96" s="8" t="s">
        <v>208</v>
      </c>
      <c r="E96" s="10" t="s">
        <v>707</v>
      </c>
      <c r="F96" s="10" t="s">
        <v>1103</v>
      </c>
      <c r="G96" s="8"/>
      <c r="H96" s="8"/>
      <c r="I96" s="8"/>
      <c r="J96" s="8"/>
      <c r="K96" s="8"/>
      <c r="L96" s="8"/>
      <c r="M96" s="8"/>
      <c r="N96" s="8"/>
      <c r="O96" s="8"/>
      <c r="P96" s="8"/>
      <c r="Q96" s="8"/>
      <c r="R96" s="8"/>
      <c r="S96" s="8"/>
      <c r="T96" s="8" t="s">
        <v>861</v>
      </c>
      <c r="U96" s="8"/>
    </row>
    <row r="97" spans="1:21" s="8" customFormat="1" x14ac:dyDescent="0.2">
      <c r="A97" s="8" t="s">
        <v>862</v>
      </c>
      <c r="B97" s="8">
        <v>2015</v>
      </c>
      <c r="C97" s="8" t="s">
        <v>66</v>
      </c>
      <c r="D97" s="8" t="s">
        <v>209</v>
      </c>
      <c r="E97" s="10" t="s">
        <v>707</v>
      </c>
      <c r="F97" s="10" t="s">
        <v>1107</v>
      </c>
      <c r="T97" s="8" t="s">
        <v>863</v>
      </c>
    </row>
    <row r="98" spans="1:21" s="8" customFormat="1" x14ac:dyDescent="0.2">
      <c r="A98" s="8" t="s">
        <v>864</v>
      </c>
      <c r="B98" s="8">
        <v>2006</v>
      </c>
      <c r="C98" s="8" t="s">
        <v>210</v>
      </c>
      <c r="D98" s="8" t="s">
        <v>211</v>
      </c>
      <c r="E98" s="10" t="s">
        <v>707</v>
      </c>
      <c r="F98" s="10" t="s">
        <v>1106</v>
      </c>
      <c r="T98" s="8" t="s">
        <v>704</v>
      </c>
    </row>
    <row r="99" spans="1:21" s="8" customFormat="1" x14ac:dyDescent="0.2">
      <c r="A99" s="8" t="s">
        <v>865</v>
      </c>
      <c r="B99" s="8">
        <v>2017</v>
      </c>
      <c r="C99" s="8" t="s">
        <v>212</v>
      </c>
      <c r="D99" s="8" t="s">
        <v>213</v>
      </c>
      <c r="E99" s="10" t="s">
        <v>707</v>
      </c>
      <c r="F99" s="10" t="s">
        <v>1103</v>
      </c>
      <c r="T99" s="8" t="s">
        <v>866</v>
      </c>
    </row>
    <row r="100" spans="1:21" s="8" customFormat="1" x14ac:dyDescent="0.2">
      <c r="A100" s="8" t="s">
        <v>867</v>
      </c>
      <c r="B100" s="8">
        <v>2014</v>
      </c>
      <c r="C100" s="8" t="s">
        <v>67</v>
      </c>
      <c r="D100" s="8" t="s">
        <v>214</v>
      </c>
      <c r="E100" s="10" t="s">
        <v>707</v>
      </c>
      <c r="F100" s="10" t="s">
        <v>1104</v>
      </c>
      <c r="T100" s="8" t="s">
        <v>868</v>
      </c>
    </row>
    <row r="101" spans="1:21" s="8" customFormat="1" x14ac:dyDescent="0.2">
      <c r="A101" s="8" t="s">
        <v>869</v>
      </c>
      <c r="B101" s="8">
        <v>2009</v>
      </c>
      <c r="C101" s="8" t="s">
        <v>215</v>
      </c>
      <c r="D101" s="8" t="s">
        <v>216</v>
      </c>
      <c r="E101" s="10" t="s">
        <v>707</v>
      </c>
      <c r="F101" s="10" t="s">
        <v>1106</v>
      </c>
      <c r="T101" s="8" t="s">
        <v>871</v>
      </c>
    </row>
    <row r="102" spans="1:21" s="8" customFormat="1" x14ac:dyDescent="0.2">
      <c r="A102" s="8" t="s">
        <v>870</v>
      </c>
      <c r="B102" s="8">
        <v>2005</v>
      </c>
      <c r="C102" s="8" t="s">
        <v>217</v>
      </c>
      <c r="D102" s="8" t="s">
        <v>218</v>
      </c>
      <c r="E102" s="10" t="s">
        <v>707</v>
      </c>
      <c r="F102" s="10" t="s">
        <v>1106</v>
      </c>
      <c r="T102" s="8" t="s">
        <v>871</v>
      </c>
    </row>
    <row r="103" spans="1:21" s="29" customFormat="1" x14ac:dyDescent="0.2">
      <c r="A103" s="8" t="s">
        <v>881</v>
      </c>
      <c r="B103" s="8">
        <v>2013</v>
      </c>
      <c r="C103" s="8" t="s">
        <v>221</v>
      </c>
      <c r="D103" s="8" t="s">
        <v>222</v>
      </c>
      <c r="E103" s="10" t="s">
        <v>707</v>
      </c>
      <c r="F103" s="10" t="s">
        <v>1106</v>
      </c>
      <c r="G103" s="8"/>
      <c r="H103" s="8"/>
      <c r="I103" s="8"/>
      <c r="J103" s="8"/>
      <c r="K103" s="8"/>
      <c r="L103" s="8"/>
      <c r="M103" s="8"/>
      <c r="N103" s="8"/>
      <c r="O103" s="8"/>
      <c r="P103" s="8"/>
      <c r="Q103" s="8"/>
      <c r="R103" s="8"/>
      <c r="S103" s="8"/>
      <c r="T103" s="8" t="s">
        <v>704</v>
      </c>
      <c r="U103" s="8"/>
    </row>
    <row r="104" spans="1:21" s="8" customFormat="1" x14ac:dyDescent="0.2">
      <c r="A104" s="8" t="s">
        <v>886</v>
      </c>
      <c r="B104" s="8">
        <v>2015</v>
      </c>
      <c r="C104" s="8" t="s">
        <v>224</v>
      </c>
      <c r="D104" s="8" t="s">
        <v>225</v>
      </c>
      <c r="E104" s="10" t="s">
        <v>707</v>
      </c>
      <c r="F104" s="10" t="s">
        <v>1107</v>
      </c>
      <c r="T104" s="8" t="s">
        <v>887</v>
      </c>
    </row>
    <row r="105" spans="1:21" s="8" customFormat="1" x14ac:dyDescent="0.2">
      <c r="A105" s="8" t="s">
        <v>889</v>
      </c>
      <c r="B105" s="8">
        <v>2015</v>
      </c>
      <c r="C105" s="8" t="s">
        <v>226</v>
      </c>
      <c r="D105" s="8" t="s">
        <v>227</v>
      </c>
      <c r="E105" s="10" t="s">
        <v>707</v>
      </c>
      <c r="F105" s="10" t="s">
        <v>1105</v>
      </c>
      <c r="T105" s="8" t="s">
        <v>890</v>
      </c>
    </row>
    <row r="106" spans="1:21" s="29" customFormat="1" x14ac:dyDescent="0.2">
      <c r="A106" s="8" t="s">
        <v>891</v>
      </c>
      <c r="B106" s="8">
        <v>2012</v>
      </c>
      <c r="C106" s="8" t="s">
        <v>228</v>
      </c>
      <c r="D106" s="8" t="s">
        <v>229</v>
      </c>
      <c r="E106" s="10" t="s">
        <v>707</v>
      </c>
      <c r="F106" s="10" t="s">
        <v>1105</v>
      </c>
      <c r="G106" s="8"/>
      <c r="H106" s="8"/>
      <c r="I106" s="8"/>
      <c r="J106" s="8"/>
      <c r="K106" s="8"/>
      <c r="L106" s="8"/>
      <c r="M106" s="8"/>
      <c r="N106" s="8"/>
      <c r="O106" s="8"/>
      <c r="P106" s="8"/>
      <c r="Q106" s="8"/>
      <c r="R106" s="8"/>
      <c r="S106" s="8"/>
      <c r="T106" s="8" t="s">
        <v>892</v>
      </c>
      <c r="U106" s="8"/>
    </row>
    <row r="107" spans="1:21" s="8" customFormat="1" x14ac:dyDescent="0.2">
      <c r="A107" s="8" t="s">
        <v>893</v>
      </c>
      <c r="B107" s="8">
        <v>2007</v>
      </c>
      <c r="C107" s="8" t="s">
        <v>230</v>
      </c>
      <c r="D107" s="8" t="s">
        <v>231</v>
      </c>
      <c r="E107" s="10" t="s">
        <v>707</v>
      </c>
      <c r="F107" s="10" t="s">
        <v>1107</v>
      </c>
      <c r="T107" s="8" t="s">
        <v>894</v>
      </c>
    </row>
    <row r="108" spans="1:21" s="15" customFormat="1" x14ac:dyDescent="0.2">
      <c r="A108" s="8" t="s">
        <v>895</v>
      </c>
      <c r="B108" s="8">
        <v>2006</v>
      </c>
      <c r="C108" s="8" t="s">
        <v>232</v>
      </c>
      <c r="D108" s="8" t="s">
        <v>233</v>
      </c>
      <c r="E108" s="10" t="s">
        <v>707</v>
      </c>
      <c r="F108" s="10" t="s">
        <v>1103</v>
      </c>
      <c r="G108" s="8"/>
      <c r="H108" s="8"/>
      <c r="I108" s="8"/>
      <c r="J108" s="8"/>
      <c r="K108" s="8"/>
      <c r="L108" s="8"/>
      <c r="M108" s="8"/>
      <c r="N108" s="8"/>
      <c r="O108" s="8"/>
      <c r="P108" s="8"/>
      <c r="Q108" s="8"/>
      <c r="R108" s="8"/>
      <c r="S108" s="8"/>
      <c r="T108" s="8" t="s">
        <v>896</v>
      </c>
      <c r="U108" s="8"/>
    </row>
    <row r="109" spans="1:21" s="29" customFormat="1" x14ac:dyDescent="0.2">
      <c r="A109" s="8" t="s">
        <v>900</v>
      </c>
      <c r="B109" s="8">
        <v>1991</v>
      </c>
      <c r="C109" s="8" t="s">
        <v>235</v>
      </c>
      <c r="D109" s="8" t="s">
        <v>236</v>
      </c>
      <c r="E109" s="10" t="s">
        <v>707</v>
      </c>
      <c r="F109" s="10" t="s">
        <v>1106</v>
      </c>
      <c r="G109" s="8"/>
      <c r="H109" s="8"/>
      <c r="I109" s="8"/>
      <c r="J109" s="8"/>
      <c r="K109" s="8"/>
      <c r="L109" s="8"/>
      <c r="M109" s="8"/>
      <c r="N109" s="8"/>
      <c r="O109" s="8"/>
      <c r="P109" s="8"/>
      <c r="Q109" s="8"/>
      <c r="R109" s="8"/>
      <c r="S109" s="8"/>
      <c r="T109" s="8" t="s">
        <v>901</v>
      </c>
      <c r="U109" s="8"/>
    </row>
    <row r="110" spans="1:21" s="29" customFormat="1" x14ac:dyDescent="0.2">
      <c r="A110" s="8" t="s">
        <v>902</v>
      </c>
      <c r="B110" s="8">
        <v>2020</v>
      </c>
      <c r="C110" s="8" t="s">
        <v>237</v>
      </c>
      <c r="D110" s="8" t="s">
        <v>238</v>
      </c>
      <c r="E110" s="10" t="s">
        <v>707</v>
      </c>
      <c r="F110" s="10" t="s">
        <v>1107</v>
      </c>
      <c r="G110" s="8"/>
      <c r="H110" s="8"/>
      <c r="I110" s="8"/>
      <c r="J110" s="8"/>
      <c r="K110" s="8"/>
      <c r="L110" s="8"/>
      <c r="M110" s="8"/>
      <c r="N110" s="8"/>
      <c r="O110" s="8"/>
      <c r="P110" s="8"/>
      <c r="Q110" s="8"/>
      <c r="R110" s="8"/>
      <c r="S110" s="8"/>
      <c r="T110" s="8" t="s">
        <v>903</v>
      </c>
      <c r="U110" s="8"/>
    </row>
    <row r="111" spans="1:21" s="8" customFormat="1" x14ac:dyDescent="0.2">
      <c r="A111" s="8" t="s">
        <v>904</v>
      </c>
      <c r="B111" s="8">
        <v>2012</v>
      </c>
      <c r="C111" s="8" t="s">
        <v>239</v>
      </c>
      <c r="D111" s="8" t="s">
        <v>240</v>
      </c>
      <c r="E111" s="10" t="s">
        <v>707</v>
      </c>
      <c r="F111" s="10" t="s">
        <v>1103</v>
      </c>
      <c r="T111" s="8" t="s">
        <v>861</v>
      </c>
    </row>
    <row r="112" spans="1:21" s="8" customFormat="1" x14ac:dyDescent="0.2">
      <c r="A112" s="8" t="s">
        <v>905</v>
      </c>
      <c r="B112" s="8">
        <v>2020</v>
      </c>
      <c r="C112" s="8" t="s">
        <v>54</v>
      </c>
      <c r="D112" s="8" t="s">
        <v>241</v>
      </c>
      <c r="E112" s="10" t="s">
        <v>707</v>
      </c>
      <c r="F112" s="10" t="s">
        <v>1107</v>
      </c>
    </row>
    <row r="113" spans="1:21" s="8" customFormat="1" x14ac:dyDescent="0.2">
      <c r="A113" s="8" t="s">
        <v>907</v>
      </c>
      <c r="B113" s="8">
        <v>2017</v>
      </c>
      <c r="C113" s="8" t="s">
        <v>242</v>
      </c>
      <c r="D113" s="8" t="s">
        <v>243</v>
      </c>
      <c r="E113" s="10" t="s">
        <v>707</v>
      </c>
      <c r="F113" s="10" t="s">
        <v>1104</v>
      </c>
      <c r="T113" s="8" t="s">
        <v>908</v>
      </c>
    </row>
    <row r="114" spans="1:21" s="8" customFormat="1" x14ac:dyDescent="0.2">
      <c r="A114" s="8" t="s">
        <v>909</v>
      </c>
      <c r="B114" s="8">
        <v>2011</v>
      </c>
      <c r="C114" s="8" t="s">
        <v>244</v>
      </c>
      <c r="D114" s="8" t="s">
        <v>245</v>
      </c>
      <c r="E114" s="10" t="s">
        <v>707</v>
      </c>
      <c r="F114" s="10" t="s">
        <v>1103</v>
      </c>
      <c r="T114" s="8" t="s">
        <v>33</v>
      </c>
    </row>
    <row r="115" spans="1:21" s="29" customFormat="1" x14ac:dyDescent="0.2">
      <c r="A115" s="8" t="s">
        <v>916</v>
      </c>
      <c r="B115" s="8">
        <v>1998</v>
      </c>
      <c r="C115" s="8" t="s">
        <v>248</v>
      </c>
      <c r="D115" s="8" t="s">
        <v>249</v>
      </c>
      <c r="E115" s="10" t="s">
        <v>707</v>
      </c>
      <c r="F115" s="10" t="s">
        <v>1103</v>
      </c>
      <c r="G115" s="8"/>
      <c r="H115" s="8"/>
      <c r="I115" s="8"/>
      <c r="J115" s="8"/>
      <c r="K115" s="8"/>
      <c r="L115" s="8"/>
      <c r="M115" s="8"/>
      <c r="N115" s="8"/>
      <c r="O115" s="8"/>
      <c r="P115" s="8"/>
      <c r="Q115" s="8"/>
      <c r="R115" s="8"/>
      <c r="S115" s="8"/>
      <c r="T115" s="8" t="s">
        <v>33</v>
      </c>
      <c r="U115" s="8"/>
    </row>
    <row r="116" spans="1:21" s="8" customFormat="1" x14ac:dyDescent="0.2">
      <c r="A116" s="8" t="s">
        <v>917</v>
      </c>
      <c r="B116" s="8">
        <v>2017</v>
      </c>
      <c r="C116" s="8" t="s">
        <v>36</v>
      </c>
      <c r="D116" s="8" t="s">
        <v>250</v>
      </c>
      <c r="E116" s="10" t="s">
        <v>707</v>
      </c>
      <c r="F116" s="10" t="s">
        <v>1107</v>
      </c>
      <c r="T116" s="8" t="s">
        <v>918</v>
      </c>
    </row>
    <row r="117" spans="1:21" s="8" customFormat="1" x14ac:dyDescent="0.2">
      <c r="A117" s="8" t="s">
        <v>923</v>
      </c>
      <c r="B117" s="8">
        <v>2020</v>
      </c>
      <c r="C117" s="8" t="s">
        <v>252</v>
      </c>
      <c r="D117" s="8" t="s">
        <v>253</v>
      </c>
      <c r="E117" s="10" t="s">
        <v>707</v>
      </c>
      <c r="F117" s="10" t="s">
        <v>1105</v>
      </c>
      <c r="T117" s="8" t="s">
        <v>924</v>
      </c>
    </row>
    <row r="118" spans="1:21" s="8" customFormat="1" x14ac:dyDescent="0.2">
      <c r="A118" s="8" t="s">
        <v>941</v>
      </c>
      <c r="B118" s="8">
        <v>2019</v>
      </c>
      <c r="C118" s="8" t="s">
        <v>259</v>
      </c>
      <c r="D118" s="8" t="s">
        <v>260</v>
      </c>
      <c r="E118" s="10" t="s">
        <v>707</v>
      </c>
      <c r="F118" s="10" t="s">
        <v>1104</v>
      </c>
      <c r="M118" s="26" t="s">
        <v>942</v>
      </c>
      <c r="N118" s="8">
        <v>61.31</v>
      </c>
      <c r="O118" s="8">
        <v>135.31</v>
      </c>
      <c r="T118" s="8" t="s">
        <v>1110</v>
      </c>
    </row>
    <row r="119" spans="1:21" s="8" customFormat="1" x14ac:dyDescent="0.2">
      <c r="A119" s="8" t="s">
        <v>944</v>
      </c>
      <c r="B119" s="8">
        <v>2016</v>
      </c>
      <c r="C119" s="8" t="s">
        <v>261</v>
      </c>
      <c r="D119" s="8" t="s">
        <v>262</v>
      </c>
      <c r="E119" s="10" t="s">
        <v>707</v>
      </c>
      <c r="F119" s="10" t="s">
        <v>1107</v>
      </c>
      <c r="T119" s="8" t="s">
        <v>945</v>
      </c>
    </row>
    <row r="120" spans="1:21" s="29" customFormat="1" x14ac:dyDescent="0.2">
      <c r="A120" s="8" t="s">
        <v>946</v>
      </c>
      <c r="B120" s="8">
        <v>2016</v>
      </c>
      <c r="C120" s="8" t="s">
        <v>263</v>
      </c>
      <c r="D120" s="8" t="s">
        <v>264</v>
      </c>
      <c r="E120" s="10" t="s">
        <v>707</v>
      </c>
      <c r="F120" s="10" t="s">
        <v>1104</v>
      </c>
      <c r="G120" s="8"/>
      <c r="H120" s="8"/>
      <c r="I120" s="8"/>
      <c r="J120" s="8"/>
      <c r="K120" s="8"/>
      <c r="L120" s="8"/>
      <c r="M120" s="8"/>
      <c r="N120" s="8"/>
      <c r="O120" s="8"/>
      <c r="P120" s="8"/>
      <c r="Q120" s="8"/>
      <c r="R120" s="8"/>
      <c r="S120" s="8"/>
      <c r="T120" s="8" t="s">
        <v>947</v>
      </c>
      <c r="U120" s="8"/>
    </row>
    <row r="121" spans="1:21" s="8" customFormat="1" ht="19" x14ac:dyDescent="0.2">
      <c r="A121" s="8" t="s">
        <v>948</v>
      </c>
      <c r="B121" s="8">
        <v>2015</v>
      </c>
      <c r="C121" s="8" t="s">
        <v>265</v>
      </c>
      <c r="D121" s="8" t="s">
        <v>266</v>
      </c>
      <c r="E121" s="10" t="s">
        <v>707</v>
      </c>
      <c r="F121" s="10" t="s">
        <v>1103</v>
      </c>
      <c r="L121" s="42"/>
      <c r="T121" s="8" t="s">
        <v>896</v>
      </c>
    </row>
    <row r="122" spans="1:21" s="8" customFormat="1" x14ac:dyDescent="0.2">
      <c r="A122" s="8" t="s">
        <v>952</v>
      </c>
      <c r="B122" s="8">
        <v>2010</v>
      </c>
      <c r="C122" s="8" t="s">
        <v>269</v>
      </c>
      <c r="D122" s="8" t="s">
        <v>270</v>
      </c>
      <c r="E122" s="10" t="s">
        <v>707</v>
      </c>
      <c r="F122" s="10" t="s">
        <v>1103</v>
      </c>
      <c r="T122" s="8" t="s">
        <v>896</v>
      </c>
    </row>
    <row r="123" spans="1:21" s="8" customFormat="1" x14ac:dyDescent="0.2">
      <c r="A123" s="8" t="s">
        <v>953</v>
      </c>
      <c r="B123" s="8">
        <v>2018</v>
      </c>
      <c r="C123" s="8" t="s">
        <v>271</v>
      </c>
      <c r="D123" s="8" t="s">
        <v>272</v>
      </c>
      <c r="E123" s="10" t="s">
        <v>707</v>
      </c>
      <c r="F123" s="10" t="s">
        <v>1103</v>
      </c>
      <c r="T123" s="8" t="s">
        <v>954</v>
      </c>
    </row>
    <row r="124" spans="1:21" s="8" customFormat="1" x14ac:dyDescent="0.2">
      <c r="A124" s="8" t="s">
        <v>955</v>
      </c>
      <c r="B124" s="8">
        <v>2017</v>
      </c>
      <c r="C124" s="8" t="s">
        <v>273</v>
      </c>
      <c r="D124" s="8" t="s">
        <v>274</v>
      </c>
      <c r="E124" s="10" t="s">
        <v>707</v>
      </c>
      <c r="F124" s="10" t="s">
        <v>1103</v>
      </c>
      <c r="T124" s="8" t="s">
        <v>956</v>
      </c>
    </row>
    <row r="125" spans="1:21" s="8" customFormat="1" x14ac:dyDescent="0.2">
      <c r="A125" s="8" t="s">
        <v>957</v>
      </c>
      <c r="B125" s="8">
        <v>2016</v>
      </c>
      <c r="C125" s="8" t="s">
        <v>275</v>
      </c>
      <c r="D125" s="8" t="s">
        <v>276</v>
      </c>
      <c r="E125" s="10" t="s">
        <v>707</v>
      </c>
      <c r="F125" s="10" t="s">
        <v>1103</v>
      </c>
      <c r="T125" s="8" t="s">
        <v>896</v>
      </c>
    </row>
    <row r="126" spans="1:21" s="8" customFormat="1" x14ac:dyDescent="0.2">
      <c r="A126" s="8" t="s">
        <v>960</v>
      </c>
      <c r="B126" s="8">
        <v>2011</v>
      </c>
      <c r="C126" s="8" t="s">
        <v>279</v>
      </c>
      <c r="D126" s="8" t="s">
        <v>280</v>
      </c>
      <c r="E126" s="10" t="s">
        <v>707</v>
      </c>
      <c r="F126" s="10" t="s">
        <v>1103</v>
      </c>
      <c r="T126" s="8" t="s">
        <v>33</v>
      </c>
    </row>
    <row r="127" spans="1:21" s="8" customFormat="1" x14ac:dyDescent="0.2">
      <c r="A127" s="8" t="s">
        <v>961</v>
      </c>
      <c r="B127" s="8">
        <v>2006</v>
      </c>
      <c r="C127" s="8" t="s">
        <v>281</v>
      </c>
      <c r="D127" s="8" t="s">
        <v>282</v>
      </c>
      <c r="E127" s="10" t="s">
        <v>707</v>
      </c>
      <c r="F127" s="10" t="s">
        <v>1106</v>
      </c>
      <c r="H127" s="8" t="s">
        <v>692</v>
      </c>
      <c r="M127" s="8" t="s">
        <v>962</v>
      </c>
      <c r="N127" s="8">
        <v>34.212499999999999</v>
      </c>
      <c r="O127" s="8">
        <v>-117.75833</v>
      </c>
      <c r="S127" s="8" t="s">
        <v>22</v>
      </c>
      <c r="T127" s="8" t="s">
        <v>963</v>
      </c>
    </row>
    <row r="128" spans="1:21" s="8" customFormat="1" x14ac:dyDescent="0.2">
      <c r="A128" s="8" t="s">
        <v>964</v>
      </c>
      <c r="B128" s="8">
        <v>2021</v>
      </c>
      <c r="C128" s="8" t="s">
        <v>283</v>
      </c>
      <c r="D128" s="8" t="s">
        <v>284</v>
      </c>
      <c r="E128" s="10" t="s">
        <v>707</v>
      </c>
      <c r="F128" s="10" t="s">
        <v>1107</v>
      </c>
      <c r="G128" s="8" t="s">
        <v>45</v>
      </c>
      <c r="T128" s="8" t="s">
        <v>965</v>
      </c>
    </row>
    <row r="129" spans="1:21" s="8" customFormat="1" x14ac:dyDescent="0.2">
      <c r="A129" s="8" t="s">
        <v>966</v>
      </c>
      <c r="B129" s="8">
        <v>2021</v>
      </c>
      <c r="C129" s="8" t="s">
        <v>285</v>
      </c>
      <c r="D129" s="8" t="s">
        <v>286</v>
      </c>
      <c r="E129" s="10" t="s">
        <v>707</v>
      </c>
      <c r="F129" s="10" t="s">
        <v>1104</v>
      </c>
      <c r="T129" s="8" t="s">
        <v>679</v>
      </c>
    </row>
    <row r="130" spans="1:21" s="8" customFormat="1" x14ac:dyDescent="0.2">
      <c r="A130" s="8" t="s">
        <v>967</v>
      </c>
      <c r="B130" s="8">
        <v>2018</v>
      </c>
      <c r="C130" s="8" t="s">
        <v>287</v>
      </c>
      <c r="D130" s="8" t="s">
        <v>288</v>
      </c>
      <c r="E130" s="10" t="s">
        <v>707</v>
      </c>
      <c r="F130" s="10" t="s">
        <v>1104</v>
      </c>
      <c r="T130" s="8" t="s">
        <v>943</v>
      </c>
    </row>
    <row r="131" spans="1:21" s="8" customFormat="1" x14ac:dyDescent="0.2">
      <c r="A131" s="8" t="s">
        <v>968</v>
      </c>
      <c r="B131" s="8">
        <v>2017</v>
      </c>
      <c r="C131" s="8" t="s">
        <v>289</v>
      </c>
      <c r="D131" s="8" t="s">
        <v>290</v>
      </c>
      <c r="E131" s="10" t="s">
        <v>707</v>
      </c>
      <c r="F131" s="10" t="s">
        <v>1103</v>
      </c>
      <c r="T131" s="8" t="s">
        <v>969</v>
      </c>
    </row>
    <row r="132" spans="1:21" s="8" customFormat="1" x14ac:dyDescent="0.2">
      <c r="A132" s="8" t="s">
        <v>970</v>
      </c>
      <c r="B132" s="8">
        <v>2017</v>
      </c>
      <c r="C132" s="8" t="s">
        <v>65</v>
      </c>
      <c r="D132" s="8" t="s">
        <v>291</v>
      </c>
      <c r="E132" s="10" t="s">
        <v>707</v>
      </c>
      <c r="F132" s="10" t="s">
        <v>1103</v>
      </c>
      <c r="T132" s="8" t="s">
        <v>33</v>
      </c>
    </row>
    <row r="133" spans="1:21" s="8" customFormat="1" x14ac:dyDescent="0.2">
      <c r="A133" s="8" t="s">
        <v>971</v>
      </c>
      <c r="B133" s="8">
        <v>2000</v>
      </c>
      <c r="C133" s="8" t="s">
        <v>292</v>
      </c>
      <c r="D133" s="8" t="s">
        <v>293</v>
      </c>
      <c r="E133" s="10" t="s">
        <v>707</v>
      </c>
      <c r="F133" s="10" t="s">
        <v>1103</v>
      </c>
      <c r="T133" s="8" t="s">
        <v>33</v>
      </c>
    </row>
    <row r="134" spans="1:21" s="15" customFormat="1" x14ac:dyDescent="0.2">
      <c r="A134" s="8" t="s">
        <v>972</v>
      </c>
      <c r="B134" s="8">
        <v>2017</v>
      </c>
      <c r="C134" s="8" t="s">
        <v>294</v>
      </c>
      <c r="D134" s="8" t="s">
        <v>295</v>
      </c>
      <c r="E134" s="10" t="s">
        <v>707</v>
      </c>
      <c r="F134" s="10" t="s">
        <v>1103</v>
      </c>
      <c r="G134" s="8"/>
      <c r="H134" s="8"/>
      <c r="I134" s="8"/>
      <c r="J134" s="8"/>
      <c r="K134" s="8"/>
      <c r="L134" s="8"/>
      <c r="M134" s="8"/>
      <c r="N134" s="8"/>
      <c r="O134" s="8"/>
      <c r="P134" s="8"/>
      <c r="Q134" s="8"/>
      <c r="R134" s="8"/>
      <c r="S134" s="8"/>
      <c r="T134" s="8" t="s">
        <v>973</v>
      </c>
      <c r="U134" s="8"/>
    </row>
    <row r="135" spans="1:21" s="29" customFormat="1" x14ac:dyDescent="0.2">
      <c r="A135" s="8" t="s">
        <v>974</v>
      </c>
      <c r="B135" s="8">
        <v>2017</v>
      </c>
      <c r="C135" s="8" t="s">
        <v>296</v>
      </c>
      <c r="D135" s="8" t="s">
        <v>297</v>
      </c>
      <c r="E135" s="10" t="s">
        <v>707</v>
      </c>
      <c r="F135" s="10" t="s">
        <v>1105</v>
      </c>
      <c r="G135" s="8"/>
      <c r="H135" s="8"/>
      <c r="I135" s="8"/>
      <c r="J135" s="8"/>
      <c r="K135" s="8"/>
      <c r="L135" s="8"/>
      <c r="M135" s="8"/>
      <c r="N135" s="8"/>
      <c r="O135" s="8"/>
      <c r="P135" s="8"/>
      <c r="Q135" s="8"/>
      <c r="R135" s="8"/>
      <c r="S135" s="8"/>
      <c r="T135" s="8" t="s">
        <v>975</v>
      </c>
      <c r="U135" s="8"/>
    </row>
    <row r="136" spans="1:21" s="8" customFormat="1" x14ac:dyDescent="0.2">
      <c r="A136" s="8" t="s">
        <v>976</v>
      </c>
      <c r="B136" s="8">
        <v>2010</v>
      </c>
      <c r="C136" s="8" t="s">
        <v>298</v>
      </c>
      <c r="D136" s="8" t="s">
        <v>299</v>
      </c>
      <c r="E136" s="10" t="s">
        <v>707</v>
      </c>
      <c r="F136" s="10" t="s">
        <v>1103</v>
      </c>
      <c r="T136" s="8" t="s">
        <v>977</v>
      </c>
    </row>
    <row r="137" spans="1:21" s="8" customFormat="1" x14ac:dyDescent="0.2">
      <c r="A137" s="8" t="s">
        <v>978</v>
      </c>
      <c r="B137" s="8">
        <v>2018</v>
      </c>
      <c r="C137" s="8" t="s">
        <v>300</v>
      </c>
      <c r="D137" s="8" t="s">
        <v>301</v>
      </c>
      <c r="E137" s="10" t="s">
        <v>707</v>
      </c>
      <c r="F137" s="10" t="s">
        <v>1107</v>
      </c>
      <c r="T137" s="8" t="s">
        <v>979</v>
      </c>
    </row>
    <row r="138" spans="1:21" s="8" customFormat="1" x14ac:dyDescent="0.2">
      <c r="A138" s="8" t="s">
        <v>980</v>
      </c>
      <c r="B138" s="8">
        <v>2022</v>
      </c>
      <c r="C138" s="8" t="s">
        <v>302</v>
      </c>
      <c r="D138" s="8" t="s">
        <v>303</v>
      </c>
      <c r="E138" s="10" t="s">
        <v>707</v>
      </c>
      <c r="F138" s="10" t="s">
        <v>1103</v>
      </c>
      <c r="G138" s="8" t="s">
        <v>981</v>
      </c>
      <c r="T138" s="8" t="s">
        <v>982</v>
      </c>
    </row>
    <row r="139" spans="1:21" s="8" customFormat="1" x14ac:dyDescent="0.2">
      <c r="A139" s="8" t="s">
        <v>992</v>
      </c>
      <c r="B139" s="8">
        <v>2015</v>
      </c>
      <c r="C139" s="8" t="s">
        <v>308</v>
      </c>
      <c r="D139" s="8" t="s">
        <v>309</v>
      </c>
      <c r="E139" s="10" t="s">
        <v>707</v>
      </c>
      <c r="F139" s="10" t="s">
        <v>1105</v>
      </c>
      <c r="T139" s="8" t="s">
        <v>993</v>
      </c>
    </row>
    <row r="140" spans="1:21" s="8" customFormat="1" x14ac:dyDescent="0.2">
      <c r="A140" s="8" t="s">
        <v>994</v>
      </c>
      <c r="B140" s="8">
        <v>2012</v>
      </c>
      <c r="C140" s="8" t="s">
        <v>310</v>
      </c>
      <c r="D140" s="8" t="s">
        <v>311</v>
      </c>
      <c r="E140" s="10" t="s">
        <v>707</v>
      </c>
      <c r="F140" s="10" t="s">
        <v>1103</v>
      </c>
      <c r="T140" s="8" t="s">
        <v>892</v>
      </c>
    </row>
    <row r="141" spans="1:21" s="29" customFormat="1" x14ac:dyDescent="0.2">
      <c r="A141" s="8" t="s">
        <v>995</v>
      </c>
      <c r="B141" s="8">
        <v>2020</v>
      </c>
      <c r="C141" s="8" t="s">
        <v>312</v>
      </c>
      <c r="D141" s="8" t="s">
        <v>313</v>
      </c>
      <c r="E141" s="10" t="s">
        <v>707</v>
      </c>
      <c r="F141" s="10" t="s">
        <v>1103</v>
      </c>
      <c r="G141" s="8"/>
      <c r="H141" s="8"/>
      <c r="I141" s="8"/>
      <c r="J141" s="8"/>
      <c r="K141" s="8"/>
      <c r="L141" s="8"/>
      <c r="M141" s="8"/>
      <c r="N141" s="8"/>
      <c r="O141" s="8"/>
      <c r="P141" s="8"/>
      <c r="Q141" s="8"/>
      <c r="R141" s="8"/>
      <c r="S141" s="8"/>
      <c r="T141" s="8" t="s">
        <v>996</v>
      </c>
      <c r="U141" s="8"/>
    </row>
    <row r="142" spans="1:21" s="29" customFormat="1" x14ac:dyDescent="0.2">
      <c r="A142" s="8" t="s">
        <v>997</v>
      </c>
      <c r="B142" s="8">
        <v>2019</v>
      </c>
      <c r="C142" s="8" t="s">
        <v>314</v>
      </c>
      <c r="D142" s="8" t="s">
        <v>315</v>
      </c>
      <c r="E142" s="10" t="s">
        <v>707</v>
      </c>
      <c r="F142" s="10" t="s">
        <v>1105</v>
      </c>
      <c r="G142" s="8"/>
      <c r="H142" s="8"/>
      <c r="I142" s="8"/>
      <c r="J142" s="8"/>
      <c r="K142" s="8"/>
      <c r="L142" s="8"/>
      <c r="M142" s="8"/>
      <c r="N142" s="8"/>
      <c r="O142" s="8"/>
      <c r="P142" s="8"/>
      <c r="Q142" s="8"/>
      <c r="R142" s="8"/>
      <c r="S142" s="8"/>
      <c r="T142" s="8" t="s">
        <v>998</v>
      </c>
      <c r="U142" s="8"/>
    </row>
    <row r="143" spans="1:21" s="8" customFormat="1" x14ac:dyDescent="0.2">
      <c r="A143" s="8" t="s">
        <v>999</v>
      </c>
      <c r="B143" s="8">
        <v>2018</v>
      </c>
      <c r="C143" s="8" t="s">
        <v>316</v>
      </c>
      <c r="D143" s="8" t="s">
        <v>317</v>
      </c>
      <c r="E143" s="10" t="s">
        <v>707</v>
      </c>
      <c r="F143" s="10" t="s">
        <v>1105</v>
      </c>
      <c r="T143" s="8" t="s">
        <v>998</v>
      </c>
    </row>
    <row r="144" spans="1:21" s="8" customFormat="1" x14ac:dyDescent="0.2">
      <c r="A144" s="8" t="s">
        <v>1007</v>
      </c>
      <c r="B144" s="8">
        <v>2019</v>
      </c>
      <c r="C144" s="8" t="s">
        <v>322</v>
      </c>
      <c r="D144" s="8" t="s">
        <v>323</v>
      </c>
      <c r="E144" s="10" t="s">
        <v>707</v>
      </c>
      <c r="F144" s="10" t="s">
        <v>1103</v>
      </c>
      <c r="T144" s="8" t="s">
        <v>1008</v>
      </c>
    </row>
    <row r="145" spans="1:20" s="8" customFormat="1" x14ac:dyDescent="0.2">
      <c r="A145" s="8" t="s">
        <v>1009</v>
      </c>
      <c r="B145" s="8">
        <v>2019</v>
      </c>
      <c r="C145" s="8" t="s">
        <v>324</v>
      </c>
      <c r="D145" s="8" t="s">
        <v>325</v>
      </c>
      <c r="E145" s="10" t="s">
        <v>707</v>
      </c>
      <c r="F145" s="10" t="s">
        <v>1107</v>
      </c>
      <c r="T145" s="8" t="s">
        <v>1010</v>
      </c>
    </row>
    <row r="146" spans="1:20" s="8" customFormat="1" x14ac:dyDescent="0.2">
      <c r="A146" s="8" t="s">
        <v>1011</v>
      </c>
      <c r="B146" s="8">
        <v>2019</v>
      </c>
      <c r="C146" s="8" t="s">
        <v>326</v>
      </c>
      <c r="D146" s="8" t="s">
        <v>327</v>
      </c>
      <c r="E146" s="10" t="s">
        <v>707</v>
      </c>
      <c r="F146" s="10" t="s">
        <v>1103</v>
      </c>
      <c r="T146" s="8" t="s">
        <v>973</v>
      </c>
    </row>
    <row r="147" spans="1:20" s="8" customFormat="1" x14ac:dyDescent="0.2">
      <c r="A147" s="8" t="s">
        <v>1012</v>
      </c>
      <c r="B147" s="8">
        <v>2019</v>
      </c>
      <c r="C147" s="8" t="s">
        <v>328</v>
      </c>
      <c r="D147" s="8" t="s">
        <v>329</v>
      </c>
      <c r="E147" s="10" t="s">
        <v>707</v>
      </c>
      <c r="F147" s="10" t="s">
        <v>1103</v>
      </c>
      <c r="T147" s="8" t="s">
        <v>973</v>
      </c>
    </row>
    <row r="148" spans="1:20" s="8" customFormat="1" x14ac:dyDescent="0.2">
      <c r="A148" s="8" t="s">
        <v>1013</v>
      </c>
      <c r="B148" s="8">
        <v>2018</v>
      </c>
      <c r="C148" s="8" t="s">
        <v>330</v>
      </c>
      <c r="D148" s="8" t="s">
        <v>331</v>
      </c>
      <c r="E148" s="10" t="s">
        <v>707</v>
      </c>
      <c r="F148" s="10" t="s">
        <v>1103</v>
      </c>
      <c r="T148" s="8" t="s">
        <v>33</v>
      </c>
    </row>
    <row r="149" spans="1:20" s="8" customFormat="1" x14ac:dyDescent="0.2">
      <c r="A149" s="8" t="s">
        <v>1014</v>
      </c>
      <c r="B149" s="8">
        <v>2020</v>
      </c>
      <c r="C149" s="8" t="s">
        <v>332</v>
      </c>
      <c r="D149" s="8" t="s">
        <v>333</v>
      </c>
      <c r="E149" s="10" t="s">
        <v>707</v>
      </c>
      <c r="F149" s="10" t="s">
        <v>1107</v>
      </c>
      <c r="T149" s="8" t="s">
        <v>887</v>
      </c>
    </row>
    <row r="150" spans="1:20" s="8" customFormat="1" x14ac:dyDescent="0.2">
      <c r="A150" s="8" t="s">
        <v>1017</v>
      </c>
      <c r="B150" s="8">
        <v>2018</v>
      </c>
      <c r="C150" s="8" t="s">
        <v>336</v>
      </c>
      <c r="D150" s="8" t="s">
        <v>337</v>
      </c>
      <c r="E150" s="10" t="s">
        <v>707</v>
      </c>
      <c r="F150" s="10" t="s">
        <v>1107</v>
      </c>
      <c r="T150" s="8" t="s">
        <v>887</v>
      </c>
    </row>
    <row r="151" spans="1:20" s="8" customFormat="1" x14ac:dyDescent="0.2">
      <c r="A151" s="8" t="s">
        <v>1018</v>
      </c>
      <c r="B151" s="8">
        <v>2011</v>
      </c>
      <c r="C151" s="8" t="s">
        <v>338</v>
      </c>
      <c r="D151" s="8" t="s">
        <v>339</v>
      </c>
      <c r="E151" s="10" t="s">
        <v>707</v>
      </c>
      <c r="F151" s="10" t="s">
        <v>1103</v>
      </c>
      <c r="T151" s="8" t="s">
        <v>1019</v>
      </c>
    </row>
    <row r="152" spans="1:20" s="8" customFormat="1" x14ac:dyDescent="0.2">
      <c r="A152" s="8" t="s">
        <v>1020</v>
      </c>
      <c r="B152" s="8">
        <v>2009</v>
      </c>
      <c r="C152" s="8" t="s">
        <v>340</v>
      </c>
      <c r="D152" s="8" t="s">
        <v>341</v>
      </c>
      <c r="E152" s="10" t="s">
        <v>707</v>
      </c>
      <c r="F152" s="10" t="s">
        <v>1104</v>
      </c>
      <c r="T152" s="8" t="s">
        <v>1021</v>
      </c>
    </row>
    <row r="153" spans="1:20" s="8" customFormat="1" x14ac:dyDescent="0.2">
      <c r="A153" s="8" t="s">
        <v>1022</v>
      </c>
      <c r="B153" s="8">
        <v>2008</v>
      </c>
      <c r="C153" s="8" t="s">
        <v>342</v>
      </c>
      <c r="D153" s="8" t="s">
        <v>343</v>
      </c>
      <c r="E153" s="10" t="s">
        <v>707</v>
      </c>
      <c r="F153" s="10" t="s">
        <v>1103</v>
      </c>
      <c r="T153" s="8" t="s">
        <v>1023</v>
      </c>
    </row>
    <row r="154" spans="1:20" s="8" customFormat="1" x14ac:dyDescent="0.2">
      <c r="A154" s="8" t="s">
        <v>1024</v>
      </c>
      <c r="B154" s="8">
        <v>2022</v>
      </c>
      <c r="C154" s="8" t="s">
        <v>344</v>
      </c>
      <c r="D154" s="8" t="s">
        <v>345</v>
      </c>
      <c r="E154" s="10" t="s">
        <v>707</v>
      </c>
      <c r="F154" s="10" t="s">
        <v>1107</v>
      </c>
      <c r="G154" s="8" t="s">
        <v>1025</v>
      </c>
      <c r="T154" s="8" t="s">
        <v>1111</v>
      </c>
    </row>
    <row r="155" spans="1:20" s="8" customFormat="1" x14ac:dyDescent="0.2">
      <c r="A155" s="8" t="s">
        <v>1026</v>
      </c>
      <c r="B155" s="8">
        <v>2022</v>
      </c>
      <c r="C155" s="8" t="s">
        <v>346</v>
      </c>
      <c r="D155" s="8" t="s">
        <v>338</v>
      </c>
      <c r="E155" s="10" t="s">
        <v>707</v>
      </c>
      <c r="F155" s="10" t="s">
        <v>1107</v>
      </c>
      <c r="T155" s="8" t="s">
        <v>1027</v>
      </c>
    </row>
    <row r="156" spans="1:20" s="8" customFormat="1" x14ac:dyDescent="0.2">
      <c r="A156" s="8" t="s">
        <v>1028</v>
      </c>
      <c r="B156" s="8">
        <v>2021</v>
      </c>
      <c r="C156" s="8" t="s">
        <v>347</v>
      </c>
      <c r="D156" s="8" t="s">
        <v>348</v>
      </c>
      <c r="E156" s="10" t="s">
        <v>707</v>
      </c>
      <c r="F156" s="10" t="s">
        <v>1103</v>
      </c>
      <c r="T156" s="8" t="s">
        <v>973</v>
      </c>
    </row>
    <row r="157" spans="1:20" s="8" customFormat="1" x14ac:dyDescent="0.2">
      <c r="A157" s="8" t="s">
        <v>1029</v>
      </c>
      <c r="B157" s="8">
        <v>2020</v>
      </c>
      <c r="C157" s="8" t="s">
        <v>56</v>
      </c>
      <c r="D157" s="8" t="s">
        <v>349</v>
      </c>
      <c r="E157" s="10" t="s">
        <v>707</v>
      </c>
      <c r="F157" s="10" t="s">
        <v>1105</v>
      </c>
      <c r="T157" s="8" t="s">
        <v>998</v>
      </c>
    </row>
    <row r="158" spans="1:20" s="8" customFormat="1" x14ac:dyDescent="0.2">
      <c r="A158" s="8" t="s">
        <v>1030</v>
      </c>
      <c r="B158" s="8">
        <v>2015</v>
      </c>
      <c r="C158" s="8" t="s">
        <v>350</v>
      </c>
      <c r="D158" s="8" t="s">
        <v>351</v>
      </c>
      <c r="E158" s="10" t="s">
        <v>707</v>
      </c>
      <c r="F158" s="10" t="s">
        <v>1104</v>
      </c>
      <c r="T158" s="8" t="s">
        <v>1031</v>
      </c>
    </row>
    <row r="159" spans="1:20" s="8" customFormat="1" x14ac:dyDescent="0.2">
      <c r="A159" s="8" t="s">
        <v>1032</v>
      </c>
      <c r="B159" s="8">
        <v>2015</v>
      </c>
      <c r="C159" s="8" t="s">
        <v>352</v>
      </c>
      <c r="D159" s="8" t="s">
        <v>353</v>
      </c>
      <c r="E159" s="10" t="s">
        <v>707</v>
      </c>
      <c r="F159" s="10" t="s">
        <v>1107</v>
      </c>
      <c r="T159" s="8" t="s">
        <v>1112</v>
      </c>
    </row>
    <row r="160" spans="1:20" s="8" customFormat="1" x14ac:dyDescent="0.2">
      <c r="A160" s="8" t="s">
        <v>1034</v>
      </c>
      <c r="B160" s="8">
        <v>1999</v>
      </c>
      <c r="C160" s="8" t="s">
        <v>354</v>
      </c>
      <c r="D160" s="8" t="s">
        <v>355</v>
      </c>
      <c r="E160" s="10" t="s">
        <v>707</v>
      </c>
      <c r="F160" s="10" t="s">
        <v>1103</v>
      </c>
      <c r="T160" s="8" t="s">
        <v>1035</v>
      </c>
    </row>
    <row r="161" spans="1:20" s="8" customFormat="1" x14ac:dyDescent="0.2">
      <c r="A161" s="8" t="s">
        <v>1036</v>
      </c>
      <c r="B161" s="8">
        <v>2020</v>
      </c>
      <c r="C161" s="8" t="s">
        <v>356</v>
      </c>
      <c r="D161" s="8" t="s">
        <v>357</v>
      </c>
      <c r="E161" s="10" t="s">
        <v>707</v>
      </c>
      <c r="F161" s="10" t="s">
        <v>1104</v>
      </c>
      <c r="T161" s="8" t="s">
        <v>1037</v>
      </c>
    </row>
    <row r="162" spans="1:20" s="8" customFormat="1" x14ac:dyDescent="0.2">
      <c r="A162" s="8" t="s">
        <v>1038</v>
      </c>
      <c r="B162" s="8">
        <v>2019</v>
      </c>
      <c r="C162" s="8" t="s">
        <v>358</v>
      </c>
      <c r="D162" s="8" t="s">
        <v>359</v>
      </c>
      <c r="E162" s="10" t="s">
        <v>707</v>
      </c>
      <c r="F162" s="10" t="s">
        <v>1103</v>
      </c>
      <c r="T162" s="8" t="s">
        <v>1039</v>
      </c>
    </row>
    <row r="163" spans="1:20" s="8" customFormat="1" x14ac:dyDescent="0.2">
      <c r="A163" s="8" t="s">
        <v>1042</v>
      </c>
      <c r="B163" s="8">
        <v>2019</v>
      </c>
      <c r="C163" s="8" t="s">
        <v>61</v>
      </c>
      <c r="D163" s="8" t="s">
        <v>360</v>
      </c>
      <c r="E163" s="10" t="s">
        <v>707</v>
      </c>
      <c r="F163" s="10" t="s">
        <v>1106</v>
      </c>
      <c r="M163" s="8" t="s">
        <v>1040</v>
      </c>
      <c r="R163" s="8" t="s">
        <v>22</v>
      </c>
      <c r="T163" s="8" t="s">
        <v>1041</v>
      </c>
    </row>
    <row r="164" spans="1:20" s="8" customFormat="1" x14ac:dyDescent="0.2">
      <c r="A164" s="8" t="s">
        <v>1043</v>
      </c>
      <c r="B164" s="8">
        <v>2017</v>
      </c>
      <c r="C164" s="8" t="s">
        <v>361</v>
      </c>
      <c r="D164" s="8" t="s">
        <v>362</v>
      </c>
      <c r="E164" s="10" t="s">
        <v>707</v>
      </c>
      <c r="F164" s="10" t="s">
        <v>1105</v>
      </c>
      <c r="T164" s="8" t="s">
        <v>1044</v>
      </c>
    </row>
    <row r="165" spans="1:20" s="8" customFormat="1" x14ac:dyDescent="0.2">
      <c r="A165" s="8" t="s">
        <v>1045</v>
      </c>
      <c r="B165" s="8">
        <v>2016</v>
      </c>
      <c r="C165" s="8" t="s">
        <v>363</v>
      </c>
      <c r="D165" s="8" t="s">
        <v>364</v>
      </c>
      <c r="E165" s="10" t="s">
        <v>707</v>
      </c>
      <c r="F165" s="10" t="s">
        <v>1103</v>
      </c>
      <c r="T165" s="8" t="s">
        <v>956</v>
      </c>
    </row>
    <row r="166" spans="1:20" s="8" customFormat="1" x14ac:dyDescent="0.2">
      <c r="A166" s="8" t="s">
        <v>1046</v>
      </c>
      <c r="B166" s="8">
        <v>2008</v>
      </c>
      <c r="C166" s="8" t="s">
        <v>365</v>
      </c>
      <c r="D166" s="8" t="s">
        <v>366</v>
      </c>
      <c r="E166" s="10" t="s">
        <v>707</v>
      </c>
      <c r="F166" s="10" t="s">
        <v>1107</v>
      </c>
      <c r="T166" s="8" t="s">
        <v>1047</v>
      </c>
    </row>
    <row r="167" spans="1:20" s="8" customFormat="1" x14ac:dyDescent="0.2">
      <c r="A167" s="8" t="s">
        <v>1048</v>
      </c>
      <c r="B167" s="8">
        <v>1996</v>
      </c>
      <c r="C167" s="8" t="s">
        <v>367</v>
      </c>
      <c r="D167" s="8" t="s">
        <v>368</v>
      </c>
      <c r="E167" s="10" t="s">
        <v>707</v>
      </c>
      <c r="F167" s="10" t="s">
        <v>1105</v>
      </c>
      <c r="T167" s="8" t="s">
        <v>998</v>
      </c>
    </row>
    <row r="168" spans="1:20" s="8" customFormat="1" x14ac:dyDescent="0.2">
      <c r="A168" s="8" t="s">
        <v>1049</v>
      </c>
      <c r="B168" s="8">
        <v>2022</v>
      </c>
      <c r="C168" s="8" t="s">
        <v>369</v>
      </c>
      <c r="D168" s="8" t="s">
        <v>370</v>
      </c>
      <c r="E168" s="10" t="s">
        <v>707</v>
      </c>
      <c r="F168" s="10" t="s">
        <v>1107</v>
      </c>
      <c r="G168" s="8" t="s">
        <v>45</v>
      </c>
      <c r="T168" s="8" t="s">
        <v>1050</v>
      </c>
    </row>
    <row r="169" spans="1:20" s="8" customFormat="1" x14ac:dyDescent="0.2">
      <c r="A169" s="8" t="s">
        <v>1051</v>
      </c>
      <c r="B169" s="8">
        <v>2022</v>
      </c>
      <c r="C169" s="8" t="s">
        <v>371</v>
      </c>
      <c r="D169" s="8" t="s">
        <v>372</v>
      </c>
      <c r="E169" s="10" t="s">
        <v>707</v>
      </c>
      <c r="F169" s="10" t="s">
        <v>1107</v>
      </c>
      <c r="T169" s="8" t="s">
        <v>1052</v>
      </c>
    </row>
    <row r="170" spans="1:20" s="8" customFormat="1" x14ac:dyDescent="0.2">
      <c r="A170" s="8" t="s">
        <v>1053</v>
      </c>
      <c r="B170" s="8">
        <v>2022</v>
      </c>
      <c r="C170" s="8" t="s">
        <v>373</v>
      </c>
      <c r="D170" s="8" t="s">
        <v>374</v>
      </c>
      <c r="E170" s="10" t="s">
        <v>707</v>
      </c>
      <c r="F170" s="10" t="s">
        <v>1104</v>
      </c>
      <c r="T170" s="8" t="s">
        <v>1031</v>
      </c>
    </row>
    <row r="171" spans="1:20" s="8" customFormat="1" x14ac:dyDescent="0.2">
      <c r="A171" s="8" t="s">
        <v>1054</v>
      </c>
      <c r="B171" s="8">
        <v>2021</v>
      </c>
      <c r="C171" s="8" t="s">
        <v>375</v>
      </c>
      <c r="D171" s="8" t="s">
        <v>376</v>
      </c>
      <c r="E171" s="10" t="s">
        <v>707</v>
      </c>
      <c r="F171" s="10" t="s">
        <v>1105</v>
      </c>
      <c r="T171" s="8" t="s">
        <v>998</v>
      </c>
    </row>
    <row r="172" spans="1:20" s="8" customFormat="1" x14ac:dyDescent="0.2">
      <c r="A172" s="8" t="s">
        <v>1055</v>
      </c>
      <c r="B172" s="8">
        <v>2021</v>
      </c>
      <c r="C172" s="8" t="s">
        <v>377</v>
      </c>
      <c r="D172" s="8" t="s">
        <v>378</v>
      </c>
      <c r="E172" s="10" t="s">
        <v>707</v>
      </c>
      <c r="F172" s="10" t="s">
        <v>1104</v>
      </c>
      <c r="T172" s="8" t="s">
        <v>679</v>
      </c>
    </row>
    <row r="173" spans="1:20" s="8" customFormat="1" x14ac:dyDescent="0.2">
      <c r="A173" s="8" t="s">
        <v>848</v>
      </c>
      <c r="B173" s="8">
        <v>2018</v>
      </c>
      <c r="C173" s="8" t="s">
        <v>379</v>
      </c>
      <c r="D173" s="8" t="s">
        <v>380</v>
      </c>
      <c r="E173" s="10" t="s">
        <v>707</v>
      </c>
      <c r="F173" s="10" t="s">
        <v>1104</v>
      </c>
      <c r="T173" s="8" t="s">
        <v>1056</v>
      </c>
    </row>
    <row r="174" spans="1:20" s="8" customFormat="1" x14ac:dyDescent="0.2">
      <c r="A174" s="8" t="s">
        <v>1057</v>
      </c>
      <c r="B174" s="8">
        <v>2016</v>
      </c>
      <c r="C174" s="8" t="s">
        <v>381</v>
      </c>
      <c r="D174" s="8" t="s">
        <v>382</v>
      </c>
      <c r="E174" s="10" t="s">
        <v>707</v>
      </c>
      <c r="F174" s="10" t="s">
        <v>1104</v>
      </c>
      <c r="T174" s="8" t="s">
        <v>998</v>
      </c>
    </row>
    <row r="175" spans="1:20" s="8" customFormat="1" x14ac:dyDescent="0.2">
      <c r="A175" s="8" t="s">
        <v>1058</v>
      </c>
      <c r="B175" s="8">
        <v>2016</v>
      </c>
      <c r="C175" s="8" t="s">
        <v>383</v>
      </c>
      <c r="D175" s="8" t="s">
        <v>384</v>
      </c>
      <c r="E175" s="10" t="s">
        <v>707</v>
      </c>
      <c r="F175" s="10" t="s">
        <v>1103</v>
      </c>
      <c r="T175" s="8" t="s">
        <v>33</v>
      </c>
    </row>
    <row r="176" spans="1:20" s="8" customFormat="1" x14ac:dyDescent="0.2">
      <c r="A176" s="8" t="s">
        <v>1059</v>
      </c>
      <c r="B176" s="8">
        <v>2015</v>
      </c>
      <c r="C176" s="8" t="s">
        <v>385</v>
      </c>
      <c r="D176" s="8" t="s">
        <v>386</v>
      </c>
      <c r="E176" s="10" t="s">
        <v>707</v>
      </c>
      <c r="F176" s="10" t="s">
        <v>1107</v>
      </c>
      <c r="T176" s="8" t="s">
        <v>1060</v>
      </c>
    </row>
    <row r="177" spans="1:21" s="8" customFormat="1" x14ac:dyDescent="0.2">
      <c r="A177" s="8" t="s">
        <v>1061</v>
      </c>
      <c r="B177" s="8">
        <v>2014</v>
      </c>
      <c r="C177" s="8" t="s">
        <v>38</v>
      </c>
      <c r="D177" s="8" t="s">
        <v>387</v>
      </c>
      <c r="E177" s="10" t="s">
        <v>707</v>
      </c>
      <c r="F177" s="10" t="s">
        <v>1103</v>
      </c>
      <c r="T177" s="8" t="s">
        <v>33</v>
      </c>
    </row>
    <row r="178" spans="1:21" s="8" customFormat="1" x14ac:dyDescent="0.2">
      <c r="A178" s="8" t="s">
        <v>1062</v>
      </c>
      <c r="B178" s="8">
        <v>2023</v>
      </c>
      <c r="C178" s="8" t="s">
        <v>388</v>
      </c>
      <c r="D178" s="8" t="s">
        <v>389</v>
      </c>
      <c r="E178" s="10" t="s">
        <v>707</v>
      </c>
      <c r="F178" s="10" t="s">
        <v>1107</v>
      </c>
      <c r="G178" s="8" t="s">
        <v>45</v>
      </c>
      <c r="T178" s="8" t="s">
        <v>1063</v>
      </c>
    </row>
    <row r="179" spans="1:21" s="8" customFormat="1" x14ac:dyDescent="0.2">
      <c r="A179" s="8" t="s">
        <v>1064</v>
      </c>
      <c r="B179" s="8">
        <v>2021</v>
      </c>
      <c r="C179" s="8" t="s">
        <v>390</v>
      </c>
      <c r="D179" s="8" t="s">
        <v>391</v>
      </c>
      <c r="E179" s="10" t="s">
        <v>707</v>
      </c>
      <c r="F179" s="10" t="s">
        <v>1107</v>
      </c>
      <c r="T179" s="8" t="s">
        <v>1065</v>
      </c>
    </row>
    <row r="180" spans="1:21" s="8" customFormat="1" x14ac:dyDescent="0.2">
      <c r="A180" s="8" t="s">
        <v>1066</v>
      </c>
      <c r="B180" s="8">
        <v>2021</v>
      </c>
      <c r="C180" s="8" t="s">
        <v>392</v>
      </c>
      <c r="D180" s="8" t="s">
        <v>393</v>
      </c>
      <c r="E180" s="10" t="s">
        <v>707</v>
      </c>
      <c r="F180" s="10" t="s">
        <v>1107</v>
      </c>
      <c r="T180" s="8" t="s">
        <v>1067</v>
      </c>
    </row>
    <row r="181" spans="1:21" s="8" customFormat="1" x14ac:dyDescent="0.2">
      <c r="A181" s="8" t="s">
        <v>1068</v>
      </c>
      <c r="B181" s="8">
        <v>2019</v>
      </c>
      <c r="C181" s="8" t="s">
        <v>58</v>
      </c>
      <c r="D181" s="8" t="s">
        <v>394</v>
      </c>
      <c r="E181" s="10" t="s">
        <v>707</v>
      </c>
      <c r="F181" s="10" t="s">
        <v>1103</v>
      </c>
      <c r="T181" s="8" t="s">
        <v>1039</v>
      </c>
    </row>
    <row r="182" spans="1:21" s="8" customFormat="1" x14ac:dyDescent="0.2">
      <c r="A182" s="8" t="s">
        <v>1069</v>
      </c>
      <c r="B182" s="8">
        <v>2018</v>
      </c>
      <c r="C182" s="8" t="s">
        <v>395</v>
      </c>
      <c r="D182" s="8" t="s">
        <v>396</v>
      </c>
      <c r="E182" s="10" t="s">
        <v>707</v>
      </c>
      <c r="F182" s="10" t="s">
        <v>1107</v>
      </c>
      <c r="T182" s="8" t="s">
        <v>1070</v>
      </c>
    </row>
    <row r="183" spans="1:21" s="8" customFormat="1" x14ac:dyDescent="0.2">
      <c r="A183" s="8" t="s">
        <v>1071</v>
      </c>
      <c r="B183" s="8">
        <v>2009</v>
      </c>
      <c r="C183" s="8" t="s">
        <v>397</v>
      </c>
      <c r="D183" s="8" t="s">
        <v>398</v>
      </c>
      <c r="E183" s="10" t="s">
        <v>707</v>
      </c>
      <c r="F183" s="10" t="s">
        <v>1103</v>
      </c>
      <c r="T183" s="8" t="s">
        <v>973</v>
      </c>
    </row>
    <row r="184" spans="1:21" s="29" customFormat="1" x14ac:dyDescent="0.2">
      <c r="A184" s="8" t="s">
        <v>1081</v>
      </c>
      <c r="B184" s="8">
        <v>2022</v>
      </c>
      <c r="C184" s="8" t="s">
        <v>403</v>
      </c>
      <c r="D184" s="8" t="s">
        <v>404</v>
      </c>
      <c r="E184" s="10" t="s">
        <v>707</v>
      </c>
      <c r="F184" s="10" t="s">
        <v>1107</v>
      </c>
      <c r="G184" s="8"/>
      <c r="H184" s="8"/>
      <c r="I184" s="8"/>
      <c r="J184" s="8"/>
      <c r="K184" s="8"/>
      <c r="L184" s="8"/>
      <c r="M184" s="8"/>
      <c r="N184" s="8"/>
      <c r="O184" s="8"/>
      <c r="P184" s="8"/>
      <c r="Q184" s="8"/>
      <c r="R184" s="8"/>
      <c r="S184" s="8"/>
      <c r="T184" s="8" t="s">
        <v>1080</v>
      </c>
      <c r="U184" s="8"/>
    </row>
    <row r="185" spans="1:21" s="24" customFormat="1" x14ac:dyDescent="0.2">
      <c r="A185" s="8" t="s">
        <v>1087</v>
      </c>
      <c r="B185" s="8">
        <v>2022</v>
      </c>
      <c r="C185" s="8" t="s">
        <v>407</v>
      </c>
      <c r="D185" s="8" t="s">
        <v>408</v>
      </c>
      <c r="E185" s="10" t="s">
        <v>707</v>
      </c>
      <c r="F185" s="10" t="s">
        <v>1105</v>
      </c>
      <c r="G185" s="8"/>
      <c r="H185" s="8"/>
      <c r="I185" s="8"/>
      <c r="J185" s="8"/>
      <c r="K185" s="8"/>
      <c r="L185" s="8"/>
      <c r="M185" s="8"/>
      <c r="N185" s="8"/>
      <c r="O185" s="8"/>
      <c r="P185" s="8"/>
      <c r="Q185" s="8"/>
      <c r="R185" s="8"/>
      <c r="S185" s="8"/>
      <c r="T185" s="8" t="s">
        <v>1088</v>
      </c>
      <c r="U185" s="8"/>
    </row>
    <row r="186" spans="1:21" s="8" customFormat="1" x14ac:dyDescent="0.2">
      <c r="A186" s="8" t="s">
        <v>1089</v>
      </c>
      <c r="B186" s="8">
        <v>2021</v>
      </c>
      <c r="C186" s="8" t="s">
        <v>409</v>
      </c>
      <c r="D186" s="8" t="s">
        <v>410</v>
      </c>
      <c r="E186" s="10" t="s">
        <v>707</v>
      </c>
      <c r="F186" s="10" t="s">
        <v>1105</v>
      </c>
      <c r="T186" s="8" t="s">
        <v>1090</v>
      </c>
    </row>
    <row r="187" spans="1:21" s="29" customFormat="1" x14ac:dyDescent="0.2">
      <c r="A187" s="8" t="s">
        <v>1091</v>
      </c>
      <c r="B187" s="8">
        <v>2019</v>
      </c>
      <c r="C187" s="8" t="s">
        <v>60</v>
      </c>
      <c r="D187" s="8" t="s">
        <v>411</v>
      </c>
      <c r="E187" s="10" t="s">
        <v>707</v>
      </c>
      <c r="F187" s="10" t="s">
        <v>1105</v>
      </c>
      <c r="G187" s="8"/>
      <c r="H187" s="8"/>
      <c r="I187" s="8"/>
      <c r="J187" s="8"/>
      <c r="K187" s="8"/>
      <c r="L187" s="8"/>
      <c r="M187" s="8"/>
      <c r="N187" s="8"/>
      <c r="O187" s="8"/>
      <c r="P187" s="8"/>
      <c r="Q187" s="8"/>
      <c r="R187" s="8"/>
      <c r="S187" s="8"/>
      <c r="T187" s="8" t="s">
        <v>998</v>
      </c>
      <c r="U187" s="8"/>
    </row>
    <row r="188" spans="1:21" s="8" customFormat="1" x14ac:dyDescent="0.2">
      <c r="A188" s="8" t="s">
        <v>1099</v>
      </c>
      <c r="B188" s="8">
        <v>2008</v>
      </c>
      <c r="C188" s="8" t="s">
        <v>414</v>
      </c>
      <c r="D188" s="8" t="s">
        <v>415</v>
      </c>
      <c r="E188" s="10" t="s">
        <v>707</v>
      </c>
      <c r="F188" s="10" t="s">
        <v>1103</v>
      </c>
      <c r="T188" s="8" t="s">
        <v>973</v>
      </c>
    </row>
    <row r="189" spans="1:21" s="8" customFormat="1" x14ac:dyDescent="0.2">
      <c r="A189" s="8" t="s">
        <v>1100</v>
      </c>
      <c r="B189" s="8">
        <v>2006</v>
      </c>
      <c r="C189" s="8" t="s">
        <v>416</v>
      </c>
      <c r="D189" s="8" t="s">
        <v>417</v>
      </c>
      <c r="E189" s="10" t="s">
        <v>707</v>
      </c>
      <c r="F189" s="10" t="s">
        <v>1103</v>
      </c>
      <c r="T189" s="8" t="s">
        <v>33</v>
      </c>
    </row>
    <row r="190" spans="1:21" s="8" customFormat="1" x14ac:dyDescent="0.2">
      <c r="A190" s="8" t="s">
        <v>1101</v>
      </c>
      <c r="B190" s="8">
        <v>2022</v>
      </c>
      <c r="C190" s="8" t="s">
        <v>418</v>
      </c>
      <c r="D190" s="8" t="s">
        <v>419</v>
      </c>
      <c r="E190" s="10" t="s">
        <v>707</v>
      </c>
      <c r="F190" s="10" t="s">
        <v>1104</v>
      </c>
      <c r="T190" s="8" t="s">
        <v>679</v>
      </c>
    </row>
    <row r="191" spans="1:21" s="29" customFormat="1" x14ac:dyDescent="0.2">
      <c r="A191" s="8" t="s">
        <v>1113</v>
      </c>
      <c r="B191" s="8">
        <v>2022</v>
      </c>
      <c r="C191" s="8" t="s">
        <v>420</v>
      </c>
      <c r="D191" s="8" t="s">
        <v>421</v>
      </c>
      <c r="E191" s="10" t="s">
        <v>707</v>
      </c>
      <c r="F191" s="10" t="s">
        <v>1107</v>
      </c>
      <c r="G191" s="8" t="s">
        <v>17</v>
      </c>
      <c r="H191" s="8" t="s">
        <v>1115</v>
      </c>
      <c r="I191" s="8"/>
      <c r="J191" s="8"/>
      <c r="K191" s="8"/>
      <c r="L191" s="8">
        <v>16</v>
      </c>
      <c r="M191" s="8" t="s">
        <v>695</v>
      </c>
      <c r="N191" s="8"/>
      <c r="O191" s="8"/>
      <c r="P191" s="8"/>
      <c r="Q191" s="8"/>
      <c r="R191" s="8"/>
      <c r="S191" s="8" t="s">
        <v>22</v>
      </c>
      <c r="T191" s="8" t="s">
        <v>1114</v>
      </c>
      <c r="U191" s="8"/>
    </row>
    <row r="192" spans="1:21" s="8" customFormat="1" x14ac:dyDescent="0.2">
      <c r="A192" s="8" t="s">
        <v>1116</v>
      </c>
      <c r="B192" s="8">
        <v>2021</v>
      </c>
      <c r="C192" s="8" t="s">
        <v>422</v>
      </c>
      <c r="D192" s="8" t="s">
        <v>423</v>
      </c>
      <c r="E192" s="10" t="s">
        <v>707</v>
      </c>
      <c r="F192" s="10" t="s">
        <v>1105</v>
      </c>
      <c r="I192" s="8" t="s">
        <v>1117</v>
      </c>
      <c r="L192" s="8" t="s">
        <v>988</v>
      </c>
      <c r="M192" s="8" t="s">
        <v>1118</v>
      </c>
      <c r="T192" s="8" t="s">
        <v>1119</v>
      </c>
    </row>
    <row r="193" spans="1:20" s="8" customFormat="1" x14ac:dyDescent="0.2">
      <c r="A193" s="8" t="s">
        <v>1120</v>
      </c>
      <c r="B193" s="8">
        <v>2021</v>
      </c>
      <c r="C193" s="8" t="s">
        <v>424</v>
      </c>
      <c r="D193" s="8" t="s">
        <v>425</v>
      </c>
      <c r="E193" s="10" t="s">
        <v>707</v>
      </c>
      <c r="F193" s="10" t="s">
        <v>1107</v>
      </c>
      <c r="T193" s="8" t="s">
        <v>1121</v>
      </c>
    </row>
    <row r="194" spans="1:20" s="8" customFormat="1" x14ac:dyDescent="0.2">
      <c r="A194" s="8" t="s">
        <v>1122</v>
      </c>
      <c r="B194" s="8">
        <v>2021</v>
      </c>
      <c r="C194" s="8" t="s">
        <v>426</v>
      </c>
      <c r="D194" s="8" t="s">
        <v>427</v>
      </c>
      <c r="E194" s="10" t="s">
        <v>707</v>
      </c>
      <c r="F194" s="10" t="s">
        <v>1104</v>
      </c>
      <c r="T194" s="8" t="s">
        <v>1123</v>
      </c>
    </row>
    <row r="195" spans="1:20" s="8" customFormat="1" x14ac:dyDescent="0.2">
      <c r="A195" s="8" t="s">
        <v>1124</v>
      </c>
      <c r="B195" s="8">
        <v>2021</v>
      </c>
      <c r="C195" s="8" t="s">
        <v>428</v>
      </c>
      <c r="D195" s="8" t="s">
        <v>429</v>
      </c>
      <c r="E195" s="10" t="s">
        <v>707</v>
      </c>
      <c r="F195" s="10" t="s">
        <v>1107</v>
      </c>
      <c r="T195" s="8" t="s">
        <v>1125</v>
      </c>
    </row>
    <row r="196" spans="1:20" s="8" customFormat="1" x14ac:dyDescent="0.2">
      <c r="A196" s="8" t="s">
        <v>1126</v>
      </c>
      <c r="B196" s="8">
        <v>2019</v>
      </c>
      <c r="C196" s="8" t="s">
        <v>430</v>
      </c>
      <c r="D196" s="8" t="s">
        <v>431</v>
      </c>
      <c r="E196" s="10" t="s">
        <v>707</v>
      </c>
      <c r="F196" s="10" t="s">
        <v>1104</v>
      </c>
      <c r="T196" s="8" t="s">
        <v>908</v>
      </c>
    </row>
    <row r="197" spans="1:20" s="8" customFormat="1" x14ac:dyDescent="0.2">
      <c r="A197" s="8" t="s">
        <v>1127</v>
      </c>
      <c r="B197" s="8">
        <v>2015</v>
      </c>
      <c r="C197" s="8" t="s">
        <v>432</v>
      </c>
      <c r="D197" s="8" t="s">
        <v>433</v>
      </c>
      <c r="E197" s="10" t="s">
        <v>707</v>
      </c>
      <c r="F197" s="10" t="s">
        <v>1104</v>
      </c>
      <c r="T197" s="8" t="s">
        <v>1128</v>
      </c>
    </row>
    <row r="198" spans="1:20" s="8" customFormat="1" x14ac:dyDescent="0.2">
      <c r="A198" s="8" t="s">
        <v>1129</v>
      </c>
      <c r="B198" s="8">
        <v>2007</v>
      </c>
      <c r="C198" s="8" t="s">
        <v>434</v>
      </c>
      <c r="D198" s="8" t="s">
        <v>435</v>
      </c>
      <c r="E198" s="10" t="s">
        <v>707</v>
      </c>
      <c r="F198" s="10" t="s">
        <v>1103</v>
      </c>
      <c r="T198" s="8" t="s">
        <v>1130</v>
      </c>
    </row>
    <row r="199" spans="1:20" s="8" customFormat="1" x14ac:dyDescent="0.2">
      <c r="A199" s="8" t="s">
        <v>1131</v>
      </c>
      <c r="B199" s="8">
        <v>2022</v>
      </c>
      <c r="C199" s="8" t="s">
        <v>436</v>
      </c>
      <c r="D199" s="8" t="s">
        <v>437</v>
      </c>
      <c r="E199" s="10" t="s">
        <v>707</v>
      </c>
      <c r="F199" s="10" t="s">
        <v>1104</v>
      </c>
      <c r="T199" s="8" t="s">
        <v>1132</v>
      </c>
    </row>
    <row r="200" spans="1:20" s="8" customFormat="1" x14ac:dyDescent="0.2">
      <c r="A200" s="8" t="s">
        <v>1133</v>
      </c>
      <c r="B200" s="8">
        <v>2022</v>
      </c>
      <c r="C200" s="8" t="s">
        <v>438</v>
      </c>
      <c r="D200" s="8" t="s">
        <v>439</v>
      </c>
      <c r="E200" s="10" t="s">
        <v>707</v>
      </c>
      <c r="F200" s="10" t="s">
        <v>1105</v>
      </c>
      <c r="T200" s="8" t="s">
        <v>1134</v>
      </c>
    </row>
    <row r="201" spans="1:20" s="8" customFormat="1" x14ac:dyDescent="0.2">
      <c r="A201" s="8" t="s">
        <v>1135</v>
      </c>
      <c r="B201" s="8">
        <v>2022</v>
      </c>
      <c r="C201" s="8" t="s">
        <v>440</v>
      </c>
      <c r="D201" s="8" t="s">
        <v>441</v>
      </c>
      <c r="E201" s="10" t="s">
        <v>707</v>
      </c>
      <c r="F201" s="10" t="s">
        <v>1107</v>
      </c>
      <c r="T201" s="8" t="s">
        <v>1136</v>
      </c>
    </row>
    <row r="202" spans="1:20" s="8" customFormat="1" x14ac:dyDescent="0.2">
      <c r="A202" s="8" t="s">
        <v>1137</v>
      </c>
      <c r="B202" s="8">
        <v>2021</v>
      </c>
      <c r="C202" s="8" t="s">
        <v>442</v>
      </c>
      <c r="D202" s="8" t="s">
        <v>443</v>
      </c>
      <c r="E202" s="10" t="s">
        <v>707</v>
      </c>
      <c r="F202" s="10" t="s">
        <v>1106</v>
      </c>
      <c r="T202" s="8" t="s">
        <v>1138</v>
      </c>
    </row>
    <row r="203" spans="1:20" s="8" customFormat="1" x14ac:dyDescent="0.2">
      <c r="A203" s="8" t="s">
        <v>1139</v>
      </c>
      <c r="B203" s="8">
        <v>2020</v>
      </c>
      <c r="C203" s="8" t="s">
        <v>444</v>
      </c>
      <c r="D203" s="8" t="s">
        <v>445</v>
      </c>
      <c r="E203" s="10" t="s">
        <v>707</v>
      </c>
      <c r="F203" s="10" t="s">
        <v>1106</v>
      </c>
      <c r="T203" s="8" t="s">
        <v>1140</v>
      </c>
    </row>
    <row r="204" spans="1:20" s="8" customFormat="1" x14ac:dyDescent="0.2">
      <c r="A204" s="8" t="s">
        <v>1141</v>
      </c>
      <c r="B204" s="8">
        <v>2023</v>
      </c>
      <c r="C204" s="8" t="s">
        <v>446</v>
      </c>
      <c r="D204" s="8" t="s">
        <v>447</v>
      </c>
      <c r="E204" s="10" t="s">
        <v>707</v>
      </c>
      <c r="F204" s="10" t="s">
        <v>1104</v>
      </c>
      <c r="T204" s="8" t="s">
        <v>1142</v>
      </c>
    </row>
    <row r="205" spans="1:20" s="8" customFormat="1" x14ac:dyDescent="0.2">
      <c r="A205" s="8" t="s">
        <v>1143</v>
      </c>
      <c r="B205" s="8">
        <v>2022</v>
      </c>
      <c r="C205" s="8" t="s">
        <v>448</v>
      </c>
      <c r="D205" s="8" t="s">
        <v>449</v>
      </c>
      <c r="E205" s="10" t="s">
        <v>707</v>
      </c>
      <c r="F205" s="10" t="s">
        <v>1104</v>
      </c>
      <c r="T205" s="8" t="s">
        <v>973</v>
      </c>
    </row>
    <row r="206" spans="1:20" s="8" customFormat="1" x14ac:dyDescent="0.2">
      <c r="A206" s="8" t="s">
        <v>1144</v>
      </c>
      <c r="B206" s="8">
        <v>2015</v>
      </c>
      <c r="C206" s="8" t="s">
        <v>450</v>
      </c>
      <c r="D206" s="8" t="s">
        <v>451</v>
      </c>
      <c r="E206" s="10" t="s">
        <v>707</v>
      </c>
      <c r="F206" s="10" t="s">
        <v>1103</v>
      </c>
      <c r="T206" s="8" t="s">
        <v>1145</v>
      </c>
    </row>
    <row r="207" spans="1:20" s="8" customFormat="1" x14ac:dyDescent="0.2">
      <c r="A207" s="8" t="s">
        <v>1146</v>
      </c>
      <c r="B207" s="8">
        <v>2023</v>
      </c>
      <c r="C207" s="8" t="s">
        <v>452</v>
      </c>
      <c r="D207" s="8" t="s">
        <v>453</v>
      </c>
      <c r="E207" s="10" t="s">
        <v>707</v>
      </c>
      <c r="F207" s="10" t="s">
        <v>1103</v>
      </c>
      <c r="T207" s="8" t="s">
        <v>33</v>
      </c>
    </row>
    <row r="208" spans="1:20" s="8" customFormat="1" x14ac:dyDescent="0.2">
      <c r="A208" s="8" t="s">
        <v>1147</v>
      </c>
      <c r="B208" s="8">
        <v>2023</v>
      </c>
      <c r="C208" s="8" t="s">
        <v>454</v>
      </c>
      <c r="D208" s="8" t="s">
        <v>455</v>
      </c>
      <c r="E208" s="10" t="s">
        <v>707</v>
      </c>
      <c r="F208" s="10" t="s">
        <v>1104</v>
      </c>
      <c r="T208" s="8" t="s">
        <v>973</v>
      </c>
    </row>
    <row r="209" spans="1:21" s="8" customFormat="1" x14ac:dyDescent="0.2">
      <c r="A209" s="8" t="s">
        <v>1148</v>
      </c>
      <c r="B209" s="8">
        <v>2023</v>
      </c>
      <c r="C209" s="8" t="s">
        <v>456</v>
      </c>
      <c r="D209" s="8" t="s">
        <v>457</v>
      </c>
      <c r="E209" s="10" t="s">
        <v>707</v>
      </c>
      <c r="F209" s="10" t="s">
        <v>1105</v>
      </c>
      <c r="T209" s="8" t="s">
        <v>1149</v>
      </c>
    </row>
    <row r="210" spans="1:21" s="8" customFormat="1" x14ac:dyDescent="0.2">
      <c r="A210" s="8" t="s">
        <v>1150</v>
      </c>
      <c r="B210" s="8">
        <v>2022</v>
      </c>
      <c r="C210" s="8" t="s">
        <v>458</v>
      </c>
      <c r="D210" s="8" t="s">
        <v>459</v>
      </c>
      <c r="E210" s="10" t="s">
        <v>707</v>
      </c>
      <c r="F210" s="10" t="s">
        <v>1104</v>
      </c>
      <c r="T210" s="8" t="s">
        <v>973</v>
      </c>
    </row>
    <row r="211" spans="1:21" s="8" customFormat="1" x14ac:dyDescent="0.2">
      <c r="A211" s="8" t="s">
        <v>1151</v>
      </c>
      <c r="B211" s="8">
        <v>2023</v>
      </c>
      <c r="C211" s="8" t="s">
        <v>460</v>
      </c>
      <c r="D211" s="8" t="s">
        <v>461</v>
      </c>
      <c r="E211" s="10" t="s">
        <v>707</v>
      </c>
      <c r="F211" s="10" t="s">
        <v>1104</v>
      </c>
      <c r="T211" s="8" t="s">
        <v>1152</v>
      </c>
    </row>
    <row r="212" spans="1:21" s="8" customFormat="1" x14ac:dyDescent="0.2">
      <c r="A212" s="8" t="s">
        <v>1160</v>
      </c>
      <c r="B212" s="8">
        <v>2018</v>
      </c>
      <c r="C212" s="8" t="s">
        <v>464</v>
      </c>
      <c r="D212" s="8" t="s">
        <v>465</v>
      </c>
      <c r="E212" s="10" t="s">
        <v>707</v>
      </c>
      <c r="F212" s="10" t="s">
        <v>1104</v>
      </c>
      <c r="T212" s="8" t="s">
        <v>1161</v>
      </c>
    </row>
    <row r="213" spans="1:21" s="8" customFormat="1" x14ac:dyDescent="0.2">
      <c r="A213" s="8" t="s">
        <v>1162</v>
      </c>
      <c r="B213" s="8">
        <v>2017</v>
      </c>
      <c r="C213" s="8" t="s">
        <v>466</v>
      </c>
      <c r="D213" s="8" t="s">
        <v>467</v>
      </c>
      <c r="E213" s="10" t="s">
        <v>707</v>
      </c>
      <c r="F213" s="10" t="s">
        <v>1104</v>
      </c>
      <c r="T213" s="8" t="s">
        <v>1163</v>
      </c>
    </row>
    <row r="214" spans="1:21" s="8" customFormat="1" x14ac:dyDescent="0.2">
      <c r="A214" s="8" t="s">
        <v>1164</v>
      </c>
      <c r="B214" s="8">
        <v>2013</v>
      </c>
      <c r="C214" s="8" t="s">
        <v>468</v>
      </c>
      <c r="D214" s="8" t="s">
        <v>469</v>
      </c>
      <c r="E214" s="10" t="s">
        <v>707</v>
      </c>
      <c r="F214" s="10" t="s">
        <v>1105</v>
      </c>
      <c r="T214" s="8" t="s">
        <v>1165</v>
      </c>
    </row>
    <row r="215" spans="1:21" s="8" customFormat="1" x14ac:dyDescent="0.2">
      <c r="A215" s="8" t="s">
        <v>1172</v>
      </c>
      <c r="B215" s="8">
        <v>2015</v>
      </c>
      <c r="C215" s="8" t="s">
        <v>472</v>
      </c>
      <c r="D215" s="8" t="s">
        <v>473</v>
      </c>
      <c r="E215" s="10" t="s">
        <v>707</v>
      </c>
      <c r="F215" s="10" t="s">
        <v>1104</v>
      </c>
      <c r="T215" s="8" t="s">
        <v>973</v>
      </c>
    </row>
    <row r="216" spans="1:21" s="29" customFormat="1" x14ac:dyDescent="0.2">
      <c r="A216" s="8" t="s">
        <v>1173</v>
      </c>
      <c r="B216" s="8">
        <v>2020</v>
      </c>
      <c r="C216" s="8" t="s">
        <v>474</v>
      </c>
      <c r="D216" s="8" t="s">
        <v>475</v>
      </c>
      <c r="E216" s="10" t="s">
        <v>707</v>
      </c>
      <c r="F216" s="10" t="s">
        <v>1107</v>
      </c>
      <c r="G216" s="8"/>
      <c r="H216" s="8"/>
      <c r="I216" s="8"/>
      <c r="J216" s="8"/>
      <c r="K216" s="8"/>
      <c r="L216" s="8"/>
      <c r="M216" s="8"/>
      <c r="N216" s="8"/>
      <c r="O216" s="8"/>
      <c r="P216" s="8"/>
      <c r="Q216" s="8"/>
      <c r="R216" s="8"/>
      <c r="S216" s="8"/>
      <c r="T216" s="8" t="s">
        <v>1174</v>
      </c>
      <c r="U216" s="8"/>
    </row>
    <row r="217" spans="1:21" s="8" customFormat="1" x14ac:dyDescent="0.2">
      <c r="A217" s="8" t="s">
        <v>1180</v>
      </c>
      <c r="B217" s="8">
        <v>2013</v>
      </c>
      <c r="C217" s="8" t="s">
        <v>41</v>
      </c>
      <c r="D217" s="8" t="s">
        <v>478</v>
      </c>
      <c r="E217" s="10" t="s">
        <v>707</v>
      </c>
      <c r="F217" s="10" t="s">
        <v>1103</v>
      </c>
      <c r="T217" s="8" t="s">
        <v>1181</v>
      </c>
    </row>
    <row r="218" spans="1:21" s="8" customFormat="1" x14ac:dyDescent="0.2">
      <c r="A218" s="26" t="s">
        <v>1182</v>
      </c>
      <c r="B218" s="8">
        <v>2022</v>
      </c>
      <c r="C218" s="8" t="s">
        <v>479</v>
      </c>
      <c r="D218" s="8" t="s">
        <v>480</v>
      </c>
      <c r="E218" s="10" t="s">
        <v>707</v>
      </c>
      <c r="F218" s="10" t="s">
        <v>1103</v>
      </c>
      <c r="T218" s="8" t="s">
        <v>1183</v>
      </c>
    </row>
    <row r="219" spans="1:21" s="8" customFormat="1" x14ac:dyDescent="0.2">
      <c r="A219" s="26" t="s">
        <v>1188</v>
      </c>
      <c r="B219" s="8">
        <v>2013</v>
      </c>
      <c r="C219" s="8" t="s">
        <v>483</v>
      </c>
      <c r="D219" s="8" t="s">
        <v>484</v>
      </c>
      <c r="E219" s="10" t="s">
        <v>707</v>
      </c>
      <c r="F219" s="10" t="s">
        <v>1104</v>
      </c>
      <c r="T219" s="51" t="s">
        <v>1189</v>
      </c>
    </row>
    <row r="220" spans="1:21" s="29" customFormat="1" x14ac:dyDescent="0.2">
      <c r="A220" s="26" t="s">
        <v>1190</v>
      </c>
      <c r="B220" s="8">
        <v>2017</v>
      </c>
      <c r="C220" s="8" t="s">
        <v>485</v>
      </c>
      <c r="D220" s="8" t="s">
        <v>486</v>
      </c>
      <c r="E220" s="10" t="s">
        <v>707</v>
      </c>
      <c r="F220" s="10" t="s">
        <v>1103</v>
      </c>
      <c r="G220" s="8"/>
      <c r="H220" s="8"/>
      <c r="I220" s="8"/>
      <c r="J220" s="8"/>
      <c r="K220" s="8"/>
      <c r="L220" s="52"/>
      <c r="M220" s="8"/>
      <c r="N220" s="8"/>
      <c r="O220" s="8"/>
      <c r="P220" s="8"/>
      <c r="Q220" s="8"/>
      <c r="R220" s="8"/>
      <c r="S220" s="8"/>
      <c r="T220" s="8" t="s">
        <v>1191</v>
      </c>
      <c r="U220" s="8"/>
    </row>
    <row r="221" spans="1:21" s="8" customFormat="1" x14ac:dyDescent="0.2">
      <c r="A221" s="26" t="s">
        <v>1192</v>
      </c>
      <c r="B221" s="8">
        <v>2012</v>
      </c>
      <c r="C221" s="8" t="s">
        <v>487</v>
      </c>
      <c r="D221" s="8" t="s">
        <v>488</v>
      </c>
      <c r="E221" s="10" t="s">
        <v>707</v>
      </c>
      <c r="F221" s="10" t="s">
        <v>1104</v>
      </c>
      <c r="T221" s="8" t="s">
        <v>973</v>
      </c>
    </row>
    <row r="222" spans="1:21" s="8" customFormat="1" x14ac:dyDescent="0.2">
      <c r="A222" s="26" t="s">
        <v>1193</v>
      </c>
      <c r="B222" s="8" t="s">
        <v>20</v>
      </c>
      <c r="C222" s="8" t="s">
        <v>489</v>
      </c>
      <c r="D222" s="8" t="s">
        <v>490</v>
      </c>
      <c r="E222" s="10" t="s">
        <v>707</v>
      </c>
      <c r="F222" s="10" t="s">
        <v>1103</v>
      </c>
      <c r="T222" s="8" t="s">
        <v>33</v>
      </c>
    </row>
    <row r="223" spans="1:21" s="29" customFormat="1" x14ac:dyDescent="0.2">
      <c r="A223" s="26" t="s">
        <v>1194</v>
      </c>
      <c r="B223" s="8">
        <v>2018</v>
      </c>
      <c r="C223" s="8" t="s">
        <v>491</v>
      </c>
      <c r="D223" s="8" t="s">
        <v>492</v>
      </c>
      <c r="E223" s="10" t="s">
        <v>707</v>
      </c>
      <c r="F223" s="10" t="s">
        <v>1105</v>
      </c>
      <c r="G223" s="8"/>
      <c r="H223" s="8"/>
      <c r="I223" s="8"/>
      <c r="J223" s="8"/>
      <c r="K223" s="8"/>
      <c r="L223" s="8"/>
      <c r="M223" s="8"/>
      <c r="N223" s="8"/>
      <c r="O223" s="8"/>
      <c r="P223" s="8"/>
      <c r="Q223" s="8"/>
      <c r="R223" s="8"/>
      <c r="S223" s="8"/>
      <c r="T223" s="8" t="s">
        <v>973</v>
      </c>
      <c r="U223" s="8"/>
    </row>
    <row r="224" spans="1:21" s="8" customFormat="1" x14ac:dyDescent="0.2">
      <c r="A224" s="26" t="s">
        <v>1200</v>
      </c>
      <c r="B224" s="8">
        <v>2023</v>
      </c>
      <c r="C224" s="8" t="s">
        <v>495</v>
      </c>
      <c r="D224" s="8" t="s">
        <v>496</v>
      </c>
      <c r="E224" s="10" t="s">
        <v>707</v>
      </c>
      <c r="F224" s="10" t="s">
        <v>1104</v>
      </c>
      <c r="T224" s="8" t="s">
        <v>973</v>
      </c>
    </row>
    <row r="225" spans="1:21" s="8" customFormat="1" x14ac:dyDescent="0.2">
      <c r="A225" s="54" t="s">
        <v>1201</v>
      </c>
      <c r="B225" s="8">
        <v>2020</v>
      </c>
      <c r="C225" s="8" t="s">
        <v>497</v>
      </c>
      <c r="D225" s="8" t="s">
        <v>498</v>
      </c>
      <c r="E225" s="10" t="s">
        <v>707</v>
      </c>
      <c r="F225" s="10" t="s">
        <v>1106</v>
      </c>
      <c r="T225" s="8" t="s">
        <v>1202</v>
      </c>
    </row>
    <row r="226" spans="1:21" s="15" customFormat="1" x14ac:dyDescent="0.2">
      <c r="A226" s="26" t="s">
        <v>1203</v>
      </c>
      <c r="B226" s="8">
        <v>2013</v>
      </c>
      <c r="C226" s="8" t="s">
        <v>499</v>
      </c>
      <c r="D226" s="8" t="s">
        <v>500</v>
      </c>
      <c r="E226" s="10" t="s">
        <v>707</v>
      </c>
      <c r="F226" s="10" t="s">
        <v>1104</v>
      </c>
      <c r="G226" s="8"/>
      <c r="H226" s="8"/>
      <c r="I226" s="8"/>
      <c r="J226" s="8"/>
      <c r="K226" s="55"/>
      <c r="L226" s="8"/>
      <c r="M226" s="8"/>
      <c r="N226" s="8"/>
      <c r="O226" s="8"/>
      <c r="P226" s="8"/>
      <c r="Q226" s="8"/>
      <c r="R226" s="8"/>
      <c r="S226" s="8"/>
      <c r="T226" s="8" t="s">
        <v>1204</v>
      </c>
      <c r="U226" s="8"/>
    </row>
    <row r="227" spans="1:21" s="8" customFormat="1" x14ac:dyDescent="0.2">
      <c r="A227" s="26" t="s">
        <v>1205</v>
      </c>
      <c r="B227" s="8">
        <v>2008</v>
      </c>
      <c r="C227" s="8" t="s">
        <v>501</v>
      </c>
      <c r="D227" s="8" t="s">
        <v>502</v>
      </c>
      <c r="E227" s="10" t="s">
        <v>707</v>
      </c>
      <c r="F227" s="10" t="s">
        <v>1103</v>
      </c>
      <c r="T227" s="8" t="s">
        <v>1206</v>
      </c>
    </row>
    <row r="228" spans="1:21" s="8" customFormat="1" x14ac:dyDescent="0.2">
      <c r="A228" s="26" t="s">
        <v>1207</v>
      </c>
      <c r="B228" s="8">
        <v>2009</v>
      </c>
      <c r="C228" s="8" t="s">
        <v>503</v>
      </c>
      <c r="D228" s="8" t="s">
        <v>504</v>
      </c>
      <c r="E228" s="10" t="s">
        <v>707</v>
      </c>
      <c r="F228" s="10" t="s">
        <v>1105</v>
      </c>
      <c r="T228" s="8" t="s">
        <v>1208</v>
      </c>
    </row>
    <row r="229" spans="1:21" s="8" customFormat="1" x14ac:dyDescent="0.2">
      <c r="A229" s="26" t="s">
        <v>1209</v>
      </c>
      <c r="B229" s="8">
        <v>2009</v>
      </c>
      <c r="C229" s="8" t="s">
        <v>505</v>
      </c>
      <c r="D229" s="8" t="s">
        <v>506</v>
      </c>
      <c r="E229" s="10" t="s">
        <v>707</v>
      </c>
      <c r="F229" s="10" t="s">
        <v>1104</v>
      </c>
      <c r="T229" s="8" t="s">
        <v>1210</v>
      </c>
    </row>
    <row r="230" spans="1:21" s="8" customFormat="1" x14ac:dyDescent="0.2">
      <c r="A230" s="26" t="s">
        <v>1211</v>
      </c>
      <c r="B230" s="8">
        <v>2009</v>
      </c>
      <c r="C230" s="8" t="s">
        <v>507</v>
      </c>
      <c r="D230" s="8" t="s">
        <v>508</v>
      </c>
      <c r="E230" s="10" t="s">
        <v>707</v>
      </c>
      <c r="F230" s="10" t="s">
        <v>1103</v>
      </c>
      <c r="T230" s="8" t="s">
        <v>1212</v>
      </c>
    </row>
    <row r="231" spans="1:21" s="8" customFormat="1" x14ac:dyDescent="0.2">
      <c r="A231" s="26" t="s">
        <v>1213</v>
      </c>
      <c r="B231" s="8">
        <v>2009</v>
      </c>
      <c r="C231" s="8" t="s">
        <v>509</v>
      </c>
      <c r="D231" s="8" t="s">
        <v>510</v>
      </c>
      <c r="E231" s="10" t="s">
        <v>707</v>
      </c>
      <c r="F231" s="10" t="s">
        <v>1107</v>
      </c>
      <c r="T231" s="8" t="s">
        <v>853</v>
      </c>
    </row>
    <row r="232" spans="1:21" s="29" customFormat="1" x14ac:dyDescent="0.2">
      <c r="A232" s="26" t="s">
        <v>1214</v>
      </c>
      <c r="B232" s="8">
        <v>2009</v>
      </c>
      <c r="C232" s="8" t="s">
        <v>511</v>
      </c>
      <c r="D232" s="8" t="s">
        <v>512</v>
      </c>
      <c r="E232" s="10" t="s">
        <v>707</v>
      </c>
      <c r="F232" s="10" t="s">
        <v>1105</v>
      </c>
      <c r="G232" s="8"/>
      <c r="H232" s="8"/>
      <c r="I232" s="8"/>
      <c r="J232" s="8"/>
      <c r="K232" s="8"/>
      <c r="L232" s="8"/>
      <c r="M232" s="8"/>
      <c r="N232" s="8"/>
      <c r="O232" s="8"/>
      <c r="P232" s="8"/>
      <c r="Q232" s="8"/>
      <c r="R232" s="8"/>
      <c r="S232" s="8"/>
      <c r="T232" s="8" t="s">
        <v>1208</v>
      </c>
      <c r="U232" s="8"/>
    </row>
    <row r="233" spans="1:21" s="8" customFormat="1" ht="15" customHeight="1" x14ac:dyDescent="0.2">
      <c r="A233" s="26" t="s">
        <v>1215</v>
      </c>
      <c r="B233" s="8">
        <v>2006</v>
      </c>
      <c r="C233" s="8" t="s">
        <v>513</v>
      </c>
      <c r="D233" s="8" t="s">
        <v>514</v>
      </c>
      <c r="E233" s="10" t="s">
        <v>707</v>
      </c>
      <c r="F233" s="10" t="s">
        <v>1107</v>
      </c>
      <c r="H233" s="8" t="s">
        <v>692</v>
      </c>
      <c r="T233" s="8" t="s">
        <v>1216</v>
      </c>
    </row>
    <row r="234" spans="1:21" s="8" customFormat="1" x14ac:dyDescent="0.2">
      <c r="A234" s="26" t="s">
        <v>1217</v>
      </c>
      <c r="B234" s="8">
        <v>2009</v>
      </c>
      <c r="C234" s="8" t="s">
        <v>515</v>
      </c>
      <c r="D234" s="8" t="s">
        <v>516</v>
      </c>
      <c r="E234" s="10" t="s">
        <v>707</v>
      </c>
      <c r="F234" s="10" t="s">
        <v>1104</v>
      </c>
      <c r="T234" s="8" t="s">
        <v>853</v>
      </c>
    </row>
    <row r="235" spans="1:21" s="8" customFormat="1" x14ac:dyDescent="0.2">
      <c r="A235" s="26" t="s">
        <v>1213</v>
      </c>
      <c r="B235" s="8">
        <v>2009</v>
      </c>
      <c r="C235" s="8" t="s">
        <v>517</v>
      </c>
      <c r="D235" s="8" t="s">
        <v>518</v>
      </c>
      <c r="E235" s="10" t="s">
        <v>707</v>
      </c>
      <c r="F235" s="10" t="s">
        <v>1104</v>
      </c>
      <c r="T235" s="8" t="s">
        <v>1218</v>
      </c>
    </row>
    <row r="236" spans="1:21" s="8" customFormat="1" x14ac:dyDescent="0.2">
      <c r="A236" s="26" t="s">
        <v>1219</v>
      </c>
      <c r="B236" s="8">
        <v>2009</v>
      </c>
      <c r="C236" s="8" t="s">
        <v>519</v>
      </c>
      <c r="D236" s="8" t="s">
        <v>520</v>
      </c>
      <c r="E236" s="10" t="s">
        <v>707</v>
      </c>
      <c r="F236" s="10" t="s">
        <v>1104</v>
      </c>
      <c r="T236" s="8" t="s">
        <v>1220</v>
      </c>
    </row>
    <row r="237" spans="1:21" s="8" customFormat="1" x14ac:dyDescent="0.2">
      <c r="A237" s="26" t="s">
        <v>1221</v>
      </c>
      <c r="B237" s="8">
        <v>2009</v>
      </c>
      <c r="C237" s="8" t="s">
        <v>521</v>
      </c>
      <c r="D237" s="8" t="s">
        <v>522</v>
      </c>
      <c r="E237" s="10" t="s">
        <v>707</v>
      </c>
      <c r="F237" s="10" t="s">
        <v>1105</v>
      </c>
      <c r="T237" s="56" t="s">
        <v>1222</v>
      </c>
    </row>
    <row r="238" spans="1:21" s="8" customFormat="1" x14ac:dyDescent="0.2">
      <c r="A238" s="26" t="s">
        <v>1223</v>
      </c>
      <c r="B238" s="8">
        <v>2009</v>
      </c>
      <c r="C238" s="8" t="s">
        <v>523</v>
      </c>
      <c r="D238" s="8" t="s">
        <v>524</v>
      </c>
      <c r="E238" s="10" t="s">
        <v>707</v>
      </c>
      <c r="F238" s="10" t="s">
        <v>1103</v>
      </c>
      <c r="T238" s="54" t="s">
        <v>1224</v>
      </c>
    </row>
    <row r="239" spans="1:21" s="8" customFormat="1" x14ac:dyDescent="0.2">
      <c r="A239" s="26" t="s">
        <v>1225</v>
      </c>
      <c r="B239" s="8">
        <v>2008</v>
      </c>
      <c r="C239" s="8" t="s">
        <v>525</v>
      </c>
      <c r="D239" s="8" t="s">
        <v>526</v>
      </c>
      <c r="E239" s="10" t="s">
        <v>707</v>
      </c>
      <c r="F239" s="10" t="s">
        <v>1104</v>
      </c>
      <c r="T239" s="8" t="s">
        <v>1226</v>
      </c>
    </row>
    <row r="240" spans="1:21" s="8" customFormat="1" x14ac:dyDescent="0.2">
      <c r="A240" s="26" t="s">
        <v>1227</v>
      </c>
      <c r="B240" s="8">
        <v>2009</v>
      </c>
      <c r="C240" s="8" t="s">
        <v>527</v>
      </c>
      <c r="D240" s="8" t="s">
        <v>528</v>
      </c>
      <c r="E240" s="10" t="s">
        <v>707</v>
      </c>
      <c r="F240" s="10" t="s">
        <v>1104</v>
      </c>
      <c r="T240" s="56" t="s">
        <v>1228</v>
      </c>
    </row>
    <row r="241" spans="1:20" s="8" customFormat="1" x14ac:dyDescent="0.2">
      <c r="A241" s="26" t="s">
        <v>1229</v>
      </c>
      <c r="B241" s="8">
        <v>2009</v>
      </c>
      <c r="C241" s="8" t="s">
        <v>529</v>
      </c>
      <c r="D241" s="8" t="s">
        <v>530</v>
      </c>
      <c r="E241" s="10" t="s">
        <v>707</v>
      </c>
      <c r="F241" s="10" t="s">
        <v>1104</v>
      </c>
      <c r="T241" s="54" t="s">
        <v>1230</v>
      </c>
    </row>
    <row r="242" spans="1:20" s="8" customFormat="1" x14ac:dyDescent="0.2">
      <c r="A242" s="26" t="s">
        <v>1259</v>
      </c>
      <c r="B242" s="8">
        <v>2008</v>
      </c>
      <c r="C242" s="8" t="s">
        <v>531</v>
      </c>
      <c r="D242" s="8" t="s">
        <v>532</v>
      </c>
      <c r="E242" s="10" t="s">
        <v>707</v>
      </c>
      <c r="F242" s="10" t="s">
        <v>1107</v>
      </c>
      <c r="T242" s="8" t="s">
        <v>1260</v>
      </c>
    </row>
    <row r="243" spans="1:20" s="8" customFormat="1" x14ac:dyDescent="0.2">
      <c r="A243" s="26" t="s">
        <v>1261</v>
      </c>
      <c r="B243" s="8">
        <v>2009</v>
      </c>
      <c r="C243" s="8" t="s">
        <v>533</v>
      </c>
      <c r="D243" s="8" t="s">
        <v>534</v>
      </c>
      <c r="E243" s="10" t="s">
        <v>707</v>
      </c>
      <c r="F243" s="10" t="s">
        <v>1105</v>
      </c>
      <c r="T243" s="8" t="s">
        <v>1208</v>
      </c>
    </row>
    <row r="244" spans="1:20" s="8" customFormat="1" x14ac:dyDescent="0.2">
      <c r="A244" s="26" t="s">
        <v>1262</v>
      </c>
      <c r="B244" s="8">
        <v>2008</v>
      </c>
      <c r="C244" s="8" t="s">
        <v>535</v>
      </c>
      <c r="D244" s="8" t="s">
        <v>536</v>
      </c>
      <c r="E244" s="10" t="s">
        <v>707</v>
      </c>
      <c r="F244" s="10" t="s">
        <v>1105</v>
      </c>
      <c r="T244" s="8" t="s">
        <v>1263</v>
      </c>
    </row>
    <row r="245" spans="1:20" s="8" customFormat="1" x14ac:dyDescent="0.2">
      <c r="A245" s="26" t="s">
        <v>1264</v>
      </c>
      <c r="B245" s="8">
        <v>2009</v>
      </c>
      <c r="C245" s="8" t="s">
        <v>537</v>
      </c>
      <c r="D245" s="8" t="s">
        <v>538</v>
      </c>
      <c r="E245" s="10" t="s">
        <v>707</v>
      </c>
      <c r="F245" s="10" t="s">
        <v>1103</v>
      </c>
      <c r="T245" s="8" t="s">
        <v>1265</v>
      </c>
    </row>
    <row r="246" spans="1:20" s="8" customFormat="1" x14ac:dyDescent="0.2">
      <c r="A246" s="26" t="s">
        <v>1266</v>
      </c>
      <c r="B246" s="8">
        <v>2009</v>
      </c>
      <c r="C246" s="8" t="s">
        <v>539</v>
      </c>
      <c r="D246" s="8" t="s">
        <v>540</v>
      </c>
      <c r="E246" s="10" t="s">
        <v>707</v>
      </c>
      <c r="F246" s="10" t="s">
        <v>1104</v>
      </c>
      <c r="T246" s="8" t="s">
        <v>1267</v>
      </c>
    </row>
    <row r="247" spans="1:20" s="8" customFormat="1" x14ac:dyDescent="0.2">
      <c r="A247" s="26" t="s">
        <v>1268</v>
      </c>
      <c r="B247" s="8">
        <v>2009</v>
      </c>
      <c r="C247" s="8" t="s">
        <v>541</v>
      </c>
      <c r="D247" s="8" t="s">
        <v>542</v>
      </c>
      <c r="E247" s="10" t="s">
        <v>707</v>
      </c>
      <c r="F247" s="10" t="s">
        <v>1104</v>
      </c>
      <c r="T247" s="8" t="s">
        <v>1269</v>
      </c>
    </row>
    <row r="248" spans="1:20" s="8" customFormat="1" x14ac:dyDescent="0.2">
      <c r="A248" s="26" t="s">
        <v>1270</v>
      </c>
      <c r="B248" s="8">
        <v>2009</v>
      </c>
      <c r="C248" s="8" t="s">
        <v>543</v>
      </c>
      <c r="D248" s="8" t="s">
        <v>544</v>
      </c>
      <c r="E248" s="10" t="s">
        <v>707</v>
      </c>
      <c r="F248" s="10" t="s">
        <v>1104</v>
      </c>
      <c r="T248" s="61" t="s">
        <v>1271</v>
      </c>
    </row>
    <row r="249" spans="1:20" s="8" customFormat="1" x14ac:dyDescent="0.2">
      <c r="A249" s="26" t="s">
        <v>1272</v>
      </c>
      <c r="B249" s="8">
        <v>2009</v>
      </c>
      <c r="C249" s="8" t="s">
        <v>545</v>
      </c>
      <c r="D249" s="8" t="s">
        <v>546</v>
      </c>
      <c r="E249" s="10" t="s">
        <v>707</v>
      </c>
      <c r="F249" s="10" t="s">
        <v>1104</v>
      </c>
      <c r="T249" s="8" t="s">
        <v>1273</v>
      </c>
    </row>
    <row r="250" spans="1:20" s="8" customFormat="1" x14ac:dyDescent="0.2">
      <c r="A250" s="26" t="s">
        <v>1274</v>
      </c>
      <c r="B250" s="8">
        <v>2008</v>
      </c>
      <c r="C250" s="8" t="s">
        <v>547</v>
      </c>
      <c r="D250" s="8" t="s">
        <v>548</v>
      </c>
      <c r="E250" s="10" t="s">
        <v>707</v>
      </c>
      <c r="F250" s="10" t="s">
        <v>1104</v>
      </c>
      <c r="T250" s="8" t="s">
        <v>1275</v>
      </c>
    </row>
    <row r="251" spans="1:20" s="8" customFormat="1" x14ac:dyDescent="0.2">
      <c r="A251" s="26" t="s">
        <v>1276</v>
      </c>
      <c r="B251" s="8">
        <v>2008</v>
      </c>
      <c r="C251" s="8" t="s">
        <v>549</v>
      </c>
      <c r="D251" s="8" t="s">
        <v>550</v>
      </c>
      <c r="E251" s="10" t="s">
        <v>707</v>
      </c>
      <c r="F251" s="10" t="s">
        <v>1104</v>
      </c>
      <c r="T251" s="8" t="s">
        <v>1277</v>
      </c>
    </row>
    <row r="252" spans="1:20" s="8" customFormat="1" x14ac:dyDescent="0.2">
      <c r="A252" s="26" t="s">
        <v>1278</v>
      </c>
      <c r="B252" s="8">
        <v>2009</v>
      </c>
      <c r="C252" s="8" t="s">
        <v>551</v>
      </c>
      <c r="D252" s="8" t="s">
        <v>552</v>
      </c>
      <c r="E252" s="10" t="s">
        <v>707</v>
      </c>
      <c r="F252" s="10" t="s">
        <v>1104</v>
      </c>
      <c r="T252" s="54" t="s">
        <v>1279</v>
      </c>
    </row>
    <row r="253" spans="1:20" s="8" customFormat="1" x14ac:dyDescent="0.2">
      <c r="A253" s="26" t="s">
        <v>1280</v>
      </c>
      <c r="B253" s="8">
        <v>2009</v>
      </c>
      <c r="C253" s="8" t="s">
        <v>553</v>
      </c>
      <c r="D253" s="8" t="s">
        <v>554</v>
      </c>
      <c r="E253" s="10" t="s">
        <v>707</v>
      </c>
      <c r="F253" s="10" t="s">
        <v>1104</v>
      </c>
      <c r="T253" s="8" t="s">
        <v>1281</v>
      </c>
    </row>
    <row r="254" spans="1:20" s="8" customFormat="1" x14ac:dyDescent="0.2">
      <c r="A254" s="26" t="s">
        <v>1282</v>
      </c>
      <c r="B254" s="8">
        <v>2009</v>
      </c>
      <c r="C254" s="8" t="s">
        <v>555</v>
      </c>
      <c r="D254" s="8" t="s">
        <v>556</v>
      </c>
      <c r="E254" s="10" t="s">
        <v>707</v>
      </c>
      <c r="F254" s="10" t="s">
        <v>1104</v>
      </c>
      <c r="T254" s="8" t="s">
        <v>1283</v>
      </c>
    </row>
    <row r="255" spans="1:20" s="8" customFormat="1" x14ac:dyDescent="0.2">
      <c r="A255" s="26" t="s">
        <v>1284</v>
      </c>
      <c r="B255" s="8">
        <v>2009</v>
      </c>
      <c r="C255" s="8" t="s">
        <v>557</v>
      </c>
      <c r="D255" s="8" t="s">
        <v>558</v>
      </c>
      <c r="E255" s="10" t="s">
        <v>707</v>
      </c>
      <c r="F255" s="10" t="s">
        <v>1104</v>
      </c>
      <c r="T255" s="8" t="s">
        <v>1285</v>
      </c>
    </row>
    <row r="256" spans="1:20" s="8" customFormat="1" x14ac:dyDescent="0.2">
      <c r="A256" s="26" t="s">
        <v>1286</v>
      </c>
      <c r="B256" s="8">
        <v>2009</v>
      </c>
      <c r="C256" s="8" t="s">
        <v>559</v>
      </c>
      <c r="D256" s="8" t="s">
        <v>560</v>
      </c>
      <c r="E256" s="10" t="s">
        <v>707</v>
      </c>
      <c r="F256" s="10" t="s">
        <v>1104</v>
      </c>
      <c r="T256" s="8" t="s">
        <v>1287</v>
      </c>
    </row>
    <row r="257" spans="1:20" s="8" customFormat="1" x14ac:dyDescent="0.2">
      <c r="A257" s="26" t="s">
        <v>1288</v>
      </c>
      <c r="B257" s="8">
        <v>2009</v>
      </c>
      <c r="C257" s="8" t="s">
        <v>561</v>
      </c>
      <c r="D257" s="8" t="s">
        <v>562</v>
      </c>
      <c r="E257" s="10" t="s">
        <v>707</v>
      </c>
      <c r="F257" s="10" t="s">
        <v>1104</v>
      </c>
      <c r="T257" s="8" t="s">
        <v>1289</v>
      </c>
    </row>
    <row r="258" spans="1:20" s="8" customFormat="1" x14ac:dyDescent="0.2">
      <c r="A258" s="26" t="s">
        <v>1290</v>
      </c>
      <c r="B258" s="8">
        <v>2009</v>
      </c>
      <c r="C258" s="8" t="s">
        <v>563</v>
      </c>
      <c r="D258" s="8" t="s">
        <v>564</v>
      </c>
      <c r="E258" s="10" t="s">
        <v>707</v>
      </c>
      <c r="F258" s="10" t="s">
        <v>1104</v>
      </c>
      <c r="T258" s="61" t="s">
        <v>1291</v>
      </c>
    </row>
    <row r="259" spans="1:20" s="8" customFormat="1" x14ac:dyDescent="0.2">
      <c r="A259" s="26" t="s">
        <v>1292</v>
      </c>
      <c r="B259" s="8">
        <v>2009</v>
      </c>
      <c r="C259" s="8" t="s">
        <v>565</v>
      </c>
      <c r="D259" s="8" t="s">
        <v>566</v>
      </c>
      <c r="E259" s="10" t="s">
        <v>707</v>
      </c>
      <c r="F259" s="10" t="s">
        <v>1104</v>
      </c>
      <c r="T259" s="8" t="s">
        <v>1293</v>
      </c>
    </row>
    <row r="260" spans="1:20" s="8" customFormat="1" x14ac:dyDescent="0.2">
      <c r="A260" s="26" t="s">
        <v>1294</v>
      </c>
      <c r="B260" s="8">
        <v>2008</v>
      </c>
      <c r="C260" s="8" t="s">
        <v>567</v>
      </c>
      <c r="D260" s="8" t="s">
        <v>568</v>
      </c>
      <c r="E260" s="10" t="s">
        <v>707</v>
      </c>
      <c r="F260" s="10" t="s">
        <v>1104</v>
      </c>
      <c r="T260" s="8" t="s">
        <v>1295</v>
      </c>
    </row>
    <row r="261" spans="1:20" s="8" customFormat="1" x14ac:dyDescent="0.2">
      <c r="A261" s="26" t="s">
        <v>1296</v>
      </c>
      <c r="B261" s="8">
        <v>2008</v>
      </c>
      <c r="C261" s="8" t="s">
        <v>569</v>
      </c>
      <c r="D261" s="8" t="s">
        <v>570</v>
      </c>
      <c r="E261" s="10" t="s">
        <v>707</v>
      </c>
      <c r="F261" s="10" t="s">
        <v>1104</v>
      </c>
      <c r="T261" s="8" t="s">
        <v>1297</v>
      </c>
    </row>
    <row r="262" spans="1:20" s="8" customFormat="1" x14ac:dyDescent="0.2">
      <c r="A262" s="26" t="s">
        <v>1298</v>
      </c>
      <c r="B262" s="8">
        <v>2009</v>
      </c>
      <c r="C262" s="8" t="s">
        <v>571</v>
      </c>
      <c r="D262" s="8" t="s">
        <v>572</v>
      </c>
      <c r="E262" s="10" t="s">
        <v>707</v>
      </c>
      <c r="F262" s="10" t="s">
        <v>1104</v>
      </c>
      <c r="T262" s="8" t="s">
        <v>1299</v>
      </c>
    </row>
    <row r="263" spans="1:20" s="8" customFormat="1" x14ac:dyDescent="0.2">
      <c r="A263" s="26" t="s">
        <v>1300</v>
      </c>
      <c r="B263" s="8">
        <v>2008</v>
      </c>
      <c r="C263" s="8" t="s">
        <v>573</v>
      </c>
      <c r="D263" s="8" t="s">
        <v>574</v>
      </c>
      <c r="E263" s="10" t="s">
        <v>707</v>
      </c>
      <c r="F263" s="10" t="s">
        <v>1104</v>
      </c>
      <c r="T263" s="8" t="s">
        <v>1301</v>
      </c>
    </row>
    <row r="264" spans="1:20" s="8" customFormat="1" x14ac:dyDescent="0.2">
      <c r="A264" s="26" t="s">
        <v>1302</v>
      </c>
      <c r="B264" s="8">
        <v>2008</v>
      </c>
      <c r="C264" s="8" t="s">
        <v>575</v>
      </c>
      <c r="D264" s="8" t="s">
        <v>576</v>
      </c>
      <c r="E264" s="10" t="s">
        <v>707</v>
      </c>
      <c r="F264" s="10" t="s">
        <v>1104</v>
      </c>
      <c r="T264" s="8" t="s">
        <v>1303</v>
      </c>
    </row>
    <row r="265" spans="1:20" s="8" customFormat="1" x14ac:dyDescent="0.2">
      <c r="A265" s="26" t="s">
        <v>1304</v>
      </c>
      <c r="B265" s="8">
        <v>2009</v>
      </c>
      <c r="C265" s="8" t="s">
        <v>577</v>
      </c>
      <c r="D265" s="8" t="s">
        <v>578</v>
      </c>
      <c r="E265" s="10" t="s">
        <v>707</v>
      </c>
      <c r="F265" s="10" t="s">
        <v>1104</v>
      </c>
      <c r="T265" s="8" t="s">
        <v>788</v>
      </c>
    </row>
    <row r="266" spans="1:20" s="8" customFormat="1" x14ac:dyDescent="0.2">
      <c r="A266" s="26" t="s">
        <v>1305</v>
      </c>
      <c r="B266" s="8">
        <v>2009</v>
      </c>
      <c r="C266" s="8" t="s">
        <v>579</v>
      </c>
      <c r="D266" s="8" t="s">
        <v>580</v>
      </c>
      <c r="E266" s="10" t="s">
        <v>707</v>
      </c>
      <c r="F266" s="10" t="s">
        <v>1104</v>
      </c>
      <c r="T266" s="8" t="s">
        <v>853</v>
      </c>
    </row>
    <row r="267" spans="1:20" s="8" customFormat="1" x14ac:dyDescent="0.2">
      <c r="A267" s="26" t="s">
        <v>1306</v>
      </c>
      <c r="B267" s="8">
        <v>2009</v>
      </c>
      <c r="C267" s="8" t="s">
        <v>581</v>
      </c>
      <c r="D267" s="8" t="s">
        <v>582</v>
      </c>
      <c r="E267" s="10" t="s">
        <v>707</v>
      </c>
      <c r="F267" s="10" t="s">
        <v>1104</v>
      </c>
      <c r="T267" s="8" t="s">
        <v>1307</v>
      </c>
    </row>
    <row r="268" spans="1:20" s="8" customFormat="1" x14ac:dyDescent="0.2">
      <c r="A268" s="26" t="s">
        <v>1308</v>
      </c>
      <c r="B268" s="8">
        <v>2009</v>
      </c>
      <c r="C268" s="8" t="s">
        <v>583</v>
      </c>
      <c r="D268" s="8" t="s">
        <v>584</v>
      </c>
      <c r="E268" s="10" t="s">
        <v>707</v>
      </c>
      <c r="F268" s="10" t="s">
        <v>1104</v>
      </c>
      <c r="T268" s="8" t="s">
        <v>788</v>
      </c>
    </row>
    <row r="269" spans="1:20" s="8" customFormat="1" ht="20" x14ac:dyDescent="0.2">
      <c r="A269" s="26" t="s">
        <v>1309</v>
      </c>
      <c r="B269" s="8">
        <v>2008</v>
      </c>
      <c r="C269" s="8" t="s">
        <v>585</v>
      </c>
      <c r="D269" s="8" t="s">
        <v>586</v>
      </c>
      <c r="E269" s="10" t="s">
        <v>707</v>
      </c>
      <c r="F269" s="10" t="s">
        <v>1104</v>
      </c>
      <c r="I269" s="63"/>
      <c r="T269" s="8" t="s">
        <v>1310</v>
      </c>
    </row>
    <row r="270" spans="1:20" s="8" customFormat="1" x14ac:dyDescent="0.2">
      <c r="A270" s="26" t="s">
        <v>1311</v>
      </c>
      <c r="B270" s="8">
        <v>2009</v>
      </c>
      <c r="C270" s="8" t="s">
        <v>587</v>
      </c>
      <c r="D270" s="8" t="s">
        <v>588</v>
      </c>
      <c r="E270" s="10" t="s">
        <v>707</v>
      </c>
      <c r="F270" s="10" t="s">
        <v>1104</v>
      </c>
      <c r="T270" s="8" t="s">
        <v>1312</v>
      </c>
    </row>
    <row r="271" spans="1:20" s="8" customFormat="1" x14ac:dyDescent="0.2">
      <c r="A271" s="26" t="s">
        <v>1313</v>
      </c>
      <c r="B271" s="8">
        <v>2008</v>
      </c>
      <c r="C271" s="8" t="s">
        <v>589</v>
      </c>
      <c r="D271" s="8" t="s">
        <v>590</v>
      </c>
      <c r="E271" s="10" t="s">
        <v>707</v>
      </c>
      <c r="F271" s="10" t="s">
        <v>1104</v>
      </c>
      <c r="T271" s="8" t="s">
        <v>1314</v>
      </c>
    </row>
    <row r="272" spans="1:20" s="8" customFormat="1" x14ac:dyDescent="0.2">
      <c r="A272" s="26" t="s">
        <v>779</v>
      </c>
      <c r="B272" s="8">
        <v>2004</v>
      </c>
      <c r="C272" s="8" t="s">
        <v>591</v>
      </c>
      <c r="D272" s="8" t="s">
        <v>592</v>
      </c>
      <c r="E272" s="10" t="s">
        <v>707</v>
      </c>
      <c r="F272" s="10" t="s">
        <v>1105</v>
      </c>
      <c r="T272" s="8" t="s">
        <v>780</v>
      </c>
    </row>
    <row r="273" spans="1:20" s="8" customFormat="1" x14ac:dyDescent="0.2">
      <c r="A273" s="26" t="s">
        <v>1315</v>
      </c>
      <c r="B273" s="8">
        <v>2009</v>
      </c>
      <c r="C273" s="8" t="s">
        <v>593</v>
      </c>
      <c r="D273" s="8" t="s">
        <v>594</v>
      </c>
      <c r="E273" s="10" t="s">
        <v>707</v>
      </c>
      <c r="F273" s="10" t="s">
        <v>1104</v>
      </c>
      <c r="T273" s="8" t="s">
        <v>1316</v>
      </c>
    </row>
    <row r="274" spans="1:20" s="8" customFormat="1" x14ac:dyDescent="0.2">
      <c r="A274" s="26" t="s">
        <v>1317</v>
      </c>
      <c r="B274" s="8">
        <v>2009</v>
      </c>
      <c r="C274" s="8" t="s">
        <v>595</v>
      </c>
      <c r="D274" s="8" t="s">
        <v>596</v>
      </c>
      <c r="E274" s="10" t="s">
        <v>707</v>
      </c>
      <c r="F274" s="10" t="s">
        <v>1104</v>
      </c>
      <c r="T274" s="8" t="s">
        <v>1318</v>
      </c>
    </row>
    <row r="275" spans="1:20" s="8" customFormat="1" x14ac:dyDescent="0.2">
      <c r="A275" s="26" t="s">
        <v>1319</v>
      </c>
      <c r="B275" s="8">
        <v>2009</v>
      </c>
      <c r="C275" s="8" t="s">
        <v>597</v>
      </c>
      <c r="D275" s="8" t="s">
        <v>598</v>
      </c>
      <c r="E275" s="10" t="s">
        <v>707</v>
      </c>
      <c r="F275" s="10" t="s">
        <v>1104</v>
      </c>
      <c r="T275" s="54" t="s">
        <v>1320</v>
      </c>
    </row>
    <row r="276" spans="1:20" s="8" customFormat="1" x14ac:dyDescent="0.2">
      <c r="A276" s="26" t="s">
        <v>1321</v>
      </c>
      <c r="B276" s="8">
        <v>2008</v>
      </c>
      <c r="C276" s="8" t="s">
        <v>599</v>
      </c>
      <c r="D276" s="8" t="s">
        <v>600</v>
      </c>
      <c r="E276" s="10" t="s">
        <v>707</v>
      </c>
      <c r="F276" s="10" t="s">
        <v>1104</v>
      </c>
      <c r="T276" s="8" t="s">
        <v>1322</v>
      </c>
    </row>
    <row r="277" spans="1:20" s="8" customFormat="1" x14ac:dyDescent="0.2">
      <c r="A277" s="26" t="s">
        <v>1323</v>
      </c>
      <c r="B277" s="8">
        <v>2008</v>
      </c>
      <c r="C277" s="8" t="s">
        <v>601</v>
      </c>
      <c r="D277" s="8" t="s">
        <v>602</v>
      </c>
      <c r="E277" s="10" t="s">
        <v>707</v>
      </c>
      <c r="F277" s="10" t="s">
        <v>1104</v>
      </c>
      <c r="T277" s="8" t="s">
        <v>1324</v>
      </c>
    </row>
    <row r="278" spans="1:20" s="8" customFormat="1" x14ac:dyDescent="0.2">
      <c r="A278" s="26" t="s">
        <v>1325</v>
      </c>
      <c r="B278" s="8">
        <v>2008</v>
      </c>
      <c r="C278" s="8" t="s">
        <v>603</v>
      </c>
      <c r="D278" s="8" t="s">
        <v>604</v>
      </c>
      <c r="E278" s="10" t="s">
        <v>707</v>
      </c>
      <c r="F278" s="10" t="s">
        <v>1104</v>
      </c>
      <c r="T278" s="56" t="s">
        <v>1326</v>
      </c>
    </row>
    <row r="279" spans="1:20" s="8" customFormat="1" x14ac:dyDescent="0.2">
      <c r="A279" s="26" t="s">
        <v>1327</v>
      </c>
      <c r="B279" s="8">
        <v>2009</v>
      </c>
      <c r="C279" s="8" t="s">
        <v>605</v>
      </c>
      <c r="D279" s="8" t="s">
        <v>606</v>
      </c>
      <c r="E279" s="10" t="s">
        <v>707</v>
      </c>
      <c r="F279" s="10" t="s">
        <v>1104</v>
      </c>
      <c r="T279" s="8" t="s">
        <v>1328</v>
      </c>
    </row>
    <row r="280" spans="1:20" s="8" customFormat="1" x14ac:dyDescent="0.2">
      <c r="A280" s="26" t="s">
        <v>1329</v>
      </c>
      <c r="B280" s="8">
        <v>2009</v>
      </c>
      <c r="C280" s="8" t="s">
        <v>607</v>
      </c>
      <c r="D280" s="8" t="s">
        <v>608</v>
      </c>
      <c r="E280" s="10" t="s">
        <v>707</v>
      </c>
      <c r="F280" s="10" t="s">
        <v>1104</v>
      </c>
      <c r="T280" s="8" t="s">
        <v>1330</v>
      </c>
    </row>
    <row r="281" spans="1:20" s="8" customFormat="1" x14ac:dyDescent="0.2">
      <c r="A281" s="26" t="s">
        <v>1331</v>
      </c>
      <c r="B281" s="8">
        <v>2008</v>
      </c>
      <c r="C281" s="8" t="s">
        <v>609</v>
      </c>
      <c r="D281" s="8" t="s">
        <v>610</v>
      </c>
      <c r="E281" s="10" t="s">
        <v>707</v>
      </c>
      <c r="F281" s="10" t="s">
        <v>1104</v>
      </c>
      <c r="T281" s="54" t="s">
        <v>1332</v>
      </c>
    </row>
    <row r="282" spans="1:20" s="8" customFormat="1" x14ac:dyDescent="0.2">
      <c r="A282" s="26" t="s">
        <v>1333</v>
      </c>
      <c r="B282" s="8">
        <v>2009</v>
      </c>
      <c r="C282" s="8" t="s">
        <v>611</v>
      </c>
      <c r="D282" s="8" t="s">
        <v>612</v>
      </c>
      <c r="E282" s="10" t="s">
        <v>707</v>
      </c>
      <c r="F282" s="10" t="s">
        <v>1104</v>
      </c>
      <c r="T282" s="8" t="s">
        <v>1334</v>
      </c>
    </row>
    <row r="283" spans="1:20" s="8" customFormat="1" x14ac:dyDescent="0.2">
      <c r="A283" s="7" t="s">
        <v>1335</v>
      </c>
      <c r="B283" s="8">
        <v>2009</v>
      </c>
      <c r="C283" s="8" t="s">
        <v>613</v>
      </c>
      <c r="D283" s="8" t="s">
        <v>614</v>
      </c>
      <c r="E283" s="10" t="s">
        <v>707</v>
      </c>
      <c r="F283" s="10" t="s">
        <v>1104</v>
      </c>
      <c r="T283" s="8" t="s">
        <v>1334</v>
      </c>
    </row>
    <row r="284" spans="1:20" s="8" customFormat="1" x14ac:dyDescent="0.2">
      <c r="A284" s="26" t="s">
        <v>1336</v>
      </c>
      <c r="B284" s="8">
        <v>2009</v>
      </c>
      <c r="C284" s="8" t="s">
        <v>615</v>
      </c>
      <c r="D284" s="8" t="s">
        <v>616</v>
      </c>
      <c r="E284" s="10" t="s">
        <v>707</v>
      </c>
      <c r="F284" s="10" t="s">
        <v>1104</v>
      </c>
      <c r="T284" s="8" t="s">
        <v>1337</v>
      </c>
    </row>
    <row r="285" spans="1:20" s="8" customFormat="1" x14ac:dyDescent="0.2">
      <c r="A285" s="26" t="s">
        <v>1338</v>
      </c>
      <c r="B285" s="8">
        <v>2008</v>
      </c>
      <c r="C285" s="8" t="s">
        <v>617</v>
      </c>
      <c r="D285" s="8" t="s">
        <v>618</v>
      </c>
      <c r="E285" s="10" t="s">
        <v>707</v>
      </c>
      <c r="F285" s="10" t="s">
        <v>1104</v>
      </c>
      <c r="T285" s="8" t="s">
        <v>1334</v>
      </c>
    </row>
    <row r="286" spans="1:20" s="8" customFormat="1" x14ac:dyDescent="0.2">
      <c r="A286" s="26" t="s">
        <v>1339</v>
      </c>
      <c r="B286" s="8">
        <v>2007</v>
      </c>
      <c r="C286" s="8" t="s">
        <v>619</v>
      </c>
      <c r="D286" s="8" t="s">
        <v>620</v>
      </c>
      <c r="E286" s="10" t="s">
        <v>707</v>
      </c>
      <c r="F286" s="10" t="s">
        <v>1104</v>
      </c>
      <c r="T286" s="8" t="s">
        <v>1265</v>
      </c>
    </row>
    <row r="287" spans="1:20" s="8" customFormat="1" x14ac:dyDescent="0.2">
      <c r="A287" s="26" t="s">
        <v>1340</v>
      </c>
      <c r="B287" s="8">
        <v>2009</v>
      </c>
      <c r="C287" s="8" t="s">
        <v>621</v>
      </c>
      <c r="D287" s="8" t="s">
        <v>622</v>
      </c>
      <c r="E287" s="10" t="s">
        <v>707</v>
      </c>
      <c r="F287" s="10" t="s">
        <v>1104</v>
      </c>
      <c r="T287" s="8" t="s">
        <v>1341</v>
      </c>
    </row>
    <row r="288" spans="1:20" s="8" customFormat="1" x14ac:dyDescent="0.2">
      <c r="A288" s="26" t="s">
        <v>1342</v>
      </c>
      <c r="B288" s="8">
        <v>2008</v>
      </c>
      <c r="C288" s="8" t="s">
        <v>623</v>
      </c>
      <c r="D288" s="8" t="s">
        <v>624</v>
      </c>
      <c r="E288" s="10" t="s">
        <v>707</v>
      </c>
      <c r="F288" s="10" t="s">
        <v>1104</v>
      </c>
      <c r="T288" s="8" t="s">
        <v>1343</v>
      </c>
    </row>
    <row r="289" spans="1:20" s="8" customFormat="1" x14ac:dyDescent="0.2">
      <c r="A289" s="26" t="s">
        <v>1344</v>
      </c>
      <c r="B289" s="8">
        <v>2009</v>
      </c>
      <c r="C289" s="8" t="s">
        <v>49</v>
      </c>
      <c r="D289" s="8" t="s">
        <v>625</v>
      </c>
      <c r="E289" s="10" t="s">
        <v>707</v>
      </c>
      <c r="F289" s="10" t="s">
        <v>1106</v>
      </c>
      <c r="R289" s="8" t="s">
        <v>22</v>
      </c>
      <c r="T289" s="8" t="s">
        <v>1345</v>
      </c>
    </row>
    <row r="290" spans="1:20" s="8" customFormat="1" x14ac:dyDescent="0.2">
      <c r="A290" s="26" t="s">
        <v>1346</v>
      </c>
      <c r="B290" s="8">
        <v>2009</v>
      </c>
      <c r="C290" s="8" t="s">
        <v>626</v>
      </c>
      <c r="D290" s="8" t="s">
        <v>627</v>
      </c>
      <c r="E290" s="10" t="s">
        <v>707</v>
      </c>
      <c r="F290" s="10" t="s">
        <v>1104</v>
      </c>
      <c r="T290" s="8" t="s">
        <v>1347</v>
      </c>
    </row>
    <row r="291" spans="1:20" s="8" customFormat="1" x14ac:dyDescent="0.2">
      <c r="A291" s="26" t="s">
        <v>1348</v>
      </c>
      <c r="B291" s="8">
        <v>2008</v>
      </c>
      <c r="C291" s="8" t="s">
        <v>628</v>
      </c>
      <c r="D291" s="8" t="s">
        <v>629</v>
      </c>
      <c r="E291" s="10" t="s">
        <v>707</v>
      </c>
      <c r="F291" s="10" t="s">
        <v>1104</v>
      </c>
      <c r="T291" s="8" t="s">
        <v>1301</v>
      </c>
    </row>
    <row r="292" spans="1:20" s="8" customFormat="1" x14ac:dyDescent="0.2">
      <c r="A292" s="26" t="s">
        <v>1349</v>
      </c>
      <c r="B292" s="8">
        <v>2008</v>
      </c>
      <c r="C292" s="8" t="s">
        <v>630</v>
      </c>
      <c r="D292" s="8" t="s">
        <v>631</v>
      </c>
      <c r="E292" s="10" t="s">
        <v>707</v>
      </c>
      <c r="F292" s="10" t="s">
        <v>1104</v>
      </c>
      <c r="T292" s="8" t="s">
        <v>788</v>
      </c>
    </row>
    <row r="293" spans="1:20" s="8" customFormat="1" x14ac:dyDescent="0.2">
      <c r="A293" s="26" t="s">
        <v>1350</v>
      </c>
      <c r="B293" s="8">
        <v>2009</v>
      </c>
      <c r="C293" s="8" t="s">
        <v>632</v>
      </c>
      <c r="D293" s="8" t="s">
        <v>633</v>
      </c>
      <c r="E293" s="10" t="s">
        <v>707</v>
      </c>
      <c r="F293" s="10" t="s">
        <v>1104</v>
      </c>
      <c r="T293" s="8" t="s">
        <v>1351</v>
      </c>
    </row>
    <row r="294" spans="1:20" s="8" customFormat="1" x14ac:dyDescent="0.2">
      <c r="A294" s="26" t="s">
        <v>1352</v>
      </c>
      <c r="B294" s="8">
        <v>2009</v>
      </c>
      <c r="C294" s="8" t="s">
        <v>634</v>
      </c>
      <c r="D294" s="8" t="s">
        <v>635</v>
      </c>
      <c r="E294" s="10" t="s">
        <v>707</v>
      </c>
      <c r="F294" s="10" t="s">
        <v>1104</v>
      </c>
      <c r="T294" s="8" t="s">
        <v>1353</v>
      </c>
    </row>
    <row r="295" spans="1:20" s="8" customFormat="1" x14ac:dyDescent="0.2">
      <c r="A295" s="26" t="s">
        <v>1354</v>
      </c>
      <c r="B295" s="8">
        <v>2009</v>
      </c>
      <c r="C295" s="8" t="s">
        <v>636</v>
      </c>
      <c r="D295" s="8" t="s">
        <v>637</v>
      </c>
      <c r="E295" s="10" t="s">
        <v>707</v>
      </c>
      <c r="F295" s="10" t="s">
        <v>1104</v>
      </c>
      <c r="T295" s="8" t="s">
        <v>1355</v>
      </c>
    </row>
    <row r="296" spans="1:20" s="8" customFormat="1" x14ac:dyDescent="0.2">
      <c r="A296" s="26" t="s">
        <v>1356</v>
      </c>
      <c r="B296" s="8">
        <v>2009</v>
      </c>
      <c r="C296" s="8" t="s">
        <v>638</v>
      </c>
      <c r="D296" s="8" t="s">
        <v>639</v>
      </c>
      <c r="E296" s="10" t="s">
        <v>707</v>
      </c>
      <c r="F296" s="10" t="s">
        <v>1104</v>
      </c>
      <c r="T296" s="8" t="s">
        <v>1260</v>
      </c>
    </row>
    <row r="297" spans="1:20" s="8" customFormat="1" x14ac:dyDescent="0.2">
      <c r="A297" s="26" t="s">
        <v>1358</v>
      </c>
      <c r="B297" s="8">
        <v>2009</v>
      </c>
      <c r="C297" s="8" t="s">
        <v>640</v>
      </c>
      <c r="D297" s="8" t="s">
        <v>641</v>
      </c>
      <c r="E297" s="10" t="s">
        <v>707</v>
      </c>
      <c r="F297" s="10" t="s">
        <v>1104</v>
      </c>
      <c r="T297" s="8" t="s">
        <v>1357</v>
      </c>
    </row>
    <row r="298" spans="1:20" s="8" customFormat="1" x14ac:dyDescent="0.2">
      <c r="A298" s="26" t="s">
        <v>1359</v>
      </c>
      <c r="B298" s="8">
        <v>2008</v>
      </c>
      <c r="C298" s="8" t="s">
        <v>642</v>
      </c>
      <c r="D298" s="8" t="s">
        <v>643</v>
      </c>
      <c r="E298" s="10" t="s">
        <v>707</v>
      </c>
      <c r="F298" s="10" t="s">
        <v>1104</v>
      </c>
      <c r="T298" s="8" t="s">
        <v>943</v>
      </c>
    </row>
    <row r="299" spans="1:20" s="8" customFormat="1" x14ac:dyDescent="0.2">
      <c r="A299" s="26" t="s">
        <v>1361</v>
      </c>
      <c r="B299" s="8">
        <v>2008</v>
      </c>
      <c r="C299" s="8" t="s">
        <v>644</v>
      </c>
      <c r="D299" s="8" t="s">
        <v>645</v>
      </c>
      <c r="E299" s="10" t="s">
        <v>707</v>
      </c>
      <c r="F299" s="10" t="s">
        <v>1104</v>
      </c>
      <c r="T299" s="8" t="s">
        <v>1360</v>
      </c>
    </row>
    <row r="300" spans="1:20" s="8" customFormat="1" x14ac:dyDescent="0.2">
      <c r="A300" s="26" t="s">
        <v>1362</v>
      </c>
      <c r="B300" s="8">
        <v>1996</v>
      </c>
      <c r="C300" s="8" t="s">
        <v>646</v>
      </c>
      <c r="D300" s="8" t="s">
        <v>647</v>
      </c>
      <c r="E300" s="10" t="s">
        <v>707</v>
      </c>
      <c r="F300" s="10" t="s">
        <v>1103</v>
      </c>
      <c r="T300" s="8" t="s">
        <v>33</v>
      </c>
    </row>
    <row r="301" spans="1:20" s="8" customFormat="1" x14ac:dyDescent="0.2">
      <c r="A301" s="26" t="s">
        <v>1363</v>
      </c>
      <c r="B301" s="8">
        <v>2000</v>
      </c>
      <c r="C301" s="8" t="s">
        <v>648</v>
      </c>
      <c r="D301" s="8" t="s">
        <v>649</v>
      </c>
      <c r="E301" s="10" t="s">
        <v>707</v>
      </c>
      <c r="F301" s="10" t="s">
        <v>1103</v>
      </c>
      <c r="T301" s="8" t="s">
        <v>33</v>
      </c>
    </row>
    <row r="302" spans="1:20" s="8" customFormat="1" x14ac:dyDescent="0.2">
      <c r="A302" s="26" t="s">
        <v>1364</v>
      </c>
      <c r="B302" s="8">
        <v>1990</v>
      </c>
      <c r="C302" s="8" t="s">
        <v>650</v>
      </c>
      <c r="D302" s="8" t="s">
        <v>651</v>
      </c>
      <c r="E302" s="10" t="s">
        <v>707</v>
      </c>
      <c r="F302" s="10" t="s">
        <v>1105</v>
      </c>
      <c r="T302" s="68" t="s">
        <v>1365</v>
      </c>
    </row>
    <row r="303" spans="1:20" s="8" customFormat="1" x14ac:dyDescent="0.2">
      <c r="A303" s="26" t="s">
        <v>1368</v>
      </c>
      <c r="B303" s="8">
        <v>1978</v>
      </c>
      <c r="C303" s="8" t="s">
        <v>53</v>
      </c>
      <c r="D303" s="8" t="s">
        <v>653</v>
      </c>
      <c r="E303" s="10" t="s">
        <v>707</v>
      </c>
      <c r="F303" s="10" t="s">
        <v>1107</v>
      </c>
      <c r="G303" s="66"/>
      <c r="T303" s="67" t="s">
        <v>1369</v>
      </c>
    </row>
    <row r="304" spans="1:20" s="8" customFormat="1" x14ac:dyDescent="0.2">
      <c r="A304" s="26" t="s">
        <v>1370</v>
      </c>
      <c r="B304" s="8">
        <v>2003</v>
      </c>
      <c r="C304" s="8" t="s">
        <v>116</v>
      </c>
      <c r="D304" s="8" t="s">
        <v>654</v>
      </c>
      <c r="E304" s="10" t="s">
        <v>707</v>
      </c>
      <c r="F304" s="10" t="s">
        <v>1103</v>
      </c>
      <c r="T304" s="61" t="s">
        <v>1371</v>
      </c>
    </row>
    <row r="305" spans="1:21" s="8" customFormat="1" x14ac:dyDescent="0.2">
      <c r="A305" s="26" t="s">
        <v>1372</v>
      </c>
      <c r="B305" s="8">
        <v>1989</v>
      </c>
      <c r="C305" s="8" t="s">
        <v>34</v>
      </c>
      <c r="D305" s="8" t="s">
        <v>655</v>
      </c>
      <c r="E305" s="10" t="s">
        <v>707</v>
      </c>
      <c r="F305" s="10" t="s">
        <v>1106</v>
      </c>
      <c r="H305" s="8" t="s">
        <v>786</v>
      </c>
      <c r="T305" s="8" t="s">
        <v>1373</v>
      </c>
    </row>
    <row r="306" spans="1:21" s="8" customFormat="1" x14ac:dyDescent="0.2">
      <c r="A306" s="26" t="s">
        <v>1374</v>
      </c>
      <c r="B306" s="8" t="s">
        <v>20</v>
      </c>
      <c r="C306" s="8" t="s">
        <v>656</v>
      </c>
      <c r="D306" s="8" t="s">
        <v>657</v>
      </c>
      <c r="E306" s="10" t="s">
        <v>707</v>
      </c>
      <c r="F306" s="10" t="s">
        <v>1104</v>
      </c>
      <c r="T306" s="8" t="s">
        <v>1375</v>
      </c>
    </row>
    <row r="307" spans="1:21" s="8" customFormat="1" x14ac:dyDescent="0.2">
      <c r="A307" s="26" t="s">
        <v>1376</v>
      </c>
      <c r="B307" s="8">
        <v>2003</v>
      </c>
      <c r="C307" s="8" t="s">
        <v>658</v>
      </c>
      <c r="D307" s="8" t="s">
        <v>659</v>
      </c>
      <c r="E307" s="10" t="s">
        <v>707</v>
      </c>
      <c r="F307" s="10" t="s">
        <v>1104</v>
      </c>
      <c r="T307" s="8" t="s">
        <v>1377</v>
      </c>
    </row>
    <row r="308" spans="1:21" s="8" customFormat="1" x14ac:dyDescent="0.2">
      <c r="A308" s="26" t="s">
        <v>1378</v>
      </c>
      <c r="B308" s="8">
        <v>2001</v>
      </c>
      <c r="C308" s="8" t="s">
        <v>660</v>
      </c>
      <c r="D308" s="8" t="s">
        <v>661</v>
      </c>
      <c r="E308" s="10" t="s">
        <v>707</v>
      </c>
      <c r="F308" s="10" t="s">
        <v>1104</v>
      </c>
      <c r="T308" s="8" t="s">
        <v>1375</v>
      </c>
    </row>
    <row r="309" spans="1:21" s="8" customFormat="1" x14ac:dyDescent="0.2">
      <c r="A309" s="7" t="s">
        <v>668</v>
      </c>
      <c r="B309" s="8">
        <v>1997</v>
      </c>
      <c r="C309" s="8" t="s">
        <v>71</v>
      </c>
      <c r="D309" s="8" t="s">
        <v>72</v>
      </c>
      <c r="E309" s="10" t="s">
        <v>707</v>
      </c>
      <c r="F309" s="10" t="s">
        <v>1103</v>
      </c>
      <c r="G309" s="8" t="s">
        <v>17</v>
      </c>
      <c r="T309" s="8" t="s">
        <v>33</v>
      </c>
    </row>
    <row r="310" spans="1:21" s="8" customFormat="1" x14ac:dyDescent="0.2">
      <c r="A310" s="8" t="s">
        <v>677</v>
      </c>
      <c r="B310" s="8">
        <v>2000</v>
      </c>
      <c r="C310" s="8" t="s">
        <v>44</v>
      </c>
      <c r="D310" s="8" t="s">
        <v>75</v>
      </c>
      <c r="E310" s="10" t="s">
        <v>707</v>
      </c>
      <c r="F310" s="10" t="s">
        <v>1103</v>
      </c>
      <c r="G310" s="8" t="s">
        <v>17</v>
      </c>
      <c r="T310" s="8" t="s">
        <v>33</v>
      </c>
    </row>
    <row r="311" spans="1:21" s="8" customFormat="1" ht="15" customHeight="1" x14ac:dyDescent="0.2">
      <c r="A311" s="8" t="s">
        <v>678</v>
      </c>
      <c r="B311" s="8">
        <v>2010</v>
      </c>
      <c r="C311" s="8" t="s">
        <v>76</v>
      </c>
      <c r="D311" s="8" t="s">
        <v>77</v>
      </c>
      <c r="E311" s="10" t="s">
        <v>707</v>
      </c>
      <c r="F311" s="10" t="s">
        <v>1104</v>
      </c>
      <c r="G311" s="8" t="s">
        <v>45</v>
      </c>
      <c r="H311" s="8" t="s">
        <v>18</v>
      </c>
      <c r="I311" s="8" t="s">
        <v>47</v>
      </c>
      <c r="J311" s="8" t="s">
        <v>47</v>
      </c>
      <c r="T311" s="8" t="s">
        <v>679</v>
      </c>
    </row>
    <row r="312" spans="1:21" s="24" customFormat="1" x14ac:dyDescent="0.2">
      <c r="A312" s="8" t="s">
        <v>680</v>
      </c>
      <c r="B312" s="8">
        <v>1992</v>
      </c>
      <c r="C312" s="8" t="s">
        <v>78</v>
      </c>
      <c r="D312" s="8" t="s">
        <v>79</v>
      </c>
      <c r="E312" s="10" t="s">
        <v>707</v>
      </c>
      <c r="F312" s="10" t="s">
        <v>1103</v>
      </c>
      <c r="G312" s="8" t="s">
        <v>17</v>
      </c>
      <c r="H312" s="8"/>
      <c r="I312" s="8"/>
      <c r="J312" s="8"/>
      <c r="K312" s="8"/>
      <c r="L312" s="8"/>
      <c r="M312" s="8"/>
      <c r="N312" s="8"/>
      <c r="O312" s="8"/>
      <c r="P312" s="8"/>
      <c r="Q312" s="8"/>
      <c r="R312" s="8"/>
      <c r="S312" s="8"/>
      <c r="T312" s="8" t="s">
        <v>33</v>
      </c>
      <c r="U312" s="8"/>
    </row>
    <row r="313" spans="1:21" s="8" customFormat="1" x14ac:dyDescent="0.2">
      <c r="A313" s="8" t="s">
        <v>698</v>
      </c>
      <c r="B313" s="8">
        <v>2008</v>
      </c>
      <c r="C313" s="8" t="s">
        <v>86</v>
      </c>
      <c r="D313" s="8" t="s">
        <v>87</v>
      </c>
      <c r="E313" s="10" t="s">
        <v>707</v>
      </c>
      <c r="F313" s="10" t="s">
        <v>1105</v>
      </c>
      <c r="T313" s="8" t="s">
        <v>697</v>
      </c>
    </row>
    <row r="314" spans="1:21" s="8" customFormat="1" x14ac:dyDescent="0.2">
      <c r="A314" s="8" t="s">
        <v>699</v>
      </c>
      <c r="B314" s="8">
        <v>2006</v>
      </c>
      <c r="C314" s="8" t="s">
        <v>88</v>
      </c>
      <c r="D314" s="8" t="s">
        <v>89</v>
      </c>
      <c r="E314" s="10" t="s">
        <v>707</v>
      </c>
      <c r="F314" s="10" t="s">
        <v>1104</v>
      </c>
      <c r="T314" s="8" t="s">
        <v>679</v>
      </c>
    </row>
    <row r="315" spans="1:21" s="8" customFormat="1" x14ac:dyDescent="0.2">
      <c r="A315" s="8" t="s">
        <v>701</v>
      </c>
      <c r="B315" s="8">
        <v>2000</v>
      </c>
      <c r="C315" s="8" t="s">
        <v>90</v>
      </c>
      <c r="D315" s="8" t="s">
        <v>91</v>
      </c>
      <c r="E315" s="10" t="s">
        <v>707</v>
      </c>
      <c r="F315" s="10" t="s">
        <v>1103</v>
      </c>
      <c r="T315" s="8" t="s">
        <v>700</v>
      </c>
    </row>
    <row r="316" spans="1:21" s="8" customFormat="1" x14ac:dyDescent="0.2">
      <c r="A316" s="8" t="s">
        <v>705</v>
      </c>
      <c r="B316" s="8">
        <v>1994</v>
      </c>
      <c r="C316" s="8" t="s">
        <v>92</v>
      </c>
      <c r="D316" s="8" t="s">
        <v>93</v>
      </c>
      <c r="E316" s="10" t="s">
        <v>707</v>
      </c>
      <c r="F316" s="10" t="s">
        <v>1106</v>
      </c>
      <c r="K316" s="8" t="s">
        <v>703</v>
      </c>
      <c r="M316" s="8" t="s">
        <v>702</v>
      </c>
      <c r="T316" s="8" t="s">
        <v>704</v>
      </c>
    </row>
    <row r="317" spans="1:21" s="8" customFormat="1" x14ac:dyDescent="0.2">
      <c r="A317" s="8" t="s">
        <v>810</v>
      </c>
      <c r="B317" s="8">
        <v>2017</v>
      </c>
      <c r="C317" s="8" t="s">
        <v>164</v>
      </c>
      <c r="D317" s="8" t="s">
        <v>165</v>
      </c>
      <c r="E317" s="10" t="s">
        <v>707</v>
      </c>
      <c r="F317" s="10" t="s">
        <v>1105</v>
      </c>
      <c r="T317" s="8" t="s">
        <v>811</v>
      </c>
    </row>
    <row r="318" spans="1:21" s="8" customFormat="1" x14ac:dyDescent="0.2">
      <c r="A318" s="8" t="s">
        <v>1015</v>
      </c>
      <c r="B318" s="8">
        <v>2019</v>
      </c>
      <c r="C318" s="8" t="s">
        <v>334</v>
      </c>
      <c r="D318" s="8" t="s">
        <v>335</v>
      </c>
      <c r="E318" s="10" t="s">
        <v>707</v>
      </c>
      <c r="F318" s="10" t="s">
        <v>1107</v>
      </c>
      <c r="T318" s="8" t="s">
        <v>1016</v>
      </c>
    </row>
    <row r="321" spans="5:5" x14ac:dyDescent="0.2">
      <c r="E321" s="62"/>
    </row>
  </sheetData>
  <sortState xmlns:xlrd2="http://schemas.microsoft.com/office/spreadsheetml/2017/richdata2" ref="A2:U323">
    <sortCondition descending="1" ref="E1:E323"/>
  </sortState>
  <dataValidations count="4">
    <dataValidation type="list" allowBlank="1" showInputMessage="1" showErrorMessage="1" sqref="F23:F318" xr:uid="{E8D0CC09-32D0-5640-9CBF-FF6DC9D67D4C}">
      <formula1>"Included, No fire event, no DOC/NO3, No river, Prescribed Burn, Wrong study design, Maybe"</formula1>
    </dataValidation>
    <dataValidation type="list" allowBlank="1" showInputMessage="1" showErrorMessage="1" sqref="F18:F22" xr:uid="{2979424E-2044-2B48-8C7B-E446E2F193D5}">
      <formula1>"No fire event, no DOC/NO3, No river, Prescribed Burn, Wrong study design, Maybe"</formula1>
    </dataValidation>
    <dataValidation type="list" allowBlank="1" showInputMessage="1" showErrorMessage="1" sqref="F2:F17" xr:uid="{E7763546-5C12-0E4D-BBB9-CF5766081DD4}">
      <formula1>"No fire event, no DOC/NO3, No river, Prescribed Burn, Maybe"</formula1>
    </dataValidation>
    <dataValidation type="list" allowBlank="1" showInputMessage="1" showErrorMessage="1" sqref="F319:F1048576" xr:uid="{3DF6D81E-C038-5449-BDEE-3469B9D236F8}">
      <formula1>$F:$F</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0229B5-CF41-C440-BFCC-1DBDEC7AB338}">
  <dimension ref="A1:AQ49"/>
  <sheetViews>
    <sheetView workbookViewId="0">
      <selection activeCell="A2" sqref="A2:U49"/>
    </sheetView>
  </sheetViews>
  <sheetFormatPr baseColWidth="10" defaultRowHeight="16" x14ac:dyDescent="0.2"/>
  <sheetData>
    <row r="1" spans="1:43" x14ac:dyDescent="0.2">
      <c r="A1" s="6" t="s">
        <v>0</v>
      </c>
      <c r="B1" s="6" t="s">
        <v>69</v>
      </c>
      <c r="C1" s="6" t="s">
        <v>1</v>
      </c>
      <c r="D1" s="6" t="s">
        <v>2</v>
      </c>
      <c r="E1" s="12" t="s">
        <v>3</v>
      </c>
      <c r="F1" s="1" t="s">
        <v>4</v>
      </c>
      <c r="G1" s="1" t="s">
        <v>5</v>
      </c>
      <c r="H1" s="1" t="s">
        <v>691</v>
      </c>
      <c r="I1" s="1" t="s">
        <v>6</v>
      </c>
      <c r="J1" s="1" t="s">
        <v>7</v>
      </c>
      <c r="K1" s="1" t="s">
        <v>8</v>
      </c>
      <c r="L1" s="1" t="s">
        <v>767</v>
      </c>
      <c r="M1" s="1" t="s">
        <v>9</v>
      </c>
      <c r="N1" s="2" t="s">
        <v>10</v>
      </c>
      <c r="O1" s="2" t="s">
        <v>11</v>
      </c>
      <c r="P1" s="3" t="s">
        <v>12</v>
      </c>
      <c r="Q1" s="3" t="s">
        <v>13</v>
      </c>
      <c r="R1" s="3" t="s">
        <v>14</v>
      </c>
      <c r="S1" s="3" t="s">
        <v>15</v>
      </c>
      <c r="T1" s="1" t="s">
        <v>16</v>
      </c>
      <c r="Z1" s="1"/>
    </row>
    <row r="2" spans="1:43" s="29" customFormat="1" x14ac:dyDescent="0.2">
      <c r="A2" s="15" t="s">
        <v>727</v>
      </c>
      <c r="B2" s="15">
        <v>1998</v>
      </c>
      <c r="C2" s="15" t="s">
        <v>32</v>
      </c>
      <c r="D2" s="15" t="s">
        <v>108</v>
      </c>
      <c r="E2" s="16" t="b">
        <v>1</v>
      </c>
      <c r="F2" s="16" t="s">
        <v>3</v>
      </c>
      <c r="G2" s="17" t="s">
        <v>17</v>
      </c>
      <c r="H2" s="15" t="s">
        <v>786</v>
      </c>
      <c r="I2" s="17" t="s">
        <v>24</v>
      </c>
      <c r="J2" s="17" t="s">
        <v>724</v>
      </c>
      <c r="K2" s="17" t="s">
        <v>19</v>
      </c>
      <c r="L2" s="18"/>
      <c r="M2" s="17" t="s">
        <v>725</v>
      </c>
      <c r="N2" s="19">
        <v>48.762999999999998</v>
      </c>
      <c r="O2" s="19">
        <v>-114.226</v>
      </c>
      <c r="P2" s="20">
        <v>5</v>
      </c>
      <c r="Q2" s="20" t="s">
        <v>726</v>
      </c>
      <c r="R2" s="15"/>
      <c r="S2" s="15" t="s">
        <v>22</v>
      </c>
      <c r="T2" s="15" t="s">
        <v>758</v>
      </c>
      <c r="U2" s="15"/>
    </row>
    <row r="3" spans="1:43" s="8" customFormat="1" x14ac:dyDescent="0.2">
      <c r="A3" s="15" t="s">
        <v>681</v>
      </c>
      <c r="B3" s="15">
        <v>1992</v>
      </c>
      <c r="C3" s="15" t="s">
        <v>109</v>
      </c>
      <c r="D3" s="15" t="s">
        <v>110</v>
      </c>
      <c r="E3" s="16" t="b">
        <v>1</v>
      </c>
      <c r="F3" s="16" t="s">
        <v>3</v>
      </c>
      <c r="G3" s="15" t="s">
        <v>17</v>
      </c>
      <c r="H3" s="15" t="s">
        <v>692</v>
      </c>
      <c r="I3" s="21" t="s">
        <v>733</v>
      </c>
      <c r="J3" s="21" t="s">
        <v>734</v>
      </c>
      <c r="K3" s="15" t="s">
        <v>19</v>
      </c>
      <c r="L3" s="15"/>
      <c r="M3" s="21" t="s">
        <v>731</v>
      </c>
      <c r="N3" s="22">
        <v>49.667000000000002</v>
      </c>
      <c r="O3" s="22">
        <v>-93.733000000000004</v>
      </c>
      <c r="P3" s="23">
        <v>15</v>
      </c>
      <c r="Q3" s="15" t="s">
        <v>732</v>
      </c>
      <c r="R3" s="15"/>
      <c r="S3" s="15" t="s">
        <v>22</v>
      </c>
      <c r="T3" s="15" t="s">
        <v>756</v>
      </c>
      <c r="U3" s="15"/>
    </row>
    <row r="4" spans="1:43" s="29" customFormat="1" x14ac:dyDescent="0.2">
      <c r="A4" s="15" t="s">
        <v>740</v>
      </c>
      <c r="B4" s="15">
        <v>2008</v>
      </c>
      <c r="C4" s="15" t="s">
        <v>114</v>
      </c>
      <c r="D4" s="15" t="s">
        <v>115</v>
      </c>
      <c r="E4" s="16" t="b">
        <v>1</v>
      </c>
      <c r="F4" s="16" t="s">
        <v>3</v>
      </c>
      <c r="G4" s="15" t="s">
        <v>17</v>
      </c>
      <c r="H4" s="15" t="s">
        <v>786</v>
      </c>
      <c r="I4" s="15" t="s">
        <v>24</v>
      </c>
      <c r="J4" s="15" t="s">
        <v>741</v>
      </c>
      <c r="K4" s="15" t="s">
        <v>19</v>
      </c>
      <c r="L4" s="15"/>
      <c r="M4" s="15" t="s">
        <v>742</v>
      </c>
      <c r="N4" s="15">
        <v>49.616667</v>
      </c>
      <c r="O4" s="15">
        <v>-114.666667</v>
      </c>
      <c r="P4" s="15">
        <v>3</v>
      </c>
      <c r="Q4" s="15" t="s">
        <v>744</v>
      </c>
      <c r="R4" s="15"/>
      <c r="S4" s="15" t="s">
        <v>22</v>
      </c>
      <c r="T4" s="15" t="s">
        <v>757</v>
      </c>
      <c r="U4" s="15"/>
    </row>
    <row r="5" spans="1:43" s="8" customFormat="1" x14ac:dyDescent="0.2">
      <c r="A5" s="27" t="s">
        <v>750</v>
      </c>
      <c r="B5" s="27">
        <v>2008</v>
      </c>
      <c r="C5" s="27" t="s">
        <v>25</v>
      </c>
      <c r="D5" s="27" t="s">
        <v>125</v>
      </c>
      <c r="E5" s="28" t="b">
        <v>1</v>
      </c>
      <c r="F5" s="16" t="s">
        <v>3</v>
      </c>
      <c r="G5" s="21" t="s">
        <v>17</v>
      </c>
      <c r="H5" s="35" t="s">
        <v>786</v>
      </c>
      <c r="I5" s="21" t="s">
        <v>751</v>
      </c>
      <c r="J5" s="21" t="s">
        <v>752</v>
      </c>
      <c r="K5" s="21" t="s">
        <v>19</v>
      </c>
      <c r="L5" s="27"/>
      <c r="M5" s="21" t="s">
        <v>753</v>
      </c>
      <c r="N5" s="22">
        <v>48.789253000000002</v>
      </c>
      <c r="O5" s="22">
        <v>-113.79626500000001</v>
      </c>
      <c r="P5" s="23">
        <v>4</v>
      </c>
      <c r="Q5" s="23" t="s">
        <v>754</v>
      </c>
      <c r="R5" s="27" t="s">
        <v>22</v>
      </c>
      <c r="S5" s="27" t="s">
        <v>22</v>
      </c>
      <c r="T5" s="27" t="s">
        <v>755</v>
      </c>
      <c r="U5" s="27"/>
    </row>
    <row r="6" spans="1:43" s="8" customFormat="1" x14ac:dyDescent="0.2">
      <c r="A6" s="15" t="s">
        <v>781</v>
      </c>
      <c r="B6" s="15">
        <v>2009</v>
      </c>
      <c r="C6" s="15" t="s">
        <v>136</v>
      </c>
      <c r="D6" s="15" t="s">
        <v>137</v>
      </c>
      <c r="E6" s="16" t="b">
        <v>1</v>
      </c>
      <c r="F6" s="16" t="s">
        <v>3</v>
      </c>
      <c r="G6" s="15" t="s">
        <v>17</v>
      </c>
      <c r="H6" s="15" t="s">
        <v>693</v>
      </c>
      <c r="I6" s="15"/>
      <c r="J6" s="15"/>
      <c r="K6" s="15" t="s">
        <v>19</v>
      </c>
      <c r="L6" s="15" t="s">
        <v>785</v>
      </c>
      <c r="M6" s="15" t="s">
        <v>784</v>
      </c>
      <c r="N6" s="15">
        <v>65.150000000000006</v>
      </c>
      <c r="O6" s="15">
        <v>-147.5</v>
      </c>
      <c r="P6" s="15">
        <v>3</v>
      </c>
      <c r="Q6" s="15"/>
      <c r="R6" s="15" t="s">
        <v>22</v>
      </c>
      <c r="S6" s="15" t="s">
        <v>22</v>
      </c>
      <c r="T6" s="15" t="s">
        <v>783</v>
      </c>
      <c r="U6" s="15"/>
    </row>
    <row r="7" spans="1:43" s="8" customFormat="1" x14ac:dyDescent="0.2">
      <c r="A7" s="15" t="s">
        <v>790</v>
      </c>
      <c r="B7" s="15">
        <v>2014</v>
      </c>
      <c r="C7" s="15" t="s">
        <v>142</v>
      </c>
      <c r="D7" s="15" t="s">
        <v>143</v>
      </c>
      <c r="E7" s="16" t="b">
        <v>1</v>
      </c>
      <c r="F7" s="16" t="s">
        <v>3</v>
      </c>
      <c r="G7" s="15"/>
      <c r="H7" s="15" t="s">
        <v>786</v>
      </c>
      <c r="I7" s="36" t="s">
        <v>771</v>
      </c>
      <c r="J7" s="36" t="s">
        <v>772</v>
      </c>
      <c r="K7" s="36" t="s">
        <v>19</v>
      </c>
      <c r="L7" s="27"/>
      <c r="M7" s="36" t="s">
        <v>768</v>
      </c>
      <c r="N7" s="15">
        <v>40.702464999999997</v>
      </c>
      <c r="O7" s="15">
        <v>-105.241646</v>
      </c>
      <c r="P7" s="15">
        <v>1</v>
      </c>
      <c r="Q7" s="15" t="s">
        <v>791</v>
      </c>
      <c r="R7" s="15" t="s">
        <v>22</v>
      </c>
      <c r="S7" s="15" t="s">
        <v>22</v>
      </c>
      <c r="T7" s="15" t="s">
        <v>792</v>
      </c>
      <c r="U7" s="15"/>
    </row>
    <row r="8" spans="1:43" s="9" customFormat="1" x14ac:dyDescent="0.2">
      <c r="A8" s="27" t="s">
        <v>827</v>
      </c>
      <c r="B8" s="27">
        <v>2016</v>
      </c>
      <c r="C8" s="27" t="s">
        <v>26</v>
      </c>
      <c r="D8" s="27" t="s">
        <v>184</v>
      </c>
      <c r="E8" s="28" t="b">
        <v>1</v>
      </c>
      <c r="F8" s="16" t="s">
        <v>3</v>
      </c>
      <c r="G8" s="27" t="s">
        <v>17</v>
      </c>
      <c r="H8" s="27" t="s">
        <v>693</v>
      </c>
      <c r="I8" s="21" t="s">
        <v>828</v>
      </c>
      <c r="J8" s="21" t="s">
        <v>829</v>
      </c>
      <c r="K8" s="21" t="s">
        <v>19</v>
      </c>
      <c r="L8" s="40" t="s">
        <v>834</v>
      </c>
      <c r="M8" s="21" t="s">
        <v>830</v>
      </c>
      <c r="N8" s="22">
        <v>40.353888888</v>
      </c>
      <c r="O8" s="22">
        <v>-105.583611111</v>
      </c>
      <c r="P8" s="23">
        <v>2</v>
      </c>
      <c r="Q8" s="23" t="s">
        <v>831</v>
      </c>
      <c r="R8" s="27" t="s">
        <v>22</v>
      </c>
      <c r="S8" s="27" t="s">
        <v>22</v>
      </c>
      <c r="T8" s="27" t="s">
        <v>832</v>
      </c>
      <c r="U8" s="27"/>
    </row>
    <row r="9" spans="1:43" s="29" customFormat="1" x14ac:dyDescent="0.2">
      <c r="A9" s="15" t="s">
        <v>849</v>
      </c>
      <c r="B9" s="15">
        <v>2018</v>
      </c>
      <c r="C9" s="15" t="s">
        <v>64</v>
      </c>
      <c r="D9" s="15" t="s">
        <v>198</v>
      </c>
      <c r="E9" s="16" t="b">
        <v>1</v>
      </c>
      <c r="F9" s="16" t="s">
        <v>3</v>
      </c>
      <c r="G9" s="15"/>
      <c r="H9" s="15"/>
      <c r="I9" s="15"/>
      <c r="J9" s="15"/>
      <c r="K9" s="15"/>
      <c r="L9" s="15" t="s">
        <v>850</v>
      </c>
      <c r="M9" s="15"/>
      <c r="N9" s="15">
        <v>40.050263700000002</v>
      </c>
      <c r="O9" s="15">
        <v>-105.3666599</v>
      </c>
      <c r="P9" s="15">
        <v>5</v>
      </c>
      <c r="Q9" s="15"/>
      <c r="R9" s="15" t="s">
        <v>22</v>
      </c>
      <c r="S9" s="15" t="s">
        <v>22</v>
      </c>
      <c r="T9" s="15" t="s">
        <v>851</v>
      </c>
      <c r="U9" s="15"/>
    </row>
    <row r="10" spans="1:43" s="29" customFormat="1" x14ac:dyDescent="0.2">
      <c r="A10" s="15" t="s">
        <v>872</v>
      </c>
      <c r="B10" s="15">
        <v>2020</v>
      </c>
      <c r="C10" s="15" t="s">
        <v>57</v>
      </c>
      <c r="D10" s="15" t="s">
        <v>219</v>
      </c>
      <c r="E10" s="16" t="b">
        <v>1</v>
      </c>
      <c r="F10" s="16" t="s">
        <v>3</v>
      </c>
      <c r="G10" s="15" t="s">
        <v>17</v>
      </c>
      <c r="H10" s="15" t="s">
        <v>786</v>
      </c>
      <c r="I10" s="15" t="s">
        <v>874</v>
      </c>
      <c r="J10" s="15"/>
      <c r="K10" s="15"/>
      <c r="L10" s="41" t="s">
        <v>875</v>
      </c>
      <c r="M10" s="15" t="s">
        <v>876</v>
      </c>
      <c r="N10" s="15">
        <v>38.512031</v>
      </c>
      <c r="O10" s="15">
        <v>-122.097228</v>
      </c>
      <c r="P10" s="15">
        <v>3</v>
      </c>
      <c r="Q10" s="15" t="s">
        <v>877</v>
      </c>
      <c r="R10" s="15" t="s">
        <v>22</v>
      </c>
      <c r="S10" s="15" t="s">
        <v>22</v>
      </c>
      <c r="T10" s="15" t="s">
        <v>873</v>
      </c>
      <c r="U10" s="15"/>
    </row>
    <row r="11" spans="1:43" s="8" customFormat="1" x14ac:dyDescent="0.2">
      <c r="A11" s="15" t="s">
        <v>882</v>
      </c>
      <c r="B11" s="15">
        <v>2012</v>
      </c>
      <c r="C11" s="15" t="s">
        <v>30</v>
      </c>
      <c r="D11" s="15" t="s">
        <v>223</v>
      </c>
      <c r="E11" s="16" t="b">
        <v>1</v>
      </c>
      <c r="F11" s="16" t="s">
        <v>3</v>
      </c>
      <c r="G11" s="15" t="s">
        <v>17</v>
      </c>
      <c r="H11" s="15" t="s">
        <v>786</v>
      </c>
      <c r="I11" s="15" t="s">
        <v>883</v>
      </c>
      <c r="J11" s="15"/>
      <c r="K11" s="15"/>
      <c r="L11" s="15" t="s">
        <v>884</v>
      </c>
      <c r="M11" s="15" t="s">
        <v>885</v>
      </c>
      <c r="N11" s="15">
        <v>38.896382000000003</v>
      </c>
      <c r="O11" s="15">
        <v>-120.041629</v>
      </c>
      <c r="P11" s="15">
        <v>2</v>
      </c>
      <c r="Q11" s="15"/>
      <c r="R11" s="15"/>
      <c r="S11" s="15" t="s">
        <v>22</v>
      </c>
      <c r="T11" s="15" t="s">
        <v>888</v>
      </c>
      <c r="U11" s="15"/>
    </row>
    <row r="12" spans="1:43" s="8" customFormat="1" x14ac:dyDescent="0.2">
      <c r="A12" s="15" t="s">
        <v>897</v>
      </c>
      <c r="B12" s="15">
        <v>2019</v>
      </c>
      <c r="C12" s="15" t="s">
        <v>62</v>
      </c>
      <c r="D12" s="15" t="s">
        <v>234</v>
      </c>
      <c r="E12" s="16" t="b">
        <v>1</v>
      </c>
      <c r="F12" s="16" t="s">
        <v>3</v>
      </c>
      <c r="G12" s="15" t="s">
        <v>899</v>
      </c>
      <c r="H12" s="15"/>
      <c r="I12" s="15"/>
      <c r="J12" s="15"/>
      <c r="K12" s="15"/>
      <c r="L12" s="15"/>
      <c r="M12" s="15"/>
      <c r="N12" s="15" t="s">
        <v>20</v>
      </c>
      <c r="O12" s="15" t="s">
        <v>20</v>
      </c>
      <c r="P12" s="15"/>
      <c r="Q12" s="15"/>
      <c r="R12" s="15"/>
      <c r="S12" s="15"/>
      <c r="T12" s="15" t="s">
        <v>898</v>
      </c>
      <c r="U12" s="15"/>
    </row>
    <row r="13" spans="1:43" s="8" customFormat="1" x14ac:dyDescent="0.2">
      <c r="A13" s="15" t="s">
        <v>925</v>
      </c>
      <c r="B13" s="15">
        <v>2019</v>
      </c>
      <c r="C13" s="15" t="s">
        <v>254</v>
      </c>
      <c r="D13" s="15" t="s">
        <v>255</v>
      </c>
      <c r="E13" s="16" t="b">
        <v>1</v>
      </c>
      <c r="F13" s="16" t="s">
        <v>3</v>
      </c>
      <c r="G13" s="15" t="s">
        <v>17</v>
      </c>
      <c r="H13" s="15" t="s">
        <v>786</v>
      </c>
      <c r="I13" s="15" t="s">
        <v>874</v>
      </c>
      <c r="J13" s="15"/>
      <c r="K13" s="15"/>
      <c r="L13" s="15" t="s">
        <v>927</v>
      </c>
      <c r="M13" s="15" t="s">
        <v>928</v>
      </c>
      <c r="N13" s="15">
        <v>37.534036999999998</v>
      </c>
      <c r="O13" s="15">
        <v>-119.389139</v>
      </c>
      <c r="P13" s="15"/>
      <c r="Q13" s="15"/>
      <c r="R13" s="15" t="s">
        <v>22</v>
      </c>
      <c r="S13" s="15" t="s">
        <v>22</v>
      </c>
      <c r="T13" s="15" t="s">
        <v>926</v>
      </c>
      <c r="U13" s="15"/>
    </row>
    <row r="14" spans="1:43" s="8" customFormat="1" x14ac:dyDescent="0.2">
      <c r="A14" s="15" t="s">
        <v>983</v>
      </c>
      <c r="B14" s="15">
        <v>2019</v>
      </c>
      <c r="C14" s="15" t="s">
        <v>304</v>
      </c>
      <c r="D14" s="15" t="s">
        <v>305</v>
      </c>
      <c r="E14" s="16" t="b">
        <v>1</v>
      </c>
      <c r="F14" s="16" t="s">
        <v>3</v>
      </c>
      <c r="G14" s="15"/>
      <c r="H14" s="15" t="s">
        <v>786</v>
      </c>
      <c r="I14" s="15"/>
      <c r="J14" s="15"/>
      <c r="K14" s="15"/>
      <c r="L14" s="15" t="s">
        <v>986</v>
      </c>
      <c r="M14" s="15" t="s">
        <v>695</v>
      </c>
      <c r="N14" s="15">
        <v>39.177683000000002</v>
      </c>
      <c r="O14" s="15">
        <v>-105.26552</v>
      </c>
      <c r="P14" s="15">
        <v>2</v>
      </c>
      <c r="Q14" s="15" t="s">
        <v>985</v>
      </c>
      <c r="R14" s="15" t="s">
        <v>22</v>
      </c>
      <c r="S14" s="15"/>
      <c r="T14" s="15" t="s">
        <v>984</v>
      </c>
      <c r="U14" s="15"/>
      <c r="AC14" s="8" t="s">
        <v>22</v>
      </c>
      <c r="AJ14" s="8" t="s">
        <v>22</v>
      </c>
      <c r="AK14" s="8" t="s">
        <v>22</v>
      </c>
      <c r="AM14" s="8" t="s">
        <v>22</v>
      </c>
      <c r="AP14" s="8" t="s">
        <v>28</v>
      </c>
      <c r="AQ14" s="8" t="s">
        <v>29</v>
      </c>
    </row>
    <row r="15" spans="1:43" s="8" customFormat="1" ht="18" x14ac:dyDescent="0.2">
      <c r="A15" s="27" t="s">
        <v>1184</v>
      </c>
      <c r="B15" s="15">
        <v>2015</v>
      </c>
      <c r="C15" s="15" t="s">
        <v>481</v>
      </c>
      <c r="D15" s="15" t="s">
        <v>482</v>
      </c>
      <c r="E15" s="16" t="b">
        <v>1</v>
      </c>
      <c r="F15" s="16" t="s">
        <v>3</v>
      </c>
      <c r="G15" s="15" t="s">
        <v>17</v>
      </c>
      <c r="H15" s="15" t="s">
        <v>786</v>
      </c>
      <c r="I15" s="15" t="s">
        <v>1185</v>
      </c>
      <c r="J15" s="49"/>
      <c r="K15" s="15"/>
      <c r="L15" s="15">
        <v>4</v>
      </c>
      <c r="M15" s="50" t="s">
        <v>1187</v>
      </c>
      <c r="N15" s="15">
        <v>44.910800000000002</v>
      </c>
      <c r="O15" s="15">
        <v>-116.1031</v>
      </c>
      <c r="P15" s="15"/>
      <c r="Q15" s="15"/>
      <c r="R15" s="15" t="s">
        <v>22</v>
      </c>
      <c r="S15" s="15"/>
      <c r="T15" s="15" t="s">
        <v>1186</v>
      </c>
      <c r="U15" s="15"/>
    </row>
    <row r="16" spans="1:43" s="29" customFormat="1" x14ac:dyDescent="0.2">
      <c r="A16" s="29" t="s">
        <v>936</v>
      </c>
      <c r="B16" s="29">
        <v>2021</v>
      </c>
      <c r="C16" s="29" t="s">
        <v>257</v>
      </c>
      <c r="D16" s="29" t="s">
        <v>258</v>
      </c>
      <c r="E16" s="30" t="s">
        <v>937</v>
      </c>
      <c r="F16" s="30" t="s">
        <v>1102</v>
      </c>
      <c r="G16" s="29" t="s">
        <v>17</v>
      </c>
      <c r="H16" s="29" t="s">
        <v>786</v>
      </c>
      <c r="L16" s="29" t="s">
        <v>938</v>
      </c>
      <c r="M16" s="29" t="s">
        <v>939</v>
      </c>
      <c r="N16" s="29">
        <v>69.166667000000004</v>
      </c>
      <c r="O16" s="29">
        <v>-150.75</v>
      </c>
      <c r="P16" s="29">
        <v>2</v>
      </c>
      <c r="R16" s="29" t="s">
        <v>22</v>
      </c>
      <c r="T16" s="29" t="s">
        <v>940</v>
      </c>
    </row>
    <row r="17" spans="1:21" s="8" customFormat="1" x14ac:dyDescent="0.2">
      <c r="A17" s="44" t="s">
        <v>671</v>
      </c>
      <c r="B17" s="29">
        <v>2011</v>
      </c>
      <c r="C17" s="29" t="s">
        <v>46</v>
      </c>
      <c r="D17" s="29" t="s">
        <v>70</v>
      </c>
      <c r="E17" s="30" t="s">
        <v>669</v>
      </c>
      <c r="F17" s="30" t="s">
        <v>1102</v>
      </c>
      <c r="G17" s="44" t="s">
        <v>45</v>
      </c>
      <c r="H17" s="44" t="s">
        <v>18</v>
      </c>
      <c r="I17" s="44" t="s">
        <v>47</v>
      </c>
      <c r="J17" s="44" t="s">
        <v>47</v>
      </c>
      <c r="K17" s="29"/>
      <c r="L17" s="29"/>
      <c r="M17" s="29"/>
      <c r="N17" s="29" t="s">
        <v>20</v>
      </c>
      <c r="O17" s="29" t="s">
        <v>20</v>
      </c>
      <c r="P17" s="29"/>
      <c r="Q17" s="29"/>
      <c r="R17" s="29"/>
      <c r="S17" s="29" t="s">
        <v>22</v>
      </c>
      <c r="T17" s="29" t="s">
        <v>676</v>
      </c>
      <c r="U17" s="29"/>
    </row>
    <row r="18" spans="1:21" s="8" customFormat="1" x14ac:dyDescent="0.2">
      <c r="A18" s="29" t="s">
        <v>670</v>
      </c>
      <c r="B18" s="29">
        <v>2000</v>
      </c>
      <c r="C18" s="29" t="s">
        <v>73</v>
      </c>
      <c r="D18" s="29" t="s">
        <v>74</v>
      </c>
      <c r="E18" s="30" t="s">
        <v>669</v>
      </c>
      <c r="F18" s="30" t="s">
        <v>1102</v>
      </c>
      <c r="G18" s="29" t="s">
        <v>17</v>
      </c>
      <c r="H18" s="29" t="s">
        <v>18</v>
      </c>
      <c r="I18" s="29"/>
      <c r="J18" s="29" t="s">
        <v>672</v>
      </c>
      <c r="K18" s="29"/>
      <c r="L18" s="29"/>
      <c r="M18" s="29" t="s">
        <v>673</v>
      </c>
      <c r="N18" s="69">
        <v>44.257795999999999</v>
      </c>
      <c r="O18" s="44">
        <v>-71.319730000000007</v>
      </c>
      <c r="P18" s="29">
        <v>1</v>
      </c>
      <c r="Q18" s="29" t="s">
        <v>21</v>
      </c>
      <c r="R18" s="29" t="s">
        <v>22</v>
      </c>
      <c r="S18" s="29" t="s">
        <v>22</v>
      </c>
      <c r="T18" s="29" t="s">
        <v>675</v>
      </c>
      <c r="U18" s="29"/>
    </row>
    <row r="19" spans="1:21" s="8" customFormat="1" x14ac:dyDescent="0.2">
      <c r="A19" s="9" t="s">
        <v>681</v>
      </c>
      <c r="B19" s="9">
        <v>1992</v>
      </c>
      <c r="C19" s="9" t="s">
        <v>80</v>
      </c>
      <c r="D19" s="9" t="s">
        <v>81</v>
      </c>
      <c r="E19" s="13" t="s">
        <v>669</v>
      </c>
      <c r="F19" s="25" t="s">
        <v>1102</v>
      </c>
      <c r="G19" s="9"/>
      <c r="H19" s="9"/>
      <c r="I19" s="9"/>
      <c r="J19" s="9"/>
      <c r="K19" s="9"/>
      <c r="L19" s="9"/>
      <c r="M19" s="9"/>
      <c r="N19" s="24"/>
      <c r="O19" s="9"/>
      <c r="P19" s="9"/>
      <c r="Q19" s="9"/>
      <c r="R19" s="9"/>
      <c r="S19" s="9"/>
      <c r="T19" s="9" t="s">
        <v>682</v>
      </c>
      <c r="U19" s="9"/>
    </row>
    <row r="20" spans="1:21" s="8" customFormat="1" x14ac:dyDescent="0.2">
      <c r="A20" s="29" t="s">
        <v>683</v>
      </c>
      <c r="B20" s="29">
        <v>2003</v>
      </c>
      <c r="C20" s="29" t="s">
        <v>82</v>
      </c>
      <c r="D20" s="29" t="s">
        <v>83</v>
      </c>
      <c r="E20" s="30" t="s">
        <v>669</v>
      </c>
      <c r="F20" s="30" t="s">
        <v>1102</v>
      </c>
      <c r="G20" s="29" t="s">
        <v>17</v>
      </c>
      <c r="H20" s="29" t="s">
        <v>23</v>
      </c>
      <c r="I20" s="29" t="s">
        <v>24</v>
      </c>
      <c r="J20" s="29" t="s">
        <v>686</v>
      </c>
      <c r="K20" s="29" t="s">
        <v>19</v>
      </c>
      <c r="L20" s="29"/>
      <c r="M20" s="29" t="s">
        <v>684</v>
      </c>
      <c r="N20" s="14">
        <v>32.848999999999997</v>
      </c>
      <c r="O20" s="34">
        <v>-108.593</v>
      </c>
      <c r="P20" s="29">
        <v>5</v>
      </c>
      <c r="Q20" s="29" t="s">
        <v>685</v>
      </c>
      <c r="R20" s="29"/>
      <c r="S20" s="29" t="s">
        <v>22</v>
      </c>
      <c r="T20" s="29" t="s">
        <v>687</v>
      </c>
      <c r="U20" s="29"/>
    </row>
    <row r="21" spans="1:21" s="29" customFormat="1" x14ac:dyDescent="0.2">
      <c r="A21" s="29" t="s">
        <v>689</v>
      </c>
      <c r="B21" s="29">
        <v>2011</v>
      </c>
      <c r="C21" s="29" t="s">
        <v>84</v>
      </c>
      <c r="D21" s="29" t="s">
        <v>85</v>
      </c>
      <c r="E21" s="30" t="s">
        <v>669</v>
      </c>
      <c r="F21" s="30" t="s">
        <v>1102</v>
      </c>
      <c r="G21" s="29" t="s">
        <v>17</v>
      </c>
      <c r="H21" s="29" t="s">
        <v>693</v>
      </c>
      <c r="I21" s="29" t="s">
        <v>24</v>
      </c>
      <c r="J21" s="29" t="s">
        <v>694</v>
      </c>
      <c r="K21" s="29" t="s">
        <v>19</v>
      </c>
      <c r="M21" s="29" t="s">
        <v>695</v>
      </c>
      <c r="N21" s="29">
        <v>39.177683000000002</v>
      </c>
      <c r="O21" s="29">
        <v>-105.26552</v>
      </c>
      <c r="P21" s="29">
        <v>5</v>
      </c>
      <c r="Q21" s="29" t="s">
        <v>690</v>
      </c>
      <c r="S21" s="29" t="s">
        <v>22</v>
      </c>
      <c r="T21" s="29" t="s">
        <v>696</v>
      </c>
    </row>
    <row r="22" spans="1:21" s="8" customFormat="1" x14ac:dyDescent="0.2">
      <c r="A22" s="29" t="s">
        <v>711</v>
      </c>
      <c r="B22" s="29">
        <v>2015</v>
      </c>
      <c r="C22" s="29" t="s">
        <v>35</v>
      </c>
      <c r="D22" s="29" t="s">
        <v>96</v>
      </c>
      <c r="E22" s="30" t="s">
        <v>669</v>
      </c>
      <c r="F22" s="30" t="s">
        <v>1102</v>
      </c>
      <c r="G22" s="29" t="s">
        <v>17</v>
      </c>
      <c r="H22" s="29" t="s">
        <v>786</v>
      </c>
      <c r="I22" s="29"/>
      <c r="J22" s="29"/>
      <c r="K22" s="29" t="s">
        <v>19</v>
      </c>
      <c r="L22" s="29"/>
      <c r="M22" s="29" t="s">
        <v>708</v>
      </c>
      <c r="N22" s="29">
        <v>40.033332999999999</v>
      </c>
      <c r="O22" s="29">
        <v>-105.416667</v>
      </c>
      <c r="P22" s="29">
        <v>3</v>
      </c>
      <c r="Q22" s="29" t="s">
        <v>709</v>
      </c>
      <c r="R22" s="29" t="s">
        <v>22</v>
      </c>
      <c r="S22" s="29" t="s">
        <v>22</v>
      </c>
      <c r="T22" s="29" t="s">
        <v>710</v>
      </c>
      <c r="U22" s="29"/>
    </row>
    <row r="23" spans="1:21" s="15" customFormat="1" x14ac:dyDescent="0.2">
      <c r="A23" s="29" t="s">
        <v>720</v>
      </c>
      <c r="B23" s="29">
        <v>2019</v>
      </c>
      <c r="C23" s="29" t="s">
        <v>59</v>
      </c>
      <c r="D23" s="29" t="s">
        <v>105</v>
      </c>
      <c r="E23" s="30" t="s">
        <v>669</v>
      </c>
      <c r="F23" s="30" t="s">
        <v>1102</v>
      </c>
      <c r="G23" s="29" t="s">
        <v>17</v>
      </c>
      <c r="H23" s="29" t="s">
        <v>786</v>
      </c>
      <c r="I23" s="29" t="s">
        <v>24</v>
      </c>
      <c r="J23" s="29"/>
      <c r="K23" s="29"/>
      <c r="L23" s="29"/>
      <c r="M23" s="29" t="s">
        <v>721</v>
      </c>
      <c r="N23" s="29">
        <v>39.177683000000002</v>
      </c>
      <c r="O23" s="29">
        <v>-105.26552</v>
      </c>
      <c r="P23" s="29"/>
      <c r="Q23" s="29"/>
      <c r="R23" s="29" t="s">
        <v>22</v>
      </c>
      <c r="S23" s="29" t="s">
        <v>22</v>
      </c>
      <c r="T23" s="29" t="s">
        <v>1108</v>
      </c>
      <c r="U23" s="29"/>
    </row>
    <row r="24" spans="1:21" s="15" customFormat="1" ht="18" x14ac:dyDescent="0.2">
      <c r="A24" s="8" t="s">
        <v>737</v>
      </c>
      <c r="B24" s="8">
        <v>2008</v>
      </c>
      <c r="C24" s="8" t="s">
        <v>52</v>
      </c>
      <c r="D24" s="8" t="s">
        <v>113</v>
      </c>
      <c r="E24" s="10" t="s">
        <v>669</v>
      </c>
      <c r="F24" s="10" t="s">
        <v>1107</v>
      </c>
      <c r="G24" s="8" t="s">
        <v>17</v>
      </c>
      <c r="H24" s="8" t="s">
        <v>786</v>
      </c>
      <c r="I24" s="8"/>
      <c r="J24" s="8"/>
      <c r="K24" s="70"/>
      <c r="L24" s="8"/>
      <c r="M24" s="8"/>
      <c r="N24" s="8">
        <v>-36.361749000000003</v>
      </c>
      <c r="O24" s="8">
        <v>146.95765900000001</v>
      </c>
      <c r="P24" s="8">
        <v>3</v>
      </c>
      <c r="Q24" s="8" t="s">
        <v>1379</v>
      </c>
      <c r="R24" s="8"/>
      <c r="S24" s="8"/>
      <c r="T24" s="8" t="s">
        <v>739</v>
      </c>
      <c r="U24" s="8" t="s">
        <v>17</v>
      </c>
    </row>
    <row r="25" spans="1:21" s="8" customFormat="1" x14ac:dyDescent="0.2">
      <c r="A25" s="24" t="s">
        <v>747</v>
      </c>
      <c r="B25" s="24">
        <v>1991</v>
      </c>
      <c r="C25" s="24" t="s">
        <v>121</v>
      </c>
      <c r="D25" s="24" t="s">
        <v>122</v>
      </c>
      <c r="E25" s="25" t="s">
        <v>669</v>
      </c>
      <c r="F25" s="25" t="s">
        <v>1102</v>
      </c>
      <c r="G25" s="24"/>
      <c r="H25" s="24"/>
      <c r="I25" s="24"/>
      <c r="J25" s="24"/>
      <c r="K25" s="24"/>
      <c r="L25" s="24"/>
      <c r="M25" s="24"/>
      <c r="N25" s="24"/>
      <c r="O25" s="24"/>
      <c r="P25" s="24"/>
      <c r="Q25" s="24"/>
      <c r="R25" s="24"/>
      <c r="S25" s="24"/>
      <c r="T25" s="24" t="s">
        <v>748</v>
      </c>
      <c r="U25" s="24"/>
    </row>
    <row r="26" spans="1:21" s="8" customFormat="1" x14ac:dyDescent="0.2">
      <c r="A26" s="29" t="s">
        <v>763</v>
      </c>
      <c r="B26" s="29">
        <v>2019</v>
      </c>
      <c r="C26" s="29" t="s">
        <v>126</v>
      </c>
      <c r="D26" s="29" t="s">
        <v>127</v>
      </c>
      <c r="E26" s="30" t="s">
        <v>669</v>
      </c>
      <c r="F26" s="30" t="s">
        <v>1102</v>
      </c>
      <c r="G26" s="29" t="s">
        <v>17</v>
      </c>
      <c r="H26" s="37" t="s">
        <v>786</v>
      </c>
      <c r="I26" s="29" t="s">
        <v>24</v>
      </c>
      <c r="J26" s="29" t="s">
        <v>694</v>
      </c>
      <c r="K26" s="29" t="s">
        <v>19</v>
      </c>
      <c r="L26" s="29"/>
      <c r="M26" s="29" t="s">
        <v>721</v>
      </c>
      <c r="N26" s="29">
        <v>39.177683000000002</v>
      </c>
      <c r="O26" s="29">
        <v>-105.26552</v>
      </c>
      <c r="P26" s="29"/>
      <c r="Q26" s="29"/>
      <c r="R26" s="29" t="s">
        <v>22</v>
      </c>
      <c r="S26" s="29" t="s">
        <v>22</v>
      </c>
      <c r="T26" s="29" t="s">
        <v>1109</v>
      </c>
      <c r="U26" s="29"/>
    </row>
    <row r="27" spans="1:21" s="15" customFormat="1" x14ac:dyDescent="0.2">
      <c r="A27" s="29" t="s">
        <v>766</v>
      </c>
      <c r="B27" s="29">
        <v>2015</v>
      </c>
      <c r="C27" s="29" t="s">
        <v>37</v>
      </c>
      <c r="D27" s="29" t="s">
        <v>130</v>
      </c>
      <c r="E27" s="30" t="s">
        <v>669</v>
      </c>
      <c r="F27" s="30" t="s">
        <v>1102</v>
      </c>
      <c r="G27" s="29" t="s">
        <v>17</v>
      </c>
      <c r="H27" s="29" t="s">
        <v>786</v>
      </c>
      <c r="I27" s="31" t="s">
        <v>771</v>
      </c>
      <c r="J27" s="31" t="s">
        <v>772</v>
      </c>
      <c r="K27" s="31" t="s">
        <v>19</v>
      </c>
      <c r="L27" s="29">
        <v>1</v>
      </c>
      <c r="M27" s="31" t="s">
        <v>768</v>
      </c>
      <c r="N27" s="32">
        <v>40.7159999</v>
      </c>
      <c r="O27" s="32">
        <v>-105.23308400000001</v>
      </c>
      <c r="P27" s="33">
        <v>0.5</v>
      </c>
      <c r="Q27" s="33" t="s">
        <v>769</v>
      </c>
      <c r="R27" s="29" t="s">
        <v>22</v>
      </c>
      <c r="S27" s="29"/>
      <c r="T27" s="29" t="s">
        <v>770</v>
      </c>
      <c r="U27" s="29"/>
    </row>
    <row r="28" spans="1:21" s="8" customFormat="1" x14ac:dyDescent="0.2">
      <c r="A28" s="24" t="s">
        <v>793</v>
      </c>
      <c r="B28" s="24">
        <v>1996</v>
      </c>
      <c r="C28" s="24" t="s">
        <v>144</v>
      </c>
      <c r="D28" s="24" t="s">
        <v>145</v>
      </c>
      <c r="E28" s="25" t="s">
        <v>669</v>
      </c>
      <c r="F28" s="25" t="s">
        <v>1102</v>
      </c>
      <c r="G28" s="24"/>
      <c r="H28" s="24"/>
      <c r="I28" s="24"/>
      <c r="J28" s="24"/>
      <c r="K28" s="24"/>
      <c r="L28" s="24"/>
      <c r="M28" s="24"/>
      <c r="N28" s="24"/>
      <c r="O28" s="24"/>
      <c r="P28" s="24"/>
      <c r="Q28" s="24"/>
      <c r="R28" s="24"/>
      <c r="S28" s="24"/>
      <c r="T28" s="24" t="s">
        <v>748</v>
      </c>
      <c r="U28" s="24"/>
    </row>
    <row r="29" spans="1:21" s="8" customFormat="1" x14ac:dyDescent="0.2">
      <c r="A29" s="29" t="s">
        <v>802</v>
      </c>
      <c r="B29" s="29">
        <v>2015</v>
      </c>
      <c r="C29" s="29" t="s">
        <v>50</v>
      </c>
      <c r="D29" s="29" t="s">
        <v>160</v>
      </c>
      <c r="E29" s="30" t="s">
        <v>669</v>
      </c>
      <c r="F29" s="30" t="s">
        <v>1102</v>
      </c>
      <c r="G29" s="29"/>
      <c r="H29" s="29" t="s">
        <v>692</v>
      </c>
      <c r="I29" s="29"/>
      <c r="J29" s="29"/>
      <c r="K29" s="29"/>
      <c r="L29" s="29"/>
      <c r="M29" s="31" t="s">
        <v>803</v>
      </c>
      <c r="N29" s="32">
        <v>35.841000000000001</v>
      </c>
      <c r="O29" s="32">
        <v>-106.5013</v>
      </c>
      <c r="P29" s="29">
        <v>0.5</v>
      </c>
      <c r="Q29" s="29" t="s">
        <v>804</v>
      </c>
      <c r="R29" s="29"/>
      <c r="S29" s="29" t="s">
        <v>22</v>
      </c>
      <c r="T29" s="29" t="s">
        <v>805</v>
      </c>
      <c r="U29" s="29"/>
    </row>
    <row r="30" spans="1:21" s="8" customFormat="1" x14ac:dyDescent="0.2">
      <c r="A30" s="29" t="s">
        <v>836</v>
      </c>
      <c r="B30" s="29">
        <v>2018</v>
      </c>
      <c r="C30" s="29" t="s">
        <v>63</v>
      </c>
      <c r="D30" s="29" t="s">
        <v>189</v>
      </c>
      <c r="E30" s="30" t="s">
        <v>669</v>
      </c>
      <c r="F30" s="30" t="s">
        <v>1102</v>
      </c>
      <c r="G30" s="29" t="s">
        <v>17</v>
      </c>
      <c r="H30" s="29" t="s">
        <v>786</v>
      </c>
      <c r="I30" s="29"/>
      <c r="J30" s="29"/>
      <c r="K30" s="29"/>
      <c r="L30" s="29">
        <v>3</v>
      </c>
      <c r="M30" s="29" t="s">
        <v>837</v>
      </c>
      <c r="N30" s="29">
        <v>61.4</v>
      </c>
      <c r="O30" s="29">
        <v>121.433333</v>
      </c>
      <c r="P30" s="29">
        <v>0.5</v>
      </c>
      <c r="Q30" s="29" t="s">
        <v>743</v>
      </c>
      <c r="R30" s="29" t="s">
        <v>22</v>
      </c>
      <c r="S30" s="29"/>
      <c r="T30" s="29" t="s">
        <v>838</v>
      </c>
      <c r="U30" s="29"/>
    </row>
    <row r="31" spans="1:21" s="24" customFormat="1" x14ac:dyDescent="0.2">
      <c r="A31" s="29" t="s">
        <v>842</v>
      </c>
      <c r="B31" s="29">
        <v>2020</v>
      </c>
      <c r="C31" s="29" t="s">
        <v>55</v>
      </c>
      <c r="D31" s="29" t="s">
        <v>193</v>
      </c>
      <c r="E31" s="30" t="s">
        <v>669</v>
      </c>
      <c r="F31" s="30" t="s">
        <v>1107</v>
      </c>
      <c r="G31" s="29" t="s">
        <v>17</v>
      </c>
      <c r="H31" s="29" t="s">
        <v>844</v>
      </c>
      <c r="I31" s="29"/>
      <c r="J31" s="29"/>
      <c r="K31" s="29"/>
      <c r="L31" s="29" t="s">
        <v>843</v>
      </c>
      <c r="M31" s="29" t="s">
        <v>697</v>
      </c>
      <c r="N31" s="29">
        <v>64.283332999999999</v>
      </c>
      <c r="O31" s="29">
        <v>100.183333</v>
      </c>
      <c r="P31" s="29"/>
      <c r="Q31" s="29"/>
      <c r="R31" s="29"/>
      <c r="S31" s="29"/>
      <c r="T31" s="29"/>
      <c r="U31" s="29"/>
    </row>
    <row r="32" spans="1:21" s="8" customFormat="1" x14ac:dyDescent="0.2">
      <c r="A32" s="29" t="s">
        <v>878</v>
      </c>
      <c r="B32" s="29">
        <v>2013</v>
      </c>
      <c r="C32" s="29" t="s">
        <v>40</v>
      </c>
      <c r="D32" s="29" t="s">
        <v>220</v>
      </c>
      <c r="E32" s="30" t="s">
        <v>669</v>
      </c>
      <c r="F32" s="30" t="s">
        <v>1107</v>
      </c>
      <c r="G32" s="29"/>
      <c r="H32" s="29" t="s">
        <v>879</v>
      </c>
      <c r="I32" s="29"/>
      <c r="J32" s="29"/>
      <c r="K32" s="29"/>
      <c r="L32" s="29" t="s">
        <v>880</v>
      </c>
      <c r="M32" s="29" t="s">
        <v>697</v>
      </c>
      <c r="N32" s="29">
        <v>64.25</v>
      </c>
      <c r="O32" s="29">
        <v>100.166667</v>
      </c>
      <c r="P32" s="29">
        <v>6</v>
      </c>
      <c r="Q32" s="29"/>
      <c r="R32" s="29" t="s">
        <v>22</v>
      </c>
      <c r="S32" s="29"/>
      <c r="T32" s="29"/>
      <c r="U32" s="29"/>
    </row>
    <row r="33" spans="1:21" s="27" customFormat="1" x14ac:dyDescent="0.2">
      <c r="A33" s="29" t="s">
        <v>910</v>
      </c>
      <c r="B33" s="29" t="s">
        <v>911</v>
      </c>
      <c r="C33" s="29" t="s">
        <v>246</v>
      </c>
      <c r="D33" s="29" t="s">
        <v>247</v>
      </c>
      <c r="E33" s="30" t="s">
        <v>669</v>
      </c>
      <c r="F33" s="30" t="s">
        <v>1102</v>
      </c>
      <c r="G33" s="29" t="s">
        <v>17</v>
      </c>
      <c r="H33" s="29" t="s">
        <v>786</v>
      </c>
      <c r="I33" s="29"/>
      <c r="J33" s="29"/>
      <c r="K33" s="29"/>
      <c r="L33" s="29" t="s">
        <v>913</v>
      </c>
      <c r="M33" s="29" t="s">
        <v>695</v>
      </c>
      <c r="N33" s="29">
        <v>39.028229000000003</v>
      </c>
      <c r="O33" s="29">
        <v>-105.17336299999999</v>
      </c>
      <c r="P33" s="29">
        <v>2</v>
      </c>
      <c r="Q33" s="29" t="s">
        <v>914</v>
      </c>
      <c r="R33" s="29"/>
      <c r="S33" s="29" t="s">
        <v>22</v>
      </c>
      <c r="T33" s="29" t="s">
        <v>915</v>
      </c>
      <c r="U33" s="29"/>
    </row>
    <row r="34" spans="1:21" s="29" customFormat="1" x14ac:dyDescent="0.2">
      <c r="A34" s="29" t="s">
        <v>919</v>
      </c>
      <c r="B34" s="29">
        <v>2012</v>
      </c>
      <c r="C34" s="29" t="s">
        <v>51</v>
      </c>
      <c r="D34" s="29" t="s">
        <v>251</v>
      </c>
      <c r="E34" s="30" t="s">
        <v>669</v>
      </c>
      <c r="F34" s="30" t="s">
        <v>1102</v>
      </c>
      <c r="G34" s="29" t="s">
        <v>17</v>
      </c>
      <c r="H34" s="29" t="s">
        <v>692</v>
      </c>
      <c r="L34" s="29" t="s">
        <v>920</v>
      </c>
      <c r="M34" s="29" t="s">
        <v>921</v>
      </c>
      <c r="N34" s="29">
        <v>-36.474885</v>
      </c>
      <c r="O34" s="29">
        <v>147.244891</v>
      </c>
      <c r="P34" s="29">
        <v>9</v>
      </c>
      <c r="S34" s="29" t="s">
        <v>22</v>
      </c>
      <c r="T34" s="29" t="s">
        <v>922</v>
      </c>
    </row>
    <row r="35" spans="1:21" s="8" customFormat="1" x14ac:dyDescent="0.2">
      <c r="A35" s="29" t="s">
        <v>929</v>
      </c>
      <c r="B35" s="29">
        <v>1998</v>
      </c>
      <c r="C35" s="29" t="s">
        <v>31</v>
      </c>
      <c r="D35" s="29" t="s">
        <v>256</v>
      </c>
      <c r="E35" s="30" t="s">
        <v>669</v>
      </c>
      <c r="F35" s="30" t="s">
        <v>1102</v>
      </c>
      <c r="G35" s="29" t="s">
        <v>17</v>
      </c>
      <c r="H35" s="29" t="s">
        <v>786</v>
      </c>
      <c r="I35" s="29" t="s">
        <v>24</v>
      </c>
      <c r="J35" s="29" t="s">
        <v>933</v>
      </c>
      <c r="K35" s="29"/>
      <c r="L35" s="29" t="s">
        <v>931</v>
      </c>
      <c r="M35" s="29" t="s">
        <v>932</v>
      </c>
      <c r="N35" s="29">
        <v>44.512999999999998</v>
      </c>
      <c r="O35" s="29">
        <v>-109.98</v>
      </c>
      <c r="P35" s="29">
        <v>4</v>
      </c>
      <c r="Q35" s="29" t="s">
        <v>934</v>
      </c>
      <c r="R35" s="29" t="s">
        <v>22</v>
      </c>
      <c r="S35" s="29" t="s">
        <v>22</v>
      </c>
      <c r="T35" s="29" t="s">
        <v>935</v>
      </c>
      <c r="U35" s="29"/>
    </row>
    <row r="36" spans="1:21" s="29" customFormat="1" x14ac:dyDescent="0.2">
      <c r="A36" s="29" t="s">
        <v>949</v>
      </c>
      <c r="B36" s="29">
        <v>2015</v>
      </c>
      <c r="C36" s="29" t="s">
        <v>267</v>
      </c>
      <c r="D36" s="29" t="s">
        <v>268</v>
      </c>
      <c r="E36" s="30" t="s">
        <v>669</v>
      </c>
      <c r="F36" s="30" t="s">
        <v>1102</v>
      </c>
      <c r="H36" s="29" t="s">
        <v>786</v>
      </c>
      <c r="L36" s="29" t="s">
        <v>931</v>
      </c>
      <c r="M36" s="29" t="s">
        <v>950</v>
      </c>
      <c r="N36" s="29">
        <v>44.578524999999999</v>
      </c>
      <c r="O36" s="29">
        <v>-115.66604</v>
      </c>
      <c r="P36" s="29">
        <v>4</v>
      </c>
      <c r="S36" s="29" t="s">
        <v>22</v>
      </c>
      <c r="T36" s="29" t="s">
        <v>951</v>
      </c>
    </row>
    <row r="37" spans="1:21" s="8" customFormat="1" x14ac:dyDescent="0.2">
      <c r="A37" s="29" t="s">
        <v>958</v>
      </c>
      <c r="B37" s="29">
        <v>2012</v>
      </c>
      <c r="C37" s="29" t="s">
        <v>277</v>
      </c>
      <c r="D37" s="29" t="s">
        <v>278</v>
      </c>
      <c r="E37" s="30" t="s">
        <v>669</v>
      </c>
      <c r="F37" s="30" t="s">
        <v>1102</v>
      </c>
      <c r="G37" s="29"/>
      <c r="H37" s="29"/>
      <c r="I37" s="29"/>
      <c r="J37" s="29"/>
      <c r="K37" s="29"/>
      <c r="L37" s="71"/>
      <c r="M37" s="29"/>
      <c r="N37" s="29">
        <v>44.578524999999999</v>
      </c>
      <c r="O37" s="29">
        <v>-115.66604</v>
      </c>
      <c r="P37" s="29"/>
      <c r="Q37" s="29"/>
      <c r="R37" s="29"/>
      <c r="S37" s="29"/>
      <c r="T37" s="29" t="s">
        <v>959</v>
      </c>
      <c r="U37" s="29"/>
    </row>
    <row r="38" spans="1:21" s="8" customFormat="1" x14ac:dyDescent="0.2">
      <c r="A38" s="29" t="s">
        <v>987</v>
      </c>
      <c r="B38" s="29">
        <v>2017</v>
      </c>
      <c r="C38" s="29" t="s">
        <v>306</v>
      </c>
      <c r="D38" s="29" t="s">
        <v>307</v>
      </c>
      <c r="E38" s="30" t="s">
        <v>669</v>
      </c>
      <c r="F38" s="30" t="s">
        <v>1102</v>
      </c>
      <c r="G38" s="29"/>
      <c r="H38" s="29" t="s">
        <v>786</v>
      </c>
      <c r="I38" s="29"/>
      <c r="J38" s="29"/>
      <c r="K38" s="29"/>
      <c r="L38" s="29" t="s">
        <v>988</v>
      </c>
      <c r="M38" s="29" t="s">
        <v>989</v>
      </c>
      <c r="N38" s="72">
        <v>38.317307999999997</v>
      </c>
      <c r="O38" s="72">
        <v>-78.634135000000001</v>
      </c>
      <c r="P38" s="29">
        <v>1</v>
      </c>
      <c r="Q38" s="29" t="s">
        <v>990</v>
      </c>
      <c r="R38" s="29" t="s">
        <v>22</v>
      </c>
      <c r="S38" s="29"/>
      <c r="T38" s="29" t="s">
        <v>991</v>
      </c>
      <c r="U38" s="29"/>
    </row>
    <row r="39" spans="1:21" s="8" customFormat="1" x14ac:dyDescent="0.2">
      <c r="A39" s="29" t="s">
        <v>1000</v>
      </c>
      <c r="B39" s="29">
        <v>2021</v>
      </c>
      <c r="C39" s="29" t="s">
        <v>318</v>
      </c>
      <c r="D39" s="29" t="s">
        <v>319</v>
      </c>
      <c r="E39" s="30" t="s">
        <v>669</v>
      </c>
      <c r="F39" s="30" t="s">
        <v>1102</v>
      </c>
      <c r="G39" s="29" t="s">
        <v>45</v>
      </c>
      <c r="H39" s="29"/>
      <c r="I39" s="29"/>
      <c r="J39" s="29"/>
      <c r="K39" s="29"/>
      <c r="L39" s="29"/>
      <c r="M39" s="29"/>
      <c r="N39" s="29" t="s">
        <v>20</v>
      </c>
      <c r="O39" s="29" t="s">
        <v>20</v>
      </c>
      <c r="P39" s="29"/>
      <c r="Q39" s="29"/>
      <c r="R39" s="29"/>
      <c r="S39" s="29"/>
      <c r="T39" s="29" t="s">
        <v>1001</v>
      </c>
      <c r="U39" s="29"/>
    </row>
    <row r="40" spans="1:21" s="8" customFormat="1" x14ac:dyDescent="0.2">
      <c r="A40" s="29" t="s">
        <v>1002</v>
      </c>
      <c r="B40" s="29">
        <v>2020</v>
      </c>
      <c r="C40" s="29" t="s">
        <v>320</v>
      </c>
      <c r="D40" s="29" t="s">
        <v>321</v>
      </c>
      <c r="E40" s="30" t="s">
        <v>669</v>
      </c>
      <c r="F40" s="30" t="s">
        <v>1102</v>
      </c>
      <c r="G40" s="29"/>
      <c r="H40" s="29" t="s">
        <v>786</v>
      </c>
      <c r="I40" s="29" t="s">
        <v>1005</v>
      </c>
      <c r="J40" s="29"/>
      <c r="K40" s="29"/>
      <c r="L40" s="29" t="s">
        <v>1003</v>
      </c>
      <c r="M40" s="29" t="s">
        <v>1004</v>
      </c>
      <c r="N40" s="29">
        <v>35</v>
      </c>
      <c r="O40" s="29">
        <v>-83</v>
      </c>
      <c r="P40" s="29">
        <v>2</v>
      </c>
      <c r="Q40" s="29" t="s">
        <v>990</v>
      </c>
      <c r="R40" s="29" t="s">
        <v>22</v>
      </c>
      <c r="S40" s="29" t="s">
        <v>22</v>
      </c>
      <c r="T40" s="29" t="s">
        <v>1006</v>
      </c>
      <c r="U40" s="29"/>
    </row>
    <row r="41" spans="1:21" s="15" customFormat="1" x14ac:dyDescent="0.2">
      <c r="A41" s="29" t="s">
        <v>1072</v>
      </c>
      <c r="B41" s="29">
        <v>2007</v>
      </c>
      <c r="C41" s="29" t="s">
        <v>399</v>
      </c>
      <c r="D41" s="29" t="s">
        <v>400</v>
      </c>
      <c r="E41" s="30" t="s">
        <v>669</v>
      </c>
      <c r="F41" s="30" t="s">
        <v>1102</v>
      </c>
      <c r="G41" s="29" t="s">
        <v>17</v>
      </c>
      <c r="H41" s="29" t="s">
        <v>786</v>
      </c>
      <c r="I41" s="29"/>
      <c r="J41" s="29"/>
      <c r="K41" s="29"/>
      <c r="L41" s="29" t="s">
        <v>1074</v>
      </c>
      <c r="M41" s="29" t="s">
        <v>1075</v>
      </c>
      <c r="N41" s="29">
        <v>44.355572000000002</v>
      </c>
      <c r="O41" s="29">
        <v>-68.288216000000006</v>
      </c>
      <c r="P41" s="29">
        <v>0.75</v>
      </c>
      <c r="Q41" s="29"/>
      <c r="R41" s="29" t="s">
        <v>22</v>
      </c>
      <c r="S41" s="29"/>
      <c r="T41" s="29" t="s">
        <v>1073</v>
      </c>
      <c r="U41" s="29"/>
    </row>
    <row r="42" spans="1:21" s="8" customFormat="1" x14ac:dyDescent="0.2">
      <c r="A42" s="24" t="s">
        <v>1076</v>
      </c>
      <c r="B42" s="24">
        <v>2007</v>
      </c>
      <c r="C42" s="24" t="s">
        <v>401</v>
      </c>
      <c r="D42" s="24" t="s">
        <v>402</v>
      </c>
      <c r="E42" s="25" t="s">
        <v>669</v>
      </c>
      <c r="F42" s="25" t="s">
        <v>1102</v>
      </c>
      <c r="G42" s="24"/>
      <c r="H42" s="24"/>
      <c r="I42" s="24"/>
      <c r="J42" s="24"/>
      <c r="K42" s="24"/>
      <c r="L42" s="24"/>
      <c r="M42" s="24"/>
      <c r="N42" s="24"/>
      <c r="O42" s="24"/>
      <c r="P42" s="24"/>
      <c r="Q42" s="24"/>
      <c r="R42" s="24"/>
      <c r="S42" s="24"/>
      <c r="T42" s="24" t="s">
        <v>1078</v>
      </c>
      <c r="U42" s="24"/>
    </row>
    <row r="43" spans="1:21" s="8" customFormat="1" x14ac:dyDescent="0.2">
      <c r="A43" s="29" t="s">
        <v>1082</v>
      </c>
      <c r="B43" s="29">
        <v>2022</v>
      </c>
      <c r="C43" s="29" t="s">
        <v>405</v>
      </c>
      <c r="D43" s="29" t="s">
        <v>406</v>
      </c>
      <c r="E43" s="30" t="s">
        <v>669</v>
      </c>
      <c r="F43" s="30" t="s">
        <v>1102</v>
      </c>
      <c r="G43" s="29" t="s">
        <v>17</v>
      </c>
      <c r="H43" s="29" t="s">
        <v>692</v>
      </c>
      <c r="I43" s="29"/>
      <c r="J43" s="29"/>
      <c r="K43" s="29" t="s">
        <v>1084</v>
      </c>
      <c r="L43" s="29" t="s">
        <v>1085</v>
      </c>
      <c r="M43" s="29" t="s">
        <v>1083</v>
      </c>
      <c r="N43" s="29">
        <v>-30.813414999999999</v>
      </c>
      <c r="O43" s="29">
        <v>152.51065800000001</v>
      </c>
      <c r="P43" s="29">
        <v>5</v>
      </c>
      <c r="Q43" s="29"/>
      <c r="R43" s="29"/>
      <c r="S43" s="29"/>
      <c r="T43" s="29" t="s">
        <v>1086</v>
      </c>
      <c r="U43" s="29"/>
    </row>
    <row r="44" spans="1:21" s="15" customFormat="1" x14ac:dyDescent="0.2">
      <c r="A44" s="29" t="s">
        <v>1092</v>
      </c>
      <c r="B44" s="29">
        <v>2021</v>
      </c>
      <c r="C44" s="29" t="s">
        <v>412</v>
      </c>
      <c r="D44" s="29" t="s">
        <v>413</v>
      </c>
      <c r="E44" s="30" t="s">
        <v>669</v>
      </c>
      <c r="F44" s="30" t="s">
        <v>1102</v>
      </c>
      <c r="G44" s="29" t="s">
        <v>17</v>
      </c>
      <c r="H44" s="29" t="s">
        <v>786</v>
      </c>
      <c r="I44" s="29" t="s">
        <v>24</v>
      </c>
      <c r="J44" s="29" t="s">
        <v>1095</v>
      </c>
      <c r="K44" s="29" t="s">
        <v>1093</v>
      </c>
      <c r="L44" s="29" t="s">
        <v>1094</v>
      </c>
      <c r="M44" s="29" t="s">
        <v>1097</v>
      </c>
      <c r="N44" s="29">
        <v>40.262369999999997</v>
      </c>
      <c r="O44" s="29">
        <v>-105.59080400000001</v>
      </c>
      <c r="P44" s="43">
        <v>8.3000000000000004E-2</v>
      </c>
      <c r="Q44" s="29"/>
      <c r="R44" s="29"/>
      <c r="S44" s="29"/>
      <c r="T44" s="29" t="s">
        <v>1096</v>
      </c>
      <c r="U44" s="29"/>
    </row>
    <row r="45" spans="1:21" s="24" customFormat="1" x14ac:dyDescent="0.2">
      <c r="A45" s="29" t="s">
        <v>1153</v>
      </c>
      <c r="B45" s="29">
        <v>2022</v>
      </c>
      <c r="C45" s="29" t="s">
        <v>462</v>
      </c>
      <c r="D45" s="29" t="s">
        <v>463</v>
      </c>
      <c r="E45" s="30" t="s">
        <v>669</v>
      </c>
      <c r="F45" s="30" t="s">
        <v>1102</v>
      </c>
      <c r="G45" s="29" t="s">
        <v>17</v>
      </c>
      <c r="H45" s="29" t="s">
        <v>786</v>
      </c>
      <c r="I45" s="29" t="s">
        <v>1158</v>
      </c>
      <c r="J45" s="29"/>
      <c r="K45" s="29" t="s">
        <v>1159</v>
      </c>
      <c r="L45" s="29" t="s">
        <v>988</v>
      </c>
      <c r="M45" s="45" t="s">
        <v>1154</v>
      </c>
      <c r="N45" s="29">
        <v>-15.842302999999999</v>
      </c>
      <c r="O45" s="29">
        <v>-47.873339999999999</v>
      </c>
      <c r="P45" s="29">
        <v>1.33</v>
      </c>
      <c r="Q45" s="29" t="s">
        <v>1155</v>
      </c>
      <c r="R45" s="29" t="s">
        <v>1157</v>
      </c>
      <c r="S45" s="29" t="s">
        <v>22</v>
      </c>
      <c r="T45" s="29" t="s">
        <v>1156</v>
      </c>
      <c r="U45" s="29"/>
    </row>
    <row r="46" spans="1:21" s="8" customFormat="1" x14ac:dyDescent="0.2">
      <c r="A46" s="29" t="s">
        <v>1166</v>
      </c>
      <c r="B46" s="29">
        <v>2023</v>
      </c>
      <c r="C46" s="29" t="s">
        <v>470</v>
      </c>
      <c r="D46" s="29" t="s">
        <v>471</v>
      </c>
      <c r="E46" s="30" t="s">
        <v>669</v>
      </c>
      <c r="F46" s="30" t="s">
        <v>1102</v>
      </c>
      <c r="G46" s="29" t="s">
        <v>17</v>
      </c>
      <c r="H46" s="29" t="s">
        <v>786</v>
      </c>
      <c r="I46" s="29" t="s">
        <v>1169</v>
      </c>
      <c r="J46" s="29"/>
      <c r="K46" s="47" t="s">
        <v>1167</v>
      </c>
      <c r="L46" s="29" t="s">
        <v>988</v>
      </c>
      <c r="M46" s="29" t="s">
        <v>1168</v>
      </c>
      <c r="N46" s="29">
        <v>38.916015999999999</v>
      </c>
      <c r="O46" s="29">
        <v>-120.281718</v>
      </c>
      <c r="P46" s="29">
        <v>2</v>
      </c>
      <c r="Q46" s="29" t="s">
        <v>1171</v>
      </c>
      <c r="R46" s="29" t="s">
        <v>22</v>
      </c>
      <c r="S46" s="29"/>
      <c r="T46" s="29" t="s">
        <v>1170</v>
      </c>
      <c r="U46" s="29"/>
    </row>
    <row r="47" spans="1:21" s="8" customFormat="1" x14ac:dyDescent="0.2">
      <c r="A47" s="29" t="s">
        <v>1175</v>
      </c>
      <c r="B47" s="29">
        <v>2023</v>
      </c>
      <c r="C47" s="29" t="s">
        <v>476</v>
      </c>
      <c r="D47" s="29" t="s">
        <v>477</v>
      </c>
      <c r="E47" s="30" t="s">
        <v>669</v>
      </c>
      <c r="F47" s="30" t="s">
        <v>1107</v>
      </c>
      <c r="G47" s="29" t="s">
        <v>17</v>
      </c>
      <c r="H47" s="29" t="s">
        <v>692</v>
      </c>
      <c r="I47" s="29"/>
      <c r="J47" s="29"/>
      <c r="K47" s="29" t="s">
        <v>1177</v>
      </c>
      <c r="L47" s="29" t="s">
        <v>1178</v>
      </c>
      <c r="M47" s="48" t="s">
        <v>1176</v>
      </c>
      <c r="N47" s="29">
        <v>35.890813000000001</v>
      </c>
      <c r="O47" s="29">
        <v>-106.540854</v>
      </c>
      <c r="P47" s="29">
        <v>9</v>
      </c>
      <c r="Q47" s="29"/>
      <c r="R47" s="29" t="s">
        <v>22</v>
      </c>
      <c r="S47" s="29" t="s">
        <v>22</v>
      </c>
      <c r="T47" s="29" t="s">
        <v>1179</v>
      </c>
      <c r="U47" s="29"/>
    </row>
    <row r="48" spans="1:21" s="8" customFormat="1" x14ac:dyDescent="0.2">
      <c r="A48" s="53" t="s">
        <v>1195</v>
      </c>
      <c r="B48" s="29">
        <v>2022</v>
      </c>
      <c r="C48" s="29" t="s">
        <v>493</v>
      </c>
      <c r="D48" s="29" t="s">
        <v>494</v>
      </c>
      <c r="E48" s="30" t="s">
        <v>669</v>
      </c>
      <c r="F48" s="30" t="s">
        <v>1107</v>
      </c>
      <c r="G48" s="29" t="s">
        <v>17</v>
      </c>
      <c r="H48" s="29"/>
      <c r="I48" s="29"/>
      <c r="J48" s="29"/>
      <c r="K48" s="29" t="s">
        <v>1196</v>
      </c>
      <c r="L48" s="29" t="s">
        <v>1197</v>
      </c>
      <c r="M48" s="29" t="s">
        <v>1199</v>
      </c>
      <c r="N48" s="29">
        <v>40.370868000000002</v>
      </c>
      <c r="O48" s="29">
        <v>-8.0868789999999997</v>
      </c>
      <c r="P48" s="29">
        <v>2</v>
      </c>
      <c r="Q48" s="29"/>
      <c r="R48" s="29" t="s">
        <v>22</v>
      </c>
      <c r="S48" s="29" t="s">
        <v>22</v>
      </c>
      <c r="T48" s="29" t="s">
        <v>1198</v>
      </c>
      <c r="U48" s="29"/>
    </row>
    <row r="49" spans="1:21" s="8" customFormat="1" x14ac:dyDescent="0.2">
      <c r="A49" s="64" t="s">
        <v>1366</v>
      </c>
      <c r="B49" s="24">
        <v>1987</v>
      </c>
      <c r="C49" s="24" t="s">
        <v>27</v>
      </c>
      <c r="D49" s="24" t="s">
        <v>652</v>
      </c>
      <c r="E49" s="25" t="s">
        <v>669</v>
      </c>
      <c r="F49" s="25" t="s">
        <v>1102</v>
      </c>
      <c r="G49" s="65"/>
      <c r="H49" s="24"/>
      <c r="I49" s="24"/>
      <c r="J49" s="24"/>
      <c r="K49" s="24"/>
      <c r="L49" s="24"/>
      <c r="M49" s="24"/>
      <c r="N49" s="24"/>
      <c r="O49" s="24"/>
      <c r="P49" s="24"/>
      <c r="Q49" s="24"/>
      <c r="R49" s="24" t="s">
        <v>22</v>
      </c>
      <c r="S49" s="24" t="s">
        <v>22</v>
      </c>
      <c r="T49" s="24" t="s">
        <v>1367</v>
      </c>
      <c r="U49" s="24"/>
    </row>
  </sheetData>
  <dataValidations count="3">
    <dataValidation type="list" allowBlank="1" showInputMessage="1" showErrorMessage="1" sqref="F2:F17" xr:uid="{4DE518C5-B805-7149-874D-147829C226A6}">
      <formula1>"No fire event, no DOC/NO3, No river, Prescribed Burn, Maybe"</formula1>
    </dataValidation>
    <dataValidation type="list" allowBlank="1" showInputMessage="1" showErrorMessage="1" sqref="F18:F22" xr:uid="{7EA4BDB4-F220-C547-B8CA-89D110334B7E}">
      <formula1>"No fire event, no DOC/NO3, No river, Prescribed Burn, Wrong study design, Maybe"</formula1>
    </dataValidation>
    <dataValidation type="list" allowBlank="1" showInputMessage="1" showErrorMessage="1" sqref="F23:F49" xr:uid="{F890B568-ED04-E44F-A104-84F8712D15A4}">
      <formula1>"Included, No fire event, no DOC/NO3, No river, Prescribed Burn, Wrong study design, Maybe"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AC9E00-AE6F-C745-827A-7F2C45C3ED66}">
  <dimension ref="A1:AN42"/>
  <sheetViews>
    <sheetView tabSelected="1" workbookViewId="0">
      <pane ySplit="1" topLeftCell="A2" activePane="bottomLeft" state="frozen"/>
      <selection pane="bottomLeft" activeCell="I31" sqref="I31"/>
    </sheetView>
  </sheetViews>
  <sheetFormatPr baseColWidth="10" defaultRowHeight="16" x14ac:dyDescent="0.2"/>
  <cols>
    <col min="1" max="1" width="3" customWidth="1"/>
    <col min="22" max="22" width="255.6640625" style="81" customWidth="1"/>
  </cols>
  <sheetData>
    <row r="1" spans="1:27" ht="17" x14ac:dyDescent="0.2">
      <c r="A1" t="s">
        <v>1382</v>
      </c>
      <c r="B1" s="6" t="s">
        <v>0</v>
      </c>
      <c r="C1" s="6" t="s">
        <v>69</v>
      </c>
      <c r="D1" s="6" t="s">
        <v>1</v>
      </c>
      <c r="E1" s="6" t="s">
        <v>2</v>
      </c>
      <c r="F1" s="12" t="s">
        <v>3</v>
      </c>
      <c r="G1" s="1" t="s">
        <v>4</v>
      </c>
      <c r="H1" s="1" t="s">
        <v>5</v>
      </c>
      <c r="I1" s="1" t="s">
        <v>691</v>
      </c>
      <c r="J1" s="1" t="s">
        <v>6</v>
      </c>
      <c r="K1" s="1" t="s">
        <v>7</v>
      </c>
      <c r="L1" s="1" t="s">
        <v>8</v>
      </c>
      <c r="M1" s="1" t="s">
        <v>767</v>
      </c>
      <c r="N1" s="1" t="s">
        <v>9</v>
      </c>
      <c r="O1" s="2" t="s">
        <v>10</v>
      </c>
      <c r="P1" s="2" t="s">
        <v>11</v>
      </c>
      <c r="Q1" s="3" t="s">
        <v>12</v>
      </c>
      <c r="R1" s="3" t="s">
        <v>13</v>
      </c>
      <c r="S1" s="3" t="s">
        <v>14</v>
      </c>
      <c r="T1" s="3" t="s">
        <v>15</v>
      </c>
      <c r="U1" s="1" t="s">
        <v>16</v>
      </c>
      <c r="V1" s="75" t="s">
        <v>1383</v>
      </c>
      <c r="AA1" s="1" t="s">
        <v>4</v>
      </c>
    </row>
    <row r="2" spans="1:27" s="15" customFormat="1" ht="17" x14ac:dyDescent="0.2">
      <c r="A2"/>
      <c r="B2" s="15" t="s">
        <v>727</v>
      </c>
      <c r="C2" s="15">
        <v>1998</v>
      </c>
      <c r="D2" s="15" t="s">
        <v>32</v>
      </c>
      <c r="E2" s="15" t="s">
        <v>108</v>
      </c>
      <c r="F2" s="16" t="b">
        <v>1</v>
      </c>
      <c r="G2" s="16" t="s">
        <v>3</v>
      </c>
      <c r="H2" s="17" t="s">
        <v>17</v>
      </c>
      <c r="I2" s="15" t="s">
        <v>786</v>
      </c>
      <c r="J2" s="17" t="s">
        <v>24</v>
      </c>
      <c r="K2" s="17" t="s">
        <v>724</v>
      </c>
      <c r="L2" s="17" t="s">
        <v>19</v>
      </c>
      <c r="M2" s="18"/>
      <c r="N2" s="17" t="s">
        <v>725</v>
      </c>
      <c r="O2" s="19">
        <v>48.762999999999998</v>
      </c>
      <c r="P2" s="19">
        <v>-114.226</v>
      </c>
      <c r="Q2" s="20">
        <v>5</v>
      </c>
      <c r="R2" s="20" t="s">
        <v>726</v>
      </c>
      <c r="T2" s="15" t="s">
        <v>22</v>
      </c>
      <c r="U2" s="15" t="s">
        <v>758</v>
      </c>
      <c r="V2" s="76" t="s">
        <v>1157</v>
      </c>
    </row>
    <row r="3" spans="1:27" s="15" customFormat="1" ht="17" x14ac:dyDescent="0.2">
      <c r="A3"/>
      <c r="B3" s="15" t="s">
        <v>681</v>
      </c>
      <c r="C3" s="15">
        <v>1992</v>
      </c>
      <c r="D3" s="15" t="s">
        <v>109</v>
      </c>
      <c r="E3" s="15" t="s">
        <v>110</v>
      </c>
      <c r="F3" s="16" t="b">
        <v>1</v>
      </c>
      <c r="G3" s="16" t="s">
        <v>3</v>
      </c>
      <c r="H3" s="15" t="s">
        <v>17</v>
      </c>
      <c r="I3" s="15" t="s">
        <v>692</v>
      </c>
      <c r="J3" s="21" t="s">
        <v>733</v>
      </c>
      <c r="K3" s="21" t="s">
        <v>734</v>
      </c>
      <c r="L3" s="15" t="s">
        <v>19</v>
      </c>
      <c r="N3" s="21" t="s">
        <v>731</v>
      </c>
      <c r="O3" s="22">
        <v>49.667000000000002</v>
      </c>
      <c r="P3" s="22">
        <v>-93.733000000000004</v>
      </c>
      <c r="Q3" s="23">
        <v>15</v>
      </c>
      <c r="R3" s="15" t="s">
        <v>732</v>
      </c>
      <c r="T3" s="15" t="s">
        <v>22</v>
      </c>
      <c r="U3" s="15" t="s">
        <v>756</v>
      </c>
      <c r="V3" s="76" t="s">
        <v>1157</v>
      </c>
    </row>
    <row r="4" spans="1:27" s="15" customFormat="1" ht="17" x14ac:dyDescent="0.2">
      <c r="A4"/>
      <c r="B4" s="15" t="s">
        <v>740</v>
      </c>
      <c r="C4" s="15">
        <v>2008</v>
      </c>
      <c r="D4" s="15" t="s">
        <v>114</v>
      </c>
      <c r="E4" s="15" t="s">
        <v>115</v>
      </c>
      <c r="F4" s="16" t="b">
        <v>1</v>
      </c>
      <c r="G4" s="16" t="s">
        <v>3</v>
      </c>
      <c r="H4" s="15" t="s">
        <v>17</v>
      </c>
      <c r="I4" s="15" t="s">
        <v>786</v>
      </c>
      <c r="J4" s="15" t="s">
        <v>24</v>
      </c>
      <c r="K4" s="15" t="s">
        <v>741</v>
      </c>
      <c r="L4" s="15" t="s">
        <v>19</v>
      </c>
      <c r="N4" s="15" t="s">
        <v>742</v>
      </c>
      <c r="O4" s="15">
        <v>49.616667</v>
      </c>
      <c r="P4" s="15">
        <v>-114.666667</v>
      </c>
      <c r="Q4" s="15">
        <v>3</v>
      </c>
      <c r="R4" s="15" t="s">
        <v>744</v>
      </c>
      <c r="T4" s="15" t="s">
        <v>22</v>
      </c>
      <c r="U4" s="15" t="s">
        <v>757</v>
      </c>
      <c r="V4" s="76" t="s">
        <v>1157</v>
      </c>
    </row>
    <row r="5" spans="1:27" s="15" customFormat="1" ht="17" x14ac:dyDescent="0.2">
      <c r="A5"/>
      <c r="B5" s="27" t="s">
        <v>750</v>
      </c>
      <c r="C5" s="27">
        <v>2008</v>
      </c>
      <c r="D5" s="27" t="s">
        <v>25</v>
      </c>
      <c r="E5" s="27" t="s">
        <v>125</v>
      </c>
      <c r="F5" s="28" t="b">
        <v>1</v>
      </c>
      <c r="G5" s="16" t="s">
        <v>3</v>
      </c>
      <c r="H5" s="21" t="s">
        <v>17</v>
      </c>
      <c r="I5" s="35" t="s">
        <v>786</v>
      </c>
      <c r="J5" s="21" t="s">
        <v>751</v>
      </c>
      <c r="K5" s="21" t="s">
        <v>752</v>
      </c>
      <c r="L5" s="21" t="s">
        <v>19</v>
      </c>
      <c r="M5" s="27"/>
      <c r="N5" s="21" t="s">
        <v>753</v>
      </c>
      <c r="O5" s="22">
        <v>48.789253000000002</v>
      </c>
      <c r="P5" s="22">
        <v>-113.79626500000001</v>
      </c>
      <c r="Q5" s="23">
        <v>4</v>
      </c>
      <c r="R5" s="23" t="s">
        <v>754</v>
      </c>
      <c r="S5" s="27" t="s">
        <v>22</v>
      </c>
      <c r="T5" s="27" t="s">
        <v>22</v>
      </c>
      <c r="U5" s="27" t="s">
        <v>755</v>
      </c>
      <c r="V5" s="77" t="s">
        <v>1157</v>
      </c>
    </row>
    <row r="6" spans="1:27" s="15" customFormat="1" ht="17" x14ac:dyDescent="0.2">
      <c r="A6"/>
      <c r="B6" s="15" t="s">
        <v>781</v>
      </c>
      <c r="C6" s="15">
        <v>2009</v>
      </c>
      <c r="D6" s="15" t="s">
        <v>136</v>
      </c>
      <c r="E6" s="15" t="s">
        <v>137</v>
      </c>
      <c r="F6" s="16" t="b">
        <v>1</v>
      </c>
      <c r="G6" s="16" t="s">
        <v>3</v>
      </c>
      <c r="H6" s="15" t="s">
        <v>17</v>
      </c>
      <c r="I6" s="15" t="s">
        <v>693</v>
      </c>
      <c r="L6" s="15" t="s">
        <v>19</v>
      </c>
      <c r="M6" s="15" t="s">
        <v>785</v>
      </c>
      <c r="N6" s="15" t="s">
        <v>784</v>
      </c>
      <c r="O6" s="15">
        <v>65.150000000000006</v>
      </c>
      <c r="P6" s="15">
        <v>-147.5</v>
      </c>
      <c r="Q6" s="15">
        <v>3</v>
      </c>
      <c r="S6" s="15" t="s">
        <v>22</v>
      </c>
      <c r="T6" s="15" t="s">
        <v>22</v>
      </c>
      <c r="U6" s="15" t="s">
        <v>783</v>
      </c>
      <c r="V6" s="76" t="s">
        <v>1157</v>
      </c>
    </row>
    <row r="7" spans="1:27" s="15" customFormat="1" ht="17" x14ac:dyDescent="0.2">
      <c r="A7"/>
      <c r="B7" s="15" t="s">
        <v>790</v>
      </c>
      <c r="C7" s="15">
        <v>2014</v>
      </c>
      <c r="D7" s="15" t="s">
        <v>142</v>
      </c>
      <c r="E7" s="15" t="s">
        <v>143</v>
      </c>
      <c r="F7" s="16" t="b">
        <v>1</v>
      </c>
      <c r="G7" s="16" t="s">
        <v>3</v>
      </c>
      <c r="I7" s="15" t="s">
        <v>786</v>
      </c>
      <c r="J7" s="36" t="s">
        <v>771</v>
      </c>
      <c r="K7" s="36" t="s">
        <v>772</v>
      </c>
      <c r="L7" s="36" t="s">
        <v>19</v>
      </c>
      <c r="M7" s="27"/>
      <c r="N7" s="36" t="s">
        <v>768</v>
      </c>
      <c r="O7" s="15">
        <v>40.702464999999997</v>
      </c>
      <c r="P7" s="15">
        <v>-105.241646</v>
      </c>
      <c r="Q7" s="15">
        <v>1</v>
      </c>
      <c r="R7" s="15" t="s">
        <v>791</v>
      </c>
      <c r="S7" s="15" t="s">
        <v>22</v>
      </c>
      <c r="T7" s="15" t="s">
        <v>22</v>
      </c>
      <c r="U7" s="15" t="s">
        <v>792</v>
      </c>
      <c r="V7" s="76" t="s">
        <v>1157</v>
      </c>
    </row>
    <row r="8" spans="1:27" s="15" customFormat="1" ht="17" x14ac:dyDescent="0.2">
      <c r="A8"/>
      <c r="B8" s="27" t="s">
        <v>827</v>
      </c>
      <c r="C8" s="27">
        <v>2016</v>
      </c>
      <c r="D8" s="27" t="s">
        <v>26</v>
      </c>
      <c r="E8" s="27" t="s">
        <v>184</v>
      </c>
      <c r="F8" s="28" t="b">
        <v>1</v>
      </c>
      <c r="G8" s="16" t="s">
        <v>3</v>
      </c>
      <c r="H8" s="27" t="s">
        <v>17</v>
      </c>
      <c r="I8" s="27" t="s">
        <v>693</v>
      </c>
      <c r="J8" s="21" t="s">
        <v>828</v>
      </c>
      <c r="K8" s="21" t="s">
        <v>829</v>
      </c>
      <c r="L8" s="21" t="s">
        <v>19</v>
      </c>
      <c r="M8" s="40" t="s">
        <v>834</v>
      </c>
      <c r="N8" s="21" t="s">
        <v>830</v>
      </c>
      <c r="O8" s="22">
        <v>40.353888888</v>
      </c>
      <c r="P8" s="22">
        <v>-105.583611111</v>
      </c>
      <c r="Q8" s="23">
        <v>2</v>
      </c>
      <c r="R8" s="23" t="s">
        <v>831</v>
      </c>
      <c r="S8" s="27" t="s">
        <v>22</v>
      </c>
      <c r="T8" s="27" t="s">
        <v>22</v>
      </c>
      <c r="U8" s="27" t="s">
        <v>832</v>
      </c>
      <c r="V8" s="77" t="s">
        <v>1157</v>
      </c>
    </row>
    <row r="9" spans="1:27" s="15" customFormat="1" ht="17" x14ac:dyDescent="0.2">
      <c r="A9"/>
      <c r="B9" s="15" t="s">
        <v>849</v>
      </c>
      <c r="C9" s="15">
        <v>2018</v>
      </c>
      <c r="D9" s="15" t="s">
        <v>64</v>
      </c>
      <c r="E9" s="15" t="s">
        <v>198</v>
      </c>
      <c r="F9" s="16" t="b">
        <v>1</v>
      </c>
      <c r="G9" s="16" t="s">
        <v>3</v>
      </c>
      <c r="M9" s="15" t="s">
        <v>850</v>
      </c>
      <c r="N9" s="15" t="s">
        <v>1380</v>
      </c>
      <c r="O9" s="15">
        <v>40.050263700000002</v>
      </c>
      <c r="P9" s="15">
        <v>-105.3666599</v>
      </c>
      <c r="Q9" s="15">
        <v>5</v>
      </c>
      <c r="S9" s="15" t="s">
        <v>22</v>
      </c>
      <c r="T9" s="15" t="s">
        <v>22</v>
      </c>
      <c r="U9" s="15" t="s">
        <v>851</v>
      </c>
      <c r="V9" s="76" t="s">
        <v>1157</v>
      </c>
    </row>
    <row r="10" spans="1:27" s="15" customFormat="1" ht="17" x14ac:dyDescent="0.2">
      <c r="A10"/>
      <c r="B10" s="15" t="s">
        <v>872</v>
      </c>
      <c r="C10" s="15">
        <v>2020</v>
      </c>
      <c r="D10" s="15" t="s">
        <v>57</v>
      </c>
      <c r="E10" s="15" t="s">
        <v>219</v>
      </c>
      <c r="F10" s="16" t="b">
        <v>1</v>
      </c>
      <c r="G10" s="16" t="s">
        <v>3</v>
      </c>
      <c r="H10" s="15" t="s">
        <v>17</v>
      </c>
      <c r="I10" s="15" t="s">
        <v>786</v>
      </c>
      <c r="J10" s="15" t="s">
        <v>874</v>
      </c>
      <c r="M10" s="41" t="s">
        <v>875</v>
      </c>
      <c r="N10" s="15" t="s">
        <v>876</v>
      </c>
      <c r="O10" s="15">
        <v>38.512031</v>
      </c>
      <c r="P10" s="15">
        <v>-122.097228</v>
      </c>
      <c r="Q10" s="15">
        <v>3</v>
      </c>
      <c r="R10" s="15" t="s">
        <v>877</v>
      </c>
      <c r="S10" s="15" t="s">
        <v>22</v>
      </c>
      <c r="T10" s="15" t="s">
        <v>22</v>
      </c>
      <c r="U10" s="15" t="s">
        <v>873</v>
      </c>
      <c r="V10" s="76" t="s">
        <v>1157</v>
      </c>
    </row>
    <row r="11" spans="1:27" s="15" customFormat="1" ht="17" x14ac:dyDescent="0.2">
      <c r="A11"/>
      <c r="B11" s="15" t="s">
        <v>882</v>
      </c>
      <c r="C11" s="15">
        <v>2012</v>
      </c>
      <c r="D11" s="15" t="s">
        <v>30</v>
      </c>
      <c r="E11" s="15" t="s">
        <v>223</v>
      </c>
      <c r="F11" s="16" t="b">
        <v>1</v>
      </c>
      <c r="G11" s="16" t="s">
        <v>3</v>
      </c>
      <c r="H11" s="15" t="s">
        <v>17</v>
      </c>
      <c r="I11" s="15" t="s">
        <v>786</v>
      </c>
      <c r="J11" s="15" t="s">
        <v>883</v>
      </c>
      <c r="M11" s="15" t="s">
        <v>884</v>
      </c>
      <c r="N11" s="15" t="s">
        <v>885</v>
      </c>
      <c r="O11" s="15">
        <v>38.896382000000003</v>
      </c>
      <c r="P11" s="15">
        <v>-120.041629</v>
      </c>
      <c r="Q11" s="15">
        <v>2</v>
      </c>
      <c r="T11" s="15" t="s">
        <v>22</v>
      </c>
      <c r="U11" s="15" t="s">
        <v>888</v>
      </c>
      <c r="V11" s="76" t="s">
        <v>1157</v>
      </c>
    </row>
    <row r="12" spans="1:27" s="15" customFormat="1" ht="17" x14ac:dyDescent="0.2">
      <c r="A12"/>
      <c r="B12" s="15" t="s">
        <v>897</v>
      </c>
      <c r="C12" s="15">
        <v>2019</v>
      </c>
      <c r="D12" s="15" t="s">
        <v>62</v>
      </c>
      <c r="E12" s="15" t="s">
        <v>234</v>
      </c>
      <c r="F12" s="16" t="b">
        <v>1</v>
      </c>
      <c r="G12" s="16" t="s">
        <v>3</v>
      </c>
      <c r="H12" s="15" t="s">
        <v>899</v>
      </c>
      <c r="O12" s="15" t="s">
        <v>20</v>
      </c>
      <c r="P12" s="15" t="s">
        <v>20</v>
      </c>
      <c r="U12" s="15" t="s">
        <v>898</v>
      </c>
      <c r="V12" s="76" t="s">
        <v>1157</v>
      </c>
    </row>
    <row r="13" spans="1:27" s="15" customFormat="1" ht="17" x14ac:dyDescent="0.2">
      <c r="A13"/>
      <c r="B13" s="15" t="s">
        <v>925</v>
      </c>
      <c r="C13" s="15">
        <v>2019</v>
      </c>
      <c r="D13" s="15" t="s">
        <v>254</v>
      </c>
      <c r="E13" s="15" t="s">
        <v>255</v>
      </c>
      <c r="F13" s="16" t="b">
        <v>1</v>
      </c>
      <c r="G13" s="16" t="s">
        <v>3</v>
      </c>
      <c r="H13" s="15" t="s">
        <v>17</v>
      </c>
      <c r="I13" s="15" t="s">
        <v>786</v>
      </c>
      <c r="J13" s="15" t="s">
        <v>874</v>
      </c>
      <c r="M13" s="15" t="s">
        <v>927</v>
      </c>
      <c r="N13" s="15" t="s">
        <v>928</v>
      </c>
      <c r="O13" s="15">
        <v>37.534036999999998</v>
      </c>
      <c r="P13" s="15">
        <v>-119.389139</v>
      </c>
      <c r="S13" s="15" t="s">
        <v>22</v>
      </c>
      <c r="T13" s="15" t="s">
        <v>22</v>
      </c>
      <c r="U13" s="15" t="s">
        <v>926</v>
      </c>
      <c r="V13" s="76" t="s">
        <v>1157</v>
      </c>
    </row>
    <row r="14" spans="1:27" s="15" customFormat="1" ht="17" x14ac:dyDescent="0.2">
      <c r="A14"/>
      <c r="B14" s="15" t="s">
        <v>983</v>
      </c>
      <c r="C14" s="15">
        <v>2019</v>
      </c>
      <c r="D14" s="15" t="s">
        <v>304</v>
      </c>
      <c r="E14" s="15" t="s">
        <v>305</v>
      </c>
      <c r="F14" s="16" t="b">
        <v>1</v>
      </c>
      <c r="G14" s="16" t="s">
        <v>3</v>
      </c>
      <c r="I14" s="15" t="s">
        <v>786</v>
      </c>
      <c r="M14" s="15" t="s">
        <v>986</v>
      </c>
      <c r="N14" s="15" t="s">
        <v>695</v>
      </c>
      <c r="O14" s="15">
        <v>39.177683000000002</v>
      </c>
      <c r="P14" s="15">
        <v>-105.26552</v>
      </c>
      <c r="Q14" s="15">
        <v>2</v>
      </c>
      <c r="R14" s="15" t="s">
        <v>985</v>
      </c>
      <c r="S14" s="15" t="s">
        <v>22</v>
      </c>
      <c r="U14" s="15" t="s">
        <v>984</v>
      </c>
      <c r="V14" s="76" t="s">
        <v>1157</v>
      </c>
    </row>
    <row r="15" spans="1:27" s="15" customFormat="1" ht="18" x14ac:dyDescent="0.2">
      <c r="A15"/>
      <c r="B15" s="27" t="s">
        <v>1184</v>
      </c>
      <c r="C15" s="15">
        <v>2015</v>
      </c>
      <c r="D15" s="15" t="s">
        <v>481</v>
      </c>
      <c r="E15" s="15" t="s">
        <v>482</v>
      </c>
      <c r="F15" s="16" t="b">
        <v>1</v>
      </c>
      <c r="G15" s="16" t="s">
        <v>3</v>
      </c>
      <c r="H15" s="15" t="s">
        <v>17</v>
      </c>
      <c r="I15" s="15" t="s">
        <v>786</v>
      </c>
      <c r="J15" s="15" t="s">
        <v>1185</v>
      </c>
      <c r="K15" s="49"/>
      <c r="M15" s="15">
        <v>4</v>
      </c>
      <c r="N15" s="50" t="s">
        <v>1187</v>
      </c>
      <c r="O15" s="15">
        <v>44.910800000000002</v>
      </c>
      <c r="P15" s="15">
        <v>-116.1031</v>
      </c>
      <c r="S15" s="15" t="s">
        <v>22</v>
      </c>
      <c r="U15" s="15" t="s">
        <v>1186</v>
      </c>
      <c r="V15" s="76" t="s">
        <v>1157</v>
      </c>
    </row>
    <row r="16" spans="1:27" s="29" customFormat="1" ht="17" x14ac:dyDescent="0.2">
      <c r="A16" t="s">
        <v>1245</v>
      </c>
      <c r="B16" s="29" t="s">
        <v>936</v>
      </c>
      <c r="C16" s="29">
        <v>2021</v>
      </c>
      <c r="D16" s="29" t="s">
        <v>257</v>
      </c>
      <c r="E16" s="29" t="s">
        <v>258</v>
      </c>
      <c r="F16" s="30" t="s">
        <v>937</v>
      </c>
      <c r="G16" s="30" t="s">
        <v>1102</v>
      </c>
      <c r="H16" s="29" t="s">
        <v>17</v>
      </c>
      <c r="I16" s="29" t="s">
        <v>786</v>
      </c>
      <c r="M16" s="29" t="s">
        <v>938</v>
      </c>
      <c r="N16" s="29" t="s">
        <v>939</v>
      </c>
      <c r="O16" s="29">
        <v>69.166667000000004</v>
      </c>
      <c r="P16" s="29">
        <v>-150.75</v>
      </c>
      <c r="Q16" s="29">
        <v>2</v>
      </c>
      <c r="S16" s="29" t="s">
        <v>22</v>
      </c>
      <c r="U16" s="29" t="s">
        <v>940</v>
      </c>
      <c r="V16" s="82" t="s">
        <v>1385</v>
      </c>
    </row>
    <row r="17" spans="1:40" s="29" customFormat="1" ht="17" x14ac:dyDescent="0.2">
      <c r="A17"/>
      <c r="B17" s="44" t="s">
        <v>671</v>
      </c>
      <c r="C17" s="29">
        <v>2011</v>
      </c>
      <c r="D17" s="29" t="s">
        <v>46</v>
      </c>
      <c r="E17" s="29" t="s">
        <v>70</v>
      </c>
      <c r="F17" s="30" t="s">
        <v>669</v>
      </c>
      <c r="G17" s="30" t="s">
        <v>1102</v>
      </c>
      <c r="H17" s="44" t="s">
        <v>45</v>
      </c>
      <c r="I17" s="44" t="s">
        <v>18</v>
      </c>
      <c r="J17" s="44" t="s">
        <v>47</v>
      </c>
      <c r="K17" s="44" t="s">
        <v>47</v>
      </c>
      <c r="O17" s="29" t="s">
        <v>20</v>
      </c>
      <c r="P17" s="29" t="s">
        <v>20</v>
      </c>
      <c r="T17" s="29" t="s">
        <v>22</v>
      </c>
      <c r="U17" s="29" t="s">
        <v>676</v>
      </c>
      <c r="V17" s="78" t="s">
        <v>1157</v>
      </c>
    </row>
    <row r="18" spans="1:40" s="29" customFormat="1" ht="17" x14ac:dyDescent="0.2">
      <c r="A18" t="s">
        <v>1245</v>
      </c>
      <c r="B18" s="24" t="s">
        <v>670</v>
      </c>
      <c r="C18" s="24">
        <v>2000</v>
      </c>
      <c r="D18" s="24" t="s">
        <v>73</v>
      </c>
      <c r="E18" s="24" t="s">
        <v>74</v>
      </c>
      <c r="F18" s="25" t="s">
        <v>669</v>
      </c>
      <c r="G18" s="25" t="s">
        <v>1102</v>
      </c>
      <c r="H18" s="24" t="s">
        <v>17</v>
      </c>
      <c r="I18" s="24" t="s">
        <v>786</v>
      </c>
      <c r="J18" s="24"/>
      <c r="K18" s="24" t="s">
        <v>672</v>
      </c>
      <c r="L18" s="24"/>
      <c r="M18" s="24"/>
      <c r="N18" s="24" t="s">
        <v>673</v>
      </c>
      <c r="O18" s="9">
        <v>44.257795999999999</v>
      </c>
      <c r="P18" s="73">
        <v>-71.319730000000007</v>
      </c>
      <c r="Q18" s="24">
        <v>1</v>
      </c>
      <c r="R18" s="24" t="s">
        <v>21</v>
      </c>
      <c r="S18" s="24" t="s">
        <v>22</v>
      </c>
      <c r="T18" s="24" t="s">
        <v>22</v>
      </c>
      <c r="U18" s="24" t="s">
        <v>675</v>
      </c>
      <c r="V18" s="83" t="s">
        <v>1384</v>
      </c>
      <c r="W18" s="24"/>
      <c r="X18" s="24"/>
      <c r="Y18" s="24"/>
      <c r="Z18" s="24"/>
      <c r="AA18" s="24"/>
      <c r="AB18" s="24"/>
      <c r="AC18" s="24"/>
      <c r="AD18" s="24"/>
      <c r="AE18" s="24"/>
      <c r="AF18" s="24"/>
      <c r="AG18" s="24"/>
    </row>
    <row r="19" spans="1:40" s="24" customFormat="1" ht="17" x14ac:dyDescent="0.2">
      <c r="A19"/>
      <c r="B19" s="9" t="s">
        <v>681</v>
      </c>
      <c r="C19" s="9">
        <v>1992</v>
      </c>
      <c r="D19" s="9" t="s">
        <v>80</v>
      </c>
      <c r="E19" s="9" t="s">
        <v>81</v>
      </c>
      <c r="F19" s="13" t="s">
        <v>669</v>
      </c>
      <c r="G19" s="25" t="s">
        <v>1102</v>
      </c>
      <c r="H19" s="9"/>
      <c r="I19" s="9"/>
      <c r="J19" s="9"/>
      <c r="K19" s="9"/>
      <c r="L19" s="9"/>
      <c r="M19" s="9"/>
      <c r="N19" s="9"/>
      <c r="P19" s="9"/>
      <c r="Q19" s="9"/>
      <c r="R19" s="9"/>
      <c r="S19" s="9"/>
      <c r="T19" s="9"/>
      <c r="U19" s="9" t="s">
        <v>682</v>
      </c>
      <c r="V19" s="80" t="s">
        <v>1157</v>
      </c>
    </row>
    <row r="20" spans="1:40" s="29" customFormat="1" ht="17" x14ac:dyDescent="0.2">
      <c r="A20" t="s">
        <v>1245</v>
      </c>
      <c r="B20" s="8" t="s">
        <v>683</v>
      </c>
      <c r="C20" s="8">
        <v>2003</v>
      </c>
      <c r="D20" s="8" t="s">
        <v>82</v>
      </c>
      <c r="E20" s="8" t="s">
        <v>83</v>
      </c>
      <c r="F20" s="10" t="s">
        <v>669</v>
      </c>
      <c r="G20" s="10" t="s">
        <v>1102</v>
      </c>
      <c r="H20" s="8" t="s">
        <v>17</v>
      </c>
      <c r="I20" s="8" t="s">
        <v>692</v>
      </c>
      <c r="J20" s="8" t="s">
        <v>24</v>
      </c>
      <c r="K20" s="8" t="s">
        <v>686</v>
      </c>
      <c r="L20" s="8" t="s">
        <v>19</v>
      </c>
      <c r="M20" s="8"/>
      <c r="N20" s="8" t="s">
        <v>684</v>
      </c>
      <c r="O20" s="84">
        <v>32.848999999999997</v>
      </c>
      <c r="P20" s="85">
        <v>-108.593</v>
      </c>
      <c r="Q20" s="8">
        <v>5</v>
      </c>
      <c r="R20" s="8" t="s">
        <v>685</v>
      </c>
      <c r="S20" s="8"/>
      <c r="T20" s="8" t="s">
        <v>22</v>
      </c>
      <c r="U20" s="8" t="s">
        <v>687</v>
      </c>
      <c r="V20" s="86" t="s">
        <v>1386</v>
      </c>
      <c r="W20" s="8"/>
      <c r="X20" s="8"/>
      <c r="Y20" s="8"/>
      <c r="Z20" s="8"/>
      <c r="AA20" s="8"/>
      <c r="AB20" s="8"/>
      <c r="AC20" s="8"/>
      <c r="AD20" s="8"/>
      <c r="AE20" s="8"/>
      <c r="AF20" s="8"/>
      <c r="AG20" s="8"/>
      <c r="AH20" s="74"/>
      <c r="AI20" s="74"/>
      <c r="AJ20" s="74"/>
      <c r="AK20" s="74"/>
      <c r="AL20" s="74"/>
      <c r="AM20" s="74"/>
      <c r="AN20" s="74"/>
    </row>
    <row r="21" spans="1:40" s="29" customFormat="1" ht="17" x14ac:dyDescent="0.2">
      <c r="A21" t="s">
        <v>1245</v>
      </c>
      <c r="B21" s="29" t="s">
        <v>689</v>
      </c>
      <c r="C21" s="29">
        <v>2011</v>
      </c>
      <c r="D21" s="29" t="s">
        <v>84</v>
      </c>
      <c r="E21" s="29" t="s">
        <v>85</v>
      </c>
      <c r="F21" s="30" t="s">
        <v>669</v>
      </c>
      <c r="G21" s="30" t="s">
        <v>1102</v>
      </c>
      <c r="H21" s="29" t="s">
        <v>17</v>
      </c>
      <c r="I21" s="29" t="s">
        <v>693</v>
      </c>
      <c r="J21" s="29" t="s">
        <v>24</v>
      </c>
      <c r="K21" s="29" t="s">
        <v>694</v>
      </c>
      <c r="L21" s="29" t="s">
        <v>19</v>
      </c>
      <c r="N21" s="29" t="s">
        <v>695</v>
      </c>
      <c r="O21" s="29">
        <v>39.177683000000002</v>
      </c>
      <c r="P21" s="29">
        <v>-105.26552</v>
      </c>
      <c r="Q21" s="29">
        <v>5</v>
      </c>
      <c r="R21" s="29" t="s">
        <v>690</v>
      </c>
      <c r="T21" s="29" t="s">
        <v>22</v>
      </c>
      <c r="U21" s="29" t="s">
        <v>696</v>
      </c>
      <c r="V21" s="82" t="s">
        <v>1385</v>
      </c>
    </row>
    <row r="22" spans="1:40" s="29" customFormat="1" ht="17" x14ac:dyDescent="0.2">
      <c r="A22" t="s">
        <v>1245</v>
      </c>
      <c r="B22" s="29" t="s">
        <v>711</v>
      </c>
      <c r="C22" s="29">
        <v>2015</v>
      </c>
      <c r="D22" s="29" t="s">
        <v>35</v>
      </c>
      <c r="E22" s="29" t="s">
        <v>96</v>
      </c>
      <c r="F22" s="30" t="s">
        <v>669</v>
      </c>
      <c r="G22" s="30" t="s">
        <v>1102</v>
      </c>
      <c r="H22" s="29" t="s">
        <v>17</v>
      </c>
      <c r="I22" s="29" t="s">
        <v>786</v>
      </c>
      <c r="L22" s="29" t="s">
        <v>19</v>
      </c>
      <c r="N22" s="29" t="s">
        <v>708</v>
      </c>
      <c r="O22" s="29">
        <v>40.033332999999999</v>
      </c>
      <c r="P22" s="29">
        <v>-105.416667</v>
      </c>
      <c r="Q22" s="29">
        <v>3</v>
      </c>
      <c r="R22" s="29" t="s">
        <v>709</v>
      </c>
      <c r="S22" s="29" t="s">
        <v>22</v>
      </c>
      <c r="T22" s="29" t="s">
        <v>22</v>
      </c>
      <c r="U22" s="29" t="s">
        <v>710</v>
      </c>
      <c r="V22" s="82" t="s">
        <v>1385</v>
      </c>
    </row>
    <row r="23" spans="1:40" s="29" customFormat="1" x14ac:dyDescent="0.2">
      <c r="A23" t="s">
        <v>1245</v>
      </c>
      <c r="B23" s="24" t="s">
        <v>720</v>
      </c>
      <c r="C23" s="24">
        <v>2019</v>
      </c>
      <c r="D23" s="24" t="s">
        <v>59</v>
      </c>
      <c r="E23" s="24" t="s">
        <v>105</v>
      </c>
      <c r="F23" s="25" t="s">
        <v>669</v>
      </c>
      <c r="G23" s="25" t="s">
        <v>1102</v>
      </c>
      <c r="H23" s="24" t="s">
        <v>17</v>
      </c>
      <c r="I23" s="24" t="s">
        <v>786</v>
      </c>
      <c r="J23" s="24" t="s">
        <v>24</v>
      </c>
      <c r="K23" s="24"/>
      <c r="L23" s="24"/>
      <c r="M23" s="24"/>
      <c r="N23" s="24" t="s">
        <v>721</v>
      </c>
      <c r="O23" s="24">
        <v>39.177683000000002</v>
      </c>
      <c r="P23" s="24">
        <v>-105.26552</v>
      </c>
      <c r="Q23" s="24"/>
      <c r="R23" s="24"/>
      <c r="S23" s="24" t="s">
        <v>22</v>
      </c>
      <c r="T23" s="24" t="s">
        <v>22</v>
      </c>
      <c r="U23" s="24" t="s">
        <v>1108</v>
      </c>
      <c r="V23" s="87" t="s">
        <v>1387</v>
      </c>
      <c r="W23" s="24"/>
      <c r="X23" s="24"/>
      <c r="Y23" s="24"/>
      <c r="Z23" s="24"/>
      <c r="AA23" s="24"/>
      <c r="AB23" s="24"/>
      <c r="AC23" s="24"/>
      <c r="AD23" s="24"/>
      <c r="AE23" s="24"/>
      <c r="AF23" s="24"/>
      <c r="AG23" s="24"/>
    </row>
    <row r="24" spans="1:40" s="24" customFormat="1" ht="17" x14ac:dyDescent="0.2">
      <c r="A24"/>
      <c r="B24" s="24" t="s">
        <v>747</v>
      </c>
      <c r="C24" s="24">
        <v>1991</v>
      </c>
      <c r="D24" s="24" t="s">
        <v>121</v>
      </c>
      <c r="E24" s="24" t="s">
        <v>122</v>
      </c>
      <c r="F24" s="25" t="s">
        <v>669</v>
      </c>
      <c r="G24" s="25" t="s">
        <v>1102</v>
      </c>
      <c r="U24" s="24" t="s">
        <v>748</v>
      </c>
      <c r="V24" s="79" t="s">
        <v>1157</v>
      </c>
    </row>
    <row r="25" spans="1:40" s="29" customFormat="1" ht="17" x14ac:dyDescent="0.2">
      <c r="A25" t="s">
        <v>1245</v>
      </c>
      <c r="B25" s="29" t="s">
        <v>763</v>
      </c>
      <c r="C25" s="29">
        <v>2019</v>
      </c>
      <c r="D25" s="29" t="s">
        <v>126</v>
      </c>
      <c r="E25" s="29" t="s">
        <v>127</v>
      </c>
      <c r="F25" s="30" t="s">
        <v>669</v>
      </c>
      <c r="G25" s="30" t="s">
        <v>1102</v>
      </c>
      <c r="H25" s="29" t="s">
        <v>17</v>
      </c>
      <c r="I25" s="37" t="s">
        <v>786</v>
      </c>
      <c r="J25" s="29" t="s">
        <v>24</v>
      </c>
      <c r="K25" s="29" t="s">
        <v>694</v>
      </c>
      <c r="L25" s="29" t="s">
        <v>19</v>
      </c>
      <c r="N25" s="29" t="s">
        <v>721</v>
      </c>
      <c r="O25" s="29">
        <v>39.177683000000002</v>
      </c>
      <c r="P25" s="29">
        <v>-105.26552</v>
      </c>
      <c r="S25" s="29" t="s">
        <v>22</v>
      </c>
      <c r="T25" s="29" t="s">
        <v>22</v>
      </c>
      <c r="U25" s="29" t="s">
        <v>1109</v>
      </c>
      <c r="V25" s="82" t="s">
        <v>1385</v>
      </c>
    </row>
    <row r="26" spans="1:40" s="29" customFormat="1" ht="17" x14ac:dyDescent="0.2">
      <c r="A26" t="s">
        <v>1245</v>
      </c>
      <c r="B26" s="29" t="s">
        <v>766</v>
      </c>
      <c r="C26" s="29">
        <v>2015</v>
      </c>
      <c r="D26" s="29" t="s">
        <v>37</v>
      </c>
      <c r="E26" s="29" t="s">
        <v>130</v>
      </c>
      <c r="F26" s="30" t="s">
        <v>669</v>
      </c>
      <c r="G26" s="30" t="s">
        <v>1102</v>
      </c>
      <c r="H26" s="29" t="s">
        <v>17</v>
      </c>
      <c r="I26" s="29" t="s">
        <v>786</v>
      </c>
      <c r="J26" s="31" t="s">
        <v>771</v>
      </c>
      <c r="K26" s="31" t="s">
        <v>772</v>
      </c>
      <c r="L26" s="31" t="s">
        <v>19</v>
      </c>
      <c r="M26" s="29">
        <v>1</v>
      </c>
      <c r="N26" s="31" t="s">
        <v>768</v>
      </c>
      <c r="O26" s="32">
        <v>40.7159999</v>
      </c>
      <c r="P26" s="32">
        <v>-105.23308400000001</v>
      </c>
      <c r="Q26" s="33">
        <v>0.5</v>
      </c>
      <c r="R26" s="33" t="s">
        <v>769</v>
      </c>
      <c r="S26" s="29" t="s">
        <v>22</v>
      </c>
      <c r="U26" s="29" t="s">
        <v>770</v>
      </c>
      <c r="V26" s="82" t="s">
        <v>1385</v>
      </c>
    </row>
    <row r="27" spans="1:40" s="24" customFormat="1" ht="17" x14ac:dyDescent="0.2">
      <c r="A27"/>
      <c r="B27" s="24" t="s">
        <v>793</v>
      </c>
      <c r="C27" s="24">
        <v>1996</v>
      </c>
      <c r="D27" s="24" t="s">
        <v>144</v>
      </c>
      <c r="E27" s="24" t="s">
        <v>145</v>
      </c>
      <c r="F27" s="25" t="s">
        <v>669</v>
      </c>
      <c r="G27" s="25" t="s">
        <v>1102</v>
      </c>
      <c r="U27" s="24" t="s">
        <v>748</v>
      </c>
      <c r="V27" s="79" t="s">
        <v>1157</v>
      </c>
    </row>
    <row r="28" spans="1:40" s="29" customFormat="1" ht="17" x14ac:dyDescent="0.2">
      <c r="A28"/>
      <c r="B28" s="29" t="s">
        <v>802</v>
      </c>
      <c r="C28" s="29">
        <v>2015</v>
      </c>
      <c r="D28" s="29" t="s">
        <v>50</v>
      </c>
      <c r="E28" s="29" t="s">
        <v>160</v>
      </c>
      <c r="F28" s="30" t="s">
        <v>669</v>
      </c>
      <c r="G28" s="30" t="s">
        <v>1102</v>
      </c>
      <c r="I28" s="29" t="s">
        <v>692</v>
      </c>
      <c r="N28" s="31" t="s">
        <v>803</v>
      </c>
      <c r="O28" s="32">
        <v>35.841000000000001</v>
      </c>
      <c r="P28" s="32">
        <v>-106.5013</v>
      </c>
      <c r="Q28" s="29">
        <v>0.5</v>
      </c>
      <c r="R28" s="29" t="s">
        <v>804</v>
      </c>
      <c r="T28" s="29" t="s">
        <v>22</v>
      </c>
      <c r="U28" s="29" t="s">
        <v>805</v>
      </c>
      <c r="V28" s="78" t="s">
        <v>1157</v>
      </c>
    </row>
    <row r="29" spans="1:40" s="29" customFormat="1" ht="17" x14ac:dyDescent="0.2">
      <c r="A29" t="s">
        <v>1245</v>
      </c>
      <c r="B29" s="29" t="s">
        <v>836</v>
      </c>
      <c r="C29" s="29">
        <v>2018</v>
      </c>
      <c r="D29" s="29" t="s">
        <v>63</v>
      </c>
      <c r="E29" s="29" t="s">
        <v>189</v>
      </c>
      <c r="F29" s="30" t="s">
        <v>669</v>
      </c>
      <c r="G29" s="30" t="s">
        <v>1102</v>
      </c>
      <c r="H29" s="29" t="s">
        <v>17</v>
      </c>
      <c r="I29" s="29" t="s">
        <v>786</v>
      </c>
      <c r="M29" s="29">
        <v>3</v>
      </c>
      <c r="N29" s="29" t="s">
        <v>837</v>
      </c>
      <c r="O29" s="29">
        <v>61.4</v>
      </c>
      <c r="P29" s="29">
        <v>121.433333</v>
      </c>
      <c r="Q29" s="29">
        <v>0.5</v>
      </c>
      <c r="R29" s="29" t="s">
        <v>743</v>
      </c>
      <c r="S29" s="29" t="s">
        <v>22</v>
      </c>
      <c r="U29" s="29" t="s">
        <v>838</v>
      </c>
      <c r="V29" s="82" t="s">
        <v>1385</v>
      </c>
    </row>
    <row r="30" spans="1:40" s="29" customFormat="1" ht="17" x14ac:dyDescent="0.2">
      <c r="A30"/>
      <c r="B30" s="29" t="s">
        <v>910</v>
      </c>
      <c r="C30" s="29" t="s">
        <v>911</v>
      </c>
      <c r="D30" s="29" t="s">
        <v>246</v>
      </c>
      <c r="E30" s="29" t="s">
        <v>247</v>
      </c>
      <c r="F30" s="30" t="s">
        <v>669</v>
      </c>
      <c r="G30" s="30" t="s">
        <v>1102</v>
      </c>
      <c r="H30" s="29" t="s">
        <v>17</v>
      </c>
      <c r="I30" s="29" t="s">
        <v>786</v>
      </c>
      <c r="M30" s="29" t="s">
        <v>913</v>
      </c>
      <c r="N30" s="29" t="s">
        <v>695</v>
      </c>
      <c r="O30" s="29">
        <v>39.028229000000003</v>
      </c>
      <c r="P30" s="29">
        <v>-105.17336299999999</v>
      </c>
      <c r="Q30" s="29">
        <v>2</v>
      </c>
      <c r="R30" s="29" t="s">
        <v>914</v>
      </c>
      <c r="T30" s="29" t="s">
        <v>22</v>
      </c>
      <c r="U30" s="29" t="s">
        <v>915</v>
      </c>
      <c r="V30" s="78" t="s">
        <v>1157</v>
      </c>
    </row>
    <row r="31" spans="1:40" s="29" customFormat="1" ht="17" x14ac:dyDescent="0.2">
      <c r="A31"/>
      <c r="B31" s="29" t="s">
        <v>929</v>
      </c>
      <c r="C31" s="29">
        <v>1998</v>
      </c>
      <c r="D31" s="29" t="s">
        <v>31</v>
      </c>
      <c r="E31" s="29" t="s">
        <v>256</v>
      </c>
      <c r="F31" s="30" t="s">
        <v>669</v>
      </c>
      <c r="G31" s="30" t="s">
        <v>1102</v>
      </c>
      <c r="H31" s="29" t="s">
        <v>17</v>
      </c>
      <c r="I31" s="29" t="s">
        <v>786</v>
      </c>
      <c r="J31" s="29" t="s">
        <v>24</v>
      </c>
      <c r="K31" s="29" t="s">
        <v>933</v>
      </c>
      <c r="M31" s="29" t="s">
        <v>931</v>
      </c>
      <c r="N31" s="29" t="s">
        <v>932</v>
      </c>
      <c r="O31" s="29">
        <v>44.512999999999998</v>
      </c>
      <c r="P31" s="29">
        <v>-109.98</v>
      </c>
      <c r="Q31" s="29">
        <v>4</v>
      </c>
      <c r="R31" s="29" t="s">
        <v>934</v>
      </c>
      <c r="S31" s="29" t="s">
        <v>22</v>
      </c>
      <c r="T31" s="29" t="s">
        <v>22</v>
      </c>
      <c r="U31" s="29" t="s">
        <v>935</v>
      </c>
      <c r="V31" s="78" t="s">
        <v>1157</v>
      </c>
    </row>
    <row r="32" spans="1:40" s="29" customFormat="1" ht="17" x14ac:dyDescent="0.2">
      <c r="A32"/>
      <c r="B32" s="29" t="s">
        <v>949</v>
      </c>
      <c r="C32" s="29">
        <v>2015</v>
      </c>
      <c r="D32" s="29" t="s">
        <v>267</v>
      </c>
      <c r="E32" s="29" t="s">
        <v>268</v>
      </c>
      <c r="F32" s="30" t="s">
        <v>669</v>
      </c>
      <c r="G32" s="30" t="s">
        <v>1102</v>
      </c>
      <c r="I32" s="29" t="s">
        <v>786</v>
      </c>
      <c r="M32" s="29" t="s">
        <v>931</v>
      </c>
      <c r="N32" s="29" t="s">
        <v>950</v>
      </c>
      <c r="O32" s="29">
        <v>44.578524999999999</v>
      </c>
      <c r="P32" s="29">
        <v>-115.66604</v>
      </c>
      <c r="Q32" s="29">
        <v>4</v>
      </c>
      <c r="T32" s="29" t="s">
        <v>22</v>
      </c>
      <c r="U32" s="29" t="s">
        <v>951</v>
      </c>
      <c r="V32" s="78" t="s">
        <v>1157</v>
      </c>
    </row>
    <row r="33" spans="1:22" s="29" customFormat="1" ht="17" x14ac:dyDescent="0.2">
      <c r="A33"/>
      <c r="B33" s="29" t="s">
        <v>958</v>
      </c>
      <c r="C33" s="29">
        <v>2012</v>
      </c>
      <c r="D33" s="29" t="s">
        <v>277</v>
      </c>
      <c r="E33" s="29" t="s">
        <v>278</v>
      </c>
      <c r="F33" s="30" t="s">
        <v>669</v>
      </c>
      <c r="G33" s="30" t="s">
        <v>1102</v>
      </c>
      <c r="M33" s="71"/>
      <c r="N33" s="29" t="s">
        <v>950</v>
      </c>
      <c r="O33" s="29">
        <v>44.578524999999999</v>
      </c>
      <c r="P33" s="29">
        <v>-115.66604</v>
      </c>
      <c r="U33" s="29" t="s">
        <v>959</v>
      </c>
      <c r="V33" s="78" t="s">
        <v>1157</v>
      </c>
    </row>
    <row r="34" spans="1:22" s="29" customFormat="1" ht="17" x14ac:dyDescent="0.2">
      <c r="A34"/>
      <c r="B34" s="29" t="s">
        <v>987</v>
      </c>
      <c r="C34" s="29">
        <v>2017</v>
      </c>
      <c r="D34" s="29" t="s">
        <v>306</v>
      </c>
      <c r="E34" s="29" t="s">
        <v>307</v>
      </c>
      <c r="F34" s="30" t="s">
        <v>669</v>
      </c>
      <c r="G34" s="30" t="s">
        <v>1102</v>
      </c>
      <c r="I34" s="29" t="s">
        <v>786</v>
      </c>
      <c r="M34" s="29" t="s">
        <v>988</v>
      </c>
      <c r="N34" s="29" t="s">
        <v>989</v>
      </c>
      <c r="O34" s="72">
        <v>38.317307999999997</v>
      </c>
      <c r="P34" s="72">
        <v>-78.634135000000001</v>
      </c>
      <c r="Q34" s="29">
        <v>1</v>
      </c>
      <c r="R34" s="29" t="s">
        <v>990</v>
      </c>
      <c r="S34" s="29" t="s">
        <v>22</v>
      </c>
      <c r="U34" s="29" t="s">
        <v>991</v>
      </c>
      <c r="V34" s="78" t="s">
        <v>1157</v>
      </c>
    </row>
    <row r="35" spans="1:22" s="29" customFormat="1" ht="17" x14ac:dyDescent="0.2">
      <c r="A35"/>
      <c r="B35" s="29" t="s">
        <v>1000</v>
      </c>
      <c r="C35" s="29">
        <v>2021</v>
      </c>
      <c r="D35" s="29" t="s">
        <v>318</v>
      </c>
      <c r="E35" s="29" t="s">
        <v>319</v>
      </c>
      <c r="F35" s="30" t="s">
        <v>669</v>
      </c>
      <c r="G35" s="30" t="s">
        <v>1102</v>
      </c>
      <c r="H35" s="29" t="s">
        <v>45</v>
      </c>
      <c r="O35" s="29" t="s">
        <v>20</v>
      </c>
      <c r="P35" s="29" t="s">
        <v>20</v>
      </c>
      <c r="U35" s="29" t="s">
        <v>1001</v>
      </c>
      <c r="V35" s="78" t="s">
        <v>1157</v>
      </c>
    </row>
    <row r="36" spans="1:22" s="29" customFormat="1" ht="17" x14ac:dyDescent="0.2">
      <c r="A36"/>
      <c r="B36" s="29" t="s">
        <v>1002</v>
      </c>
      <c r="C36" s="29">
        <v>2020</v>
      </c>
      <c r="D36" s="29" t="s">
        <v>320</v>
      </c>
      <c r="E36" s="29" t="s">
        <v>321</v>
      </c>
      <c r="F36" s="30" t="s">
        <v>669</v>
      </c>
      <c r="G36" s="30" t="s">
        <v>1102</v>
      </c>
      <c r="I36" s="29" t="s">
        <v>786</v>
      </c>
      <c r="J36" s="29" t="s">
        <v>1005</v>
      </c>
      <c r="M36" s="29" t="s">
        <v>1003</v>
      </c>
      <c r="N36" s="29" t="s">
        <v>1381</v>
      </c>
      <c r="O36" s="29">
        <v>35</v>
      </c>
      <c r="P36" s="29">
        <v>-83</v>
      </c>
      <c r="Q36" s="29">
        <v>2</v>
      </c>
      <c r="R36" s="29" t="s">
        <v>990</v>
      </c>
      <c r="S36" s="29" t="s">
        <v>22</v>
      </c>
      <c r="T36" s="29" t="s">
        <v>22</v>
      </c>
      <c r="U36" s="29" t="s">
        <v>1006</v>
      </c>
      <c r="V36" s="78" t="s">
        <v>1157</v>
      </c>
    </row>
    <row r="37" spans="1:22" s="29" customFormat="1" ht="17" x14ac:dyDescent="0.2">
      <c r="A37"/>
      <c r="B37" s="29" t="s">
        <v>1072</v>
      </c>
      <c r="C37" s="29">
        <v>2007</v>
      </c>
      <c r="D37" s="29" t="s">
        <v>399</v>
      </c>
      <c r="E37" s="29" t="s">
        <v>400</v>
      </c>
      <c r="F37" s="30" t="s">
        <v>669</v>
      </c>
      <c r="G37" s="30" t="s">
        <v>1102</v>
      </c>
      <c r="H37" s="29" t="s">
        <v>17</v>
      </c>
      <c r="I37" s="29" t="s">
        <v>786</v>
      </c>
      <c r="M37" s="29" t="s">
        <v>1074</v>
      </c>
      <c r="N37" s="29" t="s">
        <v>1075</v>
      </c>
      <c r="O37" s="29">
        <v>44.355572000000002</v>
      </c>
      <c r="P37" s="29">
        <v>-68.288216000000006</v>
      </c>
      <c r="Q37" s="29">
        <v>0.75</v>
      </c>
      <c r="S37" s="29" t="s">
        <v>22</v>
      </c>
      <c r="U37" s="29" t="s">
        <v>1073</v>
      </c>
      <c r="V37" s="78" t="s">
        <v>1157</v>
      </c>
    </row>
    <row r="38" spans="1:22" s="24" customFormat="1" ht="17" x14ac:dyDescent="0.2">
      <c r="A38"/>
      <c r="B38" s="24" t="s">
        <v>1076</v>
      </c>
      <c r="C38" s="24">
        <v>2007</v>
      </c>
      <c r="D38" s="24" t="s">
        <v>401</v>
      </c>
      <c r="E38" s="24" t="s">
        <v>402</v>
      </c>
      <c r="F38" s="25" t="s">
        <v>669</v>
      </c>
      <c r="G38" s="25" t="s">
        <v>1102</v>
      </c>
      <c r="U38" s="24" t="s">
        <v>1078</v>
      </c>
      <c r="V38" s="79" t="s">
        <v>1157</v>
      </c>
    </row>
    <row r="39" spans="1:22" s="29" customFormat="1" ht="17" x14ac:dyDescent="0.2">
      <c r="A39"/>
      <c r="B39" s="29" t="s">
        <v>1092</v>
      </c>
      <c r="C39" s="29">
        <v>2021</v>
      </c>
      <c r="D39" s="29" t="s">
        <v>412</v>
      </c>
      <c r="E39" s="29" t="s">
        <v>413</v>
      </c>
      <c r="F39" s="30" t="s">
        <v>669</v>
      </c>
      <c r="G39" s="30" t="s">
        <v>1102</v>
      </c>
      <c r="H39" s="29" t="s">
        <v>17</v>
      </c>
      <c r="I39" s="29" t="s">
        <v>786</v>
      </c>
      <c r="J39" s="29" t="s">
        <v>24</v>
      </c>
      <c r="K39" s="29" t="s">
        <v>1095</v>
      </c>
      <c r="L39" s="29" t="s">
        <v>1093</v>
      </c>
      <c r="M39" s="29" t="s">
        <v>1094</v>
      </c>
      <c r="N39" s="29" t="s">
        <v>1097</v>
      </c>
      <c r="O39" s="29">
        <v>40.262369999999997</v>
      </c>
      <c r="P39" s="29">
        <v>-105.59080400000001</v>
      </c>
      <c r="Q39" s="43">
        <v>8.3000000000000004E-2</v>
      </c>
      <c r="U39" s="29" t="s">
        <v>1096</v>
      </c>
      <c r="V39" s="78" t="s">
        <v>1157</v>
      </c>
    </row>
    <row r="40" spans="1:22" s="29" customFormat="1" ht="17" x14ac:dyDescent="0.2">
      <c r="A40"/>
      <c r="B40" s="29" t="s">
        <v>1166</v>
      </c>
      <c r="C40" s="29">
        <v>2023</v>
      </c>
      <c r="D40" s="29" t="s">
        <v>470</v>
      </c>
      <c r="E40" s="29" t="s">
        <v>471</v>
      </c>
      <c r="F40" s="30" t="s">
        <v>669</v>
      </c>
      <c r="G40" s="30" t="s">
        <v>1102</v>
      </c>
      <c r="H40" s="29" t="s">
        <v>17</v>
      </c>
      <c r="I40" s="29" t="s">
        <v>786</v>
      </c>
      <c r="J40" s="29" t="s">
        <v>1169</v>
      </c>
      <c r="L40" s="47" t="s">
        <v>1167</v>
      </c>
      <c r="M40" s="29" t="s">
        <v>988</v>
      </c>
      <c r="N40" s="29" t="s">
        <v>1168</v>
      </c>
      <c r="O40" s="29">
        <v>38.916015999999999</v>
      </c>
      <c r="P40" s="29">
        <v>-120.281718</v>
      </c>
      <c r="Q40" s="29">
        <v>2</v>
      </c>
      <c r="R40" s="29" t="s">
        <v>1171</v>
      </c>
      <c r="S40" s="29" t="s">
        <v>22</v>
      </c>
      <c r="U40" s="29" t="s">
        <v>1170</v>
      </c>
      <c r="V40" s="78" t="s">
        <v>1157</v>
      </c>
    </row>
    <row r="41" spans="1:22" s="29" customFormat="1" ht="17" x14ac:dyDescent="0.2">
      <c r="A41"/>
      <c r="B41" s="29" t="s">
        <v>1175</v>
      </c>
      <c r="C41" s="29">
        <v>2023</v>
      </c>
      <c r="D41" s="29" t="s">
        <v>476</v>
      </c>
      <c r="E41" s="29" t="s">
        <v>477</v>
      </c>
      <c r="F41" s="30" t="s">
        <v>669</v>
      </c>
      <c r="G41" s="30" t="s">
        <v>1107</v>
      </c>
      <c r="H41" s="29" t="s">
        <v>17</v>
      </c>
      <c r="I41" s="29" t="s">
        <v>692</v>
      </c>
      <c r="L41" s="29" t="s">
        <v>1177</v>
      </c>
      <c r="M41" s="29" t="s">
        <v>1178</v>
      </c>
      <c r="N41" s="48" t="s">
        <v>1176</v>
      </c>
      <c r="O41" s="29">
        <v>35.890813000000001</v>
      </c>
      <c r="P41" s="29">
        <v>-106.540854</v>
      </c>
      <c r="Q41" s="29">
        <v>9</v>
      </c>
      <c r="S41" s="29" t="s">
        <v>22</v>
      </c>
      <c r="T41" s="29" t="s">
        <v>22</v>
      </c>
      <c r="U41" s="29" t="s">
        <v>1179</v>
      </c>
      <c r="V41" s="78" t="s">
        <v>1157</v>
      </c>
    </row>
    <row r="42" spans="1:22" s="24" customFormat="1" ht="17" x14ac:dyDescent="0.2">
      <c r="A42"/>
      <c r="B42" s="64" t="s">
        <v>1366</v>
      </c>
      <c r="C42" s="24">
        <v>1987</v>
      </c>
      <c r="D42" s="24" t="s">
        <v>27</v>
      </c>
      <c r="E42" s="24" t="s">
        <v>652</v>
      </c>
      <c r="F42" s="25" t="s">
        <v>669</v>
      </c>
      <c r="G42" s="25" t="s">
        <v>1102</v>
      </c>
      <c r="H42" s="65"/>
      <c r="S42" s="24" t="s">
        <v>22</v>
      </c>
      <c r="T42" s="24" t="s">
        <v>22</v>
      </c>
      <c r="U42" s="24" t="s">
        <v>1367</v>
      </c>
      <c r="V42" s="79" t="s">
        <v>1157</v>
      </c>
    </row>
  </sheetData>
  <dataValidations count="3">
    <dataValidation type="list" allowBlank="1" showInputMessage="1" showErrorMessage="1" sqref="G18:G22" xr:uid="{1FFAF820-4EB2-5446-9CB6-5BBC536C303A}">
      <formula1>"No fire event, no DOC/NO3, No river, Prescribed Burn, Wrong study design, Maybe"</formula1>
    </dataValidation>
    <dataValidation type="list" allowBlank="1" showInputMessage="1" showErrorMessage="1" sqref="G2:G17" xr:uid="{2B60CAFB-3646-2347-A8C2-8CA45FC2F465}">
      <formula1>"No fire event, no DOC/NO3, No river, Prescribed Burn, Maybe"</formula1>
    </dataValidation>
    <dataValidation type="list" allowBlank="1" showInputMessage="1" showErrorMessage="1" sqref="G23:G42" xr:uid="{9EDF3BD7-CE4F-CF43-B979-AEBE4326224A}">
      <formula1>"Included, No fire event, no DOC/NO3, No river, Prescribed Burn, Wrong study design, Maybe"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EDC603-3282-6340-BD81-0DFA981250B6}">
  <dimension ref="B2:D8"/>
  <sheetViews>
    <sheetView workbookViewId="0">
      <selection activeCell="C2" sqref="C2:D8"/>
    </sheetView>
  </sheetViews>
  <sheetFormatPr baseColWidth="10" defaultColWidth="10.1640625" defaultRowHeight="16" x14ac:dyDescent="0.2"/>
  <cols>
    <col min="2" max="2" width="22.6640625" bestFit="1" customWidth="1"/>
  </cols>
  <sheetData>
    <row r="2" spans="2:4" x14ac:dyDescent="0.2">
      <c r="B2" t="s">
        <v>662</v>
      </c>
      <c r="D2" s="4"/>
    </row>
    <row r="4" spans="2:4" x14ac:dyDescent="0.2">
      <c r="B4" s="5" t="s">
        <v>663</v>
      </c>
      <c r="D4" s="4"/>
    </row>
    <row r="5" spans="2:4" x14ac:dyDescent="0.2">
      <c r="B5" s="5" t="s">
        <v>664</v>
      </c>
      <c r="D5" s="4"/>
    </row>
    <row r="6" spans="2:4" x14ac:dyDescent="0.2">
      <c r="B6" s="5" t="s">
        <v>665</v>
      </c>
      <c r="D6" s="4"/>
    </row>
    <row r="7" spans="2:4" x14ac:dyDescent="0.2">
      <c r="B7" s="5" t="s">
        <v>666</v>
      </c>
      <c r="D7" s="4"/>
    </row>
    <row r="8" spans="2:4" x14ac:dyDescent="0.2">
      <c r="B8" s="5" t="s">
        <v>667</v>
      </c>
      <c r="D8" s="4"/>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6601E5-1AF6-2742-B70F-8EB10EC414EE}">
  <dimension ref="A1:G32"/>
  <sheetViews>
    <sheetView workbookViewId="0">
      <selection activeCell="B25" sqref="B25"/>
    </sheetView>
  </sheetViews>
  <sheetFormatPr baseColWidth="10" defaultRowHeight="16" x14ac:dyDescent="0.2"/>
  <cols>
    <col min="2" max="2" width="23.1640625" bestFit="1" customWidth="1"/>
    <col min="3" max="3" width="12.1640625" bestFit="1" customWidth="1"/>
    <col min="4" max="4" width="12.1640625" customWidth="1"/>
  </cols>
  <sheetData>
    <row r="1" spans="1:6" x14ac:dyDescent="0.2">
      <c r="A1" t="s">
        <v>759</v>
      </c>
      <c r="B1" t="s">
        <v>760</v>
      </c>
      <c r="C1" t="s">
        <v>1235</v>
      </c>
      <c r="D1" t="s">
        <v>1249</v>
      </c>
      <c r="E1" t="s">
        <v>1248</v>
      </c>
      <c r="F1" t="s">
        <v>16</v>
      </c>
    </row>
    <row r="2" spans="1:6" x14ac:dyDescent="0.2">
      <c r="A2" s="15">
        <v>1</v>
      </c>
      <c r="B2" s="15" t="s">
        <v>790</v>
      </c>
      <c r="D2" t="s">
        <v>1252</v>
      </c>
      <c r="E2" s="46" t="s">
        <v>1247</v>
      </c>
    </row>
    <row r="3" spans="1:6" x14ac:dyDescent="0.2">
      <c r="A3" s="57">
        <v>2</v>
      </c>
      <c r="B3" s="57" t="s">
        <v>1231</v>
      </c>
      <c r="C3" t="s">
        <v>1246</v>
      </c>
      <c r="D3" t="s">
        <v>1251</v>
      </c>
    </row>
    <row r="4" spans="1:6" x14ac:dyDescent="0.2">
      <c r="A4" s="57">
        <v>3</v>
      </c>
      <c r="B4" s="57" t="s">
        <v>1232</v>
      </c>
      <c r="C4" t="s">
        <v>1245</v>
      </c>
      <c r="D4" t="s">
        <v>1250</v>
      </c>
    </row>
    <row r="5" spans="1:6" x14ac:dyDescent="0.2">
      <c r="A5" s="15">
        <v>4</v>
      </c>
      <c r="B5" s="27" t="s">
        <v>1184</v>
      </c>
      <c r="D5" t="s">
        <v>1251</v>
      </c>
    </row>
    <row r="6" spans="1:6" x14ac:dyDescent="0.2">
      <c r="A6" s="57">
        <v>5</v>
      </c>
      <c r="B6" s="57" t="s">
        <v>1233</v>
      </c>
      <c r="C6" t="s">
        <v>1246</v>
      </c>
      <c r="D6" t="s">
        <v>1253</v>
      </c>
    </row>
    <row r="7" spans="1:6" x14ac:dyDescent="0.2">
      <c r="A7" s="15">
        <v>6</v>
      </c>
      <c r="B7" s="15" t="s">
        <v>761</v>
      </c>
      <c r="D7" t="s">
        <v>1254</v>
      </c>
    </row>
    <row r="8" spans="1:6" x14ac:dyDescent="0.2">
      <c r="A8" s="59">
        <v>7</v>
      </c>
      <c r="B8" s="58"/>
      <c r="D8" t="s">
        <v>1255</v>
      </c>
      <c r="F8" t="s">
        <v>1236</v>
      </c>
    </row>
    <row r="9" spans="1:6" x14ac:dyDescent="0.2">
      <c r="A9" s="15">
        <v>8</v>
      </c>
      <c r="B9" s="15" t="s">
        <v>762</v>
      </c>
      <c r="D9" t="s">
        <v>1252</v>
      </c>
    </row>
    <row r="10" spans="1:6" x14ac:dyDescent="0.2">
      <c r="A10" s="15">
        <v>9</v>
      </c>
      <c r="B10" s="15" t="s">
        <v>925</v>
      </c>
      <c r="D10" t="s">
        <v>1251</v>
      </c>
    </row>
    <row r="11" spans="1:6" x14ac:dyDescent="0.2">
      <c r="A11" s="57">
        <v>10</v>
      </c>
      <c r="B11" s="57" t="s">
        <v>1234</v>
      </c>
      <c r="C11" t="s">
        <v>1246</v>
      </c>
      <c r="D11" t="s">
        <v>1250</v>
      </c>
    </row>
    <row r="12" spans="1:6" x14ac:dyDescent="0.2">
      <c r="A12" s="15">
        <v>11</v>
      </c>
      <c r="B12" s="15" t="s">
        <v>849</v>
      </c>
      <c r="D12" t="s">
        <v>1254</v>
      </c>
    </row>
    <row r="13" spans="1:6" x14ac:dyDescent="0.2">
      <c r="A13" s="15">
        <v>12</v>
      </c>
      <c r="B13" s="15" t="s">
        <v>727</v>
      </c>
      <c r="D13" t="s">
        <v>1253</v>
      </c>
    </row>
    <row r="14" spans="1:6" x14ac:dyDescent="0.2">
      <c r="A14" s="59">
        <v>13</v>
      </c>
      <c r="B14" s="58"/>
      <c r="D14" t="s">
        <v>1255</v>
      </c>
      <c r="F14" t="s">
        <v>1242</v>
      </c>
    </row>
    <row r="15" spans="1:6" x14ac:dyDescent="0.2">
      <c r="A15" s="57">
        <v>14</v>
      </c>
      <c r="B15" s="57" t="s">
        <v>1238</v>
      </c>
      <c r="C15" t="s">
        <v>1245</v>
      </c>
      <c r="D15" t="s">
        <v>1251</v>
      </c>
      <c r="F15" t="s">
        <v>1237</v>
      </c>
    </row>
    <row r="16" spans="1:6" x14ac:dyDescent="0.2">
      <c r="A16" s="15">
        <v>15</v>
      </c>
      <c r="B16" s="15" t="s">
        <v>983</v>
      </c>
      <c r="D16" t="s">
        <v>1253</v>
      </c>
    </row>
    <row r="17" spans="1:7" x14ac:dyDescent="0.2">
      <c r="A17" s="15">
        <v>16</v>
      </c>
      <c r="B17" s="15" t="s">
        <v>872</v>
      </c>
      <c r="D17" t="s">
        <v>1250</v>
      </c>
    </row>
    <row r="18" spans="1:7" x14ac:dyDescent="0.2">
      <c r="A18" s="57">
        <v>17</v>
      </c>
      <c r="B18" s="57" t="s">
        <v>1239</v>
      </c>
      <c r="C18" t="s">
        <v>1246</v>
      </c>
      <c r="D18" t="s">
        <v>1251</v>
      </c>
    </row>
    <row r="19" spans="1:7" x14ac:dyDescent="0.2">
      <c r="A19" s="15">
        <v>18</v>
      </c>
      <c r="B19" s="15" t="s">
        <v>827</v>
      </c>
      <c r="D19" t="s">
        <v>1251</v>
      </c>
    </row>
    <row r="20" spans="1:7" s="57" customFormat="1" x14ac:dyDescent="0.2">
      <c r="A20" s="57">
        <v>19</v>
      </c>
      <c r="B20" s="57" t="s">
        <v>1240</v>
      </c>
      <c r="C20" s="60" t="s">
        <v>1245</v>
      </c>
      <c r="D20" s="60" t="s">
        <v>1254</v>
      </c>
    </row>
    <row r="21" spans="1:7" x14ac:dyDescent="0.2">
      <c r="A21" s="59">
        <v>20</v>
      </c>
      <c r="B21" s="58"/>
      <c r="D21" t="s">
        <v>1255</v>
      </c>
      <c r="F21" t="s">
        <v>1241</v>
      </c>
    </row>
    <row r="22" spans="1:7" x14ac:dyDescent="0.2">
      <c r="A22" s="15">
        <v>21</v>
      </c>
      <c r="B22" s="15" t="s">
        <v>882</v>
      </c>
      <c r="D22" t="s">
        <v>1250</v>
      </c>
    </row>
    <row r="23" spans="1:7" x14ac:dyDescent="0.2">
      <c r="A23" s="15">
        <v>22</v>
      </c>
      <c r="B23" s="27" t="s">
        <v>750</v>
      </c>
      <c r="D23" t="s">
        <v>1250</v>
      </c>
    </row>
    <row r="24" spans="1:7" x14ac:dyDescent="0.2">
      <c r="A24" s="59">
        <v>23</v>
      </c>
      <c r="B24" s="58"/>
      <c r="D24" t="s">
        <v>1255</v>
      </c>
    </row>
    <row r="25" spans="1:7" x14ac:dyDescent="0.2">
      <c r="A25" s="57">
        <v>24</v>
      </c>
      <c r="B25" s="57" t="s">
        <v>1243</v>
      </c>
      <c r="C25" t="s">
        <v>1245</v>
      </c>
      <c r="D25" t="s">
        <v>1251</v>
      </c>
    </row>
    <row r="26" spans="1:7" x14ac:dyDescent="0.2">
      <c r="A26" s="15">
        <v>25</v>
      </c>
      <c r="B26" s="15" t="s">
        <v>897</v>
      </c>
      <c r="D26" t="s">
        <v>1251</v>
      </c>
    </row>
    <row r="27" spans="1:7" x14ac:dyDescent="0.2">
      <c r="A27" s="15">
        <v>26</v>
      </c>
      <c r="B27" s="15" t="s">
        <v>740</v>
      </c>
      <c r="D27" t="s">
        <v>1251</v>
      </c>
    </row>
    <row r="28" spans="1:7" x14ac:dyDescent="0.2">
      <c r="A28" s="57">
        <v>27</v>
      </c>
      <c r="B28" s="57" t="s">
        <v>1244</v>
      </c>
      <c r="C28" t="s">
        <v>1245</v>
      </c>
      <c r="D28" t="s">
        <v>1250</v>
      </c>
    </row>
    <row r="32" spans="1:7" x14ac:dyDescent="0.2">
      <c r="E32" t="s">
        <v>1256</v>
      </c>
      <c r="F32" t="s">
        <v>1257</v>
      </c>
      <c r="G32" t="s">
        <v>1258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Study_info</vt:lpstr>
      <vt:lpstr>Study_info_filtered</vt:lpstr>
      <vt:lpstr>Study_info_filtered_V1</vt:lpstr>
      <vt:lpstr>Study_info_filtered_V2</vt:lpstr>
      <vt:lpstr>Exclusion</vt:lpstr>
      <vt:lpstr>Original_meta_analysis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jake.cavaiani@pnnl.gov</dc:creator>
  <cp:lastModifiedBy>Cavaiani, Jake</cp:lastModifiedBy>
  <dcterms:created xsi:type="dcterms:W3CDTF">2023-09-06T20:51:08Z</dcterms:created>
  <dcterms:modified xsi:type="dcterms:W3CDTF">2023-09-18T16:21:07Z</dcterms:modified>
</cp:coreProperties>
</file>