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MNIBUS/riveraomics/resources/"/>
    </mc:Choice>
  </mc:AlternateContent>
  <xr:revisionPtr revIDLastSave="0" documentId="13_ncr:1_{36E2EBEB-E0B2-DC42-896A-EADC49932F87}" xr6:coauthVersionLast="47" xr6:coauthVersionMax="47" xr10:uidLastSave="{00000000-0000-0000-0000-000000000000}"/>
  <bookViews>
    <workbookView xWindow="0" yWindow="500" windowWidth="31220" windowHeight="22540" xr2:uid="{E26EA2C6-5320-404E-A7C5-C961A940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5" i="1" s="1"/>
  <c r="E51" i="1"/>
  <c r="C51" i="1"/>
  <c r="E18" i="1"/>
  <c r="D18" i="1"/>
  <c r="C18" i="1"/>
  <c r="E17" i="1"/>
  <c r="D17" i="1"/>
  <c r="C17" i="1"/>
  <c r="E16" i="1"/>
  <c r="D16" i="1"/>
  <c r="C16" i="1"/>
  <c r="E15" i="1"/>
  <c r="D15" i="1"/>
  <c r="C15" i="1"/>
  <c r="E36" i="1"/>
  <c r="E37" i="1" s="1"/>
  <c r="D36" i="1"/>
  <c r="C36" i="1"/>
  <c r="E35" i="1"/>
  <c r="D35" i="1"/>
  <c r="C35" i="1"/>
  <c r="E34" i="1"/>
  <c r="D34" i="1"/>
  <c r="C34" i="1"/>
  <c r="E33" i="1"/>
  <c r="D33" i="1"/>
  <c r="C33" i="1"/>
  <c r="D51" i="1"/>
  <c r="D52" i="1"/>
  <c r="E52" i="1"/>
  <c r="D53" i="1"/>
  <c r="E53" i="1"/>
  <c r="D54" i="1"/>
  <c r="D55" i="1" s="1"/>
  <c r="C54" i="1"/>
  <c r="C53" i="1"/>
  <c r="C52" i="1"/>
  <c r="C55" i="1" l="1"/>
  <c r="C37" i="1"/>
  <c r="D37" i="1"/>
  <c r="D19" i="1"/>
  <c r="E19" i="1"/>
  <c r="C19" i="1"/>
</calcChain>
</file>

<file path=xl/sharedStrings.xml><?xml version="1.0" encoding="utf-8"?>
<sst xmlns="http://schemas.openxmlformats.org/spreadsheetml/2006/main" count="34" uniqueCount="18">
  <si>
    <t>Observations</t>
  </si>
  <si>
    <t>Min</t>
  </si>
  <si>
    <t>Max</t>
  </si>
  <si>
    <t>Mean</t>
  </si>
  <si>
    <t>SDEV</t>
  </si>
  <si>
    <t>%CV</t>
  </si>
  <si>
    <t>P-20 Record Table</t>
  </si>
  <si>
    <t>MEAS.</t>
  </si>
  <si>
    <t>2 µL</t>
  </si>
  <si>
    <t>10 µL</t>
  </si>
  <si>
    <t>20 µL</t>
  </si>
  <si>
    <t>100 µL</t>
  </si>
  <si>
    <t>200 µL</t>
  </si>
  <si>
    <t>P-200 Record Table</t>
  </si>
  <si>
    <t>P-1000 Record Table</t>
  </si>
  <si>
    <t>500 µL</t>
  </si>
  <si>
    <t>1000 µL</t>
  </si>
  <si>
    <t>Rivera Omics Group - https://riveraomics.github.io/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</si>
</sst>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8" xfId="0" applyFont="1" applyBorder="1"/>
    <xf numFmtId="0" fontId="0" fillId="0" borderId="19" xfId="0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21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3" fillId="4" borderId="24" xfId="0" applyFont="1" applyFill="1" applyBorder="1" applyAlignment="1">
      <alignment horizontal="right"/>
    </xf>
    <xf numFmtId="0" fontId="4" fillId="0" borderId="0" xfId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right"/>
    </xf>
    <xf numFmtId="0" fontId="3" fillId="7" borderId="22" xfId="0" applyFont="1" applyFill="1" applyBorder="1" applyAlignment="1">
      <alignment horizontal="right"/>
    </xf>
    <xf numFmtId="0" fontId="3" fillId="7" borderId="24" xfId="0" applyFont="1" applyFill="1" applyBorder="1" applyAlignment="1">
      <alignment horizontal="right"/>
    </xf>
    <xf numFmtId="0" fontId="3" fillId="5" borderId="14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03FC-16A5-1D4E-BE75-E7AF4A81EDB1}">
  <dimension ref="B1:I55"/>
  <sheetViews>
    <sheetView tabSelected="1" topLeftCell="A21" zoomScale="157" workbookViewId="0">
      <selection activeCell="I27" sqref="I27"/>
    </sheetView>
  </sheetViews>
  <sheetFormatPr baseColWidth="10" defaultRowHeight="16" x14ac:dyDescent="0.2"/>
  <cols>
    <col min="2" max="2" width="10.83203125" customWidth="1"/>
    <col min="6" max="6" width="20.83203125" style="1" customWidth="1"/>
  </cols>
  <sheetData>
    <row r="1" spans="2:9" x14ac:dyDescent="0.2">
      <c r="B1" s="46" t="s">
        <v>17</v>
      </c>
      <c r="C1" s="46"/>
      <c r="D1" s="46"/>
      <c r="E1" s="46"/>
      <c r="F1" s="46"/>
    </row>
    <row r="2" spans="2:9" ht="17" thickBot="1" x14ac:dyDescent="0.25"/>
    <row r="3" spans="2:9" x14ac:dyDescent="0.2">
      <c r="B3" s="37" t="s">
        <v>6</v>
      </c>
      <c r="C3" s="38"/>
      <c r="D3" s="38"/>
      <c r="E3" s="38"/>
      <c r="F3" s="39"/>
      <c r="I3" s="36"/>
    </row>
    <row r="4" spans="2:9" x14ac:dyDescent="0.2">
      <c r="B4" s="15" t="s">
        <v>7</v>
      </c>
      <c r="C4" s="13" t="s">
        <v>8</v>
      </c>
      <c r="D4" s="13" t="s">
        <v>9</v>
      </c>
      <c r="E4" s="14" t="s">
        <v>10</v>
      </c>
      <c r="F4" s="16" t="s">
        <v>0</v>
      </c>
    </row>
    <row r="5" spans="2:9" x14ac:dyDescent="0.2">
      <c r="B5" s="27">
        <v>1</v>
      </c>
      <c r="C5" s="9"/>
      <c r="D5" s="9"/>
      <c r="E5" s="10"/>
      <c r="F5" s="17"/>
    </row>
    <row r="6" spans="2:9" x14ac:dyDescent="0.2">
      <c r="B6" s="28">
        <v>2</v>
      </c>
      <c r="C6" s="9"/>
      <c r="D6" s="9"/>
      <c r="E6" s="10"/>
      <c r="F6" s="18"/>
    </row>
    <row r="7" spans="2:9" x14ac:dyDescent="0.2">
      <c r="B7" s="28">
        <v>3</v>
      </c>
      <c r="C7" s="9"/>
      <c r="D7" s="9"/>
      <c r="E7" s="10"/>
      <c r="F7" s="19"/>
    </row>
    <row r="8" spans="2:9" x14ac:dyDescent="0.2">
      <c r="B8" s="28">
        <v>4</v>
      </c>
      <c r="C8" s="9"/>
      <c r="D8" s="9"/>
      <c r="E8" s="10"/>
      <c r="F8" s="19"/>
    </row>
    <row r="9" spans="2:9" x14ac:dyDescent="0.2">
      <c r="B9" s="28">
        <v>5</v>
      </c>
      <c r="C9" s="9"/>
      <c r="D9" s="9"/>
      <c r="E9" s="10"/>
      <c r="F9" s="19"/>
    </row>
    <row r="10" spans="2:9" x14ac:dyDescent="0.2">
      <c r="B10" s="28">
        <v>6</v>
      </c>
      <c r="C10" s="9"/>
      <c r="D10" s="9"/>
      <c r="E10" s="10"/>
      <c r="F10" s="19"/>
    </row>
    <row r="11" spans="2:9" x14ac:dyDescent="0.2">
      <c r="B11" s="28">
        <v>7</v>
      </c>
      <c r="C11" s="9"/>
      <c r="D11" s="9"/>
      <c r="E11" s="10"/>
      <c r="F11" s="19"/>
    </row>
    <row r="12" spans="2:9" x14ac:dyDescent="0.2">
      <c r="B12" s="28">
        <v>8</v>
      </c>
      <c r="C12" s="9"/>
      <c r="D12" s="9"/>
      <c r="E12" s="10"/>
      <c r="F12" s="19"/>
    </row>
    <row r="13" spans="2:9" x14ac:dyDescent="0.2">
      <c r="B13" s="28">
        <v>9</v>
      </c>
      <c r="C13" s="9"/>
      <c r="D13" s="9"/>
      <c r="E13" s="10"/>
      <c r="F13" s="19"/>
    </row>
    <row r="14" spans="2:9" x14ac:dyDescent="0.2">
      <c r="B14" s="29">
        <v>10</v>
      </c>
      <c r="C14" s="11"/>
      <c r="D14" s="11"/>
      <c r="E14" s="12"/>
      <c r="F14" s="19"/>
    </row>
    <row r="15" spans="2:9" x14ac:dyDescent="0.2">
      <c r="B15" s="30" t="s">
        <v>1</v>
      </c>
      <c r="C15" s="5">
        <f>MIN(C5:C14)</f>
        <v>0</v>
      </c>
      <c r="D15" s="5">
        <f t="shared" ref="D15" si="0">MIN(D5:D14)</f>
        <v>0</v>
      </c>
      <c r="E15" s="6">
        <f t="shared" ref="E15" si="1">MIN(E5:E14)</f>
        <v>0</v>
      </c>
      <c r="F15" s="19"/>
    </row>
    <row r="16" spans="2:9" x14ac:dyDescent="0.2">
      <c r="B16" s="31" t="s">
        <v>2</v>
      </c>
      <c r="C16" s="2">
        <f>MAX(C5:C14)</f>
        <v>0</v>
      </c>
      <c r="D16" s="2">
        <f t="shared" ref="D16:E16" si="2">MAX(D5:D14)</f>
        <v>0</v>
      </c>
      <c r="E16" s="7">
        <f t="shared" si="2"/>
        <v>0</v>
      </c>
      <c r="F16" s="19"/>
    </row>
    <row r="17" spans="2:6" x14ac:dyDescent="0.2">
      <c r="B17" s="31" t="s">
        <v>3</v>
      </c>
      <c r="C17" s="2" t="e">
        <f>AVERAGE(C5:C14)</f>
        <v>#DIV/0!</v>
      </c>
      <c r="D17" s="2" t="e">
        <f t="shared" ref="D17:E17" si="3">AVERAGE(D5:D14)</f>
        <v>#DIV/0!</v>
      </c>
      <c r="E17" s="7" t="e">
        <f t="shared" si="3"/>
        <v>#DIV/0!</v>
      </c>
      <c r="F17" s="19"/>
    </row>
    <row r="18" spans="2:6" x14ac:dyDescent="0.2">
      <c r="B18" s="31" t="s">
        <v>4</v>
      </c>
      <c r="C18" s="2" t="e">
        <f>STDEV(C5:C14)</f>
        <v>#DIV/0!</v>
      </c>
      <c r="D18" s="2" t="e">
        <f t="shared" ref="D18:E18" si="4">STDEV(D5:D14)</f>
        <v>#DIV/0!</v>
      </c>
      <c r="E18" s="7" t="e">
        <f t="shared" si="4"/>
        <v>#DIV/0!</v>
      </c>
      <c r="F18" s="19"/>
    </row>
    <row r="19" spans="2:6" ht="17" thickBot="1" x14ac:dyDescent="0.25">
      <c r="B19" s="32" t="s">
        <v>5</v>
      </c>
      <c r="C19" s="4" t="e">
        <f>(C18/C17)*100</f>
        <v>#DIV/0!</v>
      </c>
      <c r="D19" s="4" t="e">
        <f t="shared" ref="D19" si="5">(D18/D17)*100</f>
        <v>#DIV/0!</v>
      </c>
      <c r="E19" s="20" t="e">
        <f t="shared" ref="E19" si="6">(E18/E17)*100</f>
        <v>#DIV/0!</v>
      </c>
      <c r="F19" s="21"/>
    </row>
    <row r="20" spans="2:6" ht="17" thickBot="1" x14ac:dyDescent="0.25"/>
    <row r="21" spans="2:6" x14ac:dyDescent="0.2">
      <c r="B21" s="40" t="s">
        <v>13</v>
      </c>
      <c r="C21" s="41"/>
      <c r="D21" s="41"/>
      <c r="E21" s="41"/>
      <c r="F21" s="42"/>
    </row>
    <row r="22" spans="2:6" x14ac:dyDescent="0.2">
      <c r="B22" s="22" t="s">
        <v>7</v>
      </c>
      <c r="C22" s="13" t="s">
        <v>10</v>
      </c>
      <c r="D22" s="13" t="s">
        <v>11</v>
      </c>
      <c r="E22" s="14" t="s">
        <v>12</v>
      </c>
      <c r="F22" s="23" t="s">
        <v>0</v>
      </c>
    </row>
    <row r="23" spans="2:6" x14ac:dyDescent="0.2">
      <c r="B23" s="27">
        <v>1</v>
      </c>
      <c r="C23" s="9"/>
      <c r="D23" s="9"/>
      <c r="E23" s="9"/>
      <c r="F23" s="24"/>
    </row>
    <row r="24" spans="2:6" x14ac:dyDescent="0.2">
      <c r="B24" s="28">
        <v>2</v>
      </c>
      <c r="C24" s="9"/>
      <c r="D24" s="9"/>
      <c r="E24" s="9"/>
      <c r="F24" s="25"/>
    </row>
    <row r="25" spans="2:6" x14ac:dyDescent="0.2">
      <c r="B25" s="28">
        <v>3</v>
      </c>
      <c r="C25" s="9"/>
      <c r="D25" s="9"/>
      <c r="E25" s="9"/>
      <c r="F25" s="26"/>
    </row>
    <row r="26" spans="2:6" x14ac:dyDescent="0.2">
      <c r="B26" s="28">
        <v>4</v>
      </c>
      <c r="C26" s="9"/>
      <c r="D26" s="9"/>
      <c r="E26" s="9"/>
      <c r="F26" s="26"/>
    </row>
    <row r="27" spans="2:6" x14ac:dyDescent="0.2">
      <c r="B27" s="28">
        <v>5</v>
      </c>
      <c r="C27" s="9"/>
      <c r="D27" s="9"/>
      <c r="E27" s="9"/>
      <c r="F27" s="26"/>
    </row>
    <row r="28" spans="2:6" x14ac:dyDescent="0.2">
      <c r="B28" s="28">
        <v>6</v>
      </c>
      <c r="C28" s="9"/>
      <c r="D28" s="9"/>
      <c r="E28" s="9"/>
      <c r="F28" s="26"/>
    </row>
    <row r="29" spans="2:6" x14ac:dyDescent="0.2">
      <c r="B29" s="28">
        <v>7</v>
      </c>
      <c r="C29" s="9"/>
      <c r="D29" s="9"/>
      <c r="E29" s="9"/>
      <c r="F29" s="26"/>
    </row>
    <row r="30" spans="2:6" x14ac:dyDescent="0.2">
      <c r="B30" s="28">
        <v>8</v>
      </c>
      <c r="C30" s="9"/>
      <c r="D30" s="9"/>
      <c r="E30" s="9"/>
      <c r="F30" s="26"/>
    </row>
    <row r="31" spans="2:6" x14ac:dyDescent="0.2">
      <c r="B31" s="28">
        <v>9</v>
      </c>
      <c r="C31" s="9"/>
      <c r="D31" s="9"/>
      <c r="E31" s="9"/>
      <c r="F31" s="26"/>
    </row>
    <row r="32" spans="2:6" x14ac:dyDescent="0.2">
      <c r="B32" s="29">
        <v>10</v>
      </c>
      <c r="C32" s="11"/>
      <c r="D32" s="11"/>
      <c r="E32" s="11"/>
      <c r="F32" s="26"/>
    </row>
    <row r="33" spans="2:6" x14ac:dyDescent="0.2">
      <c r="B33" s="33" t="s">
        <v>1</v>
      </c>
      <c r="C33" s="5">
        <f>MIN(C23:C32)</f>
        <v>0</v>
      </c>
      <c r="D33" s="5">
        <f t="shared" ref="D33" si="7">MIN(D23:D32)</f>
        <v>0</v>
      </c>
      <c r="E33" s="6">
        <f t="shared" ref="E33" si="8">MIN(E23:E32)</f>
        <v>0</v>
      </c>
      <c r="F33" s="19"/>
    </row>
    <row r="34" spans="2:6" x14ac:dyDescent="0.2">
      <c r="B34" s="34" t="s">
        <v>2</v>
      </c>
      <c r="C34" s="2">
        <f>MAX(C23:C32)</f>
        <v>0</v>
      </c>
      <c r="D34" s="2">
        <f t="shared" ref="D34:E34" si="9">MAX(D23:D32)</f>
        <v>0</v>
      </c>
      <c r="E34" s="7">
        <f t="shared" si="9"/>
        <v>0</v>
      </c>
      <c r="F34" s="19"/>
    </row>
    <row r="35" spans="2:6" x14ac:dyDescent="0.2">
      <c r="B35" s="34" t="s">
        <v>3</v>
      </c>
      <c r="C35" s="2" t="e">
        <f>AVERAGE(C23:C32)</f>
        <v>#DIV/0!</v>
      </c>
      <c r="D35" s="2" t="e">
        <f t="shared" ref="D35:E35" si="10">AVERAGE(D23:D32)</f>
        <v>#DIV/0!</v>
      </c>
      <c r="E35" s="7" t="e">
        <f t="shared" si="10"/>
        <v>#DIV/0!</v>
      </c>
      <c r="F35" s="19"/>
    </row>
    <row r="36" spans="2:6" x14ac:dyDescent="0.2">
      <c r="B36" s="34" t="s">
        <v>4</v>
      </c>
      <c r="C36" s="2" t="e">
        <f>STDEV(C23:C32)</f>
        <v>#DIV/0!</v>
      </c>
      <c r="D36" s="2" t="e">
        <f t="shared" ref="D36:E36" si="11">STDEV(D23:D32)</f>
        <v>#DIV/0!</v>
      </c>
      <c r="E36" s="7" t="e">
        <f t="shared" si="11"/>
        <v>#DIV/0!</v>
      </c>
      <c r="F36" s="19"/>
    </row>
    <row r="37" spans="2:6" ht="17" thickBot="1" x14ac:dyDescent="0.25">
      <c r="B37" s="35" t="s">
        <v>5</v>
      </c>
      <c r="C37" s="4" t="e">
        <f>(C36/C35)*100</f>
        <v>#DIV/0!</v>
      </c>
      <c r="D37" s="4" t="e">
        <f t="shared" ref="D37" si="12">(D36/D35)*100</f>
        <v>#DIV/0!</v>
      </c>
      <c r="E37" s="20" t="e">
        <f>(E36/E35)*100</f>
        <v>#DIV/0!</v>
      </c>
      <c r="F37" s="21"/>
    </row>
    <row r="38" spans="2:6" ht="17" thickBot="1" x14ac:dyDescent="0.25"/>
    <row r="39" spans="2:6" x14ac:dyDescent="0.2">
      <c r="B39" s="43" t="s">
        <v>14</v>
      </c>
      <c r="C39" s="44"/>
      <c r="D39" s="44"/>
      <c r="E39" s="44"/>
      <c r="F39" s="45"/>
    </row>
    <row r="40" spans="2:6" x14ac:dyDescent="0.2">
      <c r="B40" s="53" t="s">
        <v>7</v>
      </c>
      <c r="C40" s="54" t="s">
        <v>11</v>
      </c>
      <c r="D40" s="54" t="s">
        <v>15</v>
      </c>
      <c r="E40" s="55" t="s">
        <v>16</v>
      </c>
      <c r="F40" s="16" t="s">
        <v>0</v>
      </c>
    </row>
    <row r="41" spans="2:6" x14ac:dyDescent="0.2">
      <c r="B41" s="47">
        <v>1</v>
      </c>
      <c r="C41" s="2"/>
      <c r="D41" s="2"/>
      <c r="E41" s="7"/>
      <c r="F41" s="17"/>
    </row>
    <row r="42" spans="2:6" x14ac:dyDescent="0.2">
      <c r="B42" s="48">
        <v>2</v>
      </c>
      <c r="C42" s="2"/>
      <c r="D42" s="2"/>
      <c r="E42" s="7"/>
      <c r="F42" s="18"/>
    </row>
    <row r="43" spans="2:6" x14ac:dyDescent="0.2">
      <c r="B43" s="48">
        <v>3</v>
      </c>
      <c r="C43" s="2"/>
      <c r="D43" s="2"/>
      <c r="E43" s="7"/>
      <c r="F43" s="19"/>
    </row>
    <row r="44" spans="2:6" x14ac:dyDescent="0.2">
      <c r="B44" s="48">
        <v>4</v>
      </c>
      <c r="C44" s="2"/>
      <c r="D44" s="2"/>
      <c r="E44" s="7"/>
      <c r="F44" s="19"/>
    </row>
    <row r="45" spans="2:6" x14ac:dyDescent="0.2">
      <c r="B45" s="48">
        <v>5</v>
      </c>
      <c r="C45" s="2"/>
      <c r="D45" s="2"/>
      <c r="E45" s="7"/>
      <c r="F45" s="19"/>
    </row>
    <row r="46" spans="2:6" x14ac:dyDescent="0.2">
      <c r="B46" s="48">
        <v>6</v>
      </c>
      <c r="C46" s="2"/>
      <c r="D46" s="2"/>
      <c r="E46" s="7"/>
      <c r="F46" s="19"/>
    </row>
    <row r="47" spans="2:6" x14ac:dyDescent="0.2">
      <c r="B47" s="48">
        <v>7</v>
      </c>
      <c r="C47" s="2"/>
      <c r="D47" s="2"/>
      <c r="E47" s="7"/>
      <c r="F47" s="19"/>
    </row>
    <row r="48" spans="2:6" x14ac:dyDescent="0.2">
      <c r="B48" s="48">
        <v>8</v>
      </c>
      <c r="C48" s="2"/>
      <c r="D48" s="2"/>
      <c r="E48" s="7"/>
      <c r="F48" s="19"/>
    </row>
    <row r="49" spans="2:6" x14ac:dyDescent="0.2">
      <c r="B49" s="48">
        <v>9</v>
      </c>
      <c r="C49" s="2"/>
      <c r="D49" s="2"/>
      <c r="E49" s="7"/>
      <c r="F49" s="19"/>
    </row>
    <row r="50" spans="2:6" x14ac:dyDescent="0.2">
      <c r="B50" s="49">
        <v>10</v>
      </c>
      <c r="C50" s="3"/>
      <c r="D50" s="3"/>
      <c r="E50" s="8"/>
      <c r="F50" s="19"/>
    </row>
    <row r="51" spans="2:6" x14ac:dyDescent="0.2">
      <c r="B51" s="50" t="s">
        <v>1</v>
      </c>
      <c r="C51" s="5">
        <f>MIN(C41:C50)</f>
        <v>0</v>
      </c>
      <c r="D51" s="5">
        <f t="shared" ref="D51" si="13">MIN(D41:D50)</f>
        <v>0</v>
      </c>
      <c r="E51" s="6">
        <f>MIN(E41:E50)</f>
        <v>0</v>
      </c>
      <c r="F51" s="19"/>
    </row>
    <row r="52" spans="2:6" x14ac:dyDescent="0.2">
      <c r="B52" s="51" t="s">
        <v>2</v>
      </c>
      <c r="C52" s="2">
        <f>MAX(C41:C50)</f>
        <v>0</v>
      </c>
      <c r="D52" s="2">
        <f t="shared" ref="D52:E52" si="14">MAX(D41:D50)</f>
        <v>0</v>
      </c>
      <c r="E52" s="7">
        <f t="shared" si="14"/>
        <v>0</v>
      </c>
      <c r="F52" s="19"/>
    </row>
    <row r="53" spans="2:6" x14ac:dyDescent="0.2">
      <c r="B53" s="51" t="s">
        <v>3</v>
      </c>
      <c r="C53" s="2" t="e">
        <f>AVERAGE(C41:C50)</f>
        <v>#DIV/0!</v>
      </c>
      <c r="D53" s="2" t="e">
        <f t="shared" ref="D53:E53" si="15">AVERAGE(D41:D50)</f>
        <v>#DIV/0!</v>
      </c>
      <c r="E53" s="7" t="e">
        <f t="shared" si="15"/>
        <v>#DIV/0!</v>
      </c>
      <c r="F53" s="19"/>
    </row>
    <row r="54" spans="2:6" x14ac:dyDescent="0.2">
      <c r="B54" s="51" t="s">
        <v>4</v>
      </c>
      <c r="C54" s="2" t="e">
        <f>STDEV(C41:C50)</f>
        <v>#DIV/0!</v>
      </c>
      <c r="D54" s="2" t="e">
        <f t="shared" ref="D54" si="16">STDEV(D41:D50)</f>
        <v>#DIV/0!</v>
      </c>
      <c r="E54" s="7" t="e">
        <f>STDEV(E41:E50)</f>
        <v>#DIV/0!</v>
      </c>
      <c r="F54" s="19"/>
    </row>
    <row r="55" spans="2:6" ht="17" thickBot="1" x14ac:dyDescent="0.25">
      <c r="B55" s="52" t="s">
        <v>5</v>
      </c>
      <c r="C55" s="4" t="e">
        <f>(C54/C53)*100</f>
        <v>#DIV/0!</v>
      </c>
      <c r="D55" s="4" t="e">
        <f t="shared" ref="D55" si="17">(D54/D53)*100</f>
        <v>#DIV/0!</v>
      </c>
      <c r="E55" s="20" t="e">
        <f>(E54/E53)*100</f>
        <v>#DIV/0!</v>
      </c>
      <c r="F55" s="21"/>
    </row>
  </sheetData>
  <mergeCells count="4">
    <mergeCell ref="B3:F3"/>
    <mergeCell ref="B21:F21"/>
    <mergeCell ref="B39:F39"/>
    <mergeCell ref="B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D. Rivera Gonzalez</dc:creator>
  <cp:lastModifiedBy>Osvaldo D. Rivera Gonzalez</cp:lastModifiedBy>
  <dcterms:created xsi:type="dcterms:W3CDTF">2023-07-25T18:15:56Z</dcterms:created>
  <dcterms:modified xsi:type="dcterms:W3CDTF">2023-08-25T09:49:26Z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623a7f-4aec-4980-abf7-42194908fdf7_Enabled">
    <vt:lpwstr>true</vt:lpwstr>
  </property>
  <property fmtid="{D5CDD505-2E9C-101B-9397-08002B2CF9AE}" pid="3" name="MSIP_Label_e8623a7f-4aec-4980-abf7-42194908fdf7_SetDate">
    <vt:lpwstr>2023-07-25T18:23:34Z</vt:lpwstr>
  </property>
  <property fmtid="{D5CDD505-2E9C-101B-9397-08002B2CF9AE}" pid="4" name="MSIP_Label_e8623a7f-4aec-4980-abf7-42194908fdf7_Method">
    <vt:lpwstr>Privileged</vt:lpwstr>
  </property>
  <property fmtid="{D5CDD505-2E9C-101B-9397-08002B2CF9AE}" pid="5" name="MSIP_Label_e8623a7f-4aec-4980-abf7-42194908fdf7_Name">
    <vt:lpwstr>e8623a7f-4aec-4980-abf7-42194908fdf7</vt:lpwstr>
  </property>
  <property fmtid="{D5CDD505-2E9C-101B-9397-08002B2CF9AE}" pid="6" name="MSIP_Label_e8623a7f-4aec-4980-abf7-42194908fdf7_SiteId">
    <vt:lpwstr>c82f2d55-67d0-4a4a-8820-2f84a18c1cdd</vt:lpwstr>
  </property>
  <property fmtid="{D5CDD505-2E9C-101B-9397-08002B2CF9AE}" pid="7" name="MSIP_Label_e8623a7f-4aec-4980-abf7-42194908fdf7_ActionId">
    <vt:lpwstr>433eccda-2382-4f25-9514-82480b4f53d1</vt:lpwstr>
  </property>
  <property fmtid="{D5CDD505-2E9C-101B-9397-08002B2CF9AE}" pid="8" name="MSIP_Label_e8623a7f-4aec-4980-abf7-42194908fdf7_ContentBits">
    <vt:lpwstr>0</vt:lpwstr>
  </property>
</Properties>
</file>