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N:\Documents\GitHub\SimpleBox\SBooScripts\vignettes\"/>
    </mc:Choice>
  </mc:AlternateContent>
  <xr:revisionPtr revIDLastSave="0" documentId="13_ncr:1_{75C4A6F3-667F-4203-90BA-D7099BAE1D0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bout" sheetId="19" r:id="rId1"/>
    <sheet name="Variable_data" sheetId="16" r:id="rId2"/>
    <sheet name="Distributions" sheetId="17" r:id="rId3"/>
  </sheets>
  <definedNames>
    <definedName name="_xlnm._FilterDatabase" localSheetId="1" hidden="1">Variable_data!$A$1:$I$2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6" l="1"/>
  <c r="G2" i="16" s="1"/>
  <c r="F2" i="16" l="1"/>
</calcChain>
</file>

<file path=xl/sharedStrings.xml><?xml version="1.0" encoding="utf-8"?>
<sst xmlns="http://schemas.openxmlformats.org/spreadsheetml/2006/main" count="42" uniqueCount="32">
  <si>
    <t>Update notes</t>
  </si>
  <si>
    <t>Added radius from Boersma et al.</t>
  </si>
  <si>
    <t>Added trapezoidal distribution</t>
  </si>
  <si>
    <t>alpha is between 1e-4 and 1 (but suggest using log transformation, not implemented yet)</t>
  </si>
  <si>
    <t>Fix kfrag and kdeg</t>
  </si>
  <si>
    <t>Fix ref for kdeg SBR water</t>
  </si>
  <si>
    <t>Scale</t>
  </si>
  <si>
    <t>SubCompart</t>
  </si>
  <si>
    <t>Species</t>
  </si>
  <si>
    <t>Distribution</t>
  </si>
  <si>
    <t>a</t>
  </si>
  <si>
    <t>b</t>
  </si>
  <si>
    <t>c</t>
  </si>
  <si>
    <t>d</t>
  </si>
  <si>
    <t>Data Source</t>
  </si>
  <si>
    <t>kdeg</t>
  </si>
  <si>
    <t>river</t>
  </si>
  <si>
    <t>Distribution type</t>
  </si>
  <si>
    <t>Min</t>
  </si>
  <si>
    <t>Max</t>
  </si>
  <si>
    <t>Most likely</t>
  </si>
  <si>
    <t>min</t>
  </si>
  <si>
    <t>min-top</t>
  </si>
  <si>
    <t>max-top</t>
  </si>
  <si>
    <t>max</t>
  </si>
  <si>
    <t>Example</t>
  </si>
  <si>
    <t>triangular</t>
  </si>
  <si>
    <t>uniform</t>
  </si>
  <si>
    <t>trapezoidal</t>
  </si>
  <si>
    <t>log uniform</t>
  </si>
  <si>
    <t>varName</t>
  </si>
  <si>
    <t>RadS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</si>
</sst>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" fillId="3" borderId="1" xfId="2" applyBorder="1"/>
    <xf numFmtId="0" fontId="1" fillId="2" borderId="1" xfId="1" applyBorder="1"/>
    <xf numFmtId="0" fontId="2" fillId="0" borderId="0" xfId="0" applyFont="1"/>
    <xf numFmtId="0" fontId="1" fillId="3" borderId="1" xfId="2" applyBorder="1" applyAlignment="1"/>
    <xf numFmtId="0" fontId="0" fillId="0" borderId="0" xfId="0" applyAlignment="1">
      <alignment horizontal="right"/>
    </xf>
    <xf numFmtId="0" fontId="1" fillId="2" borderId="2" xfId="1" applyBorder="1"/>
    <xf numFmtId="14" fontId="0" fillId="0" borderId="0" xfId="0" applyNumberFormat="1"/>
  </cellXfs>
  <cellStyles count="3">
    <cellStyle name="40% - Accent3" xfId="1" builtinId="39"/>
    <cellStyle name="40% - Accent4" xfId="2" builtinId="43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8F97-01FD-4261-A7F0-27936A80C5C8}">
  <dimension ref="A8:B13"/>
  <sheetViews>
    <sheetView workbookViewId="0">
      <selection activeCell="B14" sqref="B14"/>
    </sheetView>
  </sheetViews>
  <sheetFormatPr defaultRowHeight="15" x14ac:dyDescent="0.25"/>
  <cols>
    <col min="1" max="1" width="10.42578125" bestFit="1" customWidth="1"/>
    <col min="2" max="2" width="52.42578125" customWidth="1"/>
  </cols>
  <sheetData>
    <row r="8" spans="1:2" x14ac:dyDescent="0.25">
      <c r="B8" t="s">
        <v>0</v>
      </c>
    </row>
    <row r="9" spans="1:2" x14ac:dyDescent="0.25">
      <c r="A9" s="8">
        <v>45581</v>
      </c>
      <c r="B9" t="s">
        <v>1</v>
      </c>
    </row>
    <row r="10" spans="1:2" x14ac:dyDescent="0.25">
      <c r="B10" t="s">
        <v>2</v>
      </c>
    </row>
    <row r="11" spans="1:2" x14ac:dyDescent="0.25">
      <c r="A11" s="8">
        <v>45583</v>
      </c>
      <c r="B11" t="s">
        <v>3</v>
      </c>
    </row>
    <row r="12" spans="1:2" x14ac:dyDescent="0.25">
      <c r="B12" t="s">
        <v>4</v>
      </c>
    </row>
    <row r="13" spans="1:2" x14ac:dyDescent="0.25">
      <c r="A13" s="8">
        <v>45613</v>
      </c>
      <c r="B1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7D20-303D-49B4-9230-D12BF9CB0112}">
  <sheetPr>
    <tabColor theme="7" tint="0.59999389629810485"/>
  </sheetPr>
  <dimension ref="A1:I9"/>
  <sheetViews>
    <sheetView tabSelected="1" zoomScaleNormal="100" workbookViewId="0">
      <selection activeCell="I3" sqref="I3"/>
    </sheetView>
  </sheetViews>
  <sheetFormatPr defaultRowHeight="15" x14ac:dyDescent="0.25"/>
  <cols>
    <col min="1" max="1" width="11.5703125" bestFit="1" customWidth="1"/>
    <col min="3" max="3" width="14.140625" bestFit="1" customWidth="1"/>
    <col min="4" max="4" width="11.42578125" bestFit="1" customWidth="1"/>
    <col min="5" max="5" width="13.7109375" bestFit="1" customWidth="1"/>
    <col min="6" max="6" width="11.7109375" bestFit="1" customWidth="1"/>
    <col min="7" max="7" width="12.140625" bestFit="1" customWidth="1"/>
    <col min="8" max="8" width="12" bestFit="1" customWidth="1"/>
    <col min="9" max="9" width="35.28515625" customWidth="1"/>
  </cols>
  <sheetData>
    <row r="1" spans="1:9" ht="28.15" customHeight="1" x14ac:dyDescent="0.25">
      <c r="A1" s="2" t="s">
        <v>30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5" t="s">
        <v>14</v>
      </c>
    </row>
    <row r="2" spans="1:9" x14ac:dyDescent="0.25">
      <c r="A2" t="s">
        <v>15</v>
      </c>
      <c r="C2" t="s">
        <v>16</v>
      </c>
      <c r="E2" s="6" t="s">
        <v>26</v>
      </c>
      <c r="F2">
        <f>H2*0.9</f>
        <v>1.9260000000000002E-7</v>
      </c>
      <c r="G2">
        <f>H2*1.1</f>
        <v>2.3540000000000003E-7</v>
      </c>
      <c r="H2">
        <f>2.14*10^-7</f>
        <v>2.1400000000000001E-7</v>
      </c>
      <c r="I2" s="4" t="s">
        <v>25</v>
      </c>
    </row>
    <row r="3" spans="1:9" x14ac:dyDescent="0.25">
      <c r="A3" t="s">
        <v>31</v>
      </c>
      <c r="E3" s="6" t="s">
        <v>27</v>
      </c>
      <c r="F3">
        <v>0.5</v>
      </c>
      <c r="G3">
        <v>2500000</v>
      </c>
      <c r="I3" t="s">
        <v>25</v>
      </c>
    </row>
    <row r="4" spans="1:9" x14ac:dyDescent="0.25">
      <c r="I4" s="1"/>
    </row>
    <row r="5" spans="1:9" x14ac:dyDescent="0.25">
      <c r="I5" s="1"/>
    </row>
    <row r="6" spans="1:9" x14ac:dyDescent="0.25">
      <c r="I6" s="1"/>
    </row>
    <row r="7" spans="1:9" x14ac:dyDescent="0.25">
      <c r="I7" s="1"/>
    </row>
    <row r="8" spans="1:9" x14ac:dyDescent="0.25">
      <c r="I8" s="1"/>
    </row>
    <row r="9" spans="1:9" x14ac:dyDescent="0.25">
      <c r="I9" s="1"/>
    </row>
  </sheetData>
  <autoFilter ref="A1:I2" xr:uid="{2AE47D20-303D-49B4-9230-D12BF9CB0112}">
    <sortState xmlns:xlrd2="http://schemas.microsoft.com/office/spreadsheetml/2017/richdata2" ref="A2:I2">
      <sortCondition ref="A1:A2"/>
    </sortState>
  </autoFilter>
  <phoneticPr fontId="3" type="noConversion"/>
  <dataValidations count="2">
    <dataValidation type="list" allowBlank="1" showInputMessage="1" showErrorMessage="1" sqref="D49:D50" xr:uid="{6C20B6BE-CD2E-4471-81F1-E8281B3E4F14}">
      <formula1>"Triangular,Uniform,Powerlaw"</formula1>
    </dataValidation>
    <dataValidation type="list" allowBlank="1" showInputMessage="1" showErrorMessage="1" sqref="D2:D48" xr:uid="{63A27DCE-AD25-4102-9035-0521D66C4A62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7D180D-0C3B-40D2-824E-2D06F6EBC901}">
          <x14:formula1>
            <xm:f>Distributions!$A$2:$A$15</xm:f>
          </x14:formula1>
          <xm:sqref>E2:E66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DC0B-04CB-4AA4-8CE9-E412CFA6BE1A}">
  <sheetPr>
    <tabColor theme="0" tint="-0.499984740745262"/>
  </sheetPr>
  <dimension ref="A1:E5"/>
  <sheetViews>
    <sheetView workbookViewId="0">
      <selection activeCell="B38" sqref="B38"/>
    </sheetView>
  </sheetViews>
  <sheetFormatPr defaultRowHeight="15" x14ac:dyDescent="0.25"/>
  <cols>
    <col min="1" max="1" width="15.5703125" bestFit="1" customWidth="1"/>
    <col min="2" max="2" width="12.28515625" bestFit="1" customWidth="1"/>
    <col min="4" max="4" width="10.140625" bestFit="1" customWidth="1"/>
  </cols>
  <sheetData>
    <row r="1" spans="1:5" x14ac:dyDescent="0.25">
      <c r="A1" s="3" t="s">
        <v>17</v>
      </c>
      <c r="B1" s="3" t="s">
        <v>10</v>
      </c>
      <c r="C1" s="3" t="s">
        <v>11</v>
      </c>
      <c r="D1" s="3" t="s">
        <v>12</v>
      </c>
      <c r="E1" s="7" t="s">
        <v>13</v>
      </c>
    </row>
    <row r="2" spans="1:5" x14ac:dyDescent="0.25">
      <c r="A2" t="s">
        <v>26</v>
      </c>
      <c r="B2" t="s">
        <v>18</v>
      </c>
      <c r="C2" t="s">
        <v>19</v>
      </c>
      <c r="D2" t="s">
        <v>20</v>
      </c>
    </row>
    <row r="3" spans="1:5" x14ac:dyDescent="0.25">
      <c r="A3" t="s">
        <v>27</v>
      </c>
      <c r="B3" t="s">
        <v>18</v>
      </c>
      <c r="C3" t="s">
        <v>19</v>
      </c>
    </row>
    <row r="4" spans="1:5" x14ac:dyDescent="0.25">
      <c r="A4" t="s">
        <v>28</v>
      </c>
      <c r="B4" t="s">
        <v>21</v>
      </c>
      <c r="C4" t="s">
        <v>22</v>
      </c>
      <c r="D4" t="s">
        <v>23</v>
      </c>
      <c r="E4" t="s">
        <v>24</v>
      </c>
    </row>
    <row r="5" spans="1:5" x14ac:dyDescent="0.25">
      <c r="A5" t="s">
        <v>29</v>
      </c>
      <c r="B5" t="s">
        <v>21</v>
      </c>
      <c r="C5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cd864e38cd6bbc6c7e0427721adcc1d0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fa37df3857ed3652683061e5b337c961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6ad47a-586d-4bb3-9d51-fb8cf7aa47ff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f5c8fe0e-f8db-4fac-9fd3-e69469f9c90b" xsi:nil="true"/>
    <lcf76f155ced4ddcb4097134ff3c332f xmlns="0577e6a0-5f74-4659-a81a-c7bdc984432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E058C2-4EA7-449D-8837-75A59343C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7EC126-1545-41CD-98ED-2F2A68731D2F}">
  <ds:schemaRefs>
    <ds:schemaRef ds:uri="http://schemas.microsoft.com/sharepoint/v3"/>
    <ds:schemaRef ds:uri="http://purl.org/dc/elements/1.1/"/>
    <ds:schemaRef ds:uri="http://purl.org/dc/terms/"/>
    <ds:schemaRef ds:uri="http://schemas.microsoft.com/office/2006/metadata/properties"/>
    <ds:schemaRef ds:uri="f5c8fe0e-f8db-4fac-9fd3-e69469f9c90b"/>
    <ds:schemaRef ds:uri="http://schemas.microsoft.com/office/2006/documentManagement/types"/>
    <ds:schemaRef ds:uri="0577e6a0-5f74-4659-a81a-c7bdc984432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B164739-7153-45E5-8FBB-FF9181C40E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About</vt:lpstr>
      <vt:lpstr>Variable_data</vt:lpstr>
      <vt:lpstr>Distributions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Hids</dc:creator>
  <cp:keywords/>
  <dc:description/>
  <cp:lastModifiedBy>Anne Hids</cp:lastModifiedBy>
  <cp:revision/>
  <dcterms:created xsi:type="dcterms:W3CDTF">2024-09-25T14:15:10Z</dcterms:created>
  <dcterms:modified xsi:type="dcterms:W3CDTF">2025-02-11T15:31:17Z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