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rivmnl-my.sharepoint.com/personal/joris_quik_rivm_nl/Documents/Git projects/tyre-friction-abrassion-emission_2024/data/"/>
    </mc:Choice>
  </mc:AlternateContent>
  <xr:revisionPtr revIDLastSave="0" documentId="13_ncr:1_{780FF405-9F22-4D38-AC80-A6B172EAA8C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Label fuel efficiency class" sheetId="1" r:id="rId1"/>
    <sheet name="Label wet grip cla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D7" i="2"/>
  <c r="B7" i="2"/>
  <c r="G3" i="2"/>
  <c r="E3" i="2"/>
  <c r="C3" i="2"/>
  <c r="F3" i="1"/>
  <c r="D3" i="1"/>
  <c r="G7" i="1"/>
  <c r="E7" i="1"/>
  <c r="B3" i="1"/>
  <c r="C7" i="1"/>
</calcChain>
</file>

<file path=xl/sharedStrings.xml><?xml version="1.0" encoding="utf-8"?>
<sst xmlns="http://schemas.openxmlformats.org/spreadsheetml/2006/main" count="32" uniqueCount="18">
  <si>
    <t>Passenger cars (C1)</t>
  </si>
  <si>
    <t>Light duty vehicles (C2)</t>
  </si>
  <si>
    <t>Heavy duty vehicles (C3)</t>
  </si>
  <si>
    <t>A</t>
  </si>
  <si>
    <t>B</t>
  </si>
  <si>
    <t>C</t>
  </si>
  <si>
    <t>D</t>
  </si>
  <si>
    <t>E</t>
  </si>
  <si>
    <t>C1_min</t>
  </si>
  <si>
    <t>C1_max</t>
  </si>
  <si>
    <t>C2_min</t>
  </si>
  <si>
    <t>C2_max</t>
  </si>
  <si>
    <t>C3_min</t>
  </si>
  <si>
    <t>C3_max</t>
  </si>
  <si>
    <t>kg/ton</t>
  </si>
  <si>
    <t>G</t>
  </si>
  <si>
    <t>Label_wet_grip_class</t>
  </si>
  <si>
    <t>Label_fuel_efficiency_class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</si>
</sst>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A2" sqref="A2"/>
    </sheetView>
  </sheetViews>
  <sheetFormatPr defaultRowHeight="14.4" x14ac:dyDescent="0.3"/>
  <cols>
    <col min="1" max="1" width="23.88671875" bestFit="1" customWidth="1"/>
    <col min="2" max="2" width="18.109375" bestFit="1" customWidth="1"/>
    <col min="3" max="3" width="18.109375" customWidth="1"/>
    <col min="4" max="4" width="21.88671875" bestFit="1" customWidth="1"/>
    <col min="5" max="5" width="21.88671875" customWidth="1"/>
    <col min="6" max="6" width="23" bestFit="1" customWidth="1"/>
  </cols>
  <sheetData>
    <row r="1" spans="1:7" x14ac:dyDescent="0.3">
      <c r="A1" t="s">
        <v>14</v>
      </c>
      <c r="B1" t="s">
        <v>0</v>
      </c>
      <c r="D1" t="s">
        <v>1</v>
      </c>
      <c r="F1" t="s">
        <v>2</v>
      </c>
    </row>
    <row r="2" spans="1:7" x14ac:dyDescent="0.3">
      <c r="A2" t="s">
        <v>17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 t="s">
        <v>3</v>
      </c>
      <c r="B3">
        <f>C3*0.9</f>
        <v>5.8500000000000005</v>
      </c>
      <c r="C3">
        <v>6.5</v>
      </c>
      <c r="D3">
        <f>E3*0.9</f>
        <v>4.95</v>
      </c>
      <c r="E3">
        <v>5.5</v>
      </c>
      <c r="F3">
        <f>G3*0.9</f>
        <v>3.6</v>
      </c>
      <c r="G3">
        <v>4</v>
      </c>
    </row>
    <row r="4" spans="1:7" x14ac:dyDescent="0.3">
      <c r="A4" t="s">
        <v>4</v>
      </c>
      <c r="B4">
        <v>6.6</v>
      </c>
      <c r="C4">
        <v>7.7</v>
      </c>
      <c r="D4">
        <v>5.6</v>
      </c>
      <c r="E4">
        <v>6.7</v>
      </c>
      <c r="F4">
        <v>4.0999999999999996</v>
      </c>
      <c r="G4">
        <v>5</v>
      </c>
    </row>
    <row r="5" spans="1:7" x14ac:dyDescent="0.3">
      <c r="A5" t="s">
        <v>5</v>
      </c>
      <c r="B5">
        <v>7.8</v>
      </c>
      <c r="C5">
        <v>9</v>
      </c>
      <c r="D5">
        <v>6.8</v>
      </c>
      <c r="E5">
        <v>8</v>
      </c>
      <c r="F5">
        <v>5.0999999999999996</v>
      </c>
      <c r="G5">
        <v>6</v>
      </c>
    </row>
    <row r="6" spans="1:7" x14ac:dyDescent="0.3">
      <c r="A6" t="s">
        <v>6</v>
      </c>
      <c r="B6">
        <v>9.1</v>
      </c>
      <c r="C6">
        <v>10.5</v>
      </c>
      <c r="D6">
        <v>8.1</v>
      </c>
      <c r="E6">
        <v>9</v>
      </c>
      <c r="F6">
        <v>6.1</v>
      </c>
      <c r="G6">
        <v>7</v>
      </c>
    </row>
    <row r="7" spans="1:7" x14ac:dyDescent="0.3">
      <c r="A7" t="s">
        <v>7</v>
      </c>
      <c r="B7">
        <v>10.6</v>
      </c>
      <c r="C7">
        <f>B7*1.1</f>
        <v>11.66</v>
      </c>
      <c r="D7">
        <v>9.1</v>
      </c>
      <c r="E7">
        <f>D7*1.1</f>
        <v>10.01</v>
      </c>
      <c r="F7">
        <v>7.1</v>
      </c>
      <c r="G7">
        <f>F7*1.1</f>
        <v>7.8100000000000005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6B905-34BC-48A8-B91A-6A351654FCA1}">
  <dimension ref="A1:G7"/>
  <sheetViews>
    <sheetView tabSelected="1" workbookViewId="0">
      <selection activeCell="A2" sqref="A2"/>
    </sheetView>
  </sheetViews>
  <sheetFormatPr defaultRowHeight="14.4" x14ac:dyDescent="0.3"/>
  <sheetData>
    <row r="1" spans="1:7" x14ac:dyDescent="0.3">
      <c r="A1" t="s">
        <v>15</v>
      </c>
      <c r="B1" t="s">
        <v>0</v>
      </c>
      <c r="D1" t="s">
        <v>1</v>
      </c>
      <c r="F1" t="s">
        <v>2</v>
      </c>
    </row>
    <row r="2" spans="1:7" x14ac:dyDescent="0.3">
      <c r="A2" t="s">
        <v>16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 t="s">
        <v>3</v>
      </c>
      <c r="B3">
        <v>1.55</v>
      </c>
      <c r="C3">
        <f>1.1*B3</f>
        <v>1.7050000000000003</v>
      </c>
      <c r="D3">
        <v>1.4</v>
      </c>
      <c r="E3">
        <f>1.1*D3</f>
        <v>1.54</v>
      </c>
      <c r="F3">
        <v>1.25</v>
      </c>
      <c r="G3">
        <f>1.1*F3</f>
        <v>1.375</v>
      </c>
    </row>
    <row r="4" spans="1:7" x14ac:dyDescent="0.3">
      <c r="A4" t="s">
        <v>4</v>
      </c>
      <c r="B4">
        <v>1.5</v>
      </c>
      <c r="C4">
        <v>1.54</v>
      </c>
      <c r="D4">
        <v>1.25</v>
      </c>
      <c r="E4">
        <v>1.39</v>
      </c>
      <c r="F4">
        <v>1.1000000000000001</v>
      </c>
      <c r="G4">
        <v>1.24</v>
      </c>
    </row>
    <row r="5" spans="1:7" x14ac:dyDescent="0.3">
      <c r="A5" t="s">
        <v>5</v>
      </c>
      <c r="B5">
        <v>1.25</v>
      </c>
      <c r="C5">
        <v>1.39</v>
      </c>
      <c r="D5">
        <v>1.1000000000000001</v>
      </c>
      <c r="E5">
        <v>1.24</v>
      </c>
      <c r="F5">
        <v>0.95</v>
      </c>
      <c r="G5">
        <v>1.0900000000000001</v>
      </c>
    </row>
    <row r="6" spans="1:7" x14ac:dyDescent="0.3">
      <c r="A6" t="s">
        <v>6</v>
      </c>
      <c r="B6">
        <v>1.1000000000000001</v>
      </c>
      <c r="C6">
        <v>1.24</v>
      </c>
      <c r="D6">
        <v>0.95</v>
      </c>
      <c r="E6">
        <v>1.0900000000000001</v>
      </c>
      <c r="F6">
        <v>0.8</v>
      </c>
      <c r="G6">
        <v>0.94</v>
      </c>
    </row>
    <row r="7" spans="1:7" x14ac:dyDescent="0.3">
      <c r="A7" t="s">
        <v>7</v>
      </c>
      <c r="B7">
        <f>0.9*C7</f>
        <v>0.98100000000000009</v>
      </c>
      <c r="C7">
        <v>1.0900000000000001</v>
      </c>
      <c r="D7">
        <f>0.9*E7</f>
        <v>0.84599999999999997</v>
      </c>
      <c r="E7">
        <v>0.94</v>
      </c>
      <c r="F7">
        <f>0.9*G7</f>
        <v>0.71100000000000008</v>
      </c>
      <c r="G7">
        <v>0.79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Label fuel efficiency class</vt:lpstr>
      <vt:lpstr>Label wet grip 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Quik</dc:creator>
  <cp:lastModifiedBy>Joris Quik</cp:lastModifiedBy>
  <dcterms:created xsi:type="dcterms:W3CDTF">2015-06-05T18:17:20Z</dcterms:created>
  <dcterms:modified xsi:type="dcterms:W3CDTF">2024-02-19T12:33:28Z</dcterms:modified>
</cp:coreProperties>
</file>