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파주\최종 제출용 데이터\"/>
    </mc:Choice>
  </mc:AlternateContent>
  <xr:revisionPtr revIDLastSave="0" documentId="13_ncr:1_{BAEC43BD-8392-46AE-90E6-F87D7E15BAAA}" xr6:coauthVersionLast="47" xr6:coauthVersionMax="47" xr10:uidLastSave="{00000000-0000-0000-0000-000000000000}"/>
  <bookViews>
    <workbookView xWindow="-28920" yWindow="-15" windowWidth="29040" windowHeight="15720" firstSheet="15" activeTab="19" xr2:uid="{E26DFA7B-0B08-428D-BAF9-5D777896C7B0}"/>
  </bookViews>
  <sheets>
    <sheet name="7p 생활인구수 변화" sheetId="1" r:id="rId1"/>
    <sheet name="7p 생할인구수 증감" sheetId="2" r:id="rId2"/>
    <sheet name="8p 생활인구 종류별 분석" sheetId="3" r:id="rId3"/>
    <sheet name="9,10,11,12p 유형별 생활인구" sheetId="4" r:id="rId4"/>
    <sheet name="13,17,21,25p 성연령별 생활인구" sheetId="5" r:id="rId5"/>
    <sheet name="13~27p 행정동별 연령대별 유형별 생활인구" sheetId="6" r:id="rId6"/>
    <sheet name="14,18,22,26p 월별 연령대 구성변화" sheetId="7" r:id="rId7"/>
    <sheet name="29p 요일별 생활인구 현황" sheetId="8" r:id="rId8"/>
    <sheet name="29p 월별 요일별 생활인구 변화" sheetId="9" r:id="rId9"/>
    <sheet name="30p 행정동별 주중주말 " sheetId="10" r:id="rId10"/>
    <sheet name="31p 시간대별 생활인구 현황" sheetId="11" r:id="rId11"/>
    <sheet name="31p 시간대별 생활인구 변화" sheetId="12" r:id="rId12"/>
    <sheet name="32p 행정동별 주야간 비교" sheetId="13" r:id="rId13"/>
    <sheet name="33,34p 행정동별 시간대별 생활인구" sheetId="14" r:id="rId14"/>
    <sheet name="36,37,38,41p 월별 유입유출 분석" sheetId="15" r:id="rId15"/>
    <sheet name="36,37,38,41p 행정동별 유입유출 분석" sheetId="16" r:id="rId16"/>
    <sheet name="39,40p 순유입순유출 분석" sheetId="17" r:id="rId17"/>
    <sheet name="42p 외국인현황" sheetId="18" r:id="rId18"/>
    <sheet name="43p 장기단기 외국인 월별변화" sheetId="19" r:id="rId19"/>
    <sheet name="44p 행정동별 장기단기 외국인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B18" i="3" l="1"/>
  <c r="C18" i="3"/>
  <c r="D18" i="3"/>
  <c r="D11" i="3"/>
  <c r="C11" i="3"/>
  <c r="B11" i="3"/>
  <c r="D5" i="3"/>
  <c r="C5" i="3"/>
  <c r="B5" i="3"/>
  <c r="B8" i="3"/>
  <c r="C8" i="3"/>
  <c r="D8" i="3"/>
  <c r="D7" i="3"/>
  <c r="C7" i="3"/>
  <c r="B7" i="3"/>
  <c r="B12" i="3"/>
  <c r="C12" i="3"/>
  <c r="D12" i="3"/>
  <c r="D3" i="3"/>
  <c r="C3" i="3"/>
  <c r="B3" i="3"/>
  <c r="D14" i="3"/>
  <c r="C14" i="3"/>
  <c r="B14" i="3"/>
  <c r="D10" i="3"/>
  <c r="C10" i="3"/>
  <c r="B10" i="3"/>
  <c r="D6" i="3"/>
  <c r="C6" i="3"/>
  <c r="B6" i="3"/>
  <c r="D13" i="3"/>
  <c r="C13" i="3"/>
  <c r="B13" i="3"/>
  <c r="D2" i="3"/>
  <c r="C2" i="3"/>
  <c r="B2" i="3"/>
  <c r="D4" i="3"/>
  <c r="C4" i="3"/>
  <c r="B4" i="3"/>
  <c r="D17" i="3"/>
  <c r="C17" i="3"/>
  <c r="B17" i="3"/>
  <c r="D20" i="3"/>
  <c r="C20" i="3"/>
  <c r="B20" i="3"/>
  <c r="D9" i="3"/>
  <c r="C9" i="3"/>
  <c r="B9" i="3"/>
  <c r="B16" i="3"/>
  <c r="C16" i="3"/>
  <c r="D16" i="3"/>
  <c r="D19" i="3"/>
  <c r="C19" i="3"/>
  <c r="B19" i="3"/>
  <c r="D15" i="3"/>
  <c r="C15" i="3"/>
  <c r="B15" i="3"/>
</calcChain>
</file>

<file path=xl/sharedStrings.xml><?xml version="1.0" encoding="utf-8"?>
<sst xmlns="http://schemas.openxmlformats.org/spreadsheetml/2006/main" count="1399" uniqueCount="365">
  <si>
    <t>생활인구수</t>
    <phoneticPr fontId="5" type="noConversion"/>
  </si>
  <si>
    <t>기준연월</t>
    <phoneticPr fontId="5" type="noConversion"/>
  </si>
  <si>
    <t>광탄면</t>
  </si>
  <si>
    <t>교하동</t>
  </si>
  <si>
    <t>금촌1동</t>
  </si>
  <si>
    <t>금촌2동</t>
  </si>
  <si>
    <t>금촌3동</t>
  </si>
  <si>
    <t>문산읍</t>
  </si>
  <si>
    <t>법원읍</t>
  </si>
  <si>
    <t>운정1동</t>
  </si>
  <si>
    <t>운정2동</t>
  </si>
  <si>
    <t>운정3동</t>
  </si>
  <si>
    <t>운정4동</t>
  </si>
  <si>
    <t>운정5동</t>
  </si>
  <si>
    <t>운정6동</t>
  </si>
  <si>
    <t>월롱면</t>
  </si>
  <si>
    <t>장단면</t>
  </si>
  <si>
    <t>적성면</t>
  </si>
  <si>
    <t>조리읍</t>
  </si>
  <si>
    <t>탄현면</t>
  </si>
  <si>
    <t>파주읍</t>
  </si>
  <si>
    <t>파평면</t>
  </si>
  <si>
    <t>2024.01 ~ 2025.07 생활인구수 증감</t>
    <phoneticPr fontId="5" type="noConversion"/>
  </si>
  <si>
    <t>증감율</t>
    <phoneticPr fontId="5" type="noConversion"/>
  </si>
  <si>
    <t>기간</t>
    <phoneticPr fontId="5" type="noConversion"/>
  </si>
  <si>
    <t>거주인구</t>
    <phoneticPr fontId="5" type="noConversion"/>
  </si>
  <si>
    <t>근무인구</t>
    <phoneticPr fontId="5" type="noConversion"/>
  </si>
  <si>
    <t>방문인구</t>
    <phoneticPr fontId="5" type="noConversion"/>
  </si>
  <si>
    <t>거주인구(%)</t>
    <phoneticPr fontId="5" type="noConversion"/>
  </si>
  <si>
    <t>근무인구(%)</t>
    <phoneticPr fontId="5" type="noConversion"/>
  </si>
  <si>
    <t>방문인구(%)</t>
    <phoneticPr fontId="5" type="noConversion"/>
  </si>
  <si>
    <t>RESD_POPL_CNT_avg</t>
    <phoneticPr fontId="4" type="noConversion"/>
  </si>
  <si>
    <t>WRK_POPL_CNT_avg</t>
    <phoneticPr fontId="4" type="noConversion"/>
  </si>
  <si>
    <t>VIST_POPL_CNT_avg</t>
    <phoneticPr fontId="4" type="noConversion"/>
  </si>
  <si>
    <t>행정동</t>
    <phoneticPr fontId="5" type="noConversion"/>
  </si>
  <si>
    <t>생활인구</t>
    <phoneticPr fontId="5" type="noConversion"/>
  </si>
  <si>
    <t>여성</t>
    <phoneticPr fontId="4" type="noConversion"/>
  </si>
  <si>
    <t>20대미만</t>
  </si>
  <si>
    <t>20대</t>
  </si>
  <si>
    <t>30대</t>
  </si>
  <si>
    <t>40대</t>
  </si>
  <si>
    <t>50대</t>
  </si>
  <si>
    <t>60대</t>
  </si>
  <si>
    <t>70대이상</t>
  </si>
  <si>
    <t>남성</t>
    <phoneticPr fontId="4" type="noConversion"/>
  </si>
  <si>
    <t>성별</t>
    <phoneticPr fontId="5" type="noConversion"/>
  </si>
  <si>
    <t>연령대</t>
    <phoneticPr fontId="5" type="noConversion"/>
  </si>
  <si>
    <t>거주인구성비</t>
    <phoneticPr fontId="5" type="noConversion"/>
  </si>
  <si>
    <t>행정동명</t>
    <phoneticPr fontId="5" type="noConversion"/>
  </si>
  <si>
    <t>근무인구성비</t>
    <phoneticPr fontId="5" type="noConversion"/>
  </si>
  <si>
    <t>방문인구성비</t>
    <phoneticPr fontId="5" type="noConversion"/>
  </si>
  <si>
    <t>생활인구성비</t>
    <phoneticPr fontId="5" type="noConversion"/>
  </si>
  <si>
    <t>20대미만 거주인구</t>
    <phoneticPr fontId="5" type="noConversion"/>
  </si>
  <si>
    <t>20대미만 근무인구</t>
    <phoneticPr fontId="5" type="noConversion"/>
  </si>
  <si>
    <t>20대미만 방문인구</t>
    <phoneticPr fontId="5" type="noConversion"/>
  </si>
  <si>
    <t>20대미만 생활인구</t>
    <phoneticPr fontId="5" type="noConversion"/>
  </si>
  <si>
    <t>20-50대 거주인구</t>
    <phoneticPr fontId="5" type="noConversion"/>
  </si>
  <si>
    <t>20-50대 근무인구</t>
    <phoneticPr fontId="5" type="noConversion"/>
  </si>
  <si>
    <t>20-50대 방문인구</t>
    <phoneticPr fontId="5" type="noConversion"/>
  </si>
  <si>
    <t>20-50대 생활인구</t>
    <phoneticPr fontId="5" type="noConversion"/>
  </si>
  <si>
    <t>60대이상 거주인구</t>
    <phoneticPr fontId="5" type="noConversion"/>
  </si>
  <si>
    <t>60대이상 근무인구</t>
    <phoneticPr fontId="5" type="noConversion"/>
  </si>
  <si>
    <t>60대이상 방문인구</t>
    <phoneticPr fontId="5" type="noConversion"/>
  </si>
  <si>
    <t>60대이상 생활인구</t>
    <phoneticPr fontId="5" type="noConversion"/>
  </si>
  <si>
    <t>20대미만_생활인구</t>
    <phoneticPr fontId="5" type="noConversion"/>
  </si>
  <si>
    <t>20대_생활인구</t>
    <phoneticPr fontId="5" type="noConversion"/>
  </si>
  <si>
    <t>30대_생활인구</t>
    <phoneticPr fontId="5" type="noConversion"/>
  </si>
  <si>
    <t>40대_생활인구</t>
    <phoneticPr fontId="5" type="noConversion"/>
  </si>
  <si>
    <t>50대_생활인구</t>
    <phoneticPr fontId="5" type="noConversion"/>
  </si>
  <si>
    <t>60대_생활인구</t>
    <phoneticPr fontId="5" type="noConversion"/>
  </si>
  <si>
    <t>70대이상_생활인구</t>
    <phoneticPr fontId="5" type="noConversion"/>
  </si>
  <si>
    <t>기준년월</t>
    <phoneticPr fontId="5" type="noConversion"/>
  </si>
  <si>
    <t>20대미만_거주인구</t>
    <phoneticPr fontId="5" type="noConversion"/>
  </si>
  <si>
    <t>20대_거주인구</t>
    <phoneticPr fontId="5" type="noConversion"/>
  </si>
  <si>
    <t>30대_거주인구</t>
    <phoneticPr fontId="5" type="noConversion"/>
  </si>
  <si>
    <t>40대_거주인구</t>
    <phoneticPr fontId="5" type="noConversion"/>
  </si>
  <si>
    <t>50대_거주인구</t>
    <phoneticPr fontId="5" type="noConversion"/>
  </si>
  <si>
    <t>60대_거주인구</t>
    <phoneticPr fontId="5" type="noConversion"/>
  </si>
  <si>
    <t>70대이상_거주인구</t>
    <phoneticPr fontId="5" type="noConversion"/>
  </si>
  <si>
    <t>20대미만_근무생활인구</t>
    <phoneticPr fontId="5" type="noConversion"/>
  </si>
  <si>
    <t>20대_근무생활인구</t>
    <phoneticPr fontId="5" type="noConversion"/>
  </si>
  <si>
    <t>30대_근무생활인구</t>
    <phoneticPr fontId="5" type="noConversion"/>
  </si>
  <si>
    <t>40대_근무생활인구</t>
    <phoneticPr fontId="5" type="noConversion"/>
  </si>
  <si>
    <t>50대_근무생활인구</t>
    <phoneticPr fontId="5" type="noConversion"/>
  </si>
  <si>
    <t>60대_근무생활인구</t>
    <phoneticPr fontId="5" type="noConversion"/>
  </si>
  <si>
    <t>70대이상_근무생활인구</t>
    <phoneticPr fontId="5" type="noConversion"/>
  </si>
  <si>
    <t>20대미만_방문인구</t>
    <phoneticPr fontId="5" type="noConversion"/>
  </si>
  <si>
    <t>20대_방문인구</t>
    <phoneticPr fontId="5" type="noConversion"/>
  </si>
  <si>
    <t>30대_방문인구</t>
    <phoneticPr fontId="5" type="noConversion"/>
  </si>
  <si>
    <t>40대_방문인구</t>
    <phoneticPr fontId="5" type="noConversion"/>
  </si>
  <si>
    <t>50대_방문인구</t>
    <phoneticPr fontId="5" type="noConversion"/>
  </si>
  <si>
    <t>60대_방문인구</t>
    <phoneticPr fontId="5" type="noConversion"/>
  </si>
  <si>
    <t>70대이상_방문인구</t>
    <phoneticPr fontId="5" type="noConversion"/>
  </si>
  <si>
    <t>행 레이블</t>
  </si>
  <si>
    <t>일요일</t>
  </si>
  <si>
    <t>월요일</t>
  </si>
  <si>
    <t>화요일</t>
  </si>
  <si>
    <t>수요일</t>
  </si>
  <si>
    <t>목요일</t>
  </si>
  <si>
    <t>금요일</t>
  </si>
  <si>
    <t>토요일</t>
  </si>
  <si>
    <t>요일</t>
    <phoneticPr fontId="5" type="noConversion"/>
  </si>
  <si>
    <t>요일별 평균 생활인구</t>
    <phoneticPr fontId="5" type="noConversion"/>
  </si>
  <si>
    <t>전체합계</t>
    <phoneticPr fontId="5" type="noConversion"/>
  </si>
  <si>
    <t>생활인구 전체합계</t>
    <phoneticPr fontId="5" type="noConversion"/>
  </si>
  <si>
    <t>주중주말</t>
  </si>
  <si>
    <t>ADNG_NM</t>
  </si>
  <si>
    <t>주중</t>
  </si>
  <si>
    <t>생활인구 평균</t>
    <phoneticPr fontId="5" type="noConversion"/>
  </si>
  <si>
    <t>주말</t>
  </si>
  <si>
    <t>21-24시</t>
  </si>
  <si>
    <t>18-21시</t>
  </si>
  <si>
    <t>15-18시</t>
  </si>
  <si>
    <t>12-15시</t>
  </si>
  <si>
    <t>09-12시</t>
  </si>
  <si>
    <t>06-09시</t>
  </si>
  <si>
    <t>00-06시</t>
  </si>
  <si>
    <t>시간대</t>
    <phoneticPr fontId="5" type="noConversion"/>
  </si>
  <si>
    <t>00-06시</t>
    <phoneticPr fontId="5" type="noConversion"/>
  </si>
  <si>
    <t>06-09시</t>
    <phoneticPr fontId="5" type="noConversion"/>
  </si>
  <si>
    <t>09-12시</t>
    <phoneticPr fontId="5" type="noConversion"/>
  </si>
  <si>
    <t>12-15시</t>
    <phoneticPr fontId="5" type="noConversion"/>
  </si>
  <si>
    <t>15-18시</t>
    <phoneticPr fontId="5" type="noConversion"/>
  </si>
  <si>
    <t>18-21시</t>
    <phoneticPr fontId="5" type="noConversion"/>
  </si>
  <si>
    <t>21-24시</t>
    <phoneticPr fontId="5" type="noConversion"/>
  </si>
  <si>
    <t>TIME_CNT</t>
  </si>
  <si>
    <t>주간</t>
  </si>
  <si>
    <t>구분</t>
    <phoneticPr fontId="5" type="noConversion"/>
  </si>
  <si>
    <t>야간</t>
  </si>
  <si>
    <t>파주시 내 이동인구</t>
    <phoneticPr fontId="5" type="noConversion"/>
  </si>
  <si>
    <t>유출</t>
  </si>
  <si>
    <t>순유입인구</t>
    <phoneticPr fontId="5" type="noConversion"/>
  </si>
  <si>
    <t>순유입</t>
    <phoneticPr fontId="5" type="noConversion"/>
  </si>
  <si>
    <t>유출생활인구</t>
    <phoneticPr fontId="5" type="noConversion"/>
  </si>
  <si>
    <t>유입생활인구</t>
    <phoneticPr fontId="5" type="noConversion"/>
  </si>
  <si>
    <t>유입</t>
    <phoneticPr fontId="5" type="noConversion"/>
  </si>
  <si>
    <t>경기도</t>
  </si>
  <si>
    <t>고양시</t>
  </si>
  <si>
    <t>서울특별시</t>
  </si>
  <si>
    <t>인천광역시</t>
  </si>
  <si>
    <t>김포시</t>
  </si>
  <si>
    <t>양주시</t>
  </si>
  <si>
    <t>충청북도</t>
  </si>
  <si>
    <t>청주시</t>
  </si>
  <si>
    <t>충청남도</t>
  </si>
  <si>
    <t>천안시</t>
  </si>
  <si>
    <t>부천시</t>
  </si>
  <si>
    <t>의정부시</t>
  </si>
  <si>
    <t>연천군</t>
  </si>
  <si>
    <t>용인시</t>
  </si>
  <si>
    <t>화성시</t>
  </si>
  <si>
    <t>수원시</t>
  </si>
  <si>
    <t>남양주시</t>
  </si>
  <si>
    <t>충주시</t>
  </si>
  <si>
    <t>성남시</t>
  </si>
  <si>
    <t>제주특별자치도</t>
  </si>
  <si>
    <t>제주시</t>
  </si>
  <si>
    <t>경상북도</t>
  </si>
  <si>
    <t>구미시</t>
  </si>
  <si>
    <t>안산시</t>
  </si>
  <si>
    <t>시흥시</t>
  </si>
  <si>
    <t>평택시</t>
  </si>
  <si>
    <t>포천시</t>
  </si>
  <si>
    <t>강원특별자치도</t>
  </si>
  <si>
    <t>강릉시</t>
  </si>
  <si>
    <t>서귀포시</t>
  </si>
  <si>
    <t>가평군</t>
  </si>
  <si>
    <t>안양시</t>
  </si>
  <si>
    <t>춘천시</t>
  </si>
  <si>
    <t>속초시</t>
  </si>
  <si>
    <t>광주시</t>
  </si>
  <si>
    <t>동두천시</t>
  </si>
  <si>
    <t>원주시</t>
  </si>
  <si>
    <t>전라남도</t>
  </si>
  <si>
    <t>무안군</t>
  </si>
  <si>
    <t>아산시</t>
  </si>
  <si>
    <t>홍천군</t>
  </si>
  <si>
    <t>하남시</t>
  </si>
  <si>
    <t>이천시</t>
  </si>
  <si>
    <t>대전광역시</t>
  </si>
  <si>
    <t>서구</t>
  </si>
  <si>
    <t>광주광역시</t>
  </si>
  <si>
    <t>남구</t>
  </si>
  <si>
    <t>광명시</t>
  </si>
  <si>
    <t>전북특별자치도</t>
  </si>
  <si>
    <t>전주시</t>
  </si>
  <si>
    <t>양평군</t>
  </si>
  <si>
    <t>유성구</t>
  </si>
  <si>
    <t>여수시</t>
  </si>
  <si>
    <t>양양군</t>
  </si>
  <si>
    <t>경상남도</t>
  </si>
  <si>
    <t>창원시</t>
  </si>
  <si>
    <t>경주시</t>
  </si>
  <si>
    <t>고성군</t>
  </si>
  <si>
    <t>인제군</t>
  </si>
  <si>
    <t>중구</t>
  </si>
  <si>
    <t>포항시</t>
  </si>
  <si>
    <t>평창군</t>
  </si>
  <si>
    <t>안성시</t>
  </si>
  <si>
    <t>오산시</t>
  </si>
  <si>
    <t>장흥군</t>
  </si>
  <si>
    <t>구리시</t>
  </si>
  <si>
    <t>부산광역시</t>
  </si>
  <si>
    <t>해운대구</t>
  </si>
  <si>
    <t>동구</t>
  </si>
  <si>
    <t>대구광역시</t>
  </si>
  <si>
    <t>달서구</t>
  </si>
  <si>
    <t>여주시</t>
  </si>
  <si>
    <t>세종특별자치시</t>
  </si>
  <si>
    <t>당진시</t>
  </si>
  <si>
    <t>익산시</t>
  </si>
  <si>
    <t>북구</t>
  </si>
  <si>
    <t>군산시</t>
  </si>
  <si>
    <t>철원군</t>
  </si>
  <si>
    <t>군포시</t>
  </si>
  <si>
    <t>서산시</t>
  </si>
  <si>
    <t>태안군</t>
  </si>
  <si>
    <t>삼척시</t>
  </si>
  <si>
    <t>제천시</t>
  </si>
  <si>
    <t>수성구</t>
  </si>
  <si>
    <t>정선군</t>
  </si>
  <si>
    <t>보령시</t>
  </si>
  <si>
    <t>김해시</t>
  </si>
  <si>
    <t>칠곡군</t>
  </si>
  <si>
    <t>음성군</t>
  </si>
  <si>
    <t>논산시</t>
  </si>
  <si>
    <t>공주시</t>
  </si>
  <si>
    <t>상주시</t>
  </si>
  <si>
    <t>의왕시</t>
  </si>
  <si>
    <t>과천시</t>
  </si>
  <si>
    <t>순천시</t>
  </si>
  <si>
    <t>문경시</t>
  </si>
  <si>
    <t>함평군</t>
  </si>
  <si>
    <t>광산구</t>
  </si>
  <si>
    <t>안동시</t>
  </si>
  <si>
    <t>진주시</t>
  </si>
  <si>
    <t>횡성군</t>
  </si>
  <si>
    <t>나주시</t>
  </si>
  <si>
    <t>목포시</t>
  </si>
  <si>
    <t>김천시</t>
  </si>
  <si>
    <t>부산진구</t>
  </si>
  <si>
    <t>경산시</t>
  </si>
  <si>
    <t>거제시</t>
  </si>
  <si>
    <t>동해시</t>
  </si>
  <si>
    <t>대덕구</t>
  </si>
  <si>
    <t>괴산군</t>
  </si>
  <si>
    <t>양산시</t>
  </si>
  <si>
    <t>울산광역시</t>
  </si>
  <si>
    <t>울주군</t>
  </si>
  <si>
    <t>수영구</t>
  </si>
  <si>
    <t>예산군</t>
  </si>
  <si>
    <t>영주시</t>
  </si>
  <si>
    <t>홍성군</t>
  </si>
  <si>
    <t>달성군</t>
  </si>
  <si>
    <t>영월군</t>
  </si>
  <si>
    <t>울진군</t>
  </si>
  <si>
    <t>기장군</t>
  </si>
  <si>
    <t>화천군</t>
  </si>
  <si>
    <t>보성군</t>
  </si>
  <si>
    <t>부안군</t>
  </si>
  <si>
    <t>고흥군</t>
  </si>
  <si>
    <t>완주군</t>
  </si>
  <si>
    <t>진천군</t>
  </si>
  <si>
    <t>해남군</t>
  </si>
  <si>
    <t>정읍시</t>
  </si>
  <si>
    <t>강서구</t>
  </si>
  <si>
    <t>장성군</t>
  </si>
  <si>
    <t>남원시</t>
  </si>
  <si>
    <t>단양군</t>
  </si>
  <si>
    <t>고창군</t>
  </si>
  <si>
    <t>통영시</t>
  </si>
  <si>
    <t>광양시</t>
  </si>
  <si>
    <t>영천시</t>
  </si>
  <si>
    <t>동래구</t>
  </si>
  <si>
    <t>금정구</t>
  </si>
  <si>
    <t>사하구</t>
  </si>
  <si>
    <t>사상구</t>
  </si>
  <si>
    <t>부여군</t>
  </si>
  <si>
    <t>완도군</t>
  </si>
  <si>
    <t>영동군</t>
  </si>
  <si>
    <t>강진군</t>
  </si>
  <si>
    <t>김제시</t>
  </si>
  <si>
    <t>진도군</t>
  </si>
  <si>
    <t>영광군</t>
  </si>
  <si>
    <t>서천군</t>
  </si>
  <si>
    <t>사천시</t>
  </si>
  <si>
    <t>영덕군</t>
  </si>
  <si>
    <t>금산군</t>
  </si>
  <si>
    <t>옥천군</t>
  </si>
  <si>
    <t>태백시</t>
  </si>
  <si>
    <t>연제구</t>
  </si>
  <si>
    <t>양구군</t>
  </si>
  <si>
    <t>예천군</t>
  </si>
  <si>
    <t>신안군</t>
  </si>
  <si>
    <t>밀양시</t>
  </si>
  <si>
    <t>남해군</t>
  </si>
  <si>
    <t>무주군</t>
  </si>
  <si>
    <t>보은군</t>
  </si>
  <si>
    <t>화순군</t>
  </si>
  <si>
    <t>영도구</t>
  </si>
  <si>
    <t>봉화군</t>
  </si>
  <si>
    <t>구례군</t>
  </si>
  <si>
    <t>담양군</t>
  </si>
  <si>
    <t>영암군</t>
  </si>
  <si>
    <t>임실군</t>
  </si>
  <si>
    <t>거창군</t>
  </si>
  <si>
    <t>의성군</t>
  </si>
  <si>
    <t>성주군</t>
  </si>
  <si>
    <t>계룡시</t>
  </si>
  <si>
    <t>함양군</t>
  </si>
  <si>
    <t>청양군</t>
  </si>
  <si>
    <t>창녕군</t>
  </si>
  <si>
    <t>증평군</t>
  </si>
  <si>
    <t>곡성군</t>
  </si>
  <si>
    <t>순창군</t>
  </si>
  <si>
    <t>진안군</t>
  </si>
  <si>
    <t>산청군</t>
  </si>
  <si>
    <t>함안군</t>
  </si>
  <si>
    <t>하동군</t>
  </si>
  <si>
    <t>합천군</t>
  </si>
  <si>
    <t>울릉군</t>
  </si>
  <si>
    <t>군위군</t>
  </si>
  <si>
    <t>청도군</t>
  </si>
  <si>
    <t>장수군</t>
  </si>
  <si>
    <t>청송군</t>
  </si>
  <si>
    <t>영양군</t>
  </si>
  <si>
    <t>고령군</t>
  </si>
  <si>
    <t>의령군</t>
  </si>
  <si>
    <t>출발시도명</t>
    <phoneticPr fontId="5" type="noConversion"/>
  </si>
  <si>
    <t>도착시도명</t>
    <phoneticPr fontId="5" type="noConversion"/>
  </si>
  <si>
    <t>도착시군구명</t>
    <phoneticPr fontId="5" type="noConversion"/>
  </si>
  <si>
    <t>출빌시군구명</t>
    <phoneticPr fontId="5" type="noConversion"/>
  </si>
  <si>
    <t>중국</t>
  </si>
  <si>
    <t>일본</t>
  </si>
  <si>
    <t>대만</t>
  </si>
  <si>
    <t>베트남</t>
  </si>
  <si>
    <t>태국</t>
  </si>
  <si>
    <t>미국</t>
  </si>
  <si>
    <t>필리핀</t>
  </si>
  <si>
    <t>홍콩</t>
  </si>
  <si>
    <t>싱가포르</t>
  </si>
  <si>
    <t>기타</t>
  </si>
  <si>
    <t>호주</t>
  </si>
  <si>
    <t>인도네시아</t>
  </si>
  <si>
    <t>캐나다</t>
  </si>
  <si>
    <t>몽골</t>
  </si>
  <si>
    <t>인도</t>
  </si>
  <si>
    <t>말레이시아</t>
  </si>
  <si>
    <t>독일</t>
  </si>
  <si>
    <t>영국</t>
  </si>
  <si>
    <t>캄보디아</t>
  </si>
  <si>
    <t>미얀마</t>
  </si>
  <si>
    <t>러시아</t>
  </si>
  <si>
    <t>방글라데시</t>
  </si>
  <si>
    <t>스리랑카</t>
  </si>
  <si>
    <t>이탈리아</t>
  </si>
  <si>
    <t>네팔</t>
  </si>
  <si>
    <t>우즈베키스탄</t>
  </si>
  <si>
    <t>카자흐스탄</t>
  </si>
  <si>
    <t>키르기스스탄</t>
  </si>
  <si>
    <t>남아프리카공화국</t>
  </si>
  <si>
    <t>우크라이나</t>
  </si>
  <si>
    <t>단기체류외국인</t>
    <phoneticPr fontId="5" type="noConversion"/>
  </si>
  <si>
    <t>국적</t>
    <phoneticPr fontId="5" type="noConversion"/>
  </si>
  <si>
    <t>장기체류외국인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</si>
</sst>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8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3"/>
    <xf numFmtId="0" fontId="3" fillId="0" borderId="1" xfId="3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/>
    <xf numFmtId="176" fontId="0" fillId="0" borderId="0" xfId="2" applyNumberFormat="1" applyFont="1">
      <alignment vertical="center"/>
    </xf>
    <xf numFmtId="41" fontId="0" fillId="0" borderId="0" xfId="1" applyFont="1" applyAlignment="1"/>
    <xf numFmtId="0" fontId="6" fillId="2" borderId="2" xfId="0" applyFont="1" applyFill="1" applyBorder="1" applyAlignment="1"/>
    <xf numFmtId="0" fontId="0" fillId="0" borderId="0" xfId="0" applyAlignment="1">
      <alignment horizontal="left"/>
    </xf>
    <xf numFmtId="41" fontId="0" fillId="0" borderId="0" xfId="4" applyFont="1" applyAlignment="1"/>
    <xf numFmtId="178" fontId="2" fillId="0" borderId="0" xfId="3" applyNumberFormat="1"/>
    <xf numFmtId="0" fontId="2" fillId="0" borderId="0" xfId="3"/>
    <xf numFmtId="0" fontId="3" fillId="0" borderId="1" xfId="3" applyFont="1" applyBorder="1" applyAlignment="1">
      <alignment horizontal="center" vertical="top"/>
    </xf>
    <xf numFmtId="178" fontId="2" fillId="0" borderId="0" xfId="6" applyFont="1" applyAlignment="1"/>
    <xf numFmtId="178" fontId="3" fillId="0" borderId="1" xfId="6" applyNumberFormat="1" applyFont="1" applyBorder="1" applyAlignment="1">
      <alignment horizontal="center" vertical="top"/>
    </xf>
    <xf numFmtId="178" fontId="2" fillId="0" borderId="0" xfId="6" applyNumberFormat="1" applyFont="1" applyAlignment="1"/>
    <xf numFmtId="178" fontId="2" fillId="0" borderId="0" xfId="3" applyNumberFormat="1"/>
  </cellXfs>
  <cellStyles count="7">
    <cellStyle name="백분율" xfId="2" builtinId="5"/>
    <cellStyle name="백분율 2" xfId="5" xr:uid="{6D88CE42-EFF8-4C21-9B2F-9411163DB474}"/>
    <cellStyle name="쉼표 [0]" xfId="1" builtinId="6"/>
    <cellStyle name="쉼표 [0] 2" xfId="4" xr:uid="{47FC0472-C5E1-43EA-A466-EFD6BEDD7BBE}"/>
    <cellStyle name="쉼표 [0] 3" xfId="6" xr:uid="{BE2CE609-B138-415C-A02D-B05F46F9D9C3}"/>
    <cellStyle name="표준" xfId="0" builtinId="0"/>
    <cellStyle name="표준 2" xfId="3" xr:uid="{3D8444BF-F622-4DE1-9ADA-B7D1F7B042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876A1-EA99-49F7-A1E9-DECBB5A3050B}">
  <dimension ref="A1:B20"/>
  <sheetViews>
    <sheetView showGridLines="0" workbookViewId="0"/>
  </sheetViews>
  <sheetFormatPr defaultRowHeight="16.5" x14ac:dyDescent="0.3"/>
  <cols>
    <col min="2" max="2" width="11.25" bestFit="1" customWidth="1"/>
  </cols>
  <sheetData>
    <row r="1" spans="1:2" x14ac:dyDescent="0.3">
      <c r="A1" s="2" t="s">
        <v>1</v>
      </c>
      <c r="B1" s="2" t="s">
        <v>0</v>
      </c>
    </row>
    <row r="2" spans="1:2" x14ac:dyDescent="0.3">
      <c r="A2" s="1">
        <v>202401</v>
      </c>
      <c r="B2" s="1">
        <v>495339</v>
      </c>
    </row>
    <row r="3" spans="1:2" x14ac:dyDescent="0.3">
      <c r="A3" s="1">
        <v>202402</v>
      </c>
      <c r="B3" s="1">
        <v>492644</v>
      </c>
    </row>
    <row r="4" spans="1:2" x14ac:dyDescent="0.3">
      <c r="A4" s="1">
        <v>202403</v>
      </c>
      <c r="B4" s="1">
        <v>495022</v>
      </c>
    </row>
    <row r="5" spans="1:2" x14ac:dyDescent="0.3">
      <c r="A5" s="1">
        <v>202404</v>
      </c>
      <c r="B5" s="1">
        <v>500276</v>
      </c>
    </row>
    <row r="6" spans="1:2" x14ac:dyDescent="0.3">
      <c r="A6" s="1">
        <v>202405</v>
      </c>
      <c r="B6" s="1">
        <v>505162</v>
      </c>
    </row>
    <row r="7" spans="1:2" x14ac:dyDescent="0.3">
      <c r="A7" s="1">
        <v>202406</v>
      </c>
      <c r="B7" s="1">
        <v>496018</v>
      </c>
    </row>
    <row r="8" spans="1:2" x14ac:dyDescent="0.3">
      <c r="A8" s="1">
        <v>202407</v>
      </c>
      <c r="B8" s="1">
        <v>494313</v>
      </c>
    </row>
    <row r="9" spans="1:2" x14ac:dyDescent="0.3">
      <c r="A9" s="1">
        <v>202408</v>
      </c>
      <c r="B9" s="1">
        <v>490622</v>
      </c>
    </row>
    <row r="10" spans="1:2" x14ac:dyDescent="0.3">
      <c r="A10" s="1">
        <v>202409</v>
      </c>
      <c r="B10" s="1">
        <v>492307</v>
      </c>
    </row>
    <row r="11" spans="1:2" x14ac:dyDescent="0.3">
      <c r="A11" s="1">
        <v>202410</v>
      </c>
      <c r="B11" s="1">
        <v>494477</v>
      </c>
    </row>
    <row r="12" spans="1:2" x14ac:dyDescent="0.3">
      <c r="A12" s="1">
        <v>202411</v>
      </c>
      <c r="B12" s="1">
        <v>494041</v>
      </c>
    </row>
    <row r="13" spans="1:2" x14ac:dyDescent="0.3">
      <c r="A13" s="1">
        <v>202412</v>
      </c>
      <c r="B13" s="1">
        <v>498685</v>
      </c>
    </row>
    <row r="14" spans="1:2" x14ac:dyDescent="0.3">
      <c r="A14" s="1">
        <v>202501</v>
      </c>
      <c r="B14" s="1">
        <v>504026</v>
      </c>
    </row>
    <row r="15" spans="1:2" x14ac:dyDescent="0.3">
      <c r="A15" s="1">
        <v>202502</v>
      </c>
      <c r="B15" s="1">
        <v>506722</v>
      </c>
    </row>
    <row r="16" spans="1:2" x14ac:dyDescent="0.3">
      <c r="A16" s="1">
        <v>202503</v>
      </c>
      <c r="B16" s="1">
        <v>505384</v>
      </c>
    </row>
    <row r="17" spans="1:2" x14ac:dyDescent="0.3">
      <c r="A17" s="1">
        <v>202504</v>
      </c>
      <c r="B17" s="1">
        <v>509441</v>
      </c>
    </row>
    <row r="18" spans="1:2" x14ac:dyDescent="0.3">
      <c r="A18" s="1">
        <v>202505</v>
      </c>
      <c r="B18" s="1">
        <v>497515</v>
      </c>
    </row>
    <row r="19" spans="1:2" x14ac:dyDescent="0.3">
      <c r="A19" s="1">
        <v>202506</v>
      </c>
      <c r="B19" s="1">
        <v>502343</v>
      </c>
    </row>
    <row r="20" spans="1:2" x14ac:dyDescent="0.3">
      <c r="A20" s="1">
        <v>202507</v>
      </c>
      <c r="B20" s="1">
        <v>501716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1A30-6F27-4C7D-8DB1-393ABFF52266}">
  <dimension ref="A1:D41"/>
  <sheetViews>
    <sheetView showGridLines="0" workbookViewId="0">
      <selection activeCell="Q7" sqref="Q7"/>
    </sheetView>
  </sheetViews>
  <sheetFormatPr defaultRowHeight="16.5" x14ac:dyDescent="0.3"/>
  <cols>
    <col min="2" max="2" width="10.875" bestFit="1" customWidth="1"/>
    <col min="3" max="3" width="14.875" bestFit="1" customWidth="1"/>
    <col min="4" max="4" width="19" bestFit="1" customWidth="1"/>
  </cols>
  <sheetData>
    <row r="1" spans="1:4" x14ac:dyDescent="0.3">
      <c r="A1" t="s">
        <v>105</v>
      </c>
      <c r="B1" t="s">
        <v>106</v>
      </c>
      <c r="C1" t="s">
        <v>103</v>
      </c>
      <c r="D1" t="s">
        <v>108</v>
      </c>
    </row>
    <row r="2" spans="1:4" x14ac:dyDescent="0.3">
      <c r="A2" t="s">
        <v>107</v>
      </c>
      <c r="B2" t="s">
        <v>2</v>
      </c>
      <c r="C2">
        <v>27942696.109999999</v>
      </c>
      <c r="D2">
        <v>12255.568469298245</v>
      </c>
    </row>
    <row r="3" spans="1:4" x14ac:dyDescent="0.3">
      <c r="A3" t="s">
        <v>107</v>
      </c>
      <c r="B3" t="s">
        <v>3</v>
      </c>
      <c r="C3">
        <v>42347468.049999997</v>
      </c>
      <c r="D3">
        <v>18573.450899122807</v>
      </c>
    </row>
    <row r="4" spans="1:4" x14ac:dyDescent="0.3">
      <c r="A4" t="s">
        <v>107</v>
      </c>
      <c r="B4" t="s">
        <v>4</v>
      </c>
      <c r="C4">
        <v>60459322.960000001</v>
      </c>
      <c r="D4">
        <v>26517.246912280702</v>
      </c>
    </row>
    <row r="5" spans="1:4" x14ac:dyDescent="0.3">
      <c r="A5" t="s">
        <v>107</v>
      </c>
      <c r="B5" t="s">
        <v>5</v>
      </c>
      <c r="C5">
        <v>62106155.119999997</v>
      </c>
      <c r="D5">
        <v>27239.541719298246</v>
      </c>
    </row>
    <row r="6" spans="1:4" x14ac:dyDescent="0.3">
      <c r="A6" t="s">
        <v>107</v>
      </c>
      <c r="B6" t="s">
        <v>6</v>
      </c>
      <c r="C6">
        <v>55043641.339999996</v>
      </c>
      <c r="D6">
        <v>24141.94795614035</v>
      </c>
    </row>
    <row r="7" spans="1:4" x14ac:dyDescent="0.3">
      <c r="A7" t="s">
        <v>107</v>
      </c>
      <c r="B7" t="s">
        <v>7</v>
      </c>
      <c r="C7">
        <v>88367292.849999994</v>
      </c>
      <c r="D7">
        <v>38757.58458333333</v>
      </c>
    </row>
    <row r="8" spans="1:4" x14ac:dyDescent="0.3">
      <c r="A8" t="s">
        <v>107</v>
      </c>
      <c r="B8" t="s">
        <v>8</v>
      </c>
      <c r="C8">
        <v>22176569.43</v>
      </c>
      <c r="D8">
        <v>9726.5655394736841</v>
      </c>
    </row>
    <row r="9" spans="1:4" x14ac:dyDescent="0.3">
      <c r="A9" t="s">
        <v>107</v>
      </c>
      <c r="B9" t="s">
        <v>9</v>
      </c>
      <c r="C9">
        <v>114228445.87</v>
      </c>
      <c r="D9">
        <v>50100.195557017549</v>
      </c>
    </row>
    <row r="10" spans="1:4" x14ac:dyDescent="0.3">
      <c r="A10" t="s">
        <v>107</v>
      </c>
      <c r="B10" t="s">
        <v>10</v>
      </c>
      <c r="C10">
        <v>130968065.37</v>
      </c>
      <c r="D10">
        <v>57442.133934210528</v>
      </c>
    </row>
    <row r="11" spans="1:4" x14ac:dyDescent="0.3">
      <c r="A11" t="s">
        <v>107</v>
      </c>
      <c r="B11" t="s">
        <v>11</v>
      </c>
      <c r="C11">
        <v>145189847.06999999</v>
      </c>
      <c r="D11">
        <v>63679.7574868421</v>
      </c>
    </row>
    <row r="12" spans="1:4" x14ac:dyDescent="0.3">
      <c r="A12" t="s">
        <v>107</v>
      </c>
      <c r="B12" t="s">
        <v>12</v>
      </c>
      <c r="C12">
        <v>49071479.5</v>
      </c>
      <c r="D12">
        <v>21522.578728070177</v>
      </c>
    </row>
    <row r="13" spans="1:4" x14ac:dyDescent="0.3">
      <c r="A13" t="s">
        <v>107</v>
      </c>
      <c r="B13" t="s">
        <v>13</v>
      </c>
      <c r="C13">
        <v>102774116.02</v>
      </c>
      <c r="D13">
        <v>45076.366675438592</v>
      </c>
    </row>
    <row r="14" spans="1:4" x14ac:dyDescent="0.3">
      <c r="A14" t="s">
        <v>107</v>
      </c>
      <c r="B14" t="s">
        <v>14</v>
      </c>
      <c r="C14">
        <v>49628703.630000003</v>
      </c>
      <c r="D14">
        <v>21766.975276315792</v>
      </c>
    </row>
    <row r="15" spans="1:4" x14ac:dyDescent="0.3">
      <c r="A15" t="s">
        <v>107</v>
      </c>
      <c r="B15" t="s">
        <v>15</v>
      </c>
      <c r="C15">
        <v>59576861.759999998</v>
      </c>
      <c r="D15">
        <v>26130.202526315788</v>
      </c>
    </row>
    <row r="16" spans="1:4" x14ac:dyDescent="0.3">
      <c r="A16" t="s">
        <v>107</v>
      </c>
      <c r="B16" t="s">
        <v>16</v>
      </c>
      <c r="C16">
        <v>4210392.5199999996</v>
      </c>
      <c r="D16">
        <v>1846.6633859649121</v>
      </c>
    </row>
    <row r="17" spans="1:4" x14ac:dyDescent="0.3">
      <c r="A17" t="s">
        <v>107</v>
      </c>
      <c r="B17" t="s">
        <v>17</v>
      </c>
      <c r="C17">
        <v>16870311.93</v>
      </c>
      <c r="D17">
        <v>7399.2596184210524</v>
      </c>
    </row>
    <row r="18" spans="1:4" x14ac:dyDescent="0.3">
      <c r="A18" t="s">
        <v>107</v>
      </c>
      <c r="B18" t="s">
        <v>18</v>
      </c>
      <c r="C18">
        <v>55691093.200000003</v>
      </c>
      <c r="D18">
        <v>24425.918070175441</v>
      </c>
    </row>
    <row r="19" spans="1:4" x14ac:dyDescent="0.3">
      <c r="A19" t="s">
        <v>107</v>
      </c>
      <c r="B19" t="s">
        <v>19</v>
      </c>
      <c r="C19">
        <v>37654946.18</v>
      </c>
      <c r="D19">
        <v>16515.327271929826</v>
      </c>
    </row>
    <row r="20" spans="1:4" x14ac:dyDescent="0.3">
      <c r="A20" t="s">
        <v>107</v>
      </c>
      <c r="B20" t="s">
        <v>20</v>
      </c>
      <c r="C20">
        <v>30940496.079999998</v>
      </c>
      <c r="D20">
        <v>13570.393017543858</v>
      </c>
    </row>
    <row r="21" spans="1:4" x14ac:dyDescent="0.3">
      <c r="A21" t="s">
        <v>107</v>
      </c>
      <c r="B21" t="s">
        <v>21</v>
      </c>
      <c r="C21">
        <v>9041217.8300000001</v>
      </c>
      <c r="D21">
        <v>3965.4464166666667</v>
      </c>
    </row>
    <row r="22" spans="1:4" x14ac:dyDescent="0.3">
      <c r="A22" t="s">
        <v>109</v>
      </c>
      <c r="B22" t="s">
        <v>2</v>
      </c>
      <c r="C22">
        <v>9975614.0099999998</v>
      </c>
      <c r="D22">
        <v>10938.173256578948</v>
      </c>
    </row>
    <row r="23" spans="1:4" x14ac:dyDescent="0.3">
      <c r="A23" t="s">
        <v>109</v>
      </c>
      <c r="B23" t="s">
        <v>3</v>
      </c>
      <c r="C23">
        <v>14614455.460000001</v>
      </c>
      <c r="D23">
        <v>16024.622214912282</v>
      </c>
    </row>
    <row r="24" spans="1:4" x14ac:dyDescent="0.3">
      <c r="A24" t="s">
        <v>109</v>
      </c>
      <c r="B24" t="s">
        <v>4</v>
      </c>
      <c r="C24">
        <v>24386379.989999998</v>
      </c>
      <c r="D24">
        <v>26739.45174342105</v>
      </c>
    </row>
    <row r="25" spans="1:4" x14ac:dyDescent="0.3">
      <c r="A25" t="s">
        <v>109</v>
      </c>
      <c r="B25" t="s">
        <v>5</v>
      </c>
      <c r="C25">
        <v>25774909.25</v>
      </c>
      <c r="D25">
        <v>28261.961896929824</v>
      </c>
    </row>
    <row r="26" spans="1:4" x14ac:dyDescent="0.3">
      <c r="A26" t="s">
        <v>109</v>
      </c>
      <c r="B26" t="s">
        <v>6</v>
      </c>
      <c r="C26">
        <v>22286718.100000001</v>
      </c>
      <c r="D26">
        <v>24437.190899122808</v>
      </c>
    </row>
    <row r="27" spans="1:4" x14ac:dyDescent="0.3">
      <c r="A27" t="s">
        <v>109</v>
      </c>
      <c r="B27" t="s">
        <v>7</v>
      </c>
      <c r="C27">
        <v>36229152.07</v>
      </c>
      <c r="D27">
        <v>39724.947445175436</v>
      </c>
    </row>
    <row r="28" spans="1:4" x14ac:dyDescent="0.3">
      <c r="A28" t="s">
        <v>109</v>
      </c>
      <c r="B28" t="s">
        <v>8</v>
      </c>
      <c r="C28">
        <v>8430762.4000000004</v>
      </c>
      <c r="D28">
        <v>9244.2570175438595</v>
      </c>
    </row>
    <row r="29" spans="1:4" x14ac:dyDescent="0.3">
      <c r="A29" t="s">
        <v>109</v>
      </c>
      <c r="B29" t="s">
        <v>9</v>
      </c>
      <c r="C29">
        <v>47384606.119999997</v>
      </c>
      <c r="D29">
        <v>51956.804956140346</v>
      </c>
    </row>
    <row r="30" spans="1:4" x14ac:dyDescent="0.3">
      <c r="A30" t="s">
        <v>109</v>
      </c>
      <c r="B30" t="s">
        <v>10</v>
      </c>
      <c r="C30">
        <v>55156475.310000002</v>
      </c>
      <c r="D30">
        <v>60478.591348684211</v>
      </c>
    </row>
    <row r="31" spans="1:4" x14ac:dyDescent="0.3">
      <c r="A31" t="s">
        <v>109</v>
      </c>
      <c r="B31" t="s">
        <v>11</v>
      </c>
      <c r="C31">
        <v>62232668.869999997</v>
      </c>
      <c r="D31">
        <v>68237.57551535088</v>
      </c>
    </row>
    <row r="32" spans="1:4" x14ac:dyDescent="0.3">
      <c r="A32" t="s">
        <v>109</v>
      </c>
      <c r="B32" t="s">
        <v>12</v>
      </c>
      <c r="C32">
        <v>20786410.100000001</v>
      </c>
      <c r="D32">
        <v>22792.116337719301</v>
      </c>
    </row>
    <row r="33" spans="1:4" x14ac:dyDescent="0.3">
      <c r="A33" t="s">
        <v>109</v>
      </c>
      <c r="B33" t="s">
        <v>13</v>
      </c>
      <c r="C33">
        <v>41976481.189999998</v>
      </c>
      <c r="D33">
        <v>46026.84341008772</v>
      </c>
    </row>
    <row r="34" spans="1:4" x14ac:dyDescent="0.3">
      <c r="A34" t="s">
        <v>109</v>
      </c>
      <c r="B34" t="s">
        <v>14</v>
      </c>
      <c r="C34">
        <v>20877056.190000001</v>
      </c>
      <c r="D34">
        <v>22891.508980263159</v>
      </c>
    </row>
    <row r="35" spans="1:4" x14ac:dyDescent="0.3">
      <c r="A35" t="s">
        <v>109</v>
      </c>
      <c r="B35" t="s">
        <v>15</v>
      </c>
      <c r="C35">
        <v>10363312.43</v>
      </c>
      <c r="D35">
        <v>11363.281173245614</v>
      </c>
    </row>
    <row r="36" spans="1:4" x14ac:dyDescent="0.3">
      <c r="A36" t="s">
        <v>109</v>
      </c>
      <c r="B36" t="s">
        <v>16</v>
      </c>
      <c r="C36">
        <v>1722828.6</v>
      </c>
      <c r="D36">
        <v>1889.0664473684212</v>
      </c>
    </row>
    <row r="37" spans="1:4" x14ac:dyDescent="0.3">
      <c r="A37" t="s">
        <v>109</v>
      </c>
      <c r="B37" t="s">
        <v>17</v>
      </c>
      <c r="C37">
        <v>7260873.96</v>
      </c>
      <c r="D37">
        <v>7961.4846052631583</v>
      </c>
    </row>
    <row r="38" spans="1:4" x14ac:dyDescent="0.3">
      <c r="A38" t="s">
        <v>109</v>
      </c>
      <c r="B38" t="s">
        <v>18</v>
      </c>
      <c r="C38">
        <v>21723548.260000002</v>
      </c>
      <c r="D38">
        <v>23819.680109649125</v>
      </c>
    </row>
    <row r="39" spans="1:4" x14ac:dyDescent="0.3">
      <c r="A39" t="s">
        <v>109</v>
      </c>
      <c r="B39" t="s">
        <v>19</v>
      </c>
      <c r="C39">
        <v>15038352.01</v>
      </c>
      <c r="D39">
        <v>16489.421063596492</v>
      </c>
    </row>
    <row r="40" spans="1:4" x14ac:dyDescent="0.3">
      <c r="A40" t="s">
        <v>109</v>
      </c>
      <c r="B40" t="s">
        <v>20</v>
      </c>
      <c r="C40">
        <v>10646276.779999999</v>
      </c>
      <c r="D40">
        <v>11673.549100877191</v>
      </c>
    </row>
    <row r="41" spans="1:4" x14ac:dyDescent="0.3">
      <c r="A41" t="s">
        <v>109</v>
      </c>
      <c r="B41" t="s">
        <v>21</v>
      </c>
      <c r="C41">
        <v>3784453.48</v>
      </c>
      <c r="D41">
        <v>4149.6200438596488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0E262-98C8-4275-8023-1A6863529714}">
  <dimension ref="A1:B8"/>
  <sheetViews>
    <sheetView showGridLines="0" workbookViewId="0">
      <selection activeCell="A2" sqref="A2"/>
    </sheetView>
  </sheetViews>
  <sheetFormatPr defaultRowHeight="16.5" x14ac:dyDescent="0.3"/>
  <cols>
    <col min="1" max="1" width="8.125" bestFit="1" customWidth="1"/>
    <col min="2" max="2" width="9.375" bestFit="1" customWidth="1"/>
  </cols>
  <sheetData>
    <row r="1" spans="1:2" x14ac:dyDescent="0.3">
      <c r="A1" t="s">
        <v>117</v>
      </c>
      <c r="B1" t="s">
        <v>35</v>
      </c>
    </row>
    <row r="2" spans="1:2" x14ac:dyDescent="0.3">
      <c r="A2" s="8" t="s">
        <v>110</v>
      </c>
      <c r="B2" s="9">
        <v>504531.81631578947</v>
      </c>
    </row>
    <row r="3" spans="1:2" x14ac:dyDescent="0.3">
      <c r="A3" s="8" t="s">
        <v>111</v>
      </c>
      <c r="B3" s="9">
        <v>501049.7722807019</v>
      </c>
    </row>
    <row r="4" spans="1:2" x14ac:dyDescent="0.3">
      <c r="A4" s="8" t="s">
        <v>112</v>
      </c>
      <c r="B4" s="9">
        <v>508963.21035087708</v>
      </c>
    </row>
    <row r="5" spans="1:2" x14ac:dyDescent="0.3">
      <c r="A5" s="8" t="s">
        <v>113</v>
      </c>
      <c r="B5" s="9">
        <v>513482.11982456176</v>
      </c>
    </row>
    <row r="6" spans="1:2" x14ac:dyDescent="0.3">
      <c r="A6" s="8" t="s">
        <v>114</v>
      </c>
      <c r="B6" s="9">
        <v>513051.36263157945</v>
      </c>
    </row>
    <row r="7" spans="1:2" x14ac:dyDescent="0.3">
      <c r="A7" s="8" t="s">
        <v>115</v>
      </c>
      <c r="B7" s="9">
        <v>516114.05929824564</v>
      </c>
    </row>
    <row r="8" spans="1:2" x14ac:dyDescent="0.3">
      <c r="A8" s="8" t="s">
        <v>116</v>
      </c>
      <c r="B8" s="9">
        <v>507923.61394736829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0647-14F4-4345-BB84-929B16A3A1B4}">
  <dimension ref="A1:H20"/>
  <sheetViews>
    <sheetView showGridLines="0" workbookViewId="0">
      <selection activeCell="J7" sqref="J7"/>
    </sheetView>
  </sheetViews>
  <sheetFormatPr defaultRowHeight="16.5" x14ac:dyDescent="0.3"/>
  <sheetData>
    <row r="1" spans="1:8" x14ac:dyDescent="0.3">
      <c r="A1" s="7" t="s">
        <v>71</v>
      </c>
      <c r="B1" s="7" t="s">
        <v>118</v>
      </c>
      <c r="C1" s="7" t="s">
        <v>119</v>
      </c>
      <c r="D1" s="7" t="s">
        <v>120</v>
      </c>
      <c r="E1" s="7" t="s">
        <v>121</v>
      </c>
      <c r="F1" s="7" t="s">
        <v>122</v>
      </c>
      <c r="G1" s="7" t="s">
        <v>123</v>
      </c>
      <c r="H1" s="7" t="s">
        <v>124</v>
      </c>
    </row>
    <row r="2" spans="1:8" x14ac:dyDescent="0.3">
      <c r="A2" s="4">
        <v>202401</v>
      </c>
      <c r="B2" s="4">
        <v>502275.28666666668</v>
      </c>
      <c r="C2" s="4">
        <v>511127.77333333332</v>
      </c>
      <c r="D2" s="4">
        <v>510235.03666666662</v>
      </c>
      <c r="E2" s="4">
        <v>509328.58333333343</v>
      </c>
      <c r="F2" s="4">
        <v>505442.81666666665</v>
      </c>
      <c r="G2" s="4">
        <v>495734.1966666666</v>
      </c>
      <c r="H2" s="4">
        <v>499038.76666666666</v>
      </c>
    </row>
    <row r="3" spans="1:8" x14ac:dyDescent="0.3">
      <c r="A3" s="4">
        <v>202402</v>
      </c>
      <c r="B3" s="4">
        <v>500213.38333333336</v>
      </c>
      <c r="C3" s="4">
        <v>507440.69000000006</v>
      </c>
      <c r="D3" s="4">
        <v>506966.4033333335</v>
      </c>
      <c r="E3" s="4">
        <v>506902.71666666667</v>
      </c>
      <c r="F3" s="4">
        <v>502212.20000000007</v>
      </c>
      <c r="G3" s="4">
        <v>492855.5566666667</v>
      </c>
      <c r="H3" s="4">
        <v>496410.40666666662</v>
      </c>
    </row>
    <row r="4" spans="1:8" x14ac:dyDescent="0.3">
      <c r="A4" s="4">
        <v>202403</v>
      </c>
      <c r="B4" s="4">
        <v>502715.15500000003</v>
      </c>
      <c r="C4" s="4">
        <v>512056.21333333338</v>
      </c>
      <c r="D4" s="4">
        <v>509171.95000000007</v>
      </c>
      <c r="E4" s="4">
        <v>510201.04666666669</v>
      </c>
      <c r="F4" s="4">
        <v>506667.75</v>
      </c>
      <c r="G4" s="4">
        <v>496795.82</v>
      </c>
      <c r="H4" s="4">
        <v>499718.45666666667</v>
      </c>
    </row>
    <row r="5" spans="1:8" x14ac:dyDescent="0.3">
      <c r="A5" s="4">
        <v>202404</v>
      </c>
      <c r="B5" s="4">
        <v>508164.84833333333</v>
      </c>
      <c r="C5" s="4">
        <v>517833.02</v>
      </c>
      <c r="D5" s="4">
        <v>515143.55333333334</v>
      </c>
      <c r="E5" s="4">
        <v>517408.28333333338</v>
      </c>
      <c r="F5" s="4">
        <v>512080.08666666667</v>
      </c>
      <c r="G5" s="4">
        <v>501915.4966666667</v>
      </c>
      <c r="H5" s="4">
        <v>505091.06666666677</v>
      </c>
    </row>
    <row r="6" spans="1:8" x14ac:dyDescent="0.3">
      <c r="A6" s="4">
        <v>202405</v>
      </c>
      <c r="B6" s="4">
        <v>520167.49500000005</v>
      </c>
      <c r="C6" s="4">
        <v>524534.71333333349</v>
      </c>
      <c r="D6" s="4">
        <v>518442.50333333336</v>
      </c>
      <c r="E6" s="4">
        <v>518611.28333333321</v>
      </c>
      <c r="F6" s="4">
        <v>512118.63666666666</v>
      </c>
      <c r="G6" s="4">
        <v>504322.34333333332</v>
      </c>
      <c r="H6" s="4">
        <v>509444.87666666665</v>
      </c>
    </row>
    <row r="7" spans="1:8" x14ac:dyDescent="0.3">
      <c r="A7" s="4">
        <v>202406</v>
      </c>
      <c r="B7" s="4">
        <v>506040.66333333339</v>
      </c>
      <c r="C7" s="4">
        <v>512876.15</v>
      </c>
      <c r="D7" s="4">
        <v>510417.93666666665</v>
      </c>
      <c r="E7" s="4">
        <v>511157.62666666665</v>
      </c>
      <c r="F7" s="4">
        <v>506279.1</v>
      </c>
      <c r="G7" s="4">
        <v>497755.33333333326</v>
      </c>
      <c r="H7" s="4">
        <v>501461.13333333342</v>
      </c>
    </row>
    <row r="8" spans="1:8" x14ac:dyDescent="0.3">
      <c r="A8" s="4">
        <v>202407</v>
      </c>
      <c r="B8" s="4">
        <v>502252.77166666661</v>
      </c>
      <c r="C8" s="4">
        <v>512051.67999999993</v>
      </c>
      <c r="D8" s="4">
        <v>509925.13999999996</v>
      </c>
      <c r="E8" s="4">
        <v>510270.64666666667</v>
      </c>
      <c r="F8" s="4">
        <v>505888.1366666666</v>
      </c>
      <c r="G8" s="4">
        <v>497268.85333333322</v>
      </c>
      <c r="H8" s="4">
        <v>500085.61333333346</v>
      </c>
    </row>
    <row r="9" spans="1:8" x14ac:dyDescent="0.3">
      <c r="A9" s="4">
        <v>202408</v>
      </c>
      <c r="B9" s="4">
        <v>498809.6733333334</v>
      </c>
      <c r="C9" s="4">
        <v>507889.44666666654</v>
      </c>
      <c r="D9" s="4">
        <v>505232.4266666667</v>
      </c>
      <c r="E9" s="4">
        <v>505814.87666666665</v>
      </c>
      <c r="F9" s="4">
        <v>501561.42</v>
      </c>
      <c r="G9" s="4">
        <v>494070.94000000006</v>
      </c>
      <c r="H9" s="4">
        <v>496375.78333333338</v>
      </c>
    </row>
    <row r="10" spans="1:8" x14ac:dyDescent="0.3">
      <c r="A10" s="4">
        <v>202409</v>
      </c>
      <c r="B10" s="4">
        <v>499313.16333333333</v>
      </c>
      <c r="C10" s="4">
        <v>507592.54000000004</v>
      </c>
      <c r="D10" s="4">
        <v>506672.71666666673</v>
      </c>
      <c r="E10" s="4">
        <v>509272.44</v>
      </c>
      <c r="F10" s="4">
        <v>504756.2533333333</v>
      </c>
      <c r="G10" s="4">
        <v>496507.70333333331</v>
      </c>
      <c r="H10" s="4">
        <v>497127.68333333329</v>
      </c>
    </row>
    <row r="11" spans="1:8" x14ac:dyDescent="0.3">
      <c r="A11" s="4">
        <v>202410</v>
      </c>
      <c r="B11" s="4">
        <v>502028.48166666663</v>
      </c>
      <c r="C11" s="4">
        <v>510938.30333333329</v>
      </c>
      <c r="D11" s="4">
        <v>509926.31</v>
      </c>
      <c r="E11" s="4">
        <v>512048.5633333333</v>
      </c>
      <c r="F11" s="4">
        <v>506365.48000000004</v>
      </c>
      <c r="G11" s="4">
        <v>495871.41000000003</v>
      </c>
      <c r="H11" s="4">
        <v>500231.23666666669</v>
      </c>
    </row>
    <row r="12" spans="1:8" x14ac:dyDescent="0.3">
      <c r="A12" s="4">
        <v>202411</v>
      </c>
      <c r="B12" s="4">
        <v>502467.5616666667</v>
      </c>
      <c r="C12" s="4">
        <v>511260.45666666672</v>
      </c>
      <c r="D12" s="4">
        <v>508889.77333333332</v>
      </c>
      <c r="E12" s="4">
        <v>510265.60666666657</v>
      </c>
      <c r="F12" s="4">
        <v>504560.90333333338</v>
      </c>
      <c r="G12" s="4">
        <v>495359.32333333342</v>
      </c>
      <c r="H12" s="4">
        <v>500347.40666666673</v>
      </c>
    </row>
    <row r="13" spans="1:8" x14ac:dyDescent="0.3">
      <c r="A13" s="4">
        <v>202412</v>
      </c>
      <c r="B13" s="4">
        <v>508864.97333333327</v>
      </c>
      <c r="C13" s="4">
        <v>517025.47666666668</v>
      </c>
      <c r="D13" s="4">
        <v>513811.32999999996</v>
      </c>
      <c r="E13" s="4">
        <v>512668.66666666657</v>
      </c>
      <c r="F13" s="4">
        <v>507926.45666666667</v>
      </c>
      <c r="G13" s="4">
        <v>500572.99666666659</v>
      </c>
      <c r="H13" s="4">
        <v>504532.62666666665</v>
      </c>
    </row>
    <row r="14" spans="1:8" x14ac:dyDescent="0.3">
      <c r="A14" s="4">
        <v>202501</v>
      </c>
      <c r="B14" s="4">
        <v>515228.7433333334</v>
      </c>
      <c r="C14" s="4">
        <v>520034.67666666664</v>
      </c>
      <c r="D14" s="4">
        <v>516844.74333333323</v>
      </c>
      <c r="E14" s="4">
        <v>516539.53333333344</v>
      </c>
      <c r="F14" s="4">
        <v>512842.25999999989</v>
      </c>
      <c r="G14" s="4">
        <v>507373.65333333338</v>
      </c>
      <c r="H14" s="4">
        <v>511609.65666666668</v>
      </c>
    </row>
    <row r="15" spans="1:8" x14ac:dyDescent="0.3">
      <c r="A15" s="4">
        <v>202502</v>
      </c>
      <c r="B15" s="4">
        <v>518277.78499999992</v>
      </c>
      <c r="C15" s="4">
        <v>524761.68000000005</v>
      </c>
      <c r="D15" s="4">
        <v>519992.55666666664</v>
      </c>
      <c r="E15" s="4">
        <v>518110.95333333337</v>
      </c>
      <c r="F15" s="4">
        <v>514765.17333333334</v>
      </c>
      <c r="G15" s="4">
        <v>509609.01</v>
      </c>
      <c r="H15" s="4">
        <v>514877.38666666666</v>
      </c>
    </row>
    <row r="16" spans="1:8" x14ac:dyDescent="0.3">
      <c r="A16" s="4">
        <v>202503</v>
      </c>
      <c r="B16" s="4">
        <v>516473.24333333329</v>
      </c>
      <c r="C16" s="4">
        <v>523518.17333333328</v>
      </c>
      <c r="D16" s="4">
        <v>517252.44999999995</v>
      </c>
      <c r="E16" s="4">
        <v>517487.91333333333</v>
      </c>
      <c r="F16" s="4">
        <v>514665.7733333332</v>
      </c>
      <c r="G16" s="4">
        <v>509260.40000000008</v>
      </c>
      <c r="H16" s="4">
        <v>514734.98666666663</v>
      </c>
    </row>
    <row r="17" spans="1:8" x14ac:dyDescent="0.3">
      <c r="A17" s="4">
        <v>202504</v>
      </c>
      <c r="B17" s="4">
        <v>521057.45666666672</v>
      </c>
      <c r="C17" s="4">
        <v>529388.91333333333</v>
      </c>
      <c r="D17" s="4">
        <v>523585.32333333325</v>
      </c>
      <c r="E17" s="4">
        <v>523172.47666666668</v>
      </c>
      <c r="F17" s="4">
        <v>518796.0566666667</v>
      </c>
      <c r="G17" s="4">
        <v>512729.39333333337</v>
      </c>
      <c r="H17" s="4">
        <v>517898.39333333331</v>
      </c>
    </row>
    <row r="18" spans="1:8" x14ac:dyDescent="0.3">
      <c r="A18" s="4">
        <v>202505</v>
      </c>
      <c r="B18" s="4">
        <v>506778.03499999997</v>
      </c>
      <c r="C18" s="4">
        <v>516976.63333333336</v>
      </c>
      <c r="D18" s="4">
        <v>513600.15333333332</v>
      </c>
      <c r="E18" s="4">
        <v>514958.11666666664</v>
      </c>
      <c r="F18" s="4">
        <v>510402.26999999996</v>
      </c>
      <c r="G18" s="4">
        <v>502095.96333333332</v>
      </c>
      <c r="H18" s="4">
        <v>504277.3666666667</v>
      </c>
    </row>
    <row r="19" spans="1:8" x14ac:dyDescent="0.3">
      <c r="A19" s="4">
        <v>202506</v>
      </c>
      <c r="B19" s="4">
        <v>510136.73666666663</v>
      </c>
      <c r="C19" s="4">
        <v>520894.41666666674</v>
      </c>
      <c r="D19" s="4">
        <v>518587.99666666664</v>
      </c>
      <c r="E19" s="4">
        <v>519819.42333333334</v>
      </c>
      <c r="F19" s="4">
        <v>514916.73</v>
      </c>
      <c r="G19" s="4">
        <v>507302.64666666673</v>
      </c>
      <c r="H19" s="4">
        <v>508629.1166666667</v>
      </c>
    </row>
    <row r="20" spans="1:8" x14ac:dyDescent="0.3">
      <c r="A20" s="4">
        <v>202507</v>
      </c>
      <c r="B20" s="4">
        <v>509283.20833333331</v>
      </c>
      <c r="C20" s="4">
        <v>517966.17</v>
      </c>
      <c r="D20" s="4">
        <v>513277.58666666679</v>
      </c>
      <c r="E20" s="4">
        <v>512121.51999999996</v>
      </c>
      <c r="F20" s="4">
        <v>508053.49333333329</v>
      </c>
      <c r="G20" s="4">
        <v>502544.6333333333</v>
      </c>
      <c r="H20" s="4">
        <v>504212.54666666663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857B-06C6-4475-AA54-33831BAAA217}">
  <dimension ref="A1:D41"/>
  <sheetViews>
    <sheetView showGridLines="0" workbookViewId="0">
      <selection sqref="A1:D1"/>
    </sheetView>
  </sheetViews>
  <sheetFormatPr defaultRowHeight="16.5" x14ac:dyDescent="0.3"/>
  <cols>
    <col min="1" max="1" width="11.5" bestFit="1" customWidth="1"/>
    <col min="2" max="2" width="12.75" bestFit="1" customWidth="1"/>
    <col min="3" max="3" width="15.875" bestFit="1" customWidth="1"/>
    <col min="4" max="4" width="10.875" bestFit="1" customWidth="1"/>
  </cols>
  <sheetData>
    <row r="1" spans="1:4" x14ac:dyDescent="0.3">
      <c r="A1" s="3" t="s">
        <v>34</v>
      </c>
      <c r="B1" s="3" t="s">
        <v>127</v>
      </c>
      <c r="C1" s="3" t="s">
        <v>0</v>
      </c>
      <c r="D1" s="3" t="s">
        <v>125</v>
      </c>
    </row>
    <row r="2" spans="1:4" x14ac:dyDescent="0.3">
      <c r="A2" s="4" t="s">
        <v>2</v>
      </c>
      <c r="B2" s="4" t="s">
        <v>126</v>
      </c>
      <c r="C2">
        <v>13936.52596491228</v>
      </c>
      <c r="D2" s="4">
        <v>228</v>
      </c>
    </row>
    <row r="3" spans="1:4" x14ac:dyDescent="0.3">
      <c r="A3" s="4" t="s">
        <v>3</v>
      </c>
      <c r="B3" s="4" t="s">
        <v>126</v>
      </c>
      <c r="C3">
        <v>24405.202192982455</v>
      </c>
      <c r="D3" s="4">
        <v>228</v>
      </c>
    </row>
    <row r="4" spans="1:4" x14ac:dyDescent="0.3">
      <c r="A4" s="4" t="s">
        <v>4</v>
      </c>
      <c r="B4" s="4" t="s">
        <v>126</v>
      </c>
      <c r="C4">
        <v>27315.770789473685</v>
      </c>
      <c r="D4" s="4">
        <v>228</v>
      </c>
    </row>
    <row r="5" spans="1:4" x14ac:dyDescent="0.3">
      <c r="A5" s="4" t="s">
        <v>5</v>
      </c>
      <c r="B5" s="4" t="s">
        <v>126</v>
      </c>
      <c r="C5">
        <v>25845.046929824563</v>
      </c>
      <c r="D5" s="4">
        <v>228</v>
      </c>
    </row>
    <row r="6" spans="1:4" x14ac:dyDescent="0.3">
      <c r="A6" s="4" t="s">
        <v>6</v>
      </c>
      <c r="B6" s="4" t="s">
        <v>126</v>
      </c>
      <c r="C6">
        <v>23318.26456140351</v>
      </c>
      <c r="D6" s="4">
        <v>228</v>
      </c>
    </row>
    <row r="7" spans="1:4" x14ac:dyDescent="0.3">
      <c r="A7" s="4" t="s">
        <v>7</v>
      </c>
      <c r="B7" s="4" t="s">
        <v>126</v>
      </c>
      <c r="C7">
        <v>38466.387763157894</v>
      </c>
      <c r="D7" s="4">
        <v>228</v>
      </c>
    </row>
    <row r="8" spans="1:4" x14ac:dyDescent="0.3">
      <c r="A8" s="4" t="s">
        <v>8</v>
      </c>
      <c r="B8" s="4" t="s">
        <v>126</v>
      </c>
      <c r="C8">
        <v>10340.911447368422</v>
      </c>
      <c r="D8" s="4">
        <v>228</v>
      </c>
    </row>
    <row r="9" spans="1:4" x14ac:dyDescent="0.3">
      <c r="A9" s="4" t="s">
        <v>9</v>
      </c>
      <c r="B9" s="4" t="s">
        <v>126</v>
      </c>
      <c r="C9">
        <v>48093.662412280697</v>
      </c>
      <c r="D9" s="4">
        <v>228</v>
      </c>
    </row>
    <row r="10" spans="1:4" x14ac:dyDescent="0.3">
      <c r="A10" s="4" t="s">
        <v>10</v>
      </c>
      <c r="B10" s="4" t="s">
        <v>126</v>
      </c>
      <c r="C10">
        <v>53698.633070175441</v>
      </c>
      <c r="D10" s="4">
        <v>228</v>
      </c>
    </row>
    <row r="11" spans="1:4" x14ac:dyDescent="0.3">
      <c r="A11" s="4" t="s">
        <v>11</v>
      </c>
      <c r="B11" s="4" t="s">
        <v>126</v>
      </c>
      <c r="C11">
        <v>59884.475131578947</v>
      </c>
      <c r="D11" s="4">
        <v>228</v>
      </c>
    </row>
    <row r="12" spans="1:4" x14ac:dyDescent="0.3">
      <c r="A12" s="4" t="s">
        <v>12</v>
      </c>
      <c r="B12" s="4" t="s">
        <v>126</v>
      </c>
      <c r="C12">
        <v>20893.014035087719</v>
      </c>
      <c r="D12" s="4">
        <v>228</v>
      </c>
    </row>
    <row r="13" spans="1:4" x14ac:dyDescent="0.3">
      <c r="A13" s="4" t="s">
        <v>13</v>
      </c>
      <c r="B13" s="4" t="s">
        <v>126</v>
      </c>
      <c r="C13">
        <v>42371.684999999998</v>
      </c>
      <c r="D13" s="4">
        <v>228</v>
      </c>
    </row>
    <row r="14" spans="1:4" x14ac:dyDescent="0.3">
      <c r="A14" s="4" t="s">
        <v>14</v>
      </c>
      <c r="B14" s="4" t="s">
        <v>126</v>
      </c>
      <c r="C14">
        <v>20032.300745614037</v>
      </c>
      <c r="D14" s="4">
        <v>228</v>
      </c>
    </row>
    <row r="15" spans="1:4" x14ac:dyDescent="0.3">
      <c r="A15" s="4" t="s">
        <v>15</v>
      </c>
      <c r="B15" s="4" t="s">
        <v>126</v>
      </c>
      <c r="C15">
        <v>31603.711578947368</v>
      </c>
      <c r="D15" s="4">
        <v>228</v>
      </c>
    </row>
    <row r="16" spans="1:4" x14ac:dyDescent="0.3">
      <c r="A16" s="4" t="s">
        <v>16</v>
      </c>
      <c r="B16" s="4" t="s">
        <v>126</v>
      </c>
      <c r="C16">
        <v>2177.4807017543858</v>
      </c>
      <c r="D16" s="4">
        <v>228</v>
      </c>
    </row>
    <row r="17" spans="1:4" x14ac:dyDescent="0.3">
      <c r="A17" s="4" t="s">
        <v>17</v>
      </c>
      <c r="B17" s="4" t="s">
        <v>126</v>
      </c>
      <c r="C17">
        <v>8053.0107894736839</v>
      </c>
      <c r="D17" s="4">
        <v>228</v>
      </c>
    </row>
    <row r="18" spans="1:4" x14ac:dyDescent="0.3">
      <c r="A18" s="4" t="s">
        <v>18</v>
      </c>
      <c r="B18" s="4" t="s">
        <v>126</v>
      </c>
      <c r="C18">
        <v>24627.450745614035</v>
      </c>
      <c r="D18" s="4">
        <v>228</v>
      </c>
    </row>
    <row r="19" spans="1:4" x14ac:dyDescent="0.3">
      <c r="A19" s="4" t="s">
        <v>19</v>
      </c>
      <c r="B19" s="4" t="s">
        <v>126</v>
      </c>
      <c r="C19">
        <v>19308.638771929822</v>
      </c>
      <c r="D19" s="4">
        <v>228</v>
      </c>
    </row>
    <row r="20" spans="1:4" x14ac:dyDescent="0.3">
      <c r="A20" s="4" t="s">
        <v>20</v>
      </c>
      <c r="B20" s="4" t="s">
        <v>126</v>
      </c>
      <c r="C20">
        <v>14212.990131578947</v>
      </c>
      <c r="D20" s="4">
        <v>228</v>
      </c>
    </row>
    <row r="21" spans="1:4" x14ac:dyDescent="0.3">
      <c r="A21" s="4" t="s">
        <v>21</v>
      </c>
      <c r="B21" s="4" t="s">
        <v>126</v>
      </c>
      <c r="C21">
        <v>4317.5252631578951</v>
      </c>
      <c r="D21" s="4">
        <v>228</v>
      </c>
    </row>
    <row r="22" spans="1:4" x14ac:dyDescent="0.3">
      <c r="A22" t="s">
        <v>2</v>
      </c>
      <c r="B22" t="s">
        <v>128</v>
      </c>
      <c r="C22">
        <v>9831.9294736842094</v>
      </c>
      <c r="D22" s="4">
        <v>228</v>
      </c>
    </row>
    <row r="23" spans="1:4" x14ac:dyDescent="0.3">
      <c r="A23" t="s">
        <v>3</v>
      </c>
      <c r="B23" t="s">
        <v>128</v>
      </c>
      <c r="C23">
        <v>11302.889385964911</v>
      </c>
      <c r="D23" s="4">
        <v>228</v>
      </c>
    </row>
    <row r="24" spans="1:4" x14ac:dyDescent="0.3">
      <c r="A24" t="s">
        <v>4</v>
      </c>
      <c r="B24" t="s">
        <v>128</v>
      </c>
      <c r="C24">
        <v>25842.919912280704</v>
      </c>
      <c r="D24" s="4">
        <v>228</v>
      </c>
    </row>
    <row r="25" spans="1:4" x14ac:dyDescent="0.3">
      <c r="A25" t="s">
        <v>5</v>
      </c>
      <c r="B25" t="s">
        <v>128</v>
      </c>
      <c r="C25">
        <v>29231.383026315791</v>
      </c>
      <c r="D25" s="4">
        <v>228</v>
      </c>
    </row>
    <row r="26" spans="1:4" x14ac:dyDescent="0.3">
      <c r="A26" t="s">
        <v>6</v>
      </c>
      <c r="B26" t="s">
        <v>128</v>
      </c>
      <c r="C26">
        <v>25139.323684210525</v>
      </c>
      <c r="D26" s="4">
        <v>228</v>
      </c>
    </row>
    <row r="27" spans="1:4" x14ac:dyDescent="0.3">
      <c r="A27" t="s">
        <v>7</v>
      </c>
      <c r="B27" t="s">
        <v>128</v>
      </c>
      <c r="C27">
        <v>39606.580482456142</v>
      </c>
      <c r="D27" s="4">
        <v>228</v>
      </c>
    </row>
    <row r="28" spans="1:4" x14ac:dyDescent="0.3">
      <c r="A28" t="s">
        <v>8</v>
      </c>
      <c r="B28" t="s">
        <v>128</v>
      </c>
      <c r="C28">
        <v>8835.8543859649126</v>
      </c>
      <c r="D28" s="4">
        <v>228</v>
      </c>
    </row>
    <row r="29" spans="1:4" x14ac:dyDescent="0.3">
      <c r="A29" t="s">
        <v>9</v>
      </c>
      <c r="B29" t="s">
        <v>128</v>
      </c>
      <c r="C29">
        <v>53163.41802631579</v>
      </c>
      <c r="D29" s="4">
        <v>228</v>
      </c>
    </row>
    <row r="30" spans="1:4" x14ac:dyDescent="0.3">
      <c r="A30" t="s">
        <v>10</v>
      </c>
      <c r="B30" t="s">
        <v>128</v>
      </c>
      <c r="C30">
        <v>62898.714035087723</v>
      </c>
      <c r="D30" s="4">
        <v>228</v>
      </c>
    </row>
    <row r="31" spans="1:4" x14ac:dyDescent="0.3">
      <c r="A31" t="s">
        <v>11</v>
      </c>
      <c r="B31" t="s">
        <v>128</v>
      </c>
      <c r="C31">
        <v>70069.638684210528</v>
      </c>
      <c r="D31" s="4">
        <v>228</v>
      </c>
    </row>
    <row r="32" spans="1:4" x14ac:dyDescent="0.3">
      <c r="A32" t="s">
        <v>12</v>
      </c>
      <c r="B32" t="s">
        <v>128</v>
      </c>
      <c r="C32">
        <v>22882.332938596493</v>
      </c>
      <c r="D32" s="4">
        <v>228</v>
      </c>
    </row>
    <row r="33" spans="1:4" x14ac:dyDescent="0.3">
      <c r="A33" t="s">
        <v>13</v>
      </c>
      <c r="B33" t="s">
        <v>128</v>
      </c>
      <c r="C33">
        <v>48351.504166666666</v>
      </c>
      <c r="D33" s="4">
        <v>228</v>
      </c>
    </row>
    <row r="34" spans="1:4" x14ac:dyDescent="0.3">
      <c r="A34" t="s">
        <v>14</v>
      </c>
      <c r="B34" t="s">
        <v>128</v>
      </c>
      <c r="C34">
        <v>24148.027850877192</v>
      </c>
      <c r="D34" s="4">
        <v>228</v>
      </c>
    </row>
    <row r="35" spans="1:4" x14ac:dyDescent="0.3">
      <c r="A35" t="s">
        <v>15</v>
      </c>
      <c r="B35" t="s">
        <v>128</v>
      </c>
      <c r="C35">
        <v>12273.739298245615</v>
      </c>
      <c r="D35" s="4">
        <v>228</v>
      </c>
    </row>
    <row r="36" spans="1:4" x14ac:dyDescent="0.3">
      <c r="A36" t="s">
        <v>16</v>
      </c>
      <c r="B36" t="s">
        <v>128</v>
      </c>
      <c r="C36">
        <v>1539.8008333333335</v>
      </c>
      <c r="D36" s="4">
        <v>228</v>
      </c>
    </row>
    <row r="37" spans="1:4" x14ac:dyDescent="0.3">
      <c r="A37" t="s">
        <v>17</v>
      </c>
      <c r="B37" t="s">
        <v>128</v>
      </c>
      <c r="C37">
        <v>7069.3286403508773</v>
      </c>
      <c r="D37" s="4">
        <v>228</v>
      </c>
    </row>
    <row r="38" spans="1:4" x14ac:dyDescent="0.3">
      <c r="A38" t="s">
        <v>18</v>
      </c>
      <c r="B38" t="s">
        <v>128</v>
      </c>
      <c r="C38">
        <v>23889.334824561403</v>
      </c>
      <c r="D38" s="4">
        <v>228</v>
      </c>
    </row>
    <row r="39" spans="1:4" x14ac:dyDescent="0.3">
      <c r="A39" t="s">
        <v>19</v>
      </c>
      <c r="B39" t="s">
        <v>128</v>
      </c>
      <c r="C39">
        <v>13715.866096491229</v>
      </c>
      <c r="D39" s="4">
        <v>228</v>
      </c>
    </row>
    <row r="40" spans="1:4" x14ac:dyDescent="0.3">
      <c r="A40" t="s">
        <v>20</v>
      </c>
      <c r="B40" t="s">
        <v>128</v>
      </c>
      <c r="C40">
        <v>11845.482631578947</v>
      </c>
      <c r="D40" s="4">
        <v>228</v>
      </c>
    </row>
    <row r="41" spans="1:4" x14ac:dyDescent="0.3">
      <c r="A41" t="s">
        <v>21</v>
      </c>
      <c r="B41" t="s">
        <v>128</v>
      </c>
      <c r="C41">
        <v>3719.1357456140349</v>
      </c>
      <c r="D41" s="4">
        <v>228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4154-58A0-427F-A8C9-9643484EA204}">
  <dimension ref="A1:C81"/>
  <sheetViews>
    <sheetView showGridLines="0" workbookViewId="0">
      <selection activeCell="D1" sqref="D1"/>
    </sheetView>
  </sheetViews>
  <sheetFormatPr defaultRowHeight="16.5" x14ac:dyDescent="0.3"/>
  <cols>
    <col min="1" max="1" width="11.5" bestFit="1" customWidth="1"/>
    <col min="2" max="2" width="10.25" bestFit="1" customWidth="1"/>
    <col min="3" max="3" width="14.375" bestFit="1" customWidth="1"/>
  </cols>
  <sheetData>
    <row r="1" spans="1:3" x14ac:dyDescent="0.3">
      <c r="A1" s="3" t="s">
        <v>34</v>
      </c>
      <c r="B1" s="3" t="s">
        <v>117</v>
      </c>
      <c r="C1" s="3" t="s">
        <v>35</v>
      </c>
    </row>
    <row r="2" spans="1:3" x14ac:dyDescent="0.3">
      <c r="A2" t="s">
        <v>2</v>
      </c>
      <c r="B2" t="s">
        <v>116</v>
      </c>
      <c r="C2">
        <v>9331.7028947368417</v>
      </c>
    </row>
    <row r="3" spans="1:3" x14ac:dyDescent="0.3">
      <c r="A3" t="s">
        <v>3</v>
      </c>
      <c r="B3" t="s">
        <v>116</v>
      </c>
      <c r="C3">
        <v>8836.1569298245613</v>
      </c>
    </row>
    <row r="4" spans="1:3" x14ac:dyDescent="0.3">
      <c r="A4" t="s">
        <v>4</v>
      </c>
      <c r="B4" t="s">
        <v>116</v>
      </c>
      <c r="C4">
        <v>24191.951666666664</v>
      </c>
    </row>
    <row r="5" spans="1:3" x14ac:dyDescent="0.3">
      <c r="A5" t="s">
        <v>5</v>
      </c>
      <c r="B5" t="s">
        <v>116</v>
      </c>
      <c r="C5">
        <v>29881.489122807019</v>
      </c>
    </row>
    <row r="6" spans="1:3" x14ac:dyDescent="0.3">
      <c r="A6" t="s">
        <v>6</v>
      </c>
      <c r="B6" t="s">
        <v>116</v>
      </c>
      <c r="C6">
        <v>26039.09350877193</v>
      </c>
    </row>
    <row r="7" spans="1:3" x14ac:dyDescent="0.3">
      <c r="A7" t="s">
        <v>7</v>
      </c>
      <c r="B7" t="s">
        <v>116</v>
      </c>
      <c r="C7">
        <v>39444.472631578945</v>
      </c>
    </row>
    <row r="8" spans="1:3" x14ac:dyDescent="0.3">
      <c r="A8" t="s">
        <v>8</v>
      </c>
      <c r="B8" t="s">
        <v>116</v>
      </c>
      <c r="C8">
        <v>8594.9932456140341</v>
      </c>
    </row>
    <row r="9" spans="1:3" x14ac:dyDescent="0.3">
      <c r="A9" t="s">
        <v>9</v>
      </c>
      <c r="B9" t="s">
        <v>116</v>
      </c>
      <c r="C9">
        <v>54595.624385964911</v>
      </c>
    </row>
    <row r="10" spans="1:3" x14ac:dyDescent="0.3">
      <c r="A10" t="s">
        <v>10</v>
      </c>
      <c r="B10" t="s">
        <v>116</v>
      </c>
      <c r="C10">
        <v>64303.028421052637</v>
      </c>
    </row>
    <row r="11" spans="1:3" x14ac:dyDescent="0.3">
      <c r="A11" t="s">
        <v>11</v>
      </c>
      <c r="B11" t="s">
        <v>116</v>
      </c>
      <c r="C11">
        <v>70714.482280701748</v>
      </c>
    </row>
    <row r="12" spans="1:3" x14ac:dyDescent="0.3">
      <c r="A12" t="s">
        <v>12</v>
      </c>
      <c r="B12" t="s">
        <v>116</v>
      </c>
      <c r="C12">
        <v>23644.140263157897</v>
      </c>
    </row>
    <row r="13" spans="1:3" x14ac:dyDescent="0.3">
      <c r="A13" t="s">
        <v>13</v>
      </c>
      <c r="B13" t="s">
        <v>116</v>
      </c>
      <c r="C13">
        <v>50744.260263157892</v>
      </c>
    </row>
    <row r="14" spans="1:3" x14ac:dyDescent="0.3">
      <c r="A14" t="s">
        <v>14</v>
      </c>
      <c r="B14" t="s">
        <v>116</v>
      </c>
      <c r="C14">
        <v>26055.393508771929</v>
      </c>
    </row>
    <row r="15" spans="1:3" x14ac:dyDescent="0.3">
      <c r="A15" t="s">
        <v>15</v>
      </c>
      <c r="B15" t="s">
        <v>116</v>
      </c>
      <c r="C15">
        <v>11188.405964912281</v>
      </c>
    </row>
    <row r="16" spans="1:3" x14ac:dyDescent="0.3">
      <c r="A16" t="s">
        <v>16</v>
      </c>
      <c r="B16" t="s">
        <v>116</v>
      </c>
      <c r="C16">
        <v>1441.1624561403507</v>
      </c>
    </row>
    <row r="17" spans="1:3" x14ac:dyDescent="0.3">
      <c r="A17" t="s">
        <v>17</v>
      </c>
      <c r="B17" t="s">
        <v>116</v>
      </c>
      <c r="C17">
        <v>6686.7756140350884</v>
      </c>
    </row>
    <row r="18" spans="1:3" x14ac:dyDescent="0.3">
      <c r="A18" t="s">
        <v>18</v>
      </c>
      <c r="B18" t="s">
        <v>116</v>
      </c>
      <c r="C18">
        <v>24346.444912280702</v>
      </c>
    </row>
    <row r="19" spans="1:3" x14ac:dyDescent="0.3">
      <c r="A19" t="s">
        <v>19</v>
      </c>
      <c r="B19" t="s">
        <v>116</v>
      </c>
      <c r="C19">
        <v>12688.236754385965</v>
      </c>
    </row>
    <row r="20" spans="1:3" x14ac:dyDescent="0.3">
      <c r="A20" t="s">
        <v>20</v>
      </c>
      <c r="B20" t="s">
        <v>116</v>
      </c>
      <c r="C20">
        <v>11629.456315789474</v>
      </c>
    </row>
    <row r="21" spans="1:3" x14ac:dyDescent="0.3">
      <c r="A21" t="s">
        <v>21</v>
      </c>
      <c r="B21" t="s">
        <v>116</v>
      </c>
      <c r="C21">
        <v>3566.3428070175441</v>
      </c>
    </row>
    <row r="22" spans="1:3" x14ac:dyDescent="0.3">
      <c r="A22" t="s">
        <v>2</v>
      </c>
      <c r="B22" t="s">
        <v>115</v>
      </c>
      <c r="C22">
        <v>11499.760175438596</v>
      </c>
    </row>
    <row r="23" spans="1:3" x14ac:dyDescent="0.3">
      <c r="A23" t="s">
        <v>3</v>
      </c>
      <c r="B23" t="s">
        <v>115</v>
      </c>
      <c r="C23">
        <v>14351.473859649122</v>
      </c>
    </row>
    <row r="24" spans="1:3" x14ac:dyDescent="0.3">
      <c r="A24" t="s">
        <v>4</v>
      </c>
      <c r="B24" t="s">
        <v>115</v>
      </c>
      <c r="C24">
        <v>24895.406842105262</v>
      </c>
    </row>
    <row r="25" spans="1:3" x14ac:dyDescent="0.3">
      <c r="A25" t="s">
        <v>5</v>
      </c>
      <c r="B25" t="s">
        <v>115</v>
      </c>
      <c r="C25">
        <v>27760.031754385967</v>
      </c>
    </row>
    <row r="26" spans="1:3" x14ac:dyDescent="0.3">
      <c r="A26" t="s">
        <v>6</v>
      </c>
      <c r="B26" t="s">
        <v>115</v>
      </c>
      <c r="C26">
        <v>25535.599122807016</v>
      </c>
    </row>
    <row r="27" spans="1:3" x14ac:dyDescent="0.3">
      <c r="A27" t="s">
        <v>7</v>
      </c>
      <c r="B27" t="s">
        <v>115</v>
      </c>
      <c r="C27">
        <v>39246.727192982456</v>
      </c>
    </row>
    <row r="28" spans="1:3" x14ac:dyDescent="0.3">
      <c r="A28" t="s">
        <v>8</v>
      </c>
      <c r="B28" t="s">
        <v>115</v>
      </c>
      <c r="C28">
        <v>9575.0336842105262</v>
      </c>
    </row>
    <row r="29" spans="1:3" x14ac:dyDescent="0.3">
      <c r="A29" t="s">
        <v>9</v>
      </c>
      <c r="B29" t="s">
        <v>115</v>
      </c>
      <c r="C29">
        <v>52617.938070175434</v>
      </c>
    </row>
    <row r="30" spans="1:3" x14ac:dyDescent="0.3">
      <c r="A30" t="s">
        <v>10</v>
      </c>
      <c r="B30" t="s">
        <v>115</v>
      </c>
      <c r="C30">
        <v>59615.221228070171</v>
      </c>
    </row>
    <row r="31" spans="1:3" x14ac:dyDescent="0.3">
      <c r="A31" t="s">
        <v>11</v>
      </c>
      <c r="B31" t="s">
        <v>115</v>
      </c>
      <c r="C31">
        <v>64375.537017543858</v>
      </c>
    </row>
    <row r="32" spans="1:3" x14ac:dyDescent="0.3">
      <c r="A32" t="s">
        <v>12</v>
      </c>
      <c r="B32" t="s">
        <v>115</v>
      </c>
      <c r="C32">
        <v>23326.37</v>
      </c>
    </row>
    <row r="33" spans="1:3" x14ac:dyDescent="0.3">
      <c r="A33" t="s">
        <v>13</v>
      </c>
      <c r="B33" t="s">
        <v>115</v>
      </c>
      <c r="C33">
        <v>47743.084210526315</v>
      </c>
    </row>
    <row r="34" spans="1:3" x14ac:dyDescent="0.3">
      <c r="A34" t="s">
        <v>14</v>
      </c>
      <c r="B34" t="s">
        <v>115</v>
      </c>
      <c r="C34">
        <v>24324.295964912279</v>
      </c>
    </row>
    <row r="35" spans="1:3" x14ac:dyDescent="0.3">
      <c r="A35" t="s">
        <v>15</v>
      </c>
      <c r="B35" t="s">
        <v>115</v>
      </c>
      <c r="C35">
        <v>24178.156315789471</v>
      </c>
    </row>
    <row r="36" spans="1:3" x14ac:dyDescent="0.3">
      <c r="A36" t="s">
        <v>16</v>
      </c>
      <c r="B36" t="s">
        <v>115</v>
      </c>
      <c r="C36">
        <v>1803.8687719298246</v>
      </c>
    </row>
    <row r="37" spans="1:3" x14ac:dyDescent="0.3">
      <c r="A37" t="s">
        <v>17</v>
      </c>
      <c r="B37" t="s">
        <v>115</v>
      </c>
      <c r="C37">
        <v>7331.8847368421048</v>
      </c>
    </row>
    <row r="38" spans="1:3" x14ac:dyDescent="0.3">
      <c r="A38" t="s">
        <v>18</v>
      </c>
      <c r="B38" t="s">
        <v>115</v>
      </c>
      <c r="C38">
        <v>25423.210175438595</v>
      </c>
    </row>
    <row r="39" spans="1:3" x14ac:dyDescent="0.3">
      <c r="A39" t="s">
        <v>19</v>
      </c>
      <c r="B39" t="s">
        <v>115</v>
      </c>
      <c r="C39">
        <v>15424.332631578947</v>
      </c>
    </row>
    <row r="40" spans="1:3" x14ac:dyDescent="0.3">
      <c r="A40" t="s">
        <v>20</v>
      </c>
      <c r="B40" t="s">
        <v>115</v>
      </c>
      <c r="C40">
        <v>13168.620877192983</v>
      </c>
    </row>
    <row r="41" spans="1:3" x14ac:dyDescent="0.3">
      <c r="A41" t="s">
        <v>21</v>
      </c>
      <c r="B41" t="s">
        <v>115</v>
      </c>
      <c r="C41">
        <v>3917.5066666666667</v>
      </c>
    </row>
    <row r="42" spans="1:3" x14ac:dyDescent="0.3">
      <c r="A42" t="s">
        <v>2</v>
      </c>
      <c r="B42" t="s">
        <v>113</v>
      </c>
      <c r="C42">
        <v>15522.214385964911</v>
      </c>
    </row>
    <row r="43" spans="1:3" x14ac:dyDescent="0.3">
      <c r="A43" t="s">
        <v>3</v>
      </c>
      <c r="B43" t="s">
        <v>113</v>
      </c>
      <c r="C43">
        <v>30234.713508771929</v>
      </c>
    </row>
    <row r="44" spans="1:3" x14ac:dyDescent="0.3">
      <c r="A44" t="s">
        <v>4</v>
      </c>
      <c r="B44" t="s">
        <v>113</v>
      </c>
      <c r="C44">
        <v>28412.999298245613</v>
      </c>
    </row>
    <row r="45" spans="1:3" x14ac:dyDescent="0.3">
      <c r="A45" t="s">
        <v>5</v>
      </c>
      <c r="B45" t="s">
        <v>113</v>
      </c>
      <c r="C45">
        <v>24742.881228070175</v>
      </c>
    </row>
    <row r="46" spans="1:3" x14ac:dyDescent="0.3">
      <c r="A46" t="s">
        <v>6</v>
      </c>
      <c r="B46" t="s">
        <v>113</v>
      </c>
      <c r="C46">
        <v>22231.483508771929</v>
      </c>
    </row>
    <row r="47" spans="1:3" x14ac:dyDescent="0.3">
      <c r="A47" t="s">
        <v>7</v>
      </c>
      <c r="B47" t="s">
        <v>113</v>
      </c>
      <c r="C47">
        <v>38152.361228070171</v>
      </c>
    </row>
    <row r="48" spans="1:3" x14ac:dyDescent="0.3">
      <c r="A48" t="s">
        <v>8</v>
      </c>
      <c r="B48" t="s">
        <v>113</v>
      </c>
      <c r="C48">
        <v>10776.018245614036</v>
      </c>
    </row>
    <row r="49" spans="1:3" x14ac:dyDescent="0.3">
      <c r="A49" t="s">
        <v>9</v>
      </c>
      <c r="B49" t="s">
        <v>113</v>
      </c>
      <c r="C49">
        <v>46098.822631578951</v>
      </c>
    </row>
    <row r="50" spans="1:3" x14ac:dyDescent="0.3">
      <c r="A50" t="s">
        <v>10</v>
      </c>
      <c r="B50" t="s">
        <v>113</v>
      </c>
      <c r="C50">
        <v>50266.34140350877</v>
      </c>
    </row>
    <row r="51" spans="1:3" x14ac:dyDescent="0.3">
      <c r="A51" t="s">
        <v>11</v>
      </c>
      <c r="B51" t="s">
        <v>113</v>
      </c>
      <c r="C51">
        <v>57420.931754385965</v>
      </c>
    </row>
    <row r="52" spans="1:3" x14ac:dyDescent="0.3">
      <c r="A52" t="s">
        <v>12</v>
      </c>
      <c r="B52" t="s">
        <v>113</v>
      </c>
      <c r="C52">
        <v>19872.189649122807</v>
      </c>
    </row>
    <row r="53" spans="1:3" x14ac:dyDescent="0.3">
      <c r="A53" t="s">
        <v>13</v>
      </c>
      <c r="B53" t="s">
        <v>113</v>
      </c>
      <c r="C53">
        <v>39931.305087719302</v>
      </c>
    </row>
    <row r="54" spans="1:3" x14ac:dyDescent="0.3">
      <c r="A54" t="s">
        <v>14</v>
      </c>
      <c r="B54" t="s">
        <v>113</v>
      </c>
      <c r="C54">
        <v>18101.635789473683</v>
      </c>
    </row>
    <row r="55" spans="1:3" x14ac:dyDescent="0.3">
      <c r="A55" t="s">
        <v>15</v>
      </c>
      <c r="B55" t="s">
        <v>113</v>
      </c>
      <c r="C55">
        <v>35289.742280701757</v>
      </c>
    </row>
    <row r="56" spans="1:3" x14ac:dyDescent="0.3">
      <c r="A56" t="s">
        <v>16</v>
      </c>
      <c r="B56" t="s">
        <v>113</v>
      </c>
      <c r="C56">
        <v>2420.1421052631581</v>
      </c>
    </row>
    <row r="57" spans="1:3" x14ac:dyDescent="0.3">
      <c r="A57" t="s">
        <v>17</v>
      </c>
      <c r="B57" t="s">
        <v>113</v>
      </c>
      <c r="C57">
        <v>8511.0707017543864</v>
      </c>
    </row>
    <row r="58" spans="1:3" x14ac:dyDescent="0.3">
      <c r="A58" t="s">
        <v>18</v>
      </c>
      <c r="B58" t="s">
        <v>113</v>
      </c>
      <c r="C58">
        <v>24173.677368421049</v>
      </c>
    </row>
    <row r="59" spans="1:3" x14ac:dyDescent="0.3">
      <c r="A59" t="s">
        <v>19</v>
      </c>
      <c r="B59" t="s">
        <v>113</v>
      </c>
      <c r="C59">
        <v>21990.41543859649</v>
      </c>
    </row>
    <row r="60" spans="1:3" x14ac:dyDescent="0.3">
      <c r="A60" t="s">
        <v>20</v>
      </c>
      <c r="B60" t="s">
        <v>113</v>
      </c>
      <c r="C60">
        <v>14764.103157894737</v>
      </c>
    </row>
    <row r="61" spans="1:3" x14ac:dyDescent="0.3">
      <c r="A61" t="s">
        <v>21</v>
      </c>
      <c r="B61" t="s">
        <v>113</v>
      </c>
      <c r="C61">
        <v>4569.0710526315788</v>
      </c>
    </row>
    <row r="62" spans="1:3" x14ac:dyDescent="0.3">
      <c r="A62" t="s">
        <v>2</v>
      </c>
      <c r="B62" t="s">
        <v>111</v>
      </c>
      <c r="C62">
        <v>10815.397192982457</v>
      </c>
    </row>
    <row r="63" spans="1:3" x14ac:dyDescent="0.3">
      <c r="A63" t="s">
        <v>3</v>
      </c>
      <c r="B63" t="s">
        <v>111</v>
      </c>
      <c r="C63">
        <v>17299.623333333333</v>
      </c>
    </row>
    <row r="64" spans="1:3" x14ac:dyDescent="0.3">
      <c r="A64" t="s">
        <v>4</v>
      </c>
      <c r="B64" t="s">
        <v>111</v>
      </c>
      <c r="C64">
        <v>28845.418421052633</v>
      </c>
    </row>
    <row r="65" spans="1:3" x14ac:dyDescent="0.3">
      <c r="A65" t="s">
        <v>5</v>
      </c>
      <c r="B65" t="s">
        <v>111</v>
      </c>
      <c r="C65">
        <v>28045.774561403508</v>
      </c>
    </row>
    <row r="66" spans="1:3" x14ac:dyDescent="0.3">
      <c r="A66" t="s">
        <v>6</v>
      </c>
      <c r="B66" t="s">
        <v>111</v>
      </c>
      <c r="C66">
        <v>23639.211228070177</v>
      </c>
    </row>
    <row r="67" spans="1:3" x14ac:dyDescent="0.3">
      <c r="A67" t="s">
        <v>7</v>
      </c>
      <c r="B67" t="s">
        <v>111</v>
      </c>
      <c r="C67">
        <v>39688.02561403509</v>
      </c>
    </row>
    <row r="68" spans="1:3" x14ac:dyDescent="0.3">
      <c r="A68" t="s">
        <v>8</v>
      </c>
      <c r="B68" t="s">
        <v>111</v>
      </c>
      <c r="C68">
        <v>9242.6271929824561</v>
      </c>
    </row>
    <row r="69" spans="1:3" x14ac:dyDescent="0.3">
      <c r="A69" t="s">
        <v>9</v>
      </c>
      <c r="B69" t="s">
        <v>111</v>
      </c>
      <c r="C69">
        <v>50352.816315789467</v>
      </c>
    </row>
    <row r="70" spans="1:3" x14ac:dyDescent="0.3">
      <c r="A70" t="s">
        <v>10</v>
      </c>
      <c r="B70" t="s">
        <v>111</v>
      </c>
      <c r="C70">
        <v>59788.51666666667</v>
      </c>
    </row>
    <row r="71" spans="1:3" x14ac:dyDescent="0.3">
      <c r="A71" t="s">
        <v>11</v>
      </c>
      <c r="B71" t="s">
        <v>111</v>
      </c>
      <c r="C71">
        <v>67547.383508771934</v>
      </c>
    </row>
    <row r="72" spans="1:3" x14ac:dyDescent="0.3">
      <c r="A72" t="s">
        <v>12</v>
      </c>
      <c r="B72" t="s">
        <v>111</v>
      </c>
      <c r="C72">
        <v>21519.255263157895</v>
      </c>
    </row>
    <row r="73" spans="1:3" x14ac:dyDescent="0.3">
      <c r="A73" t="s">
        <v>13</v>
      </c>
      <c r="B73" t="s">
        <v>111</v>
      </c>
      <c r="C73">
        <v>43632.440350877194</v>
      </c>
    </row>
    <row r="74" spans="1:3" x14ac:dyDescent="0.3">
      <c r="A74" t="s">
        <v>14</v>
      </c>
      <c r="B74" t="s">
        <v>111</v>
      </c>
      <c r="C74">
        <v>20660.789298245614</v>
      </c>
    </row>
    <row r="75" spans="1:3" x14ac:dyDescent="0.3">
      <c r="A75" t="s">
        <v>15</v>
      </c>
      <c r="B75" t="s">
        <v>111</v>
      </c>
      <c r="C75">
        <v>14917.25</v>
      </c>
    </row>
    <row r="76" spans="1:3" x14ac:dyDescent="0.3">
      <c r="A76" t="s">
        <v>16</v>
      </c>
      <c r="B76" t="s">
        <v>111</v>
      </c>
      <c r="C76">
        <v>1696.2142105263158</v>
      </c>
    </row>
    <row r="77" spans="1:3" x14ac:dyDescent="0.3">
      <c r="A77" t="s">
        <v>17</v>
      </c>
      <c r="B77" t="s">
        <v>111</v>
      </c>
      <c r="C77">
        <v>7620.5914035087726</v>
      </c>
    </row>
    <row r="78" spans="1:3" x14ac:dyDescent="0.3">
      <c r="A78" t="s">
        <v>18</v>
      </c>
      <c r="B78" t="s">
        <v>111</v>
      </c>
      <c r="C78">
        <v>23366.581228070172</v>
      </c>
    </row>
    <row r="79" spans="1:3" x14ac:dyDescent="0.3">
      <c r="A79" t="s">
        <v>19</v>
      </c>
      <c r="B79" t="s">
        <v>111</v>
      </c>
      <c r="C79">
        <v>16108.369824561403</v>
      </c>
    </row>
    <row r="80" spans="1:3" x14ac:dyDescent="0.3">
      <c r="A80" t="s">
        <v>20</v>
      </c>
      <c r="B80" t="s">
        <v>111</v>
      </c>
      <c r="C80">
        <v>12302.949298245614</v>
      </c>
    </row>
    <row r="81" spans="1:3" x14ac:dyDescent="0.3">
      <c r="A81" t="s">
        <v>21</v>
      </c>
      <c r="B81" t="s">
        <v>111</v>
      </c>
      <c r="C81">
        <v>3960.5373684210526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7AB2-F86F-4241-95F4-CC510968FD52}">
  <dimension ref="A1:E20"/>
  <sheetViews>
    <sheetView showGridLines="0" workbookViewId="0">
      <selection activeCell="A2" sqref="A2:E21"/>
    </sheetView>
  </sheetViews>
  <sheetFormatPr defaultRowHeight="16.5" x14ac:dyDescent="0.3"/>
  <cols>
    <col min="2" max="2" width="18.625" bestFit="1" customWidth="1"/>
    <col min="3" max="4" width="12.75" bestFit="1" customWidth="1"/>
  </cols>
  <sheetData>
    <row r="1" spans="1:5" x14ac:dyDescent="0.3">
      <c r="A1" s="3" t="s">
        <v>1</v>
      </c>
      <c r="B1" s="3" t="s">
        <v>129</v>
      </c>
      <c r="C1" s="3" t="s">
        <v>135</v>
      </c>
      <c r="D1" s="3" t="s">
        <v>130</v>
      </c>
      <c r="E1" s="3" t="s">
        <v>132</v>
      </c>
    </row>
    <row r="2" spans="1:5" x14ac:dyDescent="0.3">
      <c r="A2" s="8">
        <v>202401</v>
      </c>
      <c r="B2">
        <v>424181.1097580645</v>
      </c>
      <c r="C2">
        <v>504079.28928763443</v>
      </c>
      <c r="D2">
        <v>85851.146263440867</v>
      </c>
      <c r="E2" s="10">
        <v>-5952.9667338709696</v>
      </c>
    </row>
    <row r="3" spans="1:5" x14ac:dyDescent="0.3">
      <c r="A3" s="8">
        <v>202402</v>
      </c>
      <c r="B3">
        <v>421046.10349137936</v>
      </c>
      <c r="C3">
        <v>501261.36647988507</v>
      </c>
      <c r="D3">
        <v>88496.701939655162</v>
      </c>
      <c r="E3" s="10">
        <v>-8281.4389511494228</v>
      </c>
    </row>
    <row r="4" spans="1:5" x14ac:dyDescent="0.3">
      <c r="A4" s="8">
        <v>202403</v>
      </c>
      <c r="B4">
        <v>430162.78372311807</v>
      </c>
      <c r="C4">
        <v>504409.25279569888</v>
      </c>
      <c r="D4">
        <v>72668.590309139778</v>
      </c>
      <c r="E4" s="10">
        <v>1577.8787634408654</v>
      </c>
    </row>
    <row r="5" spans="1:5" x14ac:dyDescent="0.3">
      <c r="A5" s="8">
        <v>202404</v>
      </c>
      <c r="B5">
        <v>435024.82673611114</v>
      </c>
      <c r="C5">
        <v>510163.48930555559</v>
      </c>
      <c r="D5">
        <v>75757.883638888889</v>
      </c>
      <c r="E5" s="10">
        <v>-619.22106944445113</v>
      </c>
    </row>
    <row r="6" spans="1:5" x14ac:dyDescent="0.3">
      <c r="A6" s="8">
        <v>202405</v>
      </c>
      <c r="B6">
        <v>437524.86260752694</v>
      </c>
      <c r="C6">
        <v>515527.55055107531</v>
      </c>
      <c r="D6">
        <v>77863.699475806454</v>
      </c>
      <c r="E6" s="10">
        <v>138.98846774193225</v>
      </c>
    </row>
    <row r="7" spans="1:5" x14ac:dyDescent="0.3">
      <c r="A7" s="8">
        <v>202406</v>
      </c>
      <c r="B7">
        <v>424810.14029166667</v>
      </c>
      <c r="C7">
        <v>506032.8965138889</v>
      </c>
      <c r="D7">
        <v>80226.457930555553</v>
      </c>
      <c r="E7" s="10">
        <v>996.29829166666605</v>
      </c>
    </row>
    <row r="8" spans="1:5" x14ac:dyDescent="0.3">
      <c r="A8" s="8">
        <v>202407</v>
      </c>
      <c r="B8">
        <v>425067.77838709677</v>
      </c>
      <c r="C8">
        <v>504354.01107526885</v>
      </c>
      <c r="D8">
        <v>80131.356223118288</v>
      </c>
      <c r="E8" s="10">
        <v>-845.12353494625131</v>
      </c>
    </row>
    <row r="9" spans="1:5" x14ac:dyDescent="0.3">
      <c r="A9" s="8">
        <v>202408</v>
      </c>
      <c r="B9">
        <v>422403.08212365588</v>
      </c>
      <c r="C9">
        <v>500472.11966397846</v>
      </c>
      <c r="D9">
        <v>87736.473051075271</v>
      </c>
      <c r="E9" s="10">
        <v>-9667.4355107526935</v>
      </c>
    </row>
    <row r="10" spans="1:5" x14ac:dyDescent="0.3">
      <c r="A10" s="8">
        <v>202409</v>
      </c>
      <c r="B10">
        <v>420407.42936111108</v>
      </c>
      <c r="C10">
        <v>501998.77276388888</v>
      </c>
      <c r="D10">
        <v>92229.736416666667</v>
      </c>
      <c r="E10" s="10">
        <v>-10638.393013888883</v>
      </c>
    </row>
    <row r="11" spans="1:5" x14ac:dyDescent="0.3">
      <c r="A11" s="8">
        <v>202410</v>
      </c>
      <c r="B11">
        <v>424417.31934139779</v>
      </c>
      <c r="C11">
        <v>504308.290577957</v>
      </c>
      <c r="D11">
        <v>82255.104583333334</v>
      </c>
      <c r="E11" s="10">
        <v>-2364.1333467741933</v>
      </c>
    </row>
    <row r="12" spans="1:5" x14ac:dyDescent="0.3">
      <c r="A12" s="8">
        <v>202411</v>
      </c>
      <c r="B12">
        <v>424902.04156944435</v>
      </c>
      <c r="C12">
        <v>503868.83412499999</v>
      </c>
      <c r="D12">
        <v>80379.023652777774</v>
      </c>
      <c r="E12" s="10">
        <v>-1412.2310972222185</v>
      </c>
    </row>
    <row r="13" spans="1:5" x14ac:dyDescent="0.3">
      <c r="A13" s="8">
        <v>202412</v>
      </c>
      <c r="B13">
        <v>431080.67227150535</v>
      </c>
      <c r="C13">
        <v>508587.17969086021</v>
      </c>
      <c r="D13">
        <v>80504.284260752698</v>
      </c>
      <c r="E13" s="10">
        <v>-2997.7768413978483</v>
      </c>
    </row>
    <row r="14" spans="1:5" x14ac:dyDescent="0.3">
      <c r="A14" s="8">
        <v>202501</v>
      </c>
      <c r="B14">
        <v>426583.16846774198</v>
      </c>
      <c r="C14">
        <v>513983.08471774188</v>
      </c>
      <c r="D14">
        <v>87670.121612903225</v>
      </c>
      <c r="E14" s="10">
        <v>-270.20536290323071</v>
      </c>
    </row>
    <row r="15" spans="1:5" x14ac:dyDescent="0.3">
      <c r="A15" s="8">
        <v>202502</v>
      </c>
      <c r="B15">
        <v>433918.38212797616</v>
      </c>
      <c r="C15">
        <v>516817.14391369047</v>
      </c>
      <c r="D15">
        <v>79544.410401785717</v>
      </c>
      <c r="E15" s="10">
        <v>3354.3513839285733</v>
      </c>
    </row>
    <row r="16" spans="1:5" x14ac:dyDescent="0.3">
      <c r="A16" s="8">
        <v>202503</v>
      </c>
      <c r="B16">
        <v>426054.91423387098</v>
      </c>
      <c r="C16">
        <v>515428.01798387099</v>
      </c>
      <c r="D16">
        <v>87764.394946236571</v>
      </c>
      <c r="E16" s="10">
        <v>1608.7088037634239</v>
      </c>
    </row>
    <row r="17" spans="1:5" x14ac:dyDescent="0.3">
      <c r="A17" s="8">
        <v>202504</v>
      </c>
      <c r="B17">
        <v>428082.63458333339</v>
      </c>
      <c r="C17">
        <v>519824.14655555552</v>
      </c>
      <c r="D17">
        <v>90721.432763888894</v>
      </c>
      <c r="E17" s="10">
        <v>1020.0792083333217</v>
      </c>
    </row>
    <row r="18" spans="1:5" x14ac:dyDescent="0.3">
      <c r="A18" s="8">
        <v>202505</v>
      </c>
      <c r="B18">
        <v>415332.61118279572</v>
      </c>
      <c r="C18">
        <v>508275.4779973118</v>
      </c>
      <c r="D18">
        <v>87758.309502688178</v>
      </c>
      <c r="E18" s="10">
        <v>5184.5573118279426</v>
      </c>
    </row>
    <row r="19" spans="1:5" x14ac:dyDescent="0.3">
      <c r="A19" s="8">
        <v>202506</v>
      </c>
      <c r="B19">
        <v>411407.79018055554</v>
      </c>
      <c r="C19">
        <v>495548.17516666668</v>
      </c>
      <c r="D19">
        <v>83620.695888888891</v>
      </c>
      <c r="E19" s="10">
        <v>519.68909722221724</v>
      </c>
    </row>
    <row r="20" spans="1:5" x14ac:dyDescent="0.3">
      <c r="A20" s="8">
        <v>202507</v>
      </c>
      <c r="B20">
        <v>407490.38577956986</v>
      </c>
      <c r="C20">
        <v>491493.80306451616</v>
      </c>
      <c r="D20">
        <v>83635.779865591394</v>
      </c>
      <c r="E20" s="10">
        <v>367.63741935483995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CE13-32F7-4143-AE69-4103824BAE64}">
  <dimension ref="A1:E21"/>
  <sheetViews>
    <sheetView showGridLines="0" workbookViewId="0">
      <selection activeCell="G20" sqref="G20"/>
    </sheetView>
  </sheetViews>
  <sheetFormatPr defaultRowHeight="16.5" x14ac:dyDescent="0.3"/>
  <cols>
    <col min="2" max="2" width="20.75" bestFit="1" customWidth="1"/>
    <col min="3" max="3" width="18.75" bestFit="1" customWidth="1"/>
    <col min="4" max="4" width="13.625" bestFit="1" customWidth="1"/>
    <col min="5" max="5" width="18.875" bestFit="1" customWidth="1"/>
  </cols>
  <sheetData>
    <row r="1" spans="1:5" x14ac:dyDescent="0.3">
      <c r="A1" s="3" t="s">
        <v>34</v>
      </c>
      <c r="B1" s="3" t="s">
        <v>133</v>
      </c>
      <c r="C1" s="3" t="s">
        <v>134</v>
      </c>
      <c r="D1" s="3" t="s">
        <v>131</v>
      </c>
      <c r="E1" s="3" t="s">
        <v>129</v>
      </c>
    </row>
    <row r="2" spans="1:5" x14ac:dyDescent="0.3">
      <c r="A2" s="8" t="s">
        <v>2</v>
      </c>
      <c r="B2">
        <v>2073.0925735294118</v>
      </c>
      <c r="C2">
        <v>3459.2140859284887</v>
      </c>
      <c r="D2">
        <v>1386.1215123990769</v>
      </c>
      <c r="E2" s="10">
        <v>8342.4426701268749</v>
      </c>
    </row>
    <row r="3" spans="1:5" x14ac:dyDescent="0.3">
      <c r="A3" s="8" t="s">
        <v>3</v>
      </c>
      <c r="B3">
        <v>2172.2404361303347</v>
      </c>
      <c r="C3">
        <v>7258.2863343425606</v>
      </c>
      <c r="D3">
        <v>5086.0458982122254</v>
      </c>
      <c r="E3" s="10">
        <v>10502.86044766436</v>
      </c>
    </row>
    <row r="4" spans="1:5" x14ac:dyDescent="0.3">
      <c r="A4" s="8" t="s">
        <v>4</v>
      </c>
      <c r="B4">
        <v>3757.922412773933</v>
      </c>
      <c r="C4">
        <v>4157.2415743944639</v>
      </c>
      <c r="D4">
        <v>399.31916162053085</v>
      </c>
      <c r="E4" s="10">
        <v>22298.016058967703</v>
      </c>
    </row>
    <row r="5" spans="1:5" x14ac:dyDescent="0.3">
      <c r="A5" s="8" t="s">
        <v>5</v>
      </c>
      <c r="B5">
        <v>3895.0146366782005</v>
      </c>
      <c r="C5">
        <v>2250.4792538927336</v>
      </c>
      <c r="D5">
        <v>-1644.5353827854669</v>
      </c>
      <c r="E5" s="10">
        <v>25166.671946366783</v>
      </c>
    </row>
    <row r="6" spans="1:5" x14ac:dyDescent="0.3">
      <c r="A6" s="8" t="s">
        <v>6</v>
      </c>
      <c r="B6">
        <v>3542.7985914071514</v>
      </c>
      <c r="C6">
        <v>2638.6665282583622</v>
      </c>
      <c r="D6">
        <v>-904.13206314878926</v>
      </c>
      <c r="E6" s="10">
        <v>21482.131813725489</v>
      </c>
    </row>
    <row r="7" spans="1:5" x14ac:dyDescent="0.3">
      <c r="A7" s="8" t="s">
        <v>7</v>
      </c>
      <c r="B7">
        <v>5939.2432598039213</v>
      </c>
      <c r="C7">
        <v>6152.7422051614767</v>
      </c>
      <c r="D7">
        <v>213.49894535755539</v>
      </c>
      <c r="E7" s="10">
        <v>32690.832072520185</v>
      </c>
    </row>
    <row r="8" spans="1:5" x14ac:dyDescent="0.3">
      <c r="A8" s="8" t="s">
        <v>8</v>
      </c>
      <c r="B8">
        <v>1167.5212673010381</v>
      </c>
      <c r="C8">
        <v>1970.1855096597462</v>
      </c>
      <c r="D8">
        <v>802.66424235870818</v>
      </c>
      <c r="E8" s="10">
        <v>7569.0462680219143</v>
      </c>
    </row>
    <row r="9" spans="1:5" x14ac:dyDescent="0.3">
      <c r="A9" s="8" t="s">
        <v>9</v>
      </c>
      <c r="B9">
        <v>8088.2716616205298</v>
      </c>
      <c r="C9">
        <v>5524.2455096597459</v>
      </c>
      <c r="D9">
        <v>-2564.0261519607839</v>
      </c>
      <c r="E9" s="10">
        <v>44875.180330882351</v>
      </c>
    </row>
    <row r="10" spans="1:5" x14ac:dyDescent="0.3">
      <c r="A10" s="8" t="s">
        <v>10</v>
      </c>
      <c r="B10">
        <v>9246.1729844290658</v>
      </c>
      <c r="C10">
        <v>4866.1498406862747</v>
      </c>
      <c r="D10">
        <v>-4380.023143742791</v>
      </c>
      <c r="E10" s="10">
        <v>53209.512241926175</v>
      </c>
    </row>
    <row r="11" spans="1:5" x14ac:dyDescent="0.3">
      <c r="A11" s="8" t="s">
        <v>11</v>
      </c>
      <c r="B11">
        <v>12200.964524221454</v>
      </c>
      <c r="C11">
        <v>8267.2796309111891</v>
      </c>
      <c r="D11">
        <v>-3933.6848933102647</v>
      </c>
      <c r="E11" s="10">
        <v>56420.911093569783</v>
      </c>
    </row>
    <row r="12" spans="1:5" x14ac:dyDescent="0.3">
      <c r="A12" s="8" t="s">
        <v>12</v>
      </c>
      <c r="B12">
        <v>5684.6742567762403</v>
      </c>
      <c r="C12">
        <v>4229.6679044117645</v>
      </c>
      <c r="D12">
        <v>-1455.0063523644758</v>
      </c>
      <c r="E12" s="10">
        <v>17542.20830882353</v>
      </c>
    </row>
    <row r="13" spans="1:5" x14ac:dyDescent="0.3">
      <c r="A13" s="8" t="s">
        <v>13</v>
      </c>
      <c r="B13">
        <v>7369.0551888696655</v>
      </c>
      <c r="C13">
        <v>5429.8250187427911</v>
      </c>
      <c r="D13">
        <v>-1939.2301701268743</v>
      </c>
      <c r="E13" s="10">
        <v>39715.822222462513</v>
      </c>
    </row>
    <row r="14" spans="1:5" x14ac:dyDescent="0.3">
      <c r="A14" s="8" t="s">
        <v>14</v>
      </c>
      <c r="B14">
        <v>3826.9663848039213</v>
      </c>
      <c r="C14">
        <v>2391.559644607843</v>
      </c>
      <c r="D14">
        <v>-1435.4067401960783</v>
      </c>
      <c r="E14" s="10">
        <v>19590.367918108419</v>
      </c>
    </row>
    <row r="15" spans="1:5" x14ac:dyDescent="0.3">
      <c r="A15" s="8" t="s">
        <v>15</v>
      </c>
      <c r="B15">
        <v>2890.8879008073818</v>
      </c>
      <c r="C15">
        <v>7343.1036865628603</v>
      </c>
      <c r="D15">
        <v>4452.2157857554785</v>
      </c>
      <c r="E15" s="10">
        <v>14472.38057453864</v>
      </c>
    </row>
    <row r="16" spans="1:5" x14ac:dyDescent="0.3">
      <c r="A16" s="8" t="s">
        <v>16</v>
      </c>
      <c r="B16">
        <v>212.60979527104959</v>
      </c>
      <c r="C16">
        <v>828.3965203287197</v>
      </c>
      <c r="D16">
        <v>615.78672505767008</v>
      </c>
      <c r="E16" s="10">
        <v>981.4259183967705</v>
      </c>
    </row>
    <row r="17" spans="1:5" x14ac:dyDescent="0.3">
      <c r="A17" s="8" t="s">
        <v>17</v>
      </c>
      <c r="B17">
        <v>1272.1148111303346</v>
      </c>
      <c r="C17">
        <v>2304.4560697808538</v>
      </c>
      <c r="D17">
        <v>1032.3412586505192</v>
      </c>
      <c r="E17" s="10">
        <v>5212.718566897347</v>
      </c>
    </row>
    <row r="18" spans="1:5" x14ac:dyDescent="0.3">
      <c r="A18" s="8" t="s">
        <v>18</v>
      </c>
      <c r="B18">
        <v>5277.7405384948097</v>
      </c>
      <c r="C18">
        <v>4937.1509227220295</v>
      </c>
      <c r="D18">
        <v>-340.58961577278023</v>
      </c>
      <c r="E18" s="10">
        <v>19191.309845011536</v>
      </c>
    </row>
    <row r="19" spans="1:5" x14ac:dyDescent="0.3">
      <c r="A19" s="8" t="s">
        <v>19</v>
      </c>
      <c r="B19">
        <v>2423.4742474048439</v>
      </c>
      <c r="C19">
        <v>4823.6807014129181</v>
      </c>
      <c r="D19">
        <v>2400.2064540080742</v>
      </c>
      <c r="E19" s="10">
        <v>11571.561067618224</v>
      </c>
    </row>
    <row r="20" spans="1:5" x14ac:dyDescent="0.3">
      <c r="A20" s="8" t="s">
        <v>20</v>
      </c>
      <c r="B20">
        <v>1962.4285431084199</v>
      </c>
      <c r="C20">
        <v>2215.3219514129182</v>
      </c>
      <c r="D20">
        <v>252.89340830449828</v>
      </c>
      <c r="E20" s="10">
        <v>10741.794783737025</v>
      </c>
    </row>
    <row r="21" spans="1:5" x14ac:dyDescent="0.3">
      <c r="A21" t="s">
        <v>21</v>
      </c>
      <c r="B21">
        <v>406.35930579584777</v>
      </c>
      <c r="C21">
        <v>873.89136894463672</v>
      </c>
      <c r="D21">
        <v>467.53206314878895</v>
      </c>
      <c r="E21">
        <v>3125.8454815455598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0DC5-73D6-4079-838C-4F191775E5F7}">
  <dimension ref="A1:G196"/>
  <sheetViews>
    <sheetView showGridLines="0" workbookViewId="0">
      <selection activeCell="F1" sqref="F1:G1"/>
    </sheetView>
  </sheetViews>
  <sheetFormatPr defaultRowHeight="16.5" x14ac:dyDescent="0.3"/>
  <cols>
    <col min="1" max="1" width="16.25" bestFit="1" customWidth="1"/>
    <col min="2" max="2" width="15.125" bestFit="1" customWidth="1"/>
    <col min="3" max="3" width="15" bestFit="1" customWidth="1"/>
    <col min="4" max="4" width="16.125" bestFit="1" customWidth="1"/>
    <col min="5" max="5" width="15.125" bestFit="1" customWidth="1"/>
    <col min="6" max="6" width="15" bestFit="1" customWidth="1"/>
  </cols>
  <sheetData>
    <row r="1" spans="1:7" x14ac:dyDescent="0.3">
      <c r="A1" s="12" t="s">
        <v>329</v>
      </c>
      <c r="B1" s="12" t="s">
        <v>330</v>
      </c>
      <c r="C1" s="14" t="s">
        <v>133</v>
      </c>
      <c r="D1" s="12" t="s">
        <v>328</v>
      </c>
      <c r="E1" s="12" t="s">
        <v>331</v>
      </c>
      <c r="F1" s="12" t="s">
        <v>134</v>
      </c>
      <c r="G1" s="12" t="s">
        <v>132</v>
      </c>
    </row>
    <row r="2" spans="1:7" x14ac:dyDescent="0.3">
      <c r="A2" s="11" t="s">
        <v>136</v>
      </c>
      <c r="B2" s="11" t="s">
        <v>137</v>
      </c>
      <c r="C2" s="15">
        <v>27674.0714655421</v>
      </c>
      <c r="D2" s="11" t="s">
        <v>136</v>
      </c>
      <c r="E2" s="11" t="s">
        <v>137</v>
      </c>
      <c r="F2" s="13">
        <v>27967.495952998848</v>
      </c>
      <c r="G2" s="16">
        <v>293.42448745674847</v>
      </c>
    </row>
    <row r="3" spans="1:7" x14ac:dyDescent="0.3">
      <c r="A3" s="11" t="s">
        <v>138</v>
      </c>
      <c r="B3" s="11" t="s">
        <v>138</v>
      </c>
      <c r="C3" s="15">
        <v>17676.895600490199</v>
      </c>
      <c r="D3" s="11" t="s">
        <v>138</v>
      </c>
      <c r="E3" s="11" t="s">
        <v>138</v>
      </c>
      <c r="F3" s="13">
        <v>18586.25915441176</v>
      </c>
      <c r="G3" s="16">
        <v>909.36355392156111</v>
      </c>
    </row>
    <row r="4" spans="1:7" x14ac:dyDescent="0.3">
      <c r="A4" s="11" t="s">
        <v>139</v>
      </c>
      <c r="B4" s="11" t="s">
        <v>139</v>
      </c>
      <c r="C4" s="15">
        <v>4713.181131055363</v>
      </c>
      <c r="D4" s="11" t="s">
        <v>139</v>
      </c>
      <c r="E4" s="11" t="s">
        <v>139</v>
      </c>
      <c r="F4" s="13">
        <v>5215.8292481257204</v>
      </c>
      <c r="G4" s="16">
        <v>502.64811707035733</v>
      </c>
    </row>
    <row r="5" spans="1:7" x14ac:dyDescent="0.3">
      <c r="A5" s="11" t="s">
        <v>136</v>
      </c>
      <c r="B5" s="11" t="s">
        <v>140</v>
      </c>
      <c r="C5" s="15">
        <v>1991.75470011534</v>
      </c>
      <c r="D5" s="11" t="s">
        <v>136</v>
      </c>
      <c r="E5" s="11" t="s">
        <v>140</v>
      </c>
      <c r="F5" s="13">
        <v>2708.7633203575551</v>
      </c>
      <c r="G5" s="16">
        <v>717.0086202422151</v>
      </c>
    </row>
    <row r="6" spans="1:7" x14ac:dyDescent="0.3">
      <c r="A6" s="11" t="s">
        <v>136</v>
      </c>
      <c r="B6" s="11" t="s">
        <v>141</v>
      </c>
      <c r="C6" s="15">
        <v>1675.8473277104961</v>
      </c>
      <c r="D6" s="11" t="s">
        <v>136</v>
      </c>
      <c r="E6" s="11" t="s">
        <v>141</v>
      </c>
      <c r="F6" s="13">
        <v>1574.7865102364469</v>
      </c>
      <c r="G6" s="16">
        <v>-101.06081747404914</v>
      </c>
    </row>
    <row r="7" spans="1:7" x14ac:dyDescent="0.3">
      <c r="A7" s="11" t="s">
        <v>142</v>
      </c>
      <c r="B7" s="11" t="s">
        <v>143</v>
      </c>
      <c r="C7" s="15">
        <v>1346.4695681949249</v>
      </c>
      <c r="D7" s="11" t="s">
        <v>142</v>
      </c>
      <c r="E7" s="11" t="s">
        <v>143</v>
      </c>
      <c r="F7" s="13">
        <v>1030.8390895328721</v>
      </c>
      <c r="G7" s="16">
        <v>-315.63047866205284</v>
      </c>
    </row>
    <row r="8" spans="1:7" x14ac:dyDescent="0.3">
      <c r="A8" s="11" t="s">
        <v>144</v>
      </c>
      <c r="B8" s="11" t="s">
        <v>145</v>
      </c>
      <c r="C8" s="15">
        <v>1341.5024726066899</v>
      </c>
      <c r="D8" s="11" t="s">
        <v>144</v>
      </c>
      <c r="E8" s="11" t="s">
        <v>145</v>
      </c>
      <c r="F8" s="13">
        <v>508.11914071510961</v>
      </c>
      <c r="G8" s="16">
        <v>-833.38333189158038</v>
      </c>
    </row>
    <row r="9" spans="1:7" x14ac:dyDescent="0.3">
      <c r="A9" s="11" t="s">
        <v>136</v>
      </c>
      <c r="B9" s="11" t="s">
        <v>146</v>
      </c>
      <c r="C9" s="15">
        <v>894.72879181084204</v>
      </c>
      <c r="D9" s="11" t="s">
        <v>136</v>
      </c>
      <c r="E9" s="11" t="s">
        <v>146</v>
      </c>
      <c r="F9" s="13">
        <v>1501.6187723471739</v>
      </c>
      <c r="G9" s="16">
        <v>606.8899805363319</v>
      </c>
    </row>
    <row r="10" spans="1:7" x14ac:dyDescent="0.3">
      <c r="A10" s="11" t="s">
        <v>136</v>
      </c>
      <c r="B10" s="11" t="s">
        <v>147</v>
      </c>
      <c r="C10" s="15">
        <v>758.06328143021915</v>
      </c>
      <c r="D10" s="11" t="s">
        <v>136</v>
      </c>
      <c r="E10" s="11" t="s">
        <v>147</v>
      </c>
      <c r="F10" s="13">
        <v>1141.782674452134</v>
      </c>
      <c r="G10" s="16">
        <v>383.71939302191481</v>
      </c>
    </row>
    <row r="11" spans="1:7" x14ac:dyDescent="0.3">
      <c r="A11" s="11" t="s">
        <v>136</v>
      </c>
      <c r="B11" s="11" t="s">
        <v>148</v>
      </c>
      <c r="C11" s="15">
        <v>753.28233491926187</v>
      </c>
      <c r="D11" s="11" t="s">
        <v>136</v>
      </c>
      <c r="E11" s="11" t="s">
        <v>148</v>
      </c>
      <c r="F11" s="13">
        <v>630.12855392156871</v>
      </c>
      <c r="G11" s="16">
        <v>-123.15378099769316</v>
      </c>
    </row>
    <row r="12" spans="1:7" x14ac:dyDescent="0.3">
      <c r="A12" s="11" t="s">
        <v>136</v>
      </c>
      <c r="B12" s="11" t="s">
        <v>149</v>
      </c>
      <c r="C12" s="15">
        <v>722.84503604382928</v>
      </c>
      <c r="D12" s="11" t="s">
        <v>136</v>
      </c>
      <c r="E12" s="11" t="s">
        <v>149</v>
      </c>
      <c r="F12" s="13">
        <v>811.08375360438299</v>
      </c>
      <c r="G12" s="16">
        <v>88.23871756055371</v>
      </c>
    </row>
    <row r="13" spans="1:7" x14ac:dyDescent="0.3">
      <c r="A13" s="11" t="s">
        <v>136</v>
      </c>
      <c r="B13" s="11" t="s">
        <v>150</v>
      </c>
      <c r="C13" s="15">
        <v>708.83586649365634</v>
      </c>
      <c r="D13" s="11" t="s">
        <v>136</v>
      </c>
      <c r="E13" s="11" t="s">
        <v>150</v>
      </c>
      <c r="F13" s="13">
        <v>747.03253171856977</v>
      </c>
      <c r="G13" s="16">
        <v>38.196665224913431</v>
      </c>
    </row>
    <row r="14" spans="1:7" x14ac:dyDescent="0.3">
      <c r="A14" s="11" t="s">
        <v>136</v>
      </c>
      <c r="B14" s="11" t="s">
        <v>151</v>
      </c>
      <c r="C14" s="15">
        <v>698.90906286043821</v>
      </c>
      <c r="D14" s="11" t="s">
        <v>136</v>
      </c>
      <c r="E14" s="11" t="s">
        <v>151</v>
      </c>
      <c r="F14" s="13">
        <v>875.63971020761244</v>
      </c>
      <c r="G14" s="16">
        <v>176.73064734717423</v>
      </c>
    </row>
    <row r="15" spans="1:7" x14ac:dyDescent="0.3">
      <c r="A15" s="11" t="s">
        <v>136</v>
      </c>
      <c r="B15" s="11" t="s">
        <v>152</v>
      </c>
      <c r="C15" s="15">
        <v>690.11896698385237</v>
      </c>
      <c r="D15" s="11" t="s">
        <v>136</v>
      </c>
      <c r="E15" s="11" t="s">
        <v>152</v>
      </c>
      <c r="F15" s="13">
        <v>843.74688076701273</v>
      </c>
      <c r="G15" s="16">
        <v>153.62791378316035</v>
      </c>
    </row>
    <row r="16" spans="1:7" x14ac:dyDescent="0.3">
      <c r="A16" s="11" t="s">
        <v>142</v>
      </c>
      <c r="B16" s="11" t="s">
        <v>153</v>
      </c>
      <c r="C16" s="15">
        <v>661.86508290080735</v>
      </c>
      <c r="D16" s="11" t="s">
        <v>142</v>
      </c>
      <c r="E16" s="11" t="s">
        <v>153</v>
      </c>
      <c r="F16" s="13">
        <v>383.79395400807391</v>
      </c>
      <c r="G16" s="16">
        <v>-278.07112889273344</v>
      </c>
    </row>
    <row r="17" spans="1:7" x14ac:dyDescent="0.3">
      <c r="A17" s="11" t="s">
        <v>136</v>
      </c>
      <c r="B17" s="11" t="s">
        <v>154</v>
      </c>
      <c r="C17" s="15">
        <v>569.05508578431375</v>
      </c>
      <c r="D17" s="11" t="s">
        <v>136</v>
      </c>
      <c r="E17" s="11" t="s">
        <v>154</v>
      </c>
      <c r="F17" s="13">
        <v>662.04877162629759</v>
      </c>
      <c r="G17" s="16">
        <v>92.993685841983847</v>
      </c>
    </row>
    <row r="18" spans="1:7" x14ac:dyDescent="0.3">
      <c r="A18" s="11" t="s">
        <v>155</v>
      </c>
      <c r="B18" s="11" t="s">
        <v>156</v>
      </c>
      <c r="C18" s="15">
        <v>559.71155997693188</v>
      </c>
      <c r="D18" s="11" t="s">
        <v>155</v>
      </c>
      <c r="E18" s="11" t="s">
        <v>156</v>
      </c>
      <c r="F18" s="13">
        <v>335.08760164359859</v>
      </c>
      <c r="G18" s="16">
        <v>-224.62395833333329</v>
      </c>
    </row>
    <row r="19" spans="1:7" x14ac:dyDescent="0.3">
      <c r="A19" s="11" t="s">
        <v>157</v>
      </c>
      <c r="B19" s="11" t="s">
        <v>158</v>
      </c>
      <c r="C19" s="15">
        <v>557.4979289215687</v>
      </c>
      <c r="D19" s="11" t="s">
        <v>157</v>
      </c>
      <c r="E19" s="11" t="s">
        <v>158</v>
      </c>
      <c r="F19" s="13">
        <v>406.58490340253752</v>
      </c>
      <c r="G19" s="16">
        <v>-150.91302551903118</v>
      </c>
    </row>
    <row r="20" spans="1:7" x14ac:dyDescent="0.3">
      <c r="A20" s="11" t="s">
        <v>136</v>
      </c>
      <c r="B20" s="11" t="s">
        <v>159</v>
      </c>
      <c r="C20" s="15">
        <v>542.96377018454439</v>
      </c>
      <c r="D20" s="11" t="s">
        <v>136</v>
      </c>
      <c r="E20" s="11" t="s">
        <v>159</v>
      </c>
      <c r="F20" s="13">
        <v>680.07267445213381</v>
      </c>
      <c r="G20" s="16">
        <v>137.10890426758942</v>
      </c>
    </row>
    <row r="21" spans="1:7" x14ac:dyDescent="0.3">
      <c r="A21" s="11" t="s">
        <v>136</v>
      </c>
      <c r="B21" s="11" t="s">
        <v>160</v>
      </c>
      <c r="C21" s="15">
        <v>512.134824106113</v>
      </c>
      <c r="D21" s="11" t="s">
        <v>136</v>
      </c>
      <c r="E21" s="11" t="s">
        <v>160</v>
      </c>
      <c r="F21" s="13">
        <v>677.52570069204148</v>
      </c>
      <c r="G21" s="16">
        <v>165.39087658592848</v>
      </c>
    </row>
    <row r="22" spans="1:7" x14ac:dyDescent="0.3">
      <c r="A22" s="11" t="s">
        <v>136</v>
      </c>
      <c r="B22" s="11" t="s">
        <v>161</v>
      </c>
      <c r="C22" s="15">
        <v>501.14341335063438</v>
      </c>
      <c r="D22" s="11" t="s">
        <v>136</v>
      </c>
      <c r="E22" s="11" t="s">
        <v>161</v>
      </c>
      <c r="F22" s="13">
        <v>498.19007641291807</v>
      </c>
      <c r="G22" s="16">
        <v>-2.9533369377163012</v>
      </c>
    </row>
    <row r="23" spans="1:7" x14ac:dyDescent="0.3">
      <c r="A23" s="11" t="s">
        <v>136</v>
      </c>
      <c r="B23" s="11" t="s">
        <v>162</v>
      </c>
      <c r="C23" s="15">
        <v>499.45702494232978</v>
      </c>
      <c r="D23" s="11" t="s">
        <v>136</v>
      </c>
      <c r="E23" s="11" t="s">
        <v>162</v>
      </c>
      <c r="F23" s="13">
        <v>305.95831891580161</v>
      </c>
      <c r="G23" s="16">
        <v>-193.49870602652817</v>
      </c>
    </row>
    <row r="24" spans="1:7" x14ac:dyDescent="0.3">
      <c r="A24" s="11" t="s">
        <v>163</v>
      </c>
      <c r="B24" s="11" t="s">
        <v>164</v>
      </c>
      <c r="C24" s="15">
        <v>397.83623053633221</v>
      </c>
      <c r="D24" s="11" t="s">
        <v>163</v>
      </c>
      <c r="E24" s="11" t="s">
        <v>164</v>
      </c>
      <c r="F24" s="13">
        <v>230.43044478085349</v>
      </c>
      <c r="G24" s="16">
        <v>-167.40578575547872</v>
      </c>
    </row>
    <row r="25" spans="1:7" x14ac:dyDescent="0.3">
      <c r="A25" s="11" t="s">
        <v>155</v>
      </c>
      <c r="B25" s="11" t="s">
        <v>165</v>
      </c>
      <c r="C25" s="15">
        <v>383.44817474048438</v>
      </c>
      <c r="D25" s="11" t="s">
        <v>155</v>
      </c>
      <c r="E25" s="11" t="s">
        <v>165</v>
      </c>
      <c r="F25" s="13">
        <v>199.1613739907728</v>
      </c>
      <c r="G25" s="16">
        <v>-184.28680074971157</v>
      </c>
    </row>
    <row r="26" spans="1:7" x14ac:dyDescent="0.3">
      <c r="A26" s="11" t="s">
        <v>136</v>
      </c>
      <c r="B26" s="11" t="s">
        <v>166</v>
      </c>
      <c r="C26" s="15">
        <v>363.26384443483272</v>
      </c>
      <c r="D26" s="11" t="s">
        <v>136</v>
      </c>
      <c r="E26" s="11" t="s">
        <v>166</v>
      </c>
      <c r="F26" s="13">
        <v>121.4025187427912</v>
      </c>
      <c r="G26" s="16">
        <v>-241.86132569204153</v>
      </c>
    </row>
    <row r="27" spans="1:7" x14ac:dyDescent="0.3">
      <c r="A27" s="11" t="s">
        <v>136</v>
      </c>
      <c r="B27" s="11" t="s">
        <v>167</v>
      </c>
      <c r="C27" s="15">
        <v>348.58905709342571</v>
      </c>
      <c r="D27" s="11" t="s">
        <v>136</v>
      </c>
      <c r="E27" s="11" t="s">
        <v>167</v>
      </c>
      <c r="F27" s="13">
        <v>524.27939302191464</v>
      </c>
      <c r="G27" s="16">
        <v>175.69033592848893</v>
      </c>
    </row>
    <row r="28" spans="1:7" x14ac:dyDescent="0.3">
      <c r="A28" s="11" t="s">
        <v>163</v>
      </c>
      <c r="B28" s="11" t="s">
        <v>168</v>
      </c>
      <c r="C28" s="15">
        <v>341.04894463667819</v>
      </c>
      <c r="D28" s="11" t="s">
        <v>163</v>
      </c>
      <c r="E28" s="11" t="s">
        <v>168</v>
      </c>
      <c r="F28" s="13">
        <v>279.7218757208766</v>
      </c>
      <c r="G28" s="16">
        <v>-61.32706891580159</v>
      </c>
    </row>
    <row r="29" spans="1:7" x14ac:dyDescent="0.3">
      <c r="A29" s="11" t="s">
        <v>163</v>
      </c>
      <c r="B29" s="11" t="s">
        <v>169</v>
      </c>
      <c r="C29" s="15">
        <v>328.29917459630911</v>
      </c>
      <c r="D29" s="11" t="s">
        <v>163</v>
      </c>
      <c r="E29" s="11" t="s">
        <v>169</v>
      </c>
      <c r="F29" s="13">
        <v>128.91656934832761</v>
      </c>
      <c r="G29" s="16">
        <v>-199.3826052479815</v>
      </c>
    </row>
    <row r="30" spans="1:7" x14ac:dyDescent="0.3">
      <c r="A30" s="11" t="s">
        <v>136</v>
      </c>
      <c r="B30" s="11" t="s">
        <v>170</v>
      </c>
      <c r="C30" s="15">
        <v>325.5665210495963</v>
      </c>
      <c r="D30" s="11" t="s">
        <v>136</v>
      </c>
      <c r="E30" s="11" t="s">
        <v>170</v>
      </c>
      <c r="F30" s="13">
        <v>271.67637110726639</v>
      </c>
      <c r="G30" s="16">
        <v>-53.890149942329913</v>
      </c>
    </row>
    <row r="31" spans="1:7" x14ac:dyDescent="0.3">
      <c r="A31" s="11" t="s">
        <v>136</v>
      </c>
      <c r="B31" s="11" t="s">
        <v>171</v>
      </c>
      <c r="C31" s="15">
        <v>291.11502883506353</v>
      </c>
      <c r="D31" s="11" t="s">
        <v>136</v>
      </c>
      <c r="E31" s="11" t="s">
        <v>171</v>
      </c>
      <c r="F31" s="13">
        <v>381.17881632064592</v>
      </c>
      <c r="G31" s="16">
        <v>90.063787485582395</v>
      </c>
    </row>
    <row r="32" spans="1:7" x14ac:dyDescent="0.3">
      <c r="A32" s="11" t="s">
        <v>163</v>
      </c>
      <c r="B32" s="11" t="s">
        <v>172</v>
      </c>
      <c r="C32" s="15">
        <v>289.48982554786619</v>
      </c>
      <c r="D32" s="11" t="s">
        <v>163</v>
      </c>
      <c r="E32" s="11" t="s">
        <v>172</v>
      </c>
      <c r="F32" s="13">
        <v>325.64937067474051</v>
      </c>
      <c r="G32" s="16">
        <v>36.15954512687432</v>
      </c>
    </row>
    <row r="33" spans="1:7" x14ac:dyDescent="0.3">
      <c r="A33" s="11" t="s">
        <v>173</v>
      </c>
      <c r="B33" s="11" t="s">
        <v>174</v>
      </c>
      <c r="C33" s="15">
        <v>270.36664143598608</v>
      </c>
      <c r="D33" s="11" t="s">
        <v>173</v>
      </c>
      <c r="E33" s="11" t="s">
        <v>174</v>
      </c>
      <c r="F33" s="13">
        <v>184.39498918685121</v>
      </c>
      <c r="G33" s="16">
        <v>-85.971652249134877</v>
      </c>
    </row>
    <row r="34" spans="1:7" x14ac:dyDescent="0.3">
      <c r="A34" s="11" t="s">
        <v>144</v>
      </c>
      <c r="B34" s="11" t="s">
        <v>175</v>
      </c>
      <c r="C34" s="15">
        <v>269.42376802191461</v>
      </c>
      <c r="D34" s="11" t="s">
        <v>144</v>
      </c>
      <c r="E34" s="11" t="s">
        <v>175</v>
      </c>
      <c r="F34" s="13">
        <v>242.16903114186849</v>
      </c>
      <c r="G34" s="16">
        <v>-27.254736880046124</v>
      </c>
    </row>
    <row r="35" spans="1:7" x14ac:dyDescent="0.3">
      <c r="A35" s="11" t="s">
        <v>163</v>
      </c>
      <c r="B35" s="11" t="s">
        <v>176</v>
      </c>
      <c r="C35" s="15">
        <v>265.55311995386393</v>
      </c>
      <c r="D35" s="11" t="s">
        <v>163</v>
      </c>
      <c r="E35" s="11" t="s">
        <v>176</v>
      </c>
      <c r="F35" s="13">
        <v>117.7266731545559</v>
      </c>
      <c r="G35" s="16">
        <v>-147.82644679930803</v>
      </c>
    </row>
    <row r="36" spans="1:7" x14ac:dyDescent="0.3">
      <c r="A36" s="11" t="s">
        <v>136</v>
      </c>
      <c r="B36" s="11" t="s">
        <v>177</v>
      </c>
      <c r="C36" s="15">
        <v>261.61646698385238</v>
      </c>
      <c r="D36" s="11" t="s">
        <v>136</v>
      </c>
      <c r="E36" s="11" t="s">
        <v>177</v>
      </c>
      <c r="F36" s="13">
        <v>317.6721575836217</v>
      </c>
      <c r="G36" s="16">
        <v>56.055690599769321</v>
      </c>
    </row>
    <row r="37" spans="1:7" x14ac:dyDescent="0.3">
      <c r="A37" s="11" t="s">
        <v>136</v>
      </c>
      <c r="B37" s="11" t="s">
        <v>178</v>
      </c>
      <c r="C37" s="15">
        <v>243.76796352364471</v>
      </c>
      <c r="D37" s="11" t="s">
        <v>136</v>
      </c>
      <c r="E37" s="11" t="s">
        <v>178</v>
      </c>
      <c r="F37" s="13">
        <v>193.78542675893891</v>
      </c>
      <c r="G37" s="16">
        <v>-49.982536764705799</v>
      </c>
    </row>
    <row r="38" spans="1:7" x14ac:dyDescent="0.3">
      <c r="A38" s="11" t="s">
        <v>179</v>
      </c>
      <c r="B38" s="11" t="s">
        <v>180</v>
      </c>
      <c r="C38" s="15">
        <v>239.9619146482122</v>
      </c>
      <c r="D38" s="11" t="s">
        <v>179</v>
      </c>
      <c r="E38" s="11" t="s">
        <v>180</v>
      </c>
      <c r="F38" s="13">
        <v>438.78365484429071</v>
      </c>
      <c r="G38" s="16">
        <v>198.82174019607851</v>
      </c>
    </row>
    <row r="39" spans="1:7" x14ac:dyDescent="0.3">
      <c r="A39" s="11" t="s">
        <v>181</v>
      </c>
      <c r="B39" s="11" t="s">
        <v>182</v>
      </c>
      <c r="C39" s="15">
        <v>239.7145818915802</v>
      </c>
      <c r="D39" s="11" t="s">
        <v>181</v>
      </c>
      <c r="E39" s="11" t="s">
        <v>182</v>
      </c>
      <c r="F39" s="13">
        <v>108.8316407151096</v>
      </c>
      <c r="G39" s="16">
        <v>-130.88294117647058</v>
      </c>
    </row>
    <row r="40" spans="1:7" x14ac:dyDescent="0.3">
      <c r="A40" s="11" t="s">
        <v>136</v>
      </c>
      <c r="B40" s="11" t="s">
        <v>183</v>
      </c>
      <c r="C40" s="15">
        <v>238.84708549596311</v>
      </c>
      <c r="D40" s="11" t="s">
        <v>136</v>
      </c>
      <c r="E40" s="11" t="s">
        <v>183</v>
      </c>
      <c r="F40" s="13">
        <v>366.86054786620531</v>
      </c>
      <c r="G40" s="16">
        <v>128.01346237024219</v>
      </c>
    </row>
    <row r="41" spans="1:7" x14ac:dyDescent="0.3">
      <c r="A41" s="11" t="s">
        <v>184</v>
      </c>
      <c r="B41" s="11" t="s">
        <v>185</v>
      </c>
      <c r="C41" s="15">
        <v>233.75575980392159</v>
      </c>
      <c r="D41" s="11" t="s">
        <v>184</v>
      </c>
      <c r="E41" s="11" t="s">
        <v>185</v>
      </c>
      <c r="F41" s="13">
        <v>230.76018742791231</v>
      </c>
      <c r="G41" s="16">
        <v>-2.9955723760092781</v>
      </c>
    </row>
    <row r="42" spans="1:7" x14ac:dyDescent="0.3">
      <c r="A42" s="11" t="s">
        <v>136</v>
      </c>
      <c r="B42" s="11" t="s">
        <v>186</v>
      </c>
      <c r="C42" s="15">
        <v>231.16376369665511</v>
      </c>
      <c r="D42" s="11" t="s">
        <v>136</v>
      </c>
      <c r="E42" s="11" t="s">
        <v>186</v>
      </c>
      <c r="F42" s="13">
        <v>117.9877797001153</v>
      </c>
      <c r="G42" s="16">
        <v>-113.17598399653981</v>
      </c>
    </row>
    <row r="43" spans="1:7" x14ac:dyDescent="0.3">
      <c r="A43" s="11" t="s">
        <v>179</v>
      </c>
      <c r="B43" s="11" t="s">
        <v>187</v>
      </c>
      <c r="C43" s="15">
        <v>224.82134731833909</v>
      </c>
      <c r="D43" s="11" t="s">
        <v>179</v>
      </c>
      <c r="E43" s="11" t="s">
        <v>187</v>
      </c>
      <c r="F43" s="13">
        <v>248.86389489619381</v>
      </c>
      <c r="G43" s="16">
        <v>24.04254757785472</v>
      </c>
    </row>
    <row r="44" spans="1:7" x14ac:dyDescent="0.3">
      <c r="A44" s="11" t="s">
        <v>173</v>
      </c>
      <c r="B44" s="11" t="s">
        <v>188</v>
      </c>
      <c r="C44" s="15">
        <v>220.97271482122261</v>
      </c>
      <c r="D44" s="11" t="s">
        <v>173</v>
      </c>
      <c r="E44" s="11" t="s">
        <v>188</v>
      </c>
      <c r="F44" s="13">
        <v>118.5657035755479</v>
      </c>
      <c r="G44" s="16">
        <v>-102.40701124567471</v>
      </c>
    </row>
    <row r="45" spans="1:7" x14ac:dyDescent="0.3">
      <c r="A45" s="11" t="s">
        <v>163</v>
      </c>
      <c r="B45" s="11" t="s">
        <v>189</v>
      </c>
      <c r="C45" s="15">
        <v>212.5048486159169</v>
      </c>
      <c r="D45" s="11" t="s">
        <v>163</v>
      </c>
      <c r="E45" s="11" t="s">
        <v>189</v>
      </c>
      <c r="F45" s="13">
        <v>84.898094002306806</v>
      </c>
      <c r="G45" s="16">
        <v>-127.60675461361009</v>
      </c>
    </row>
    <row r="46" spans="1:7" x14ac:dyDescent="0.3">
      <c r="A46" s="11" t="s">
        <v>190</v>
      </c>
      <c r="B46" s="11" t="s">
        <v>191</v>
      </c>
      <c r="C46" s="15">
        <v>209.03410971741641</v>
      </c>
      <c r="D46" s="11" t="s">
        <v>190</v>
      </c>
      <c r="E46" s="11" t="s">
        <v>191</v>
      </c>
      <c r="F46" s="13">
        <v>192.56104382929641</v>
      </c>
      <c r="G46" s="16">
        <v>-16.473065888120004</v>
      </c>
    </row>
    <row r="47" spans="1:7" x14ac:dyDescent="0.3">
      <c r="A47" s="11" t="s">
        <v>157</v>
      </c>
      <c r="B47" s="11" t="s">
        <v>192</v>
      </c>
      <c r="C47" s="15">
        <v>200.70198601499419</v>
      </c>
      <c r="D47" s="11" t="s">
        <v>157</v>
      </c>
      <c r="E47" s="11" t="s">
        <v>192</v>
      </c>
      <c r="F47" s="13">
        <v>99.142572808535178</v>
      </c>
      <c r="G47" s="16">
        <v>-101.55941320645901</v>
      </c>
    </row>
    <row r="48" spans="1:7" x14ac:dyDescent="0.3">
      <c r="A48" s="11" t="s">
        <v>163</v>
      </c>
      <c r="B48" s="11" t="s">
        <v>193</v>
      </c>
      <c r="C48" s="15">
        <v>199.31426470588241</v>
      </c>
      <c r="D48" s="11" t="s">
        <v>163</v>
      </c>
      <c r="E48" s="11" t="s">
        <v>193</v>
      </c>
      <c r="F48" s="13">
        <v>102.5873551038062</v>
      </c>
      <c r="G48" s="16">
        <v>-96.726909602076205</v>
      </c>
    </row>
    <row r="49" spans="1:7" x14ac:dyDescent="0.3">
      <c r="A49" s="11" t="s">
        <v>163</v>
      </c>
      <c r="B49" s="11" t="s">
        <v>194</v>
      </c>
      <c r="C49" s="15">
        <v>196.99101138985009</v>
      </c>
      <c r="D49" s="11" t="s">
        <v>163</v>
      </c>
      <c r="E49" s="11" t="s">
        <v>194</v>
      </c>
      <c r="F49" s="13">
        <v>159.2217207324106</v>
      </c>
      <c r="G49" s="16">
        <v>-37.769290657439484</v>
      </c>
    </row>
    <row r="50" spans="1:7" x14ac:dyDescent="0.3">
      <c r="A50" s="11" t="s">
        <v>179</v>
      </c>
      <c r="B50" s="11" t="s">
        <v>195</v>
      </c>
      <c r="C50" s="15">
        <v>195.77744449250289</v>
      </c>
      <c r="D50" s="11" t="s">
        <v>179</v>
      </c>
      <c r="E50" s="11" t="s">
        <v>195</v>
      </c>
      <c r="F50" s="13">
        <v>134.18014777970009</v>
      </c>
      <c r="G50" s="16">
        <v>-61.597296712802802</v>
      </c>
    </row>
    <row r="51" spans="1:7" x14ac:dyDescent="0.3">
      <c r="A51" s="11" t="s">
        <v>157</v>
      </c>
      <c r="B51" s="11" t="s">
        <v>196</v>
      </c>
      <c r="C51" s="15">
        <v>191.46479887543251</v>
      </c>
      <c r="D51" s="11" t="s">
        <v>157</v>
      </c>
      <c r="E51" s="11" t="s">
        <v>196</v>
      </c>
      <c r="F51" s="13">
        <v>140.14614979815451</v>
      </c>
      <c r="G51" s="16">
        <v>-51.318649077277996</v>
      </c>
    </row>
    <row r="52" spans="1:7" x14ac:dyDescent="0.3">
      <c r="A52" s="11" t="s">
        <v>163</v>
      </c>
      <c r="B52" s="11" t="s">
        <v>197</v>
      </c>
      <c r="C52" s="15">
        <v>187.63366782006921</v>
      </c>
      <c r="D52" s="11" t="s">
        <v>163</v>
      </c>
      <c r="E52" s="11" t="s">
        <v>197</v>
      </c>
      <c r="F52" s="13">
        <v>85.962440888119957</v>
      </c>
      <c r="G52" s="16">
        <v>-101.67122693194925</v>
      </c>
    </row>
    <row r="53" spans="1:7" x14ac:dyDescent="0.3">
      <c r="A53" s="11" t="s">
        <v>136</v>
      </c>
      <c r="B53" s="11" t="s">
        <v>198</v>
      </c>
      <c r="C53" s="15">
        <v>185.83136029411759</v>
      </c>
      <c r="D53" s="11" t="s">
        <v>136</v>
      </c>
      <c r="E53" s="11" t="s">
        <v>198</v>
      </c>
      <c r="F53" s="13">
        <v>135.7684984140715</v>
      </c>
      <c r="G53" s="16">
        <v>-50.062861880046086</v>
      </c>
    </row>
    <row r="54" spans="1:7" x14ac:dyDescent="0.3">
      <c r="A54" s="11" t="s">
        <v>136</v>
      </c>
      <c r="B54" s="11" t="s">
        <v>199</v>
      </c>
      <c r="C54" s="15">
        <v>182.20663278546709</v>
      </c>
      <c r="D54" s="11" t="s">
        <v>136</v>
      </c>
      <c r="E54" s="11" t="s">
        <v>199</v>
      </c>
      <c r="F54" s="13">
        <v>229.315821799308</v>
      </c>
      <c r="G54" s="16">
        <v>47.109189013840904</v>
      </c>
    </row>
    <row r="55" spans="1:7" x14ac:dyDescent="0.3">
      <c r="A55" s="11" t="s">
        <v>173</v>
      </c>
      <c r="B55" s="11" t="s">
        <v>200</v>
      </c>
      <c r="C55" s="15">
        <v>172.8010640138408</v>
      </c>
      <c r="D55" s="11" t="s">
        <v>173</v>
      </c>
      <c r="E55" s="11" t="s">
        <v>200</v>
      </c>
      <c r="F55" s="13">
        <v>64.510556516724336</v>
      </c>
      <c r="G55" s="16">
        <v>-108.29050749711647</v>
      </c>
    </row>
    <row r="56" spans="1:7" x14ac:dyDescent="0.3">
      <c r="A56" s="11" t="s">
        <v>136</v>
      </c>
      <c r="B56" s="11" t="s">
        <v>201</v>
      </c>
      <c r="C56" s="15">
        <v>169.98538927335639</v>
      </c>
      <c r="D56" s="11" t="s">
        <v>136</v>
      </c>
      <c r="E56" s="11" t="s">
        <v>201</v>
      </c>
      <c r="F56" s="13">
        <v>197.7715715109573</v>
      </c>
      <c r="G56" s="16">
        <v>27.786182237600912</v>
      </c>
    </row>
    <row r="57" spans="1:7" x14ac:dyDescent="0.3">
      <c r="A57" s="11" t="s">
        <v>202</v>
      </c>
      <c r="B57" s="11" t="s">
        <v>203</v>
      </c>
      <c r="C57" s="15">
        <v>166.7913920126874</v>
      </c>
      <c r="D57" s="11" t="s">
        <v>202</v>
      </c>
      <c r="E57" s="11" t="s">
        <v>203</v>
      </c>
      <c r="F57" s="13">
        <v>97.563980680507498</v>
      </c>
      <c r="G57" s="16">
        <v>-69.227411332179898</v>
      </c>
    </row>
    <row r="58" spans="1:7" x14ac:dyDescent="0.3">
      <c r="A58" s="11" t="s">
        <v>179</v>
      </c>
      <c r="B58" s="11" t="s">
        <v>204</v>
      </c>
      <c r="C58" s="15">
        <v>163.5927825836217</v>
      </c>
      <c r="D58" s="11" t="s">
        <v>179</v>
      </c>
      <c r="E58" s="11" t="s">
        <v>204</v>
      </c>
      <c r="F58" s="13">
        <v>130.2560914071511</v>
      </c>
      <c r="G58" s="16">
        <v>-33.336691176470595</v>
      </c>
    </row>
    <row r="59" spans="1:7" x14ac:dyDescent="0.3">
      <c r="A59" s="11" t="s">
        <v>205</v>
      </c>
      <c r="B59" s="11" t="s">
        <v>206</v>
      </c>
      <c r="C59" s="15">
        <v>161.06006992502881</v>
      </c>
      <c r="D59" s="11" t="s">
        <v>205</v>
      </c>
      <c r="E59" s="11" t="s">
        <v>206</v>
      </c>
      <c r="F59" s="13">
        <v>160.76379469434829</v>
      </c>
      <c r="G59" s="16">
        <v>-0.29627523068052142</v>
      </c>
    </row>
    <row r="60" spans="1:7" x14ac:dyDescent="0.3">
      <c r="A60" s="11" t="s">
        <v>136</v>
      </c>
      <c r="B60" s="11" t="s">
        <v>207</v>
      </c>
      <c r="C60" s="15">
        <v>160.55626369665521</v>
      </c>
      <c r="D60" s="11" t="s">
        <v>136</v>
      </c>
      <c r="E60" s="11" t="s">
        <v>207</v>
      </c>
      <c r="F60" s="13">
        <v>93.940368367935406</v>
      </c>
      <c r="G60" s="16">
        <v>-66.615895328719802</v>
      </c>
    </row>
    <row r="61" spans="1:7" x14ac:dyDescent="0.3">
      <c r="A61" s="11" t="s">
        <v>208</v>
      </c>
      <c r="B61" s="11" t="s">
        <v>208</v>
      </c>
      <c r="C61" s="15">
        <v>159.15579801038061</v>
      </c>
      <c r="D61" s="11" t="s">
        <v>208</v>
      </c>
      <c r="E61" s="11" t="s">
        <v>208</v>
      </c>
      <c r="F61" s="13">
        <v>160.09647779700111</v>
      </c>
      <c r="G61" s="16">
        <v>0.94067978662050677</v>
      </c>
    </row>
    <row r="62" spans="1:7" x14ac:dyDescent="0.3">
      <c r="A62" s="11" t="s">
        <v>144</v>
      </c>
      <c r="B62" s="11" t="s">
        <v>209</v>
      </c>
      <c r="C62" s="15">
        <v>155.4573810553633</v>
      </c>
      <c r="D62" s="11" t="s">
        <v>144</v>
      </c>
      <c r="E62" s="11" t="s">
        <v>209</v>
      </c>
      <c r="F62" s="13">
        <v>105.1899971164936</v>
      </c>
      <c r="G62" s="16">
        <v>-50.267383938869699</v>
      </c>
    </row>
    <row r="63" spans="1:7" x14ac:dyDescent="0.3">
      <c r="A63" s="11" t="s">
        <v>184</v>
      </c>
      <c r="B63" s="11" t="s">
        <v>210</v>
      </c>
      <c r="C63" s="15">
        <v>152.88042531718571</v>
      </c>
      <c r="D63" s="11" t="s">
        <v>184</v>
      </c>
      <c r="E63" s="11" t="s">
        <v>210</v>
      </c>
      <c r="F63" s="13">
        <v>137.82214100346019</v>
      </c>
      <c r="G63" s="16">
        <v>-15.058284313725522</v>
      </c>
    </row>
    <row r="64" spans="1:7" x14ac:dyDescent="0.3">
      <c r="A64" s="11" t="s">
        <v>205</v>
      </c>
      <c r="B64" s="11" t="s">
        <v>211</v>
      </c>
      <c r="C64" s="15">
        <v>150.27077782583621</v>
      </c>
      <c r="D64" s="11" t="s">
        <v>205</v>
      </c>
      <c r="E64" s="11" t="s">
        <v>211</v>
      </c>
      <c r="F64" s="13">
        <v>146.26419838523651</v>
      </c>
      <c r="G64" s="16">
        <v>-4.006579440599694</v>
      </c>
    </row>
    <row r="65" spans="1:7" x14ac:dyDescent="0.3">
      <c r="A65" s="11" t="s">
        <v>184</v>
      </c>
      <c r="B65" s="11" t="s">
        <v>212</v>
      </c>
      <c r="C65" s="15">
        <v>149.21455882352939</v>
      </c>
      <c r="D65" s="11" t="s">
        <v>184</v>
      </c>
      <c r="E65" s="11" t="s">
        <v>212</v>
      </c>
      <c r="F65" s="13">
        <v>134.62244593425609</v>
      </c>
      <c r="G65" s="16">
        <v>-14.592112889273295</v>
      </c>
    </row>
    <row r="66" spans="1:7" x14ac:dyDescent="0.3">
      <c r="A66" s="11" t="s">
        <v>163</v>
      </c>
      <c r="B66" s="11" t="s">
        <v>213</v>
      </c>
      <c r="C66" s="15">
        <v>147.5804462226067</v>
      </c>
      <c r="D66" s="11" t="s">
        <v>163</v>
      </c>
      <c r="E66" s="11" t="s">
        <v>213</v>
      </c>
      <c r="F66" s="13">
        <v>100.255</v>
      </c>
      <c r="G66" s="16">
        <v>-47.325446222606701</v>
      </c>
    </row>
    <row r="67" spans="1:7" x14ac:dyDescent="0.3">
      <c r="A67" s="11" t="s">
        <v>136</v>
      </c>
      <c r="B67" s="11" t="s">
        <v>214</v>
      </c>
      <c r="C67" s="15">
        <v>147.4281696943483</v>
      </c>
      <c r="D67" s="11" t="s">
        <v>136</v>
      </c>
      <c r="E67" s="11" t="s">
        <v>214</v>
      </c>
      <c r="F67" s="13">
        <v>250.96103878316029</v>
      </c>
      <c r="G67" s="16">
        <v>103.53286908881199</v>
      </c>
    </row>
    <row r="68" spans="1:7" x14ac:dyDescent="0.3">
      <c r="A68" s="11" t="s">
        <v>144</v>
      </c>
      <c r="B68" s="11" t="s">
        <v>215</v>
      </c>
      <c r="C68" s="15">
        <v>135.52674235870819</v>
      </c>
      <c r="D68" s="11" t="s">
        <v>144</v>
      </c>
      <c r="E68" s="11" t="s">
        <v>215</v>
      </c>
      <c r="F68" s="13">
        <v>94.120570213379466</v>
      </c>
      <c r="G68" s="16">
        <v>-41.406172145328725</v>
      </c>
    </row>
    <row r="69" spans="1:7" x14ac:dyDescent="0.3">
      <c r="A69" s="11" t="s">
        <v>144</v>
      </c>
      <c r="B69" s="11" t="s">
        <v>216</v>
      </c>
      <c r="C69" s="15">
        <v>131.09142445213379</v>
      </c>
      <c r="D69" s="11" t="s">
        <v>144</v>
      </c>
      <c r="E69" s="11" t="s">
        <v>216</v>
      </c>
      <c r="F69" s="13">
        <v>46.054426903114191</v>
      </c>
      <c r="G69" s="16">
        <v>-85.036997549019603</v>
      </c>
    </row>
    <row r="70" spans="1:7" x14ac:dyDescent="0.3">
      <c r="A70" s="11" t="s">
        <v>163</v>
      </c>
      <c r="B70" s="11" t="s">
        <v>217</v>
      </c>
      <c r="C70" s="15">
        <v>127.0691248558247</v>
      </c>
      <c r="D70" s="11" t="s">
        <v>163</v>
      </c>
      <c r="E70" s="11" t="s">
        <v>217</v>
      </c>
      <c r="F70" s="13">
        <v>93.204995674740488</v>
      </c>
      <c r="G70" s="16">
        <v>-33.864129181084209</v>
      </c>
    </row>
    <row r="71" spans="1:7" x14ac:dyDescent="0.3">
      <c r="A71" s="11" t="s">
        <v>142</v>
      </c>
      <c r="B71" s="11" t="s">
        <v>218</v>
      </c>
      <c r="C71" s="15">
        <v>123.9770126874279</v>
      </c>
      <c r="D71" s="11" t="s">
        <v>142</v>
      </c>
      <c r="E71" s="11" t="s">
        <v>218</v>
      </c>
      <c r="F71" s="13">
        <v>87.725371251441757</v>
      </c>
      <c r="G71" s="16">
        <v>-36.251641435986144</v>
      </c>
    </row>
    <row r="72" spans="1:7" x14ac:dyDescent="0.3">
      <c r="A72" s="11" t="s">
        <v>205</v>
      </c>
      <c r="B72" s="11" t="s">
        <v>219</v>
      </c>
      <c r="C72" s="15">
        <v>123.0368699538639</v>
      </c>
      <c r="D72" s="11" t="s">
        <v>205</v>
      </c>
      <c r="E72" s="11" t="s">
        <v>219</v>
      </c>
      <c r="F72" s="13">
        <v>103.6505694925029</v>
      </c>
      <c r="G72" s="16">
        <v>-19.386300461361003</v>
      </c>
    </row>
    <row r="73" spans="1:7" x14ac:dyDescent="0.3">
      <c r="A73" s="11" t="s">
        <v>163</v>
      </c>
      <c r="B73" s="11" t="s">
        <v>220</v>
      </c>
      <c r="C73" s="15">
        <v>122.6086555651672</v>
      </c>
      <c r="D73" s="11" t="s">
        <v>163</v>
      </c>
      <c r="E73" s="11" t="s">
        <v>220</v>
      </c>
      <c r="F73" s="13">
        <v>48.799025374855823</v>
      </c>
      <c r="G73" s="16">
        <v>-73.809630190311367</v>
      </c>
    </row>
    <row r="74" spans="1:7" x14ac:dyDescent="0.3">
      <c r="A74" s="11" t="s">
        <v>144</v>
      </c>
      <c r="B74" s="11" t="s">
        <v>221</v>
      </c>
      <c r="C74" s="15">
        <v>121.71466767589391</v>
      </c>
      <c r="D74" s="11" t="s">
        <v>144</v>
      </c>
      <c r="E74" s="11" t="s">
        <v>221</v>
      </c>
      <c r="F74" s="13">
        <v>61.048693771626297</v>
      </c>
      <c r="G74" s="16">
        <v>-60.665973904267609</v>
      </c>
    </row>
    <row r="75" spans="1:7" x14ac:dyDescent="0.3">
      <c r="A75" s="11" t="s">
        <v>205</v>
      </c>
      <c r="B75" s="11" t="s">
        <v>204</v>
      </c>
      <c r="C75" s="15">
        <v>116.34367358708189</v>
      </c>
      <c r="D75" s="11" t="s">
        <v>205</v>
      </c>
      <c r="E75" s="11" t="s">
        <v>204</v>
      </c>
      <c r="F75" s="13">
        <v>95.679259659746251</v>
      </c>
      <c r="G75" s="16">
        <v>-20.664413927335644</v>
      </c>
    </row>
    <row r="76" spans="1:7" x14ac:dyDescent="0.3">
      <c r="A76" s="11" t="s">
        <v>181</v>
      </c>
      <c r="B76" s="11" t="s">
        <v>211</v>
      </c>
      <c r="C76" s="15">
        <v>116.3259861591696</v>
      </c>
      <c r="D76" s="11" t="s">
        <v>181</v>
      </c>
      <c r="E76" s="11" t="s">
        <v>211</v>
      </c>
      <c r="F76" s="13">
        <v>139.54588019031141</v>
      </c>
      <c r="G76" s="16">
        <v>23.219894031141806</v>
      </c>
    </row>
    <row r="77" spans="1:7" x14ac:dyDescent="0.3">
      <c r="A77" s="11" t="s">
        <v>190</v>
      </c>
      <c r="B77" s="11" t="s">
        <v>222</v>
      </c>
      <c r="C77" s="15">
        <v>111.95610870818911</v>
      </c>
      <c r="D77" s="11" t="s">
        <v>190</v>
      </c>
      <c r="E77" s="11" t="s">
        <v>222</v>
      </c>
      <c r="F77" s="13">
        <v>105.2387435121107</v>
      </c>
      <c r="G77" s="16">
        <v>-6.7173651960784042</v>
      </c>
    </row>
    <row r="78" spans="1:7" x14ac:dyDescent="0.3">
      <c r="A78" s="11" t="s">
        <v>157</v>
      </c>
      <c r="B78" s="11" t="s">
        <v>223</v>
      </c>
      <c r="C78" s="15">
        <v>110.9560373414071</v>
      </c>
      <c r="D78" s="11" t="s">
        <v>157</v>
      </c>
      <c r="E78" s="11" t="s">
        <v>223</v>
      </c>
      <c r="F78" s="13">
        <v>71.030622837370245</v>
      </c>
      <c r="G78" s="16">
        <v>-39.925414504036851</v>
      </c>
    </row>
    <row r="79" spans="1:7" x14ac:dyDescent="0.3">
      <c r="A79" s="11" t="s">
        <v>142</v>
      </c>
      <c r="B79" s="11" t="s">
        <v>224</v>
      </c>
      <c r="C79" s="15">
        <v>109.68092055940021</v>
      </c>
      <c r="D79" s="11" t="s">
        <v>142</v>
      </c>
      <c r="E79" s="11" t="s">
        <v>224</v>
      </c>
      <c r="F79" s="13">
        <v>64.540014417531722</v>
      </c>
      <c r="G79" s="16">
        <v>-45.140906141868484</v>
      </c>
    </row>
    <row r="80" spans="1:7" x14ac:dyDescent="0.3">
      <c r="A80" s="11" t="s">
        <v>144</v>
      </c>
      <c r="B80" s="11" t="s">
        <v>225</v>
      </c>
      <c r="C80" s="15">
        <v>108.2236512399077</v>
      </c>
      <c r="D80" s="11" t="s">
        <v>144</v>
      </c>
      <c r="E80" s="11" t="s">
        <v>225</v>
      </c>
      <c r="F80" s="13">
        <v>154.408636822376</v>
      </c>
      <c r="G80" s="16">
        <v>46.1849855824683</v>
      </c>
    </row>
    <row r="81" spans="1:7" x14ac:dyDescent="0.3">
      <c r="A81" s="11" t="s">
        <v>144</v>
      </c>
      <c r="B81" s="11" t="s">
        <v>226</v>
      </c>
      <c r="C81" s="15">
        <v>106.2046345155709</v>
      </c>
      <c r="D81" s="11" t="s">
        <v>144</v>
      </c>
      <c r="E81" s="11" t="s">
        <v>226</v>
      </c>
      <c r="F81" s="13">
        <v>58.568694492502893</v>
      </c>
      <c r="G81" s="16">
        <v>-47.635940023068009</v>
      </c>
    </row>
    <row r="82" spans="1:7" x14ac:dyDescent="0.3">
      <c r="A82" s="11" t="s">
        <v>157</v>
      </c>
      <c r="B82" s="11" t="s">
        <v>227</v>
      </c>
      <c r="C82" s="15">
        <v>104.8785625720877</v>
      </c>
      <c r="D82" s="11" t="s">
        <v>157</v>
      </c>
      <c r="E82" s="11" t="s">
        <v>227</v>
      </c>
      <c r="F82" s="13">
        <v>59.447572808535178</v>
      </c>
      <c r="G82" s="16">
        <v>-45.430989763552525</v>
      </c>
    </row>
    <row r="83" spans="1:7" x14ac:dyDescent="0.3">
      <c r="A83" s="11" t="s">
        <v>136</v>
      </c>
      <c r="B83" s="11" t="s">
        <v>228</v>
      </c>
      <c r="C83" s="15">
        <v>103.5063141580162</v>
      </c>
      <c r="D83" s="11" t="s">
        <v>136</v>
      </c>
      <c r="E83" s="11" t="s">
        <v>228</v>
      </c>
      <c r="F83" s="13">
        <v>127.9578042099193</v>
      </c>
      <c r="G83" s="16">
        <v>24.451490051903107</v>
      </c>
    </row>
    <row r="84" spans="1:7" x14ac:dyDescent="0.3">
      <c r="A84" s="11" t="s">
        <v>136</v>
      </c>
      <c r="B84" s="11" t="s">
        <v>229</v>
      </c>
      <c r="C84" s="15">
        <v>99.960467848904273</v>
      </c>
      <c r="D84" s="11" t="s">
        <v>136</v>
      </c>
      <c r="E84" s="11" t="s">
        <v>229</v>
      </c>
      <c r="F84" s="13">
        <v>74.083954728950403</v>
      </c>
      <c r="G84" s="16">
        <v>-25.87651311995387</v>
      </c>
    </row>
    <row r="85" spans="1:7" x14ac:dyDescent="0.3">
      <c r="A85" s="11" t="s">
        <v>173</v>
      </c>
      <c r="B85" s="11" t="s">
        <v>230</v>
      </c>
      <c r="C85" s="15">
        <v>99.090506776239906</v>
      </c>
      <c r="D85" s="11" t="s">
        <v>173</v>
      </c>
      <c r="E85" s="11" t="s">
        <v>230</v>
      </c>
      <c r="F85" s="13">
        <v>80.914264705882346</v>
      </c>
      <c r="G85" s="16">
        <v>-18.17624207035756</v>
      </c>
    </row>
    <row r="86" spans="1:7" x14ac:dyDescent="0.3">
      <c r="A86" s="11" t="s">
        <v>157</v>
      </c>
      <c r="B86" s="11" t="s">
        <v>231</v>
      </c>
      <c r="C86" s="15">
        <v>99.028178344867356</v>
      </c>
      <c r="D86" s="11" t="s">
        <v>157</v>
      </c>
      <c r="E86" s="11" t="s">
        <v>231</v>
      </c>
      <c r="F86" s="13">
        <v>39.163598615916953</v>
      </c>
      <c r="G86" s="16">
        <v>-59.864579728950403</v>
      </c>
    </row>
    <row r="87" spans="1:7" x14ac:dyDescent="0.3">
      <c r="A87" s="11" t="s">
        <v>173</v>
      </c>
      <c r="B87" s="11" t="s">
        <v>232</v>
      </c>
      <c r="C87" s="15">
        <v>98.98414287773933</v>
      </c>
      <c r="D87" s="11" t="s">
        <v>173</v>
      </c>
      <c r="E87" s="11" t="s">
        <v>232</v>
      </c>
      <c r="F87" s="13">
        <v>202.12344002306801</v>
      </c>
      <c r="G87" s="16">
        <v>103.13929714532868</v>
      </c>
    </row>
    <row r="88" spans="1:7" x14ac:dyDescent="0.3">
      <c r="A88" s="11" t="s">
        <v>181</v>
      </c>
      <c r="B88" s="11" t="s">
        <v>233</v>
      </c>
      <c r="C88" s="15">
        <v>98.871175749711639</v>
      </c>
      <c r="D88" s="11" t="s">
        <v>181</v>
      </c>
      <c r="E88" s="11" t="s">
        <v>233</v>
      </c>
      <c r="F88" s="13">
        <v>122.6420725201846</v>
      </c>
      <c r="G88" s="16">
        <v>23.770896770472959</v>
      </c>
    </row>
    <row r="89" spans="1:7" x14ac:dyDescent="0.3">
      <c r="A89" s="11" t="s">
        <v>157</v>
      </c>
      <c r="B89" s="11" t="s">
        <v>234</v>
      </c>
      <c r="C89" s="15">
        <v>98.735919117647057</v>
      </c>
      <c r="D89" s="11" t="s">
        <v>157</v>
      </c>
      <c r="E89" s="11" t="s">
        <v>234</v>
      </c>
      <c r="F89" s="13">
        <v>63.811225490196072</v>
      </c>
      <c r="G89" s="16">
        <v>-34.924693627450985</v>
      </c>
    </row>
    <row r="90" spans="1:7" x14ac:dyDescent="0.3">
      <c r="A90" s="11" t="s">
        <v>190</v>
      </c>
      <c r="B90" s="11" t="s">
        <v>235</v>
      </c>
      <c r="C90" s="15">
        <v>98.490978229527116</v>
      </c>
      <c r="D90" s="11" t="s">
        <v>190</v>
      </c>
      <c r="E90" s="11" t="s">
        <v>235</v>
      </c>
      <c r="F90" s="13">
        <v>80.688450115340245</v>
      </c>
      <c r="G90" s="16">
        <v>-17.80252811418687</v>
      </c>
    </row>
    <row r="91" spans="1:7" x14ac:dyDescent="0.3">
      <c r="A91" s="11" t="s">
        <v>163</v>
      </c>
      <c r="B91" s="11" t="s">
        <v>236</v>
      </c>
      <c r="C91" s="15">
        <v>98.081417964244523</v>
      </c>
      <c r="D91" s="11" t="s">
        <v>163</v>
      </c>
      <c r="E91" s="11" t="s">
        <v>236</v>
      </c>
      <c r="F91" s="13">
        <v>40.129411764705878</v>
      </c>
      <c r="G91" s="16">
        <v>-57.952006199538644</v>
      </c>
    </row>
    <row r="92" spans="1:7" x14ac:dyDescent="0.3">
      <c r="A92" s="11" t="s">
        <v>173</v>
      </c>
      <c r="B92" s="11" t="s">
        <v>237</v>
      </c>
      <c r="C92" s="15">
        <v>94.498594290657437</v>
      </c>
      <c r="D92" s="11" t="s">
        <v>173</v>
      </c>
      <c r="E92" s="11" t="s">
        <v>237</v>
      </c>
      <c r="F92" s="13">
        <v>85.410804498269897</v>
      </c>
      <c r="G92" s="16">
        <v>-9.0877897923875395</v>
      </c>
    </row>
    <row r="93" spans="1:7" x14ac:dyDescent="0.3">
      <c r="A93" s="11" t="s">
        <v>173</v>
      </c>
      <c r="B93" s="11" t="s">
        <v>238</v>
      </c>
      <c r="C93" s="15">
        <v>89.368396770472884</v>
      </c>
      <c r="D93" s="11" t="s">
        <v>173</v>
      </c>
      <c r="E93" s="11" t="s">
        <v>238</v>
      </c>
      <c r="F93" s="13">
        <v>84.32795415224912</v>
      </c>
      <c r="G93" s="16">
        <v>-5.0404426182237643</v>
      </c>
    </row>
    <row r="94" spans="1:7" x14ac:dyDescent="0.3">
      <c r="A94" s="11" t="s">
        <v>157</v>
      </c>
      <c r="B94" s="11" t="s">
        <v>239</v>
      </c>
      <c r="C94" s="15">
        <v>87.135064158016149</v>
      </c>
      <c r="D94" s="11" t="s">
        <v>157</v>
      </c>
      <c r="E94" s="11" t="s">
        <v>239</v>
      </c>
      <c r="F94" s="13">
        <v>57.134258938869657</v>
      </c>
      <c r="G94" s="16">
        <v>-30.000805219146493</v>
      </c>
    </row>
    <row r="95" spans="1:7" x14ac:dyDescent="0.3">
      <c r="A95" s="11" t="s">
        <v>202</v>
      </c>
      <c r="B95" s="11" t="s">
        <v>240</v>
      </c>
      <c r="C95" s="15">
        <v>86.888371539792388</v>
      </c>
      <c r="D95" s="11" t="s">
        <v>202</v>
      </c>
      <c r="E95" s="11" t="s">
        <v>240</v>
      </c>
      <c r="F95" s="13">
        <v>73.596216118800456</v>
      </c>
      <c r="G95" s="16">
        <v>-13.292155420991932</v>
      </c>
    </row>
    <row r="96" spans="1:7" x14ac:dyDescent="0.3">
      <c r="A96" s="11" t="s">
        <v>157</v>
      </c>
      <c r="B96" s="11" t="s">
        <v>241</v>
      </c>
      <c r="C96" s="15">
        <v>86.172734284890424</v>
      </c>
      <c r="D96" s="11" t="s">
        <v>157</v>
      </c>
      <c r="E96" s="11" t="s">
        <v>241</v>
      </c>
      <c r="F96" s="13">
        <v>74.694287053056513</v>
      </c>
      <c r="G96" s="16">
        <v>-11.478447231833911</v>
      </c>
    </row>
    <row r="97" spans="1:7" x14ac:dyDescent="0.3">
      <c r="A97" s="11" t="s">
        <v>190</v>
      </c>
      <c r="B97" s="11" t="s">
        <v>242</v>
      </c>
      <c r="C97" s="15">
        <v>84.811015715109562</v>
      </c>
      <c r="D97" s="11" t="s">
        <v>190</v>
      </c>
      <c r="E97" s="11" t="s">
        <v>242</v>
      </c>
      <c r="F97" s="13">
        <v>68.313862456747401</v>
      </c>
      <c r="G97" s="16">
        <v>-16.497153258362161</v>
      </c>
    </row>
    <row r="98" spans="1:7" x14ac:dyDescent="0.3">
      <c r="A98" s="11" t="s">
        <v>181</v>
      </c>
      <c r="B98" s="11" t="s">
        <v>180</v>
      </c>
      <c r="C98" s="15">
        <v>82.546640715109575</v>
      </c>
      <c r="D98" s="11" t="s">
        <v>181</v>
      </c>
      <c r="E98" s="11" t="s">
        <v>180</v>
      </c>
      <c r="F98" s="13">
        <v>79.83138119953864</v>
      </c>
      <c r="G98" s="16">
        <v>-2.7152595155709349</v>
      </c>
    </row>
    <row r="99" spans="1:7" x14ac:dyDescent="0.3">
      <c r="A99" s="11" t="s">
        <v>163</v>
      </c>
      <c r="B99" s="11" t="s">
        <v>243</v>
      </c>
      <c r="C99" s="15">
        <v>81.39861880046135</v>
      </c>
      <c r="D99" s="11" t="s">
        <v>163</v>
      </c>
      <c r="E99" s="11" t="s">
        <v>243</v>
      </c>
      <c r="F99" s="13">
        <v>49.891260092272198</v>
      </c>
      <c r="G99" s="16">
        <v>-31.507358708189152</v>
      </c>
    </row>
    <row r="100" spans="1:7" x14ac:dyDescent="0.3">
      <c r="A100" s="11" t="s">
        <v>179</v>
      </c>
      <c r="B100" s="11" t="s">
        <v>244</v>
      </c>
      <c r="C100" s="15">
        <v>78.353724048442913</v>
      </c>
      <c r="D100" s="11" t="s">
        <v>179</v>
      </c>
      <c r="E100" s="11" t="s">
        <v>244</v>
      </c>
      <c r="F100" s="13">
        <v>69.851339388696658</v>
      </c>
      <c r="G100" s="16">
        <v>-8.5023846597462551</v>
      </c>
    </row>
    <row r="101" spans="1:7" x14ac:dyDescent="0.3">
      <c r="A101" s="11" t="s">
        <v>142</v>
      </c>
      <c r="B101" s="11" t="s">
        <v>245</v>
      </c>
      <c r="C101" s="15">
        <v>78.154938004613612</v>
      </c>
      <c r="D101" s="11" t="s">
        <v>142</v>
      </c>
      <c r="E101" s="11" t="s">
        <v>245</v>
      </c>
      <c r="F101" s="13">
        <v>31.354012399077281</v>
      </c>
      <c r="G101" s="16">
        <v>-46.800925605536335</v>
      </c>
    </row>
    <row r="102" spans="1:7" x14ac:dyDescent="0.3">
      <c r="A102" s="11" t="s">
        <v>190</v>
      </c>
      <c r="B102" s="11" t="s">
        <v>246</v>
      </c>
      <c r="C102" s="15">
        <v>76.421770472895048</v>
      </c>
      <c r="D102" s="11" t="s">
        <v>190</v>
      </c>
      <c r="E102" s="11" t="s">
        <v>246</v>
      </c>
      <c r="F102" s="13">
        <v>73.963393886966543</v>
      </c>
      <c r="G102" s="16">
        <v>-2.4583765859285052</v>
      </c>
    </row>
    <row r="103" spans="1:7" x14ac:dyDescent="0.3">
      <c r="A103" s="11" t="s">
        <v>247</v>
      </c>
      <c r="B103" s="11" t="s">
        <v>248</v>
      </c>
      <c r="C103" s="15">
        <v>76.232863321799314</v>
      </c>
      <c r="D103" s="11" t="s">
        <v>247</v>
      </c>
      <c r="E103" s="11" t="s">
        <v>248</v>
      </c>
      <c r="F103" s="13">
        <v>65.516285322952712</v>
      </c>
      <c r="G103" s="16">
        <v>-10.716577998846603</v>
      </c>
    </row>
    <row r="104" spans="1:7" x14ac:dyDescent="0.3">
      <c r="A104" s="11" t="s">
        <v>202</v>
      </c>
      <c r="B104" s="11" t="s">
        <v>249</v>
      </c>
      <c r="C104" s="15">
        <v>75.859397347174166</v>
      </c>
      <c r="D104" s="11" t="s">
        <v>202</v>
      </c>
      <c r="E104" s="11" t="s">
        <v>249</v>
      </c>
      <c r="F104" s="13">
        <v>44.855495242214538</v>
      </c>
      <c r="G104" s="16">
        <v>-31.003902104959629</v>
      </c>
    </row>
    <row r="105" spans="1:7" x14ac:dyDescent="0.3">
      <c r="A105" s="11" t="s">
        <v>144</v>
      </c>
      <c r="B105" s="11" t="s">
        <v>250</v>
      </c>
      <c r="C105" s="15">
        <v>70.587073241061134</v>
      </c>
      <c r="D105" s="11" t="s">
        <v>144</v>
      </c>
      <c r="E105" s="11" t="s">
        <v>250</v>
      </c>
      <c r="F105" s="13">
        <v>29.090098760092271</v>
      </c>
      <c r="G105" s="16">
        <v>-41.496974480968859</v>
      </c>
    </row>
    <row r="106" spans="1:7" x14ac:dyDescent="0.3">
      <c r="A106" s="11" t="s">
        <v>157</v>
      </c>
      <c r="B106" s="11" t="s">
        <v>251</v>
      </c>
      <c r="C106" s="15">
        <v>69.903613033448678</v>
      </c>
      <c r="D106" s="11" t="s">
        <v>157</v>
      </c>
      <c r="E106" s="11" t="s">
        <v>251</v>
      </c>
      <c r="F106" s="13">
        <v>44.141818771626298</v>
      </c>
      <c r="G106" s="16">
        <v>-25.761794261822381</v>
      </c>
    </row>
    <row r="107" spans="1:7" x14ac:dyDescent="0.3">
      <c r="A107" s="11" t="s">
        <v>144</v>
      </c>
      <c r="B107" s="11" t="s">
        <v>252</v>
      </c>
      <c r="C107" s="15">
        <v>68.306913206459058</v>
      </c>
      <c r="D107" s="11" t="s">
        <v>144</v>
      </c>
      <c r="E107" s="11" t="s">
        <v>252</v>
      </c>
      <c r="F107" s="13">
        <v>42.755073529411767</v>
      </c>
      <c r="G107" s="16">
        <v>-25.55183967704729</v>
      </c>
    </row>
    <row r="108" spans="1:7" x14ac:dyDescent="0.3">
      <c r="A108" s="11" t="s">
        <v>205</v>
      </c>
      <c r="B108" s="11" t="s">
        <v>253</v>
      </c>
      <c r="C108" s="15">
        <v>67.026455449826983</v>
      </c>
      <c r="D108" s="11" t="s">
        <v>205</v>
      </c>
      <c r="E108" s="11" t="s">
        <v>253</v>
      </c>
      <c r="F108" s="13">
        <v>58.178802623990769</v>
      </c>
      <c r="G108" s="16">
        <v>-8.8476528258362137</v>
      </c>
    </row>
    <row r="109" spans="1:7" x14ac:dyDescent="0.3">
      <c r="A109" s="11" t="s">
        <v>163</v>
      </c>
      <c r="B109" s="11" t="s">
        <v>254</v>
      </c>
      <c r="C109" s="15">
        <v>66.908463811995389</v>
      </c>
      <c r="D109" s="11" t="s">
        <v>163</v>
      </c>
      <c r="E109" s="11" t="s">
        <v>254</v>
      </c>
      <c r="F109" s="13">
        <v>39.947680219146477</v>
      </c>
      <c r="G109" s="16">
        <v>-26.960783592848912</v>
      </c>
    </row>
    <row r="110" spans="1:7" x14ac:dyDescent="0.3">
      <c r="A110" s="11" t="s">
        <v>157</v>
      </c>
      <c r="B110" s="11" t="s">
        <v>255</v>
      </c>
      <c r="C110" s="15">
        <v>66.890814590542107</v>
      </c>
      <c r="D110" s="11" t="s">
        <v>157</v>
      </c>
      <c r="E110" s="11" t="s">
        <v>255</v>
      </c>
      <c r="F110" s="13">
        <v>25.976836072664359</v>
      </c>
      <c r="G110" s="16">
        <v>-40.913978517877752</v>
      </c>
    </row>
    <row r="111" spans="1:7" x14ac:dyDescent="0.3">
      <c r="A111" s="11" t="s">
        <v>202</v>
      </c>
      <c r="B111" s="11" t="s">
        <v>256</v>
      </c>
      <c r="C111" s="15">
        <v>66.303517156862739</v>
      </c>
      <c r="D111" s="11" t="s">
        <v>202</v>
      </c>
      <c r="E111" s="11" t="s">
        <v>256</v>
      </c>
      <c r="F111" s="13">
        <v>39.218502018454437</v>
      </c>
      <c r="G111" s="16">
        <v>-27.085015138408302</v>
      </c>
    </row>
    <row r="112" spans="1:7" x14ac:dyDescent="0.3">
      <c r="A112" s="11" t="s">
        <v>163</v>
      </c>
      <c r="B112" s="11" t="s">
        <v>257</v>
      </c>
      <c r="C112" s="15">
        <v>65.738049307958477</v>
      </c>
      <c r="D112" s="11" t="s">
        <v>163</v>
      </c>
      <c r="E112" s="11" t="s">
        <v>257</v>
      </c>
      <c r="F112" s="13">
        <v>47.835748990772778</v>
      </c>
      <c r="G112" s="16">
        <v>-17.902300317185698</v>
      </c>
    </row>
    <row r="113" spans="1:7" x14ac:dyDescent="0.3">
      <c r="A113" s="11" t="s">
        <v>247</v>
      </c>
      <c r="B113" s="11" t="s">
        <v>182</v>
      </c>
      <c r="C113" s="15">
        <v>65.294435553633221</v>
      </c>
      <c r="D113" s="11" t="s">
        <v>247</v>
      </c>
      <c r="E113" s="11" t="s">
        <v>182</v>
      </c>
      <c r="F113" s="13">
        <v>70.977415657439437</v>
      </c>
      <c r="G113" s="16">
        <v>5.6829801038062158</v>
      </c>
    </row>
    <row r="114" spans="1:7" x14ac:dyDescent="0.3">
      <c r="A114" s="11" t="s">
        <v>173</v>
      </c>
      <c r="B114" s="11" t="s">
        <v>258</v>
      </c>
      <c r="C114" s="15">
        <v>64.603931660899647</v>
      </c>
      <c r="D114" s="11" t="s">
        <v>173</v>
      </c>
      <c r="E114" s="11" t="s">
        <v>258</v>
      </c>
      <c r="F114" s="13">
        <v>44.968517156862752</v>
      </c>
      <c r="G114" s="16">
        <v>-19.635414504036895</v>
      </c>
    </row>
    <row r="115" spans="1:7" x14ac:dyDescent="0.3">
      <c r="A115" s="11" t="s">
        <v>184</v>
      </c>
      <c r="B115" s="11" t="s">
        <v>259</v>
      </c>
      <c r="C115" s="15">
        <v>64.003044982698967</v>
      </c>
      <c r="D115" s="11" t="s">
        <v>184</v>
      </c>
      <c r="E115" s="11" t="s">
        <v>259</v>
      </c>
      <c r="F115" s="13">
        <v>32.170783592848913</v>
      </c>
      <c r="G115" s="16">
        <v>-31.832261389850053</v>
      </c>
    </row>
    <row r="116" spans="1:7" x14ac:dyDescent="0.3">
      <c r="A116" s="11" t="s">
        <v>173</v>
      </c>
      <c r="B116" s="11" t="s">
        <v>260</v>
      </c>
      <c r="C116" s="15">
        <v>60.310481545559398</v>
      </c>
      <c r="D116" s="11" t="s">
        <v>173</v>
      </c>
      <c r="E116" s="11" t="s">
        <v>260</v>
      </c>
      <c r="F116" s="13">
        <v>41.177744377162632</v>
      </c>
      <c r="G116" s="16">
        <v>-19.132737168396766</v>
      </c>
    </row>
    <row r="117" spans="1:7" x14ac:dyDescent="0.3">
      <c r="A117" s="11" t="s">
        <v>205</v>
      </c>
      <c r="B117" s="11" t="s">
        <v>195</v>
      </c>
      <c r="C117" s="15">
        <v>59.839942329873132</v>
      </c>
      <c r="D117" s="11" t="s">
        <v>205</v>
      </c>
      <c r="E117" s="11" t="s">
        <v>195</v>
      </c>
      <c r="F117" s="13">
        <v>38.996209630911189</v>
      </c>
      <c r="G117" s="16">
        <v>-20.843732698961944</v>
      </c>
    </row>
    <row r="118" spans="1:7" x14ac:dyDescent="0.3">
      <c r="A118" s="11" t="s">
        <v>184</v>
      </c>
      <c r="B118" s="11" t="s">
        <v>261</v>
      </c>
      <c r="C118" s="15">
        <v>58.520879469434831</v>
      </c>
      <c r="D118" s="11" t="s">
        <v>184</v>
      </c>
      <c r="E118" s="11" t="s">
        <v>261</v>
      </c>
      <c r="F118" s="13">
        <v>52.036140426758926</v>
      </c>
      <c r="G118" s="16">
        <v>-6.4847390426759048</v>
      </c>
    </row>
    <row r="119" spans="1:7" x14ac:dyDescent="0.3">
      <c r="A119" s="11" t="s">
        <v>142</v>
      </c>
      <c r="B119" s="11" t="s">
        <v>262</v>
      </c>
      <c r="C119" s="15">
        <v>58.185935697808539</v>
      </c>
      <c r="D119" s="11" t="s">
        <v>142</v>
      </c>
      <c r="E119" s="11" t="s">
        <v>262</v>
      </c>
      <c r="F119" s="13">
        <v>44.793842993079579</v>
      </c>
      <c r="G119" s="16">
        <v>-13.39209270472896</v>
      </c>
    </row>
    <row r="120" spans="1:7" x14ac:dyDescent="0.3">
      <c r="A120" s="11" t="s">
        <v>173</v>
      </c>
      <c r="B120" s="11" t="s">
        <v>263</v>
      </c>
      <c r="C120" s="15">
        <v>58.046271626297568</v>
      </c>
      <c r="D120" s="11" t="s">
        <v>173</v>
      </c>
      <c r="E120" s="11" t="s">
        <v>263</v>
      </c>
      <c r="F120" s="13">
        <v>49.504653258362168</v>
      </c>
      <c r="G120" s="16">
        <v>-8.5416183679353992</v>
      </c>
    </row>
    <row r="121" spans="1:7" x14ac:dyDescent="0.3">
      <c r="A121" s="11" t="s">
        <v>205</v>
      </c>
      <c r="B121" s="11" t="s">
        <v>180</v>
      </c>
      <c r="C121" s="15">
        <v>57.587626874279117</v>
      </c>
      <c r="D121" s="11" t="s">
        <v>205</v>
      </c>
      <c r="E121" s="11" t="s">
        <v>180</v>
      </c>
      <c r="F121" s="13">
        <v>45.96338451557093</v>
      </c>
      <c r="G121" s="16">
        <v>-11.624242358708187</v>
      </c>
    </row>
    <row r="122" spans="1:7" x14ac:dyDescent="0.3">
      <c r="A122" s="11" t="s">
        <v>184</v>
      </c>
      <c r="B122" s="11" t="s">
        <v>264</v>
      </c>
      <c r="C122" s="15">
        <v>56.610823241061127</v>
      </c>
      <c r="D122" s="11" t="s">
        <v>184</v>
      </c>
      <c r="E122" s="11" t="s">
        <v>264</v>
      </c>
      <c r="F122" s="13">
        <v>47.286931228373703</v>
      </c>
      <c r="G122" s="16">
        <v>-9.3238920126874234</v>
      </c>
    </row>
    <row r="123" spans="1:7" x14ac:dyDescent="0.3">
      <c r="A123" s="11" t="s">
        <v>202</v>
      </c>
      <c r="B123" s="11" t="s">
        <v>265</v>
      </c>
      <c r="C123" s="15">
        <v>56.029190455594012</v>
      </c>
      <c r="D123" s="11" t="s">
        <v>202</v>
      </c>
      <c r="E123" s="11" t="s">
        <v>265</v>
      </c>
      <c r="F123" s="13">
        <v>30.449480968858129</v>
      </c>
      <c r="G123" s="16">
        <v>-25.579709486735883</v>
      </c>
    </row>
    <row r="124" spans="1:7" x14ac:dyDescent="0.3">
      <c r="A124" s="11" t="s">
        <v>173</v>
      </c>
      <c r="B124" s="11" t="s">
        <v>266</v>
      </c>
      <c r="C124" s="15">
        <v>55.45729166666667</v>
      </c>
      <c r="D124" s="11" t="s">
        <v>173</v>
      </c>
      <c r="E124" s="11" t="s">
        <v>266</v>
      </c>
      <c r="F124" s="13">
        <v>75.495529123414073</v>
      </c>
      <c r="G124" s="16">
        <v>20.038237456747403</v>
      </c>
    </row>
    <row r="125" spans="1:7" x14ac:dyDescent="0.3">
      <c r="A125" s="11" t="s">
        <v>184</v>
      </c>
      <c r="B125" s="11" t="s">
        <v>267</v>
      </c>
      <c r="C125" s="15">
        <v>54.334420415224912</v>
      </c>
      <c r="D125" s="11" t="s">
        <v>184</v>
      </c>
      <c r="E125" s="11" t="s">
        <v>267</v>
      </c>
      <c r="F125" s="13">
        <v>38.481398500576702</v>
      </c>
      <c r="G125" s="16">
        <v>-15.85302191464821</v>
      </c>
    </row>
    <row r="126" spans="1:7" x14ac:dyDescent="0.3">
      <c r="A126" s="11" t="s">
        <v>142</v>
      </c>
      <c r="B126" s="11" t="s">
        <v>268</v>
      </c>
      <c r="C126" s="15">
        <v>52.951478517877739</v>
      </c>
      <c r="D126" s="11" t="s">
        <v>142</v>
      </c>
      <c r="E126" s="11" t="s">
        <v>268</v>
      </c>
      <c r="F126" s="13">
        <v>14.764089532871971</v>
      </c>
      <c r="G126" s="16">
        <v>-38.187388985005768</v>
      </c>
    </row>
    <row r="127" spans="1:7" x14ac:dyDescent="0.3">
      <c r="A127" s="11" t="s">
        <v>184</v>
      </c>
      <c r="B127" s="11" t="s">
        <v>269</v>
      </c>
      <c r="C127" s="15">
        <v>52.900268166089973</v>
      </c>
      <c r="D127" s="11" t="s">
        <v>184</v>
      </c>
      <c r="E127" s="11" t="s">
        <v>269</v>
      </c>
      <c r="F127" s="13">
        <v>35.582527393310272</v>
      </c>
      <c r="G127" s="16">
        <v>-17.3177407727797</v>
      </c>
    </row>
    <row r="128" spans="1:7" x14ac:dyDescent="0.3">
      <c r="A128" s="11" t="s">
        <v>190</v>
      </c>
      <c r="B128" s="11" t="s">
        <v>270</v>
      </c>
      <c r="C128" s="15">
        <v>52.339093137254913</v>
      </c>
      <c r="D128" s="11" t="s">
        <v>190</v>
      </c>
      <c r="E128" s="11" t="s">
        <v>270</v>
      </c>
      <c r="F128" s="13">
        <v>29.566626297577859</v>
      </c>
      <c r="G128" s="16">
        <v>-22.772466839677055</v>
      </c>
    </row>
    <row r="129" spans="1:7" x14ac:dyDescent="0.3">
      <c r="A129" s="11" t="s">
        <v>202</v>
      </c>
      <c r="B129" s="11" t="s">
        <v>182</v>
      </c>
      <c r="C129" s="15">
        <v>52.079511245674738</v>
      </c>
      <c r="D129" s="11" t="s">
        <v>202</v>
      </c>
      <c r="E129" s="11" t="s">
        <v>182</v>
      </c>
      <c r="F129" s="13">
        <v>48.473728373702407</v>
      </c>
      <c r="G129" s="16">
        <v>-3.6057828719723304</v>
      </c>
    </row>
    <row r="130" spans="1:7" x14ac:dyDescent="0.3">
      <c r="A130" s="11" t="s">
        <v>173</v>
      </c>
      <c r="B130" s="11" t="s">
        <v>271</v>
      </c>
      <c r="C130" s="15">
        <v>51.306534746251437</v>
      </c>
      <c r="D130" s="11" t="s">
        <v>173</v>
      </c>
      <c r="E130" s="11" t="s">
        <v>271</v>
      </c>
      <c r="F130" s="13">
        <v>48.392824394463673</v>
      </c>
      <c r="G130" s="16">
        <v>-2.9137103517877634</v>
      </c>
    </row>
    <row r="131" spans="1:7" x14ac:dyDescent="0.3">
      <c r="A131" s="11" t="s">
        <v>157</v>
      </c>
      <c r="B131" s="11" t="s">
        <v>272</v>
      </c>
      <c r="C131" s="15">
        <v>50.34525951557093</v>
      </c>
      <c r="D131" s="11" t="s">
        <v>157</v>
      </c>
      <c r="E131" s="11" t="s">
        <v>272</v>
      </c>
      <c r="F131" s="13">
        <v>32.06082612456747</v>
      </c>
      <c r="G131" s="16">
        <v>-18.284433391003461</v>
      </c>
    </row>
    <row r="132" spans="1:7" x14ac:dyDescent="0.3">
      <c r="A132" s="11" t="s">
        <v>202</v>
      </c>
      <c r="B132" s="11" t="s">
        <v>273</v>
      </c>
      <c r="C132" s="15">
        <v>49.794705161476358</v>
      </c>
      <c r="D132" s="11" t="s">
        <v>202</v>
      </c>
      <c r="E132" s="11" t="s">
        <v>273</v>
      </c>
      <c r="F132" s="13">
        <v>48.868979959630913</v>
      </c>
      <c r="G132" s="16">
        <v>-0.92572520184544516</v>
      </c>
    </row>
    <row r="133" spans="1:7" x14ac:dyDescent="0.3">
      <c r="A133" s="11" t="s">
        <v>202</v>
      </c>
      <c r="B133" s="11" t="s">
        <v>274</v>
      </c>
      <c r="C133" s="15">
        <v>49.6923875432526</v>
      </c>
      <c r="D133" s="11" t="s">
        <v>202</v>
      </c>
      <c r="E133" s="11" t="s">
        <v>274</v>
      </c>
      <c r="F133" s="13">
        <v>54.269285611303353</v>
      </c>
      <c r="G133" s="16">
        <v>4.5768980680507525</v>
      </c>
    </row>
    <row r="134" spans="1:7" x14ac:dyDescent="0.3">
      <c r="A134" s="11" t="s">
        <v>202</v>
      </c>
      <c r="B134" s="11" t="s">
        <v>211</v>
      </c>
      <c r="C134" s="15">
        <v>49.598541666666662</v>
      </c>
      <c r="D134" s="11" t="s">
        <v>202</v>
      </c>
      <c r="E134" s="11" t="s">
        <v>211</v>
      </c>
      <c r="F134" s="13">
        <v>54.483069492502892</v>
      </c>
      <c r="G134" s="16">
        <v>4.8845278258362299</v>
      </c>
    </row>
    <row r="135" spans="1:7" x14ac:dyDescent="0.3">
      <c r="A135" s="11" t="s">
        <v>202</v>
      </c>
      <c r="B135" s="11" t="s">
        <v>275</v>
      </c>
      <c r="C135" s="15">
        <v>49.017616782006918</v>
      </c>
      <c r="D135" s="11" t="s">
        <v>202</v>
      </c>
      <c r="E135" s="11" t="s">
        <v>275</v>
      </c>
      <c r="F135" s="13">
        <v>57.867213091118799</v>
      </c>
      <c r="G135" s="16">
        <v>8.849596309111881</v>
      </c>
    </row>
    <row r="136" spans="1:7" x14ac:dyDescent="0.3">
      <c r="A136" s="11" t="s">
        <v>202</v>
      </c>
      <c r="B136" s="11" t="s">
        <v>276</v>
      </c>
      <c r="C136" s="15">
        <v>44.936727220299893</v>
      </c>
      <c r="D136" s="11" t="s">
        <v>202</v>
      </c>
      <c r="E136" s="11" t="s">
        <v>276</v>
      </c>
      <c r="F136" s="13">
        <v>45.222263552479824</v>
      </c>
      <c r="G136" s="16">
        <v>0.28553633217993024</v>
      </c>
    </row>
    <row r="137" spans="1:7" x14ac:dyDescent="0.3">
      <c r="A137" s="11" t="s">
        <v>144</v>
      </c>
      <c r="B137" s="11" t="s">
        <v>277</v>
      </c>
      <c r="C137" s="15">
        <v>44.505614907727796</v>
      </c>
      <c r="D137" s="11" t="s">
        <v>144</v>
      </c>
      <c r="E137" s="11" t="s">
        <v>277</v>
      </c>
      <c r="F137" s="13">
        <v>22.710118223760091</v>
      </c>
      <c r="G137" s="16">
        <v>-21.795496683967706</v>
      </c>
    </row>
    <row r="138" spans="1:7" x14ac:dyDescent="0.3">
      <c r="A138" s="11" t="s">
        <v>202</v>
      </c>
      <c r="B138" s="11" t="s">
        <v>204</v>
      </c>
      <c r="C138" s="15">
        <v>43.885707900807382</v>
      </c>
      <c r="D138" s="11" t="s">
        <v>202</v>
      </c>
      <c r="E138" s="11" t="s">
        <v>204</v>
      </c>
      <c r="F138" s="13">
        <v>21.13613826412918</v>
      </c>
      <c r="G138" s="16">
        <v>-22.749569636678203</v>
      </c>
    </row>
    <row r="139" spans="1:7" x14ac:dyDescent="0.3">
      <c r="A139" s="11" t="s">
        <v>173</v>
      </c>
      <c r="B139" s="11" t="s">
        <v>278</v>
      </c>
      <c r="C139" s="15">
        <v>43.787898644752019</v>
      </c>
      <c r="D139" s="11" t="s">
        <v>173</v>
      </c>
      <c r="E139" s="11" t="s">
        <v>278</v>
      </c>
      <c r="F139" s="13">
        <v>26.97792747981546</v>
      </c>
      <c r="G139" s="16">
        <v>-16.80997116493656</v>
      </c>
    </row>
    <row r="140" spans="1:7" x14ac:dyDescent="0.3">
      <c r="A140" s="11" t="s">
        <v>142</v>
      </c>
      <c r="B140" s="11" t="s">
        <v>279</v>
      </c>
      <c r="C140" s="15">
        <v>43.571017877739337</v>
      </c>
      <c r="D140" s="11" t="s">
        <v>142</v>
      </c>
      <c r="E140" s="11" t="s">
        <v>279</v>
      </c>
      <c r="F140" s="13">
        <v>19.4548875432526</v>
      </c>
      <c r="G140" s="16">
        <v>-24.116130334486737</v>
      </c>
    </row>
    <row r="141" spans="1:7" x14ac:dyDescent="0.3">
      <c r="A141" s="11" t="s">
        <v>247</v>
      </c>
      <c r="B141" s="11" t="s">
        <v>211</v>
      </c>
      <c r="C141" s="15">
        <v>42.490987600922722</v>
      </c>
      <c r="D141" s="11" t="s">
        <v>247</v>
      </c>
      <c r="E141" s="11" t="s">
        <v>211</v>
      </c>
      <c r="F141" s="13">
        <v>41.963566897347171</v>
      </c>
      <c r="G141" s="16">
        <v>-0.52742070357555093</v>
      </c>
    </row>
    <row r="142" spans="1:7" x14ac:dyDescent="0.3">
      <c r="A142" s="11" t="s">
        <v>173</v>
      </c>
      <c r="B142" s="11" t="s">
        <v>280</v>
      </c>
      <c r="C142" s="15">
        <v>42.0505637254902</v>
      </c>
      <c r="D142" s="11" t="s">
        <v>173</v>
      </c>
      <c r="E142" s="11" t="s">
        <v>280</v>
      </c>
      <c r="F142" s="13">
        <v>31.698304498269891</v>
      </c>
      <c r="G142" s="16">
        <v>-10.352259227220308</v>
      </c>
    </row>
    <row r="143" spans="1:7" x14ac:dyDescent="0.3">
      <c r="A143" s="11" t="s">
        <v>184</v>
      </c>
      <c r="B143" s="11" t="s">
        <v>281</v>
      </c>
      <c r="C143" s="15">
        <v>41.887325547866197</v>
      </c>
      <c r="D143" s="11" t="s">
        <v>184</v>
      </c>
      <c r="E143" s="11" t="s">
        <v>281</v>
      </c>
      <c r="F143" s="13">
        <v>32.705263119953862</v>
      </c>
      <c r="G143" s="16">
        <v>-9.1820624279123351</v>
      </c>
    </row>
    <row r="144" spans="1:7" x14ac:dyDescent="0.3">
      <c r="A144" s="11" t="s">
        <v>173</v>
      </c>
      <c r="B144" s="11" t="s">
        <v>282</v>
      </c>
      <c r="C144" s="15">
        <v>41.81408881199539</v>
      </c>
      <c r="D144" s="11" t="s">
        <v>173</v>
      </c>
      <c r="E144" s="11" t="s">
        <v>282</v>
      </c>
      <c r="F144" s="13">
        <v>33.382021337946952</v>
      </c>
      <c r="G144" s="16">
        <v>-8.4320674740484378</v>
      </c>
    </row>
    <row r="145" spans="1:7" x14ac:dyDescent="0.3">
      <c r="A145" s="11" t="s">
        <v>173</v>
      </c>
      <c r="B145" s="11" t="s">
        <v>283</v>
      </c>
      <c r="C145" s="15">
        <v>41.695131920415221</v>
      </c>
      <c r="D145" s="11" t="s">
        <v>173</v>
      </c>
      <c r="E145" s="11" t="s">
        <v>283</v>
      </c>
      <c r="F145" s="13">
        <v>28.830279700115341</v>
      </c>
      <c r="G145" s="16">
        <v>-12.864852220299881</v>
      </c>
    </row>
    <row r="146" spans="1:7" x14ac:dyDescent="0.3">
      <c r="A146" s="11" t="s">
        <v>144</v>
      </c>
      <c r="B146" s="11" t="s">
        <v>284</v>
      </c>
      <c r="C146" s="15">
        <v>40.860239331026527</v>
      </c>
      <c r="D146" s="11" t="s">
        <v>144</v>
      </c>
      <c r="E146" s="11" t="s">
        <v>284</v>
      </c>
      <c r="F146" s="13">
        <v>20.853799019607841</v>
      </c>
      <c r="G146" s="16">
        <v>-20.006440311418686</v>
      </c>
    </row>
    <row r="147" spans="1:7" x14ac:dyDescent="0.3">
      <c r="A147" s="11" t="s">
        <v>205</v>
      </c>
      <c r="B147" s="11" t="s">
        <v>182</v>
      </c>
      <c r="C147" s="15">
        <v>40.785712946943477</v>
      </c>
      <c r="D147" s="11" t="s">
        <v>205</v>
      </c>
      <c r="E147" s="11" t="s">
        <v>182</v>
      </c>
      <c r="F147" s="13">
        <v>38.534606401384089</v>
      </c>
      <c r="G147" s="16">
        <v>-2.2511065455593879</v>
      </c>
    </row>
    <row r="148" spans="1:7" x14ac:dyDescent="0.3">
      <c r="A148" s="11" t="s">
        <v>190</v>
      </c>
      <c r="B148" s="11" t="s">
        <v>285</v>
      </c>
      <c r="C148" s="15">
        <v>40.300643021914652</v>
      </c>
      <c r="D148" s="11" t="s">
        <v>190</v>
      </c>
      <c r="E148" s="11" t="s">
        <v>285</v>
      </c>
      <c r="F148" s="13">
        <v>23.393396049596308</v>
      </c>
      <c r="G148" s="16">
        <v>-16.907246972318344</v>
      </c>
    </row>
    <row r="149" spans="1:7" x14ac:dyDescent="0.3">
      <c r="A149" s="11" t="s">
        <v>247</v>
      </c>
      <c r="B149" s="11" t="s">
        <v>195</v>
      </c>
      <c r="C149" s="15">
        <v>39.27839460784314</v>
      </c>
      <c r="D149" s="11" t="s">
        <v>247</v>
      </c>
      <c r="E149" s="11" t="s">
        <v>195</v>
      </c>
      <c r="F149" s="13">
        <v>42.438396049596307</v>
      </c>
      <c r="G149" s="16">
        <v>3.1600014417531668</v>
      </c>
    </row>
    <row r="150" spans="1:7" x14ac:dyDescent="0.3">
      <c r="A150" s="11" t="s">
        <v>157</v>
      </c>
      <c r="B150" s="11" t="s">
        <v>286</v>
      </c>
      <c r="C150" s="15">
        <v>38.770842704728949</v>
      </c>
      <c r="D150" s="11" t="s">
        <v>157</v>
      </c>
      <c r="E150" s="11" t="s">
        <v>286</v>
      </c>
      <c r="F150" s="13">
        <v>20.62556805074971</v>
      </c>
      <c r="G150" s="16">
        <v>-18.145274653979239</v>
      </c>
    </row>
    <row r="151" spans="1:7" x14ac:dyDescent="0.3">
      <c r="A151" s="11" t="s">
        <v>144</v>
      </c>
      <c r="B151" s="11" t="s">
        <v>287</v>
      </c>
      <c r="C151" s="15">
        <v>37.421299019607837</v>
      </c>
      <c r="D151" s="11" t="s">
        <v>144</v>
      </c>
      <c r="E151" s="11" t="s">
        <v>287</v>
      </c>
      <c r="F151" s="13">
        <v>31.36374351211073</v>
      </c>
      <c r="G151" s="16">
        <v>-6.0575555074971064</v>
      </c>
    </row>
    <row r="152" spans="1:7" x14ac:dyDescent="0.3">
      <c r="A152" s="11" t="s">
        <v>142</v>
      </c>
      <c r="B152" s="11" t="s">
        <v>288</v>
      </c>
      <c r="C152" s="15">
        <v>37.069345444059977</v>
      </c>
      <c r="D152" s="11" t="s">
        <v>142</v>
      </c>
      <c r="E152" s="11" t="s">
        <v>288</v>
      </c>
      <c r="F152" s="13">
        <v>18.023717560553639</v>
      </c>
      <c r="G152" s="16">
        <v>-19.045627883506338</v>
      </c>
    </row>
    <row r="153" spans="1:7" x14ac:dyDescent="0.3">
      <c r="A153" s="11" t="s">
        <v>163</v>
      </c>
      <c r="B153" s="11" t="s">
        <v>289</v>
      </c>
      <c r="C153" s="15">
        <v>36.783251153402539</v>
      </c>
      <c r="D153" s="11" t="s">
        <v>163</v>
      </c>
      <c r="E153" s="11" t="s">
        <v>289</v>
      </c>
      <c r="F153" s="13">
        <v>21.525386389850059</v>
      </c>
      <c r="G153" s="16">
        <v>-15.25786476355248</v>
      </c>
    </row>
    <row r="154" spans="1:7" x14ac:dyDescent="0.3">
      <c r="A154" s="11" t="s">
        <v>202</v>
      </c>
      <c r="B154" s="11" t="s">
        <v>290</v>
      </c>
      <c r="C154" s="15">
        <v>36.370477220299883</v>
      </c>
      <c r="D154" s="11" t="s">
        <v>202</v>
      </c>
      <c r="E154" s="11" t="s">
        <v>290</v>
      </c>
      <c r="F154" s="13">
        <v>41.554171712802763</v>
      </c>
      <c r="G154" s="16">
        <v>5.1836944925028803</v>
      </c>
    </row>
    <row r="155" spans="1:7" x14ac:dyDescent="0.3">
      <c r="A155" s="11" t="s">
        <v>163</v>
      </c>
      <c r="B155" s="11" t="s">
        <v>291</v>
      </c>
      <c r="C155" s="15">
        <v>36.018951124567472</v>
      </c>
      <c r="D155" s="11" t="s">
        <v>163</v>
      </c>
      <c r="E155" s="11" t="s">
        <v>291</v>
      </c>
      <c r="F155" s="13">
        <v>29.620895328719719</v>
      </c>
      <c r="G155" s="16">
        <v>-6.3980557958477533</v>
      </c>
    </row>
    <row r="156" spans="1:7" x14ac:dyDescent="0.3">
      <c r="A156" s="11" t="s">
        <v>157</v>
      </c>
      <c r="B156" s="11" t="s">
        <v>292</v>
      </c>
      <c r="C156" s="15">
        <v>35.771756055363319</v>
      </c>
      <c r="D156" s="11" t="s">
        <v>157</v>
      </c>
      <c r="E156" s="11" t="s">
        <v>292</v>
      </c>
      <c r="F156" s="13">
        <v>15.522969290657439</v>
      </c>
      <c r="G156" s="16">
        <v>-20.24878676470588</v>
      </c>
    </row>
    <row r="157" spans="1:7" x14ac:dyDescent="0.3">
      <c r="A157" s="11" t="s">
        <v>173</v>
      </c>
      <c r="B157" s="11" t="s">
        <v>293</v>
      </c>
      <c r="C157" s="15">
        <v>35.362276528258363</v>
      </c>
      <c r="D157" s="11" t="s">
        <v>173</v>
      </c>
      <c r="E157" s="11" t="s">
        <v>293</v>
      </c>
      <c r="F157" s="13">
        <v>25.36253820645905</v>
      </c>
      <c r="G157" s="16">
        <v>-9.9997383217993132</v>
      </c>
    </row>
    <row r="158" spans="1:7" x14ac:dyDescent="0.3">
      <c r="A158" s="11" t="s">
        <v>190</v>
      </c>
      <c r="B158" s="11" t="s">
        <v>294</v>
      </c>
      <c r="C158" s="15">
        <v>34.669098904267592</v>
      </c>
      <c r="D158" s="11" t="s">
        <v>190</v>
      </c>
      <c r="E158" s="11" t="s">
        <v>294</v>
      </c>
      <c r="F158" s="13">
        <v>21.76535034602076</v>
      </c>
      <c r="G158" s="16">
        <v>-12.903748558246832</v>
      </c>
    </row>
    <row r="159" spans="1:7" x14ac:dyDescent="0.3">
      <c r="A159" s="11" t="s">
        <v>190</v>
      </c>
      <c r="B159" s="11" t="s">
        <v>295</v>
      </c>
      <c r="C159" s="15">
        <v>33.767893598615913</v>
      </c>
      <c r="D159" s="11" t="s">
        <v>190</v>
      </c>
      <c r="E159" s="11" t="s">
        <v>295</v>
      </c>
      <c r="F159" s="13">
        <v>13.57861591695502</v>
      </c>
      <c r="G159" s="16">
        <v>-20.189277681660894</v>
      </c>
    </row>
    <row r="160" spans="1:7" x14ac:dyDescent="0.3">
      <c r="A160" s="11" t="s">
        <v>184</v>
      </c>
      <c r="B160" s="11" t="s">
        <v>296</v>
      </c>
      <c r="C160" s="15">
        <v>33.49158664936563</v>
      </c>
      <c r="D160" s="11" t="s">
        <v>184</v>
      </c>
      <c r="E160" s="11" t="s">
        <v>296</v>
      </c>
      <c r="F160" s="13">
        <v>18.906949250288349</v>
      </c>
      <c r="G160" s="16">
        <v>-14.58463739907728</v>
      </c>
    </row>
    <row r="161" spans="1:7" x14ac:dyDescent="0.3">
      <c r="A161" s="11" t="s">
        <v>181</v>
      </c>
      <c r="B161" s="11" t="s">
        <v>204</v>
      </c>
      <c r="C161" s="15">
        <v>33.251704152249133</v>
      </c>
      <c r="D161" s="11" t="s">
        <v>181</v>
      </c>
      <c r="E161" s="11" t="s">
        <v>204</v>
      </c>
      <c r="F161" s="13">
        <v>32.696555651672433</v>
      </c>
      <c r="G161" s="16">
        <v>-0.55514850057669918</v>
      </c>
    </row>
    <row r="162" spans="1:7" x14ac:dyDescent="0.3">
      <c r="A162" s="11" t="s">
        <v>202</v>
      </c>
      <c r="B162" s="11" t="s">
        <v>195</v>
      </c>
      <c r="C162" s="15">
        <v>31.79090830449827</v>
      </c>
      <c r="D162" s="11" t="s">
        <v>202</v>
      </c>
      <c r="E162" s="11" t="s">
        <v>195</v>
      </c>
      <c r="F162" s="13">
        <v>13.027477652825841</v>
      </c>
      <c r="G162" s="16">
        <v>-18.763430651672429</v>
      </c>
    </row>
    <row r="163" spans="1:7" x14ac:dyDescent="0.3">
      <c r="A163" s="11" t="s">
        <v>142</v>
      </c>
      <c r="B163" s="11" t="s">
        <v>297</v>
      </c>
      <c r="C163" s="15">
        <v>30.9608556805075</v>
      </c>
      <c r="D163" s="11" t="s">
        <v>142</v>
      </c>
      <c r="E163" s="11" t="s">
        <v>297</v>
      </c>
      <c r="F163" s="13">
        <v>9.8185027393310254</v>
      </c>
      <c r="G163" s="16">
        <v>-21.142352941176476</v>
      </c>
    </row>
    <row r="164" spans="1:7" x14ac:dyDescent="0.3">
      <c r="A164" s="11" t="s">
        <v>173</v>
      </c>
      <c r="B164" s="11" t="s">
        <v>298</v>
      </c>
      <c r="C164" s="15">
        <v>30.82183679354095</v>
      </c>
      <c r="D164" s="11" t="s">
        <v>173</v>
      </c>
      <c r="E164" s="11" t="s">
        <v>298</v>
      </c>
      <c r="F164" s="13">
        <v>25.59430074971165</v>
      </c>
      <c r="G164" s="16">
        <v>-5.2275360438292999</v>
      </c>
    </row>
    <row r="165" spans="1:7" x14ac:dyDescent="0.3">
      <c r="A165" s="11" t="s">
        <v>202</v>
      </c>
      <c r="B165" s="11" t="s">
        <v>299</v>
      </c>
      <c r="C165" s="15">
        <v>29.931490051903111</v>
      </c>
      <c r="D165" s="11" t="s">
        <v>202</v>
      </c>
      <c r="E165" s="11" t="s">
        <v>299</v>
      </c>
      <c r="F165" s="13">
        <v>25.326771914648209</v>
      </c>
      <c r="G165" s="16">
        <v>-4.6047181372549026</v>
      </c>
    </row>
    <row r="166" spans="1:7" x14ac:dyDescent="0.3">
      <c r="A166" s="11" t="s">
        <v>157</v>
      </c>
      <c r="B166" s="11" t="s">
        <v>300</v>
      </c>
      <c r="C166" s="15">
        <v>29.49736231257209</v>
      </c>
      <c r="D166" s="11" t="s">
        <v>157</v>
      </c>
      <c r="E166" s="11" t="s">
        <v>300</v>
      </c>
      <c r="F166" s="13">
        <v>15.245843425605541</v>
      </c>
      <c r="G166" s="16">
        <v>-14.251518886966549</v>
      </c>
    </row>
    <row r="167" spans="1:7" x14ac:dyDescent="0.3">
      <c r="A167" s="11" t="s">
        <v>173</v>
      </c>
      <c r="B167" s="11" t="s">
        <v>301</v>
      </c>
      <c r="C167" s="15">
        <v>29.013495530565169</v>
      </c>
      <c r="D167" s="11" t="s">
        <v>173</v>
      </c>
      <c r="E167" s="11" t="s">
        <v>301</v>
      </c>
      <c r="F167" s="13">
        <v>16.978344867358711</v>
      </c>
      <c r="G167" s="16">
        <v>-12.035150663206458</v>
      </c>
    </row>
    <row r="168" spans="1:7" x14ac:dyDescent="0.3">
      <c r="A168" s="11" t="s">
        <v>173</v>
      </c>
      <c r="B168" s="11" t="s">
        <v>302</v>
      </c>
      <c r="C168" s="15">
        <v>28.157049452133801</v>
      </c>
      <c r="D168" s="11" t="s">
        <v>173</v>
      </c>
      <c r="E168" s="11" t="s">
        <v>302</v>
      </c>
      <c r="F168" s="13">
        <v>19.880397923875432</v>
      </c>
      <c r="G168" s="16">
        <v>-8.2766515282583697</v>
      </c>
    </row>
    <row r="169" spans="1:7" x14ac:dyDescent="0.3">
      <c r="A169" s="11" t="s">
        <v>173</v>
      </c>
      <c r="B169" s="11" t="s">
        <v>303</v>
      </c>
      <c r="C169" s="15">
        <v>27.473270617070359</v>
      </c>
      <c r="D169" s="11" t="s">
        <v>173</v>
      </c>
      <c r="E169" s="11" t="s">
        <v>303</v>
      </c>
      <c r="F169" s="13">
        <v>23.854458621683971</v>
      </c>
      <c r="G169" s="16">
        <v>-3.6188119953863875</v>
      </c>
    </row>
    <row r="170" spans="1:7" x14ac:dyDescent="0.3">
      <c r="A170" s="11" t="s">
        <v>247</v>
      </c>
      <c r="B170" s="11" t="s">
        <v>204</v>
      </c>
      <c r="C170" s="15">
        <v>27.141179354094579</v>
      </c>
      <c r="D170" s="11" t="s">
        <v>247</v>
      </c>
      <c r="E170" s="11" t="s">
        <v>204</v>
      </c>
      <c r="F170" s="13">
        <v>31.610656718569778</v>
      </c>
      <c r="G170" s="16">
        <v>4.4694773644751997</v>
      </c>
    </row>
    <row r="171" spans="1:7" x14ac:dyDescent="0.3">
      <c r="A171" s="11" t="s">
        <v>184</v>
      </c>
      <c r="B171" s="11" t="s">
        <v>304</v>
      </c>
      <c r="C171" s="15">
        <v>27.123634659746251</v>
      </c>
      <c r="D171" s="11" t="s">
        <v>184</v>
      </c>
      <c r="E171" s="11" t="s">
        <v>304</v>
      </c>
      <c r="F171" s="13">
        <v>14.130865051903109</v>
      </c>
      <c r="G171" s="16">
        <v>-12.992769607843142</v>
      </c>
    </row>
    <row r="172" spans="1:7" x14ac:dyDescent="0.3">
      <c r="A172" s="11" t="s">
        <v>190</v>
      </c>
      <c r="B172" s="11" t="s">
        <v>305</v>
      </c>
      <c r="C172" s="15">
        <v>25.380624999999998</v>
      </c>
      <c r="D172" s="11" t="s">
        <v>190</v>
      </c>
      <c r="E172" s="11" t="s">
        <v>305</v>
      </c>
      <c r="F172" s="13">
        <v>13.2582785467128</v>
      </c>
      <c r="G172" s="16">
        <v>-12.122346453287198</v>
      </c>
    </row>
    <row r="173" spans="1:7" x14ac:dyDescent="0.3">
      <c r="A173" s="11" t="s">
        <v>202</v>
      </c>
      <c r="B173" s="11" t="s">
        <v>180</v>
      </c>
      <c r="C173" s="15">
        <v>24.77230175893887</v>
      </c>
      <c r="D173" s="11" t="s">
        <v>202</v>
      </c>
      <c r="E173" s="11" t="s">
        <v>180</v>
      </c>
      <c r="F173" s="13">
        <v>21.18959847174164</v>
      </c>
      <c r="G173" s="16">
        <v>-3.58270328719723</v>
      </c>
    </row>
    <row r="174" spans="1:7" x14ac:dyDescent="0.3">
      <c r="A174" s="11" t="s">
        <v>157</v>
      </c>
      <c r="B174" s="11" t="s">
        <v>306</v>
      </c>
      <c r="C174" s="15">
        <v>24.207004036908881</v>
      </c>
      <c r="D174" s="11" t="s">
        <v>157</v>
      </c>
      <c r="E174" s="11" t="s">
        <v>306</v>
      </c>
      <c r="F174" s="13">
        <v>10.47062572087659</v>
      </c>
      <c r="G174" s="16">
        <v>-13.73637831603229</v>
      </c>
    </row>
    <row r="175" spans="1:7" x14ac:dyDescent="0.3">
      <c r="A175" s="11" t="s">
        <v>157</v>
      </c>
      <c r="B175" s="11" t="s">
        <v>307</v>
      </c>
      <c r="C175" s="15">
        <v>21.845536332179929</v>
      </c>
      <c r="D175" s="11" t="s">
        <v>157</v>
      </c>
      <c r="E175" s="11" t="s">
        <v>307</v>
      </c>
      <c r="F175" s="13">
        <v>11.86822159746252</v>
      </c>
      <c r="G175" s="16">
        <v>-9.9773147347174085</v>
      </c>
    </row>
    <row r="176" spans="1:7" x14ac:dyDescent="0.3">
      <c r="A176" s="11" t="s">
        <v>144</v>
      </c>
      <c r="B176" s="11" t="s">
        <v>308</v>
      </c>
      <c r="C176" s="15">
        <v>21.817332756632059</v>
      </c>
      <c r="D176" s="11" t="s">
        <v>144</v>
      </c>
      <c r="E176" s="11" t="s">
        <v>308</v>
      </c>
      <c r="F176" s="13">
        <v>26.405565888119959</v>
      </c>
      <c r="G176" s="16">
        <v>4.5882331314879004</v>
      </c>
    </row>
    <row r="177" spans="1:7" x14ac:dyDescent="0.3">
      <c r="A177" s="11" t="s">
        <v>190</v>
      </c>
      <c r="B177" s="11" t="s">
        <v>309</v>
      </c>
      <c r="C177" s="15">
        <v>21.63086433102653</v>
      </c>
      <c r="D177" s="11" t="s">
        <v>190</v>
      </c>
      <c r="E177" s="11" t="s">
        <v>309</v>
      </c>
      <c r="F177" s="13">
        <v>9.2388026239907735</v>
      </c>
      <c r="G177" s="16">
        <v>-12.392061707035756</v>
      </c>
    </row>
    <row r="178" spans="1:7" x14ac:dyDescent="0.3">
      <c r="A178" s="11" t="s">
        <v>144</v>
      </c>
      <c r="B178" s="11" t="s">
        <v>310</v>
      </c>
      <c r="C178" s="15">
        <v>21.48377739331027</v>
      </c>
      <c r="D178" s="11" t="s">
        <v>144</v>
      </c>
      <c r="E178" s="11" t="s">
        <v>310</v>
      </c>
      <c r="F178" s="13">
        <v>12.18503892733564</v>
      </c>
      <c r="G178" s="16">
        <v>-9.2987384659746297</v>
      </c>
    </row>
    <row r="179" spans="1:7" x14ac:dyDescent="0.3">
      <c r="A179" s="11" t="s">
        <v>190</v>
      </c>
      <c r="B179" s="11" t="s">
        <v>311</v>
      </c>
      <c r="C179" s="15">
        <v>20.949687860438289</v>
      </c>
      <c r="D179" s="11" t="s">
        <v>190</v>
      </c>
      <c r="E179" s="11" t="s">
        <v>311</v>
      </c>
      <c r="F179" s="13">
        <v>8.6964604959630911</v>
      </c>
      <c r="G179" s="16">
        <v>-12.253227364475197</v>
      </c>
    </row>
    <row r="180" spans="1:7" x14ac:dyDescent="0.3">
      <c r="A180" s="11" t="s">
        <v>142</v>
      </c>
      <c r="B180" s="11" t="s">
        <v>312</v>
      </c>
      <c r="C180" s="15">
        <v>20.547466118800461</v>
      </c>
      <c r="D180" s="11" t="s">
        <v>142</v>
      </c>
      <c r="E180" s="11" t="s">
        <v>312</v>
      </c>
      <c r="F180" s="13">
        <v>21.707029988465969</v>
      </c>
      <c r="G180" s="16">
        <v>1.159563869665508</v>
      </c>
    </row>
    <row r="181" spans="1:7" x14ac:dyDescent="0.3">
      <c r="A181" s="11" t="s">
        <v>173</v>
      </c>
      <c r="B181" s="11" t="s">
        <v>313</v>
      </c>
      <c r="C181" s="15">
        <v>20.50487817185698</v>
      </c>
      <c r="D181" s="11" t="s">
        <v>173</v>
      </c>
      <c r="E181" s="11" t="s">
        <v>313</v>
      </c>
      <c r="F181" s="13">
        <v>18.336474192618219</v>
      </c>
      <c r="G181" s="16">
        <v>-2.1684039792387608</v>
      </c>
    </row>
    <row r="182" spans="1:7" x14ac:dyDescent="0.3">
      <c r="A182" s="11" t="s">
        <v>184</v>
      </c>
      <c r="B182" s="11" t="s">
        <v>314</v>
      </c>
      <c r="C182" s="15">
        <v>19.59114691464821</v>
      </c>
      <c r="D182" s="11" t="s">
        <v>184</v>
      </c>
      <c r="E182" s="11" t="s">
        <v>314</v>
      </c>
      <c r="F182" s="13">
        <v>12.47948817762399</v>
      </c>
      <c r="G182" s="16">
        <v>-7.1116587370242197</v>
      </c>
    </row>
    <row r="183" spans="1:7" x14ac:dyDescent="0.3">
      <c r="A183" s="11" t="s">
        <v>184</v>
      </c>
      <c r="B183" s="11" t="s">
        <v>315</v>
      </c>
      <c r="C183" s="15">
        <v>19.56322087658593</v>
      </c>
      <c r="D183" s="11" t="s">
        <v>184</v>
      </c>
      <c r="E183" s="11" t="s">
        <v>315</v>
      </c>
      <c r="F183" s="13">
        <v>10.333827133794699</v>
      </c>
      <c r="G183" s="16">
        <v>-9.2293937427912311</v>
      </c>
    </row>
    <row r="184" spans="1:7" x14ac:dyDescent="0.3">
      <c r="A184" s="11" t="s">
        <v>190</v>
      </c>
      <c r="B184" s="11" t="s">
        <v>193</v>
      </c>
      <c r="C184" s="15">
        <v>19.215630046136098</v>
      </c>
      <c r="D184" s="11" t="s">
        <v>190</v>
      </c>
      <c r="E184" s="11" t="s">
        <v>193</v>
      </c>
      <c r="F184" s="13">
        <v>10.967332756632061</v>
      </c>
      <c r="G184" s="16">
        <v>-8.2482972895040376</v>
      </c>
    </row>
    <row r="185" spans="1:7" x14ac:dyDescent="0.3">
      <c r="A185" s="11" t="s">
        <v>190</v>
      </c>
      <c r="B185" s="11" t="s">
        <v>316</v>
      </c>
      <c r="C185" s="15">
        <v>19.06891940599769</v>
      </c>
      <c r="D185" s="11" t="s">
        <v>190</v>
      </c>
      <c r="E185" s="11" t="s">
        <v>316</v>
      </c>
      <c r="F185" s="13">
        <v>12.16865123990773</v>
      </c>
      <c r="G185" s="16">
        <v>-6.9002681660899601</v>
      </c>
    </row>
    <row r="186" spans="1:7" x14ac:dyDescent="0.3">
      <c r="A186" s="11" t="s">
        <v>190</v>
      </c>
      <c r="B186" s="11" t="s">
        <v>317</v>
      </c>
      <c r="C186" s="15">
        <v>18.66839460784314</v>
      </c>
      <c r="D186" s="11" t="s">
        <v>190</v>
      </c>
      <c r="E186" s="11" t="s">
        <v>317</v>
      </c>
      <c r="F186" s="13">
        <v>9.85223615916955</v>
      </c>
      <c r="G186" s="16">
        <v>-8.8161584486735904</v>
      </c>
    </row>
    <row r="187" spans="1:7" x14ac:dyDescent="0.3">
      <c r="A187" s="11" t="s">
        <v>190</v>
      </c>
      <c r="B187" s="11" t="s">
        <v>318</v>
      </c>
      <c r="C187" s="15">
        <v>18.47628964821223</v>
      </c>
      <c r="D187" s="11" t="s">
        <v>190</v>
      </c>
      <c r="E187" s="11" t="s">
        <v>318</v>
      </c>
      <c r="F187" s="13">
        <v>9.231104382929642</v>
      </c>
      <c r="G187" s="16">
        <v>-9.2451852652825881</v>
      </c>
    </row>
    <row r="188" spans="1:7" x14ac:dyDescent="0.3">
      <c r="A188" s="11" t="s">
        <v>190</v>
      </c>
      <c r="B188" s="11" t="s">
        <v>319</v>
      </c>
      <c r="C188" s="15">
        <v>18.42246828143022</v>
      </c>
      <c r="D188" s="11" t="s">
        <v>190</v>
      </c>
      <c r="E188" s="11" t="s">
        <v>319</v>
      </c>
      <c r="F188" s="13">
        <v>8.7656466262975776</v>
      </c>
      <c r="G188" s="16">
        <v>-9.6568216551326422</v>
      </c>
    </row>
    <row r="189" spans="1:7" x14ac:dyDescent="0.3">
      <c r="A189" s="11" t="s">
        <v>157</v>
      </c>
      <c r="B189" s="11" t="s">
        <v>320</v>
      </c>
      <c r="C189" s="15">
        <v>17.092984429065741</v>
      </c>
      <c r="D189" s="11" t="s">
        <v>157</v>
      </c>
      <c r="E189" s="11" t="s">
        <v>320</v>
      </c>
      <c r="F189" s="13">
        <v>7.7732893598615913</v>
      </c>
      <c r="G189" s="16">
        <v>-9.3196950692041494</v>
      </c>
    </row>
    <row r="190" spans="1:7" x14ac:dyDescent="0.3">
      <c r="A190" s="11" t="s">
        <v>205</v>
      </c>
      <c r="B190" s="11" t="s">
        <v>321</v>
      </c>
      <c r="C190" s="15">
        <v>15.874492502883511</v>
      </c>
      <c r="D190" s="11" t="s">
        <v>205</v>
      </c>
      <c r="E190" s="11" t="s">
        <v>321</v>
      </c>
      <c r="F190" s="13">
        <v>8.032699682814302</v>
      </c>
      <c r="G190" s="16">
        <v>-7.8417928200692089</v>
      </c>
    </row>
    <row r="191" spans="1:7" x14ac:dyDescent="0.3">
      <c r="A191" s="11" t="s">
        <v>157</v>
      </c>
      <c r="B191" s="11" t="s">
        <v>322</v>
      </c>
      <c r="C191" s="15">
        <v>15.48129469434833</v>
      </c>
      <c r="D191" s="11" t="s">
        <v>157</v>
      </c>
      <c r="E191" s="11" t="s">
        <v>322</v>
      </c>
      <c r="F191" s="13">
        <v>9.8551953575547859</v>
      </c>
      <c r="G191" s="16">
        <v>-5.6260993367935441</v>
      </c>
    </row>
    <row r="192" spans="1:7" x14ac:dyDescent="0.3">
      <c r="A192" s="11" t="s">
        <v>184</v>
      </c>
      <c r="B192" s="11" t="s">
        <v>323</v>
      </c>
      <c r="C192" s="15">
        <v>15.087634803921571</v>
      </c>
      <c r="D192" s="11" t="s">
        <v>184</v>
      </c>
      <c r="E192" s="11" t="s">
        <v>323</v>
      </c>
      <c r="F192" s="13">
        <v>10.09640426758939</v>
      </c>
      <c r="G192" s="16">
        <v>-4.9912305363321803</v>
      </c>
    </row>
    <row r="193" spans="1:7" x14ac:dyDescent="0.3">
      <c r="A193" s="11" t="s">
        <v>157</v>
      </c>
      <c r="B193" s="11" t="s">
        <v>324</v>
      </c>
      <c r="C193" s="15">
        <v>13.30019679930796</v>
      </c>
      <c r="D193" s="11" t="s">
        <v>157</v>
      </c>
      <c r="E193" s="11" t="s">
        <v>324</v>
      </c>
      <c r="F193" s="13">
        <v>9.2357360149942327</v>
      </c>
      <c r="G193" s="16">
        <v>-4.0644607843137273</v>
      </c>
    </row>
    <row r="194" spans="1:7" x14ac:dyDescent="0.3">
      <c r="A194" s="11" t="s">
        <v>157</v>
      </c>
      <c r="B194" s="11" t="s">
        <v>325</v>
      </c>
      <c r="C194" s="15">
        <v>10.12596237024222</v>
      </c>
      <c r="D194" s="11" t="s">
        <v>157</v>
      </c>
      <c r="E194" s="11" t="s">
        <v>325</v>
      </c>
      <c r="F194" s="13">
        <v>5.2831343713956169</v>
      </c>
      <c r="G194" s="16">
        <v>-4.8428279988466034</v>
      </c>
    </row>
    <row r="195" spans="1:7" x14ac:dyDescent="0.3">
      <c r="A195" s="11" t="s">
        <v>157</v>
      </c>
      <c r="B195" s="11" t="s">
        <v>326</v>
      </c>
      <c r="C195" s="15">
        <v>9.3473334775086503</v>
      </c>
      <c r="D195" s="11" t="s">
        <v>157</v>
      </c>
      <c r="E195" s="11" t="s">
        <v>326</v>
      </c>
      <c r="F195" s="13">
        <v>5.1307662918108434</v>
      </c>
      <c r="G195" s="16">
        <v>-4.2165671856978069</v>
      </c>
    </row>
    <row r="196" spans="1:7" x14ac:dyDescent="0.3">
      <c r="A196" s="11" t="s">
        <v>190</v>
      </c>
      <c r="B196" s="11" t="s">
        <v>327</v>
      </c>
      <c r="C196" s="15">
        <v>4.6975151384083036</v>
      </c>
      <c r="D196" s="11" t="s">
        <v>190</v>
      </c>
      <c r="E196" s="11" t="s">
        <v>327</v>
      </c>
      <c r="F196" s="13">
        <v>1.5667690311418681</v>
      </c>
      <c r="G196" s="16">
        <v>-3.1307461072664355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80A9E-F8FB-476A-9B56-A2BE9E383F20}">
  <dimension ref="A1:C31"/>
  <sheetViews>
    <sheetView showGridLines="0" workbookViewId="0">
      <selection sqref="A1:C1"/>
    </sheetView>
  </sheetViews>
  <sheetFormatPr defaultRowHeight="16.5" x14ac:dyDescent="0.3"/>
  <cols>
    <col min="2" max="3" width="15.125" bestFit="1" customWidth="1"/>
  </cols>
  <sheetData>
    <row r="1" spans="1:3" x14ac:dyDescent="0.3">
      <c r="A1" s="12" t="s">
        <v>363</v>
      </c>
      <c r="B1" s="12" t="s">
        <v>364</v>
      </c>
      <c r="C1" s="12" t="s">
        <v>362</v>
      </c>
    </row>
    <row r="2" spans="1:3" x14ac:dyDescent="0.3">
      <c r="A2" t="s">
        <v>332</v>
      </c>
      <c r="B2">
        <v>2683.6774062860441</v>
      </c>
      <c r="C2">
        <v>267.10193771626302</v>
      </c>
    </row>
    <row r="3" spans="1:3" x14ac:dyDescent="0.3">
      <c r="A3" t="s">
        <v>335</v>
      </c>
      <c r="B3">
        <v>1373.0026477797001</v>
      </c>
      <c r="C3">
        <v>39.941199538638983</v>
      </c>
    </row>
    <row r="4" spans="1:3" x14ac:dyDescent="0.3">
      <c r="A4" t="s">
        <v>341</v>
      </c>
      <c r="B4">
        <v>806.7503827854672</v>
      </c>
      <c r="C4">
        <v>47.809455738177633</v>
      </c>
    </row>
    <row r="5" spans="1:3" x14ac:dyDescent="0.3">
      <c r="A5" t="s">
        <v>351</v>
      </c>
      <c r="B5">
        <v>738.91234429065742</v>
      </c>
      <c r="C5">
        <v>2.5326319204152248</v>
      </c>
    </row>
    <row r="6" spans="1:3" x14ac:dyDescent="0.3">
      <c r="A6" t="s">
        <v>338</v>
      </c>
      <c r="B6">
        <v>666.35157655709349</v>
      </c>
      <c r="C6">
        <v>26.418947520184549</v>
      </c>
    </row>
    <row r="7" spans="1:3" x14ac:dyDescent="0.3">
      <c r="A7" t="s">
        <v>336</v>
      </c>
      <c r="B7">
        <v>660.20479166666655</v>
      </c>
      <c r="C7">
        <v>36.587063148788928</v>
      </c>
    </row>
    <row r="8" spans="1:3" x14ac:dyDescent="0.3">
      <c r="A8" t="s">
        <v>350</v>
      </c>
      <c r="B8">
        <v>651.35678633217992</v>
      </c>
      <c r="C8">
        <v>3.704168829296425</v>
      </c>
    </row>
    <row r="9" spans="1:3" x14ac:dyDescent="0.3">
      <c r="A9" t="s">
        <v>343</v>
      </c>
      <c r="B9">
        <v>388.73555363321799</v>
      </c>
      <c r="C9">
        <v>9.5386303344867365</v>
      </c>
    </row>
    <row r="10" spans="1:3" x14ac:dyDescent="0.3">
      <c r="A10" t="s">
        <v>356</v>
      </c>
      <c r="B10">
        <v>323.68644752018457</v>
      </c>
      <c r="C10">
        <v>0.56144968281430219</v>
      </c>
    </row>
    <row r="11" spans="1:3" x14ac:dyDescent="0.3">
      <c r="A11" t="s">
        <v>345</v>
      </c>
      <c r="B11">
        <v>235.42333117070359</v>
      </c>
      <c r="C11">
        <v>6.4260020184544402</v>
      </c>
    </row>
    <row r="12" spans="1:3" x14ac:dyDescent="0.3">
      <c r="A12" t="s">
        <v>333</v>
      </c>
      <c r="B12">
        <v>211.7069528546713</v>
      </c>
      <c r="C12">
        <v>93.620386389850054</v>
      </c>
    </row>
    <row r="13" spans="1:3" x14ac:dyDescent="0.3">
      <c r="A13" t="s">
        <v>337</v>
      </c>
      <c r="B13">
        <v>195.31579873125719</v>
      </c>
      <c r="C13">
        <v>32.445809544406004</v>
      </c>
    </row>
    <row r="14" spans="1:3" x14ac:dyDescent="0.3">
      <c r="A14" t="s">
        <v>353</v>
      </c>
      <c r="B14">
        <v>187.51423514994241</v>
      </c>
      <c r="C14">
        <v>1.451286764705882</v>
      </c>
    </row>
    <row r="15" spans="1:3" x14ac:dyDescent="0.3">
      <c r="A15" t="s">
        <v>354</v>
      </c>
      <c r="B15">
        <v>164.46007497116489</v>
      </c>
      <c r="C15">
        <v>1.141787773933103</v>
      </c>
    </row>
    <row r="16" spans="1:3" x14ac:dyDescent="0.3">
      <c r="A16" t="s">
        <v>357</v>
      </c>
      <c r="B16">
        <v>149.0272923875433</v>
      </c>
      <c r="C16">
        <v>0.2716241349480969</v>
      </c>
    </row>
    <row r="17" spans="1:3" x14ac:dyDescent="0.3">
      <c r="A17" t="s">
        <v>346</v>
      </c>
      <c r="B17">
        <v>106.5596741637832</v>
      </c>
      <c r="C17">
        <v>5.773674307958478</v>
      </c>
    </row>
    <row r="18" spans="1:3" x14ac:dyDescent="0.3">
      <c r="A18" t="s">
        <v>334</v>
      </c>
      <c r="B18">
        <v>103.4540498846598</v>
      </c>
      <c r="C18">
        <v>63.972778979238747</v>
      </c>
    </row>
    <row r="19" spans="1:3" x14ac:dyDescent="0.3">
      <c r="A19" t="s">
        <v>344</v>
      </c>
      <c r="B19">
        <v>42.570068483275662</v>
      </c>
      <c r="C19">
        <v>7.7975273933102658</v>
      </c>
    </row>
    <row r="20" spans="1:3" x14ac:dyDescent="0.3">
      <c r="A20" t="s">
        <v>359</v>
      </c>
      <c r="B20">
        <v>33.235862889273363</v>
      </c>
      <c r="C20">
        <v>0</v>
      </c>
    </row>
    <row r="21" spans="1:3" x14ac:dyDescent="0.3">
      <c r="A21" t="s">
        <v>352</v>
      </c>
      <c r="B21">
        <v>27.880670415224909</v>
      </c>
      <c r="C21">
        <v>1.671608996539792</v>
      </c>
    </row>
    <row r="22" spans="1:3" x14ac:dyDescent="0.3">
      <c r="A22" t="s">
        <v>349</v>
      </c>
      <c r="B22">
        <v>25.509091695501731</v>
      </c>
      <c r="C22">
        <v>4.1922109284890423</v>
      </c>
    </row>
    <row r="23" spans="1:3" x14ac:dyDescent="0.3">
      <c r="A23" t="s">
        <v>342</v>
      </c>
      <c r="B23">
        <v>21.386709919261818</v>
      </c>
      <c r="C23">
        <v>11.668374423298729</v>
      </c>
    </row>
    <row r="24" spans="1:3" x14ac:dyDescent="0.3">
      <c r="A24" t="s">
        <v>360</v>
      </c>
      <c r="B24">
        <v>19.685246539792391</v>
      </c>
      <c r="C24">
        <v>0</v>
      </c>
    </row>
    <row r="25" spans="1:3" x14ac:dyDescent="0.3">
      <c r="A25" t="s">
        <v>348</v>
      </c>
      <c r="B25">
        <v>19.051516003460211</v>
      </c>
      <c r="C25">
        <v>4.8475965974625144</v>
      </c>
    </row>
    <row r="26" spans="1:3" x14ac:dyDescent="0.3">
      <c r="A26" t="s">
        <v>358</v>
      </c>
      <c r="B26">
        <v>16.756556372549021</v>
      </c>
      <c r="C26">
        <v>0.118901384083045</v>
      </c>
    </row>
    <row r="27" spans="1:3" x14ac:dyDescent="0.3">
      <c r="A27" t="s">
        <v>361</v>
      </c>
      <c r="B27">
        <v>6.4093461649365624</v>
      </c>
      <c r="C27">
        <v>0</v>
      </c>
    </row>
    <row r="28" spans="1:3" x14ac:dyDescent="0.3">
      <c r="A28" t="s">
        <v>340</v>
      </c>
      <c r="B28">
        <v>2.1744997116493661</v>
      </c>
      <c r="C28">
        <v>12.88318411188005</v>
      </c>
    </row>
    <row r="29" spans="1:3" x14ac:dyDescent="0.3">
      <c r="A29" t="s">
        <v>347</v>
      </c>
      <c r="B29">
        <v>1.4501117358708191</v>
      </c>
      <c r="C29">
        <v>5.1460733852364484</v>
      </c>
    </row>
    <row r="30" spans="1:3" x14ac:dyDescent="0.3">
      <c r="A30" t="s">
        <v>339</v>
      </c>
      <c r="B30">
        <v>0.4277587946943483</v>
      </c>
      <c r="C30">
        <v>22.009041955017299</v>
      </c>
    </row>
    <row r="31" spans="1:3" x14ac:dyDescent="0.3">
      <c r="A31" t="s">
        <v>355</v>
      </c>
      <c r="B31">
        <v>0.34305219146482119</v>
      </c>
      <c r="C31">
        <v>1.115051182237601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C649-9CB7-4CE5-A479-877F063CCB00}">
  <dimension ref="A1:C20"/>
  <sheetViews>
    <sheetView showGridLines="0" workbookViewId="0">
      <selection activeCell="E7" sqref="E7"/>
    </sheetView>
  </sheetViews>
  <sheetFormatPr defaultRowHeight="16.5" x14ac:dyDescent="0.3"/>
  <cols>
    <col min="2" max="3" width="15.125" bestFit="1" customWidth="1"/>
  </cols>
  <sheetData>
    <row r="1" spans="1:3" x14ac:dyDescent="0.3">
      <c r="A1" s="12" t="s">
        <v>1</v>
      </c>
      <c r="B1" s="12" t="s">
        <v>364</v>
      </c>
      <c r="C1" s="12" t="s">
        <v>362</v>
      </c>
    </row>
    <row r="2" spans="1:3" x14ac:dyDescent="0.3">
      <c r="A2">
        <v>202401</v>
      </c>
      <c r="B2">
        <v>8739.5281989247324</v>
      </c>
      <c r="C2">
        <v>352.93077956989259</v>
      </c>
    </row>
    <row r="3" spans="1:3" x14ac:dyDescent="0.3">
      <c r="A3">
        <v>202402</v>
      </c>
      <c r="B3">
        <v>8617.9487643678167</v>
      </c>
      <c r="C3">
        <v>390.47298850574725</v>
      </c>
    </row>
    <row r="4" spans="1:3" x14ac:dyDescent="0.3">
      <c r="A4">
        <v>202403</v>
      </c>
      <c r="B4">
        <v>9428.2402016129017</v>
      </c>
      <c r="C4">
        <v>595.94303763440871</v>
      </c>
    </row>
    <row r="5" spans="1:3" x14ac:dyDescent="0.3">
      <c r="A5">
        <v>202404</v>
      </c>
      <c r="B5">
        <v>9887.2449027777802</v>
      </c>
      <c r="C5">
        <v>561.66277777777793</v>
      </c>
    </row>
    <row r="6" spans="1:3" x14ac:dyDescent="0.3">
      <c r="A6">
        <v>202405</v>
      </c>
      <c r="B6">
        <v>10364.303911290323</v>
      </c>
      <c r="C6">
        <v>448.61075268817194</v>
      </c>
    </row>
    <row r="7" spans="1:3" x14ac:dyDescent="0.3">
      <c r="A7">
        <v>202406</v>
      </c>
      <c r="B7">
        <v>10014.624902777778</v>
      </c>
      <c r="C7">
        <v>470.68291666666664</v>
      </c>
    </row>
    <row r="8" spans="1:3" x14ac:dyDescent="0.3">
      <c r="A8">
        <v>202407</v>
      </c>
      <c r="B8">
        <v>10042.193158602153</v>
      </c>
      <c r="C8">
        <v>645.44220430107509</v>
      </c>
    </row>
    <row r="9" spans="1:3" x14ac:dyDescent="0.3">
      <c r="A9">
        <v>202408</v>
      </c>
      <c r="B9">
        <v>9849.0916129032266</v>
      </c>
      <c r="C9">
        <v>598.40618279569901</v>
      </c>
    </row>
    <row r="10" spans="1:3" x14ac:dyDescent="0.3">
      <c r="A10">
        <v>202409</v>
      </c>
      <c r="B10">
        <v>9694.2070972222227</v>
      </c>
      <c r="C10">
        <v>570.68472222222238</v>
      </c>
    </row>
    <row r="11" spans="1:3" x14ac:dyDescent="0.3">
      <c r="A11">
        <v>202410</v>
      </c>
      <c r="B11">
        <v>9830.8504435483883</v>
      </c>
      <c r="C11">
        <v>621.49072580645168</v>
      </c>
    </row>
    <row r="12" spans="1:3" x14ac:dyDescent="0.3">
      <c r="A12">
        <v>202411</v>
      </c>
      <c r="B12">
        <v>9828.4074166666651</v>
      </c>
      <c r="C12">
        <v>583.48791666666671</v>
      </c>
    </row>
    <row r="13" spans="1:3" x14ac:dyDescent="0.3">
      <c r="A13">
        <v>202412</v>
      </c>
      <c r="B13">
        <v>9875.3741263440879</v>
      </c>
      <c r="C13">
        <v>696.25624999999991</v>
      </c>
    </row>
    <row r="14" spans="1:3" x14ac:dyDescent="0.3">
      <c r="A14">
        <v>202501</v>
      </c>
      <c r="B14">
        <v>9956.5138978494615</v>
      </c>
      <c r="C14">
        <v>479.66397849462356</v>
      </c>
    </row>
    <row r="15" spans="1:3" x14ac:dyDescent="0.3">
      <c r="A15">
        <v>202502</v>
      </c>
      <c r="B15">
        <v>10097.279880952383</v>
      </c>
      <c r="C15">
        <v>516.89627976190457</v>
      </c>
    </row>
    <row r="16" spans="1:3" x14ac:dyDescent="0.3">
      <c r="A16">
        <v>202503</v>
      </c>
      <c r="B16">
        <v>10044.559301075269</v>
      </c>
      <c r="C16">
        <v>805.25564516129032</v>
      </c>
    </row>
    <row r="17" spans="1:3" x14ac:dyDescent="0.3">
      <c r="A17">
        <v>202504</v>
      </c>
      <c r="B17">
        <v>10383.654277777781</v>
      </c>
      <c r="C17">
        <v>1136.533611111111</v>
      </c>
    </row>
    <row r="18" spans="1:3" x14ac:dyDescent="0.3">
      <c r="A18">
        <v>202505</v>
      </c>
      <c r="B18">
        <v>10758.309018817203</v>
      </c>
      <c r="C18">
        <v>1207.8427419354839</v>
      </c>
    </row>
    <row r="19" spans="1:3" x14ac:dyDescent="0.3">
      <c r="A19">
        <v>202506</v>
      </c>
      <c r="B19">
        <v>9950.7356944444473</v>
      </c>
      <c r="C19">
        <v>1128.0383333333334</v>
      </c>
    </row>
    <row r="20" spans="1:3" x14ac:dyDescent="0.3">
      <c r="A20">
        <v>202507</v>
      </c>
      <c r="B20">
        <v>9995.3872983870951</v>
      </c>
      <c r="C20">
        <v>1660.51438172043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6D53-172D-4518-BABD-A12D04379EBF}">
  <dimension ref="A1:C21"/>
  <sheetViews>
    <sheetView showGridLines="0" workbookViewId="0">
      <selection activeCell="A2" sqref="A2"/>
    </sheetView>
  </sheetViews>
  <sheetFormatPr defaultRowHeight="16.5" x14ac:dyDescent="0.3"/>
  <cols>
    <col min="2" max="2" width="35.75" bestFit="1" customWidth="1"/>
  </cols>
  <sheetData>
    <row r="1" spans="1:3" x14ac:dyDescent="0.3">
      <c r="A1" s="2" t="s">
        <v>34</v>
      </c>
      <c r="B1" s="2" t="s">
        <v>22</v>
      </c>
      <c r="C1" s="2" t="s">
        <v>23</v>
      </c>
    </row>
    <row r="2" spans="1:3" x14ac:dyDescent="0.3">
      <c r="A2" t="s">
        <v>2</v>
      </c>
      <c r="B2">
        <v>-1457.5181319999999</v>
      </c>
      <c r="C2">
        <v>-0.12507552486501619</v>
      </c>
    </row>
    <row r="3" spans="1:3" x14ac:dyDescent="0.3">
      <c r="A3" t="s">
        <v>3</v>
      </c>
      <c r="B3">
        <v>167.3536962</v>
      </c>
      <c r="C3">
        <v>9.6513033438853368E-3</v>
      </c>
    </row>
    <row r="4" spans="1:3" x14ac:dyDescent="0.3">
      <c r="A4" t="s">
        <v>4</v>
      </c>
      <c r="B4">
        <v>-676.50877690000004</v>
      </c>
      <c r="C4">
        <v>-2.5010555057598135E-2</v>
      </c>
    </row>
    <row r="5" spans="1:3" x14ac:dyDescent="0.3">
      <c r="A5" t="s">
        <v>5</v>
      </c>
      <c r="B5">
        <v>929.50397850000002</v>
      </c>
      <c r="C5">
        <v>3.5179331126220799E-2</v>
      </c>
    </row>
    <row r="6" spans="1:3" x14ac:dyDescent="0.3">
      <c r="A6" t="s">
        <v>6</v>
      </c>
      <c r="B6">
        <v>-80.817876339999998</v>
      </c>
      <c r="C6">
        <v>-3.4948288279937822E-3</v>
      </c>
    </row>
    <row r="7" spans="1:3" x14ac:dyDescent="0.3">
      <c r="A7" t="s">
        <v>7</v>
      </c>
      <c r="B7">
        <v>-2720.9181050000002</v>
      </c>
      <c r="C7">
        <v>-7.066171260709235E-2</v>
      </c>
    </row>
    <row r="8" spans="1:3" x14ac:dyDescent="0.3">
      <c r="A8" t="s">
        <v>8</v>
      </c>
      <c r="B8">
        <v>-560.06891129999997</v>
      </c>
      <c r="C8">
        <v>-5.9139650108165236E-2</v>
      </c>
    </row>
    <row r="9" spans="1:3" x14ac:dyDescent="0.3">
      <c r="A9" t="s">
        <v>9</v>
      </c>
      <c r="B9">
        <v>2513.7068410000002</v>
      </c>
      <c r="C9">
        <v>5.100591395884866E-2</v>
      </c>
    </row>
    <row r="10" spans="1:3" x14ac:dyDescent="0.3">
      <c r="A10" t="s">
        <v>10</v>
      </c>
      <c r="B10">
        <v>-1498.3417199999999</v>
      </c>
      <c r="C10">
        <v>-2.6215305632848979E-2</v>
      </c>
    </row>
    <row r="11" spans="1:3" x14ac:dyDescent="0.3">
      <c r="A11" t="s">
        <v>11</v>
      </c>
      <c r="B11">
        <v>-1317.025067</v>
      </c>
      <c r="C11">
        <v>-2.0099914209584083E-2</v>
      </c>
    </row>
    <row r="12" spans="1:3" x14ac:dyDescent="0.3">
      <c r="A12" t="s">
        <v>12</v>
      </c>
      <c r="B12">
        <v>-640.31681449999996</v>
      </c>
      <c r="C12">
        <v>-2.899679652084099E-2</v>
      </c>
    </row>
    <row r="13" spans="1:3" x14ac:dyDescent="0.3">
      <c r="A13" t="s">
        <v>13</v>
      </c>
      <c r="B13">
        <v>1655.262608</v>
      </c>
      <c r="C13">
        <v>3.8829834790360902E-2</v>
      </c>
    </row>
    <row r="14" spans="1:3" x14ac:dyDescent="0.3">
      <c r="A14" t="s">
        <v>14</v>
      </c>
      <c r="B14">
        <v>1007.9486020000001</v>
      </c>
      <c r="C14">
        <v>4.5272128478603027E-2</v>
      </c>
    </row>
    <row r="15" spans="1:3" x14ac:dyDescent="0.3">
      <c r="A15" t="s">
        <v>15</v>
      </c>
      <c r="B15">
        <v>-2861.7510889999999</v>
      </c>
      <c r="C15">
        <v>-0.11624421494173054</v>
      </c>
    </row>
    <row r="16" spans="1:3" x14ac:dyDescent="0.3">
      <c r="A16" t="s">
        <v>16</v>
      </c>
      <c r="B16">
        <v>689.09920699999998</v>
      </c>
      <c r="C16">
        <v>0.46339273748007626</v>
      </c>
    </row>
    <row r="17" spans="1:3" x14ac:dyDescent="0.3">
      <c r="A17" t="s">
        <v>17</v>
      </c>
      <c r="B17">
        <v>-364.38100809999997</v>
      </c>
      <c r="C17">
        <v>-5.0478025602631142E-2</v>
      </c>
    </row>
    <row r="18" spans="1:3" x14ac:dyDescent="0.3">
      <c r="A18" t="s">
        <v>18</v>
      </c>
      <c r="B18">
        <v>-2255.8784409999998</v>
      </c>
      <c r="C18">
        <v>-9.1933441195204607E-2</v>
      </c>
    </row>
    <row r="19" spans="1:3" x14ac:dyDescent="0.3">
      <c r="A19" t="s">
        <v>19</v>
      </c>
      <c r="B19">
        <v>-1658.453763</v>
      </c>
      <c r="C19">
        <v>-9.8746790075046553E-2</v>
      </c>
    </row>
    <row r="20" spans="1:3" x14ac:dyDescent="0.3">
      <c r="A20" t="s">
        <v>20</v>
      </c>
      <c r="B20">
        <v>-1163.4946239999999</v>
      </c>
      <c r="C20">
        <v>-8.8930585799578132E-2</v>
      </c>
    </row>
    <row r="21" spans="1:3" x14ac:dyDescent="0.3">
      <c r="A21" t="s">
        <v>21</v>
      </c>
      <c r="B21">
        <v>-985.3032796</v>
      </c>
      <c r="C21">
        <v>-0.23519413144047568</v>
      </c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EDFD-0C5E-4317-90D6-BF20FCC6E0C8}">
  <dimension ref="A1:C21"/>
  <sheetViews>
    <sheetView showGridLines="0" tabSelected="1" workbookViewId="0">
      <selection activeCell="F6" sqref="F6"/>
    </sheetView>
  </sheetViews>
  <sheetFormatPr defaultRowHeight="16.5" x14ac:dyDescent="0.3"/>
  <cols>
    <col min="2" max="2" width="21.25" bestFit="1" customWidth="1"/>
    <col min="3" max="3" width="22.25" bestFit="1" customWidth="1"/>
  </cols>
  <sheetData>
    <row r="1" spans="1:3" x14ac:dyDescent="0.3">
      <c r="A1" t="s">
        <v>48</v>
      </c>
      <c r="B1" t="s">
        <v>364</v>
      </c>
      <c r="C1" t="s">
        <v>362</v>
      </c>
    </row>
    <row r="2" spans="1:3" x14ac:dyDescent="0.3">
      <c r="A2" t="s">
        <v>2</v>
      </c>
      <c r="B2">
        <v>575.56742070357552</v>
      </c>
      <c r="C2">
        <v>47.109375</v>
      </c>
    </row>
    <row r="3" spans="1:3" x14ac:dyDescent="0.3">
      <c r="A3" t="s">
        <v>3</v>
      </c>
      <c r="B3">
        <v>608.17777970011537</v>
      </c>
      <c r="C3">
        <v>30.647601643598612</v>
      </c>
    </row>
    <row r="4" spans="1:3" x14ac:dyDescent="0.3">
      <c r="A4" t="s">
        <v>4</v>
      </c>
      <c r="B4">
        <v>1169.8327040080737</v>
      </c>
      <c r="C4">
        <v>34.261217560553632</v>
      </c>
    </row>
    <row r="5" spans="1:3" x14ac:dyDescent="0.3">
      <c r="A5" t="s">
        <v>5</v>
      </c>
      <c r="B5">
        <v>357.19376513840831</v>
      </c>
      <c r="C5">
        <v>19.036945645905423</v>
      </c>
    </row>
    <row r="6" spans="1:3" x14ac:dyDescent="0.3">
      <c r="A6" t="s">
        <v>6</v>
      </c>
      <c r="B6">
        <v>469.46153474625146</v>
      </c>
      <c r="C6">
        <v>19.354465109573241</v>
      </c>
    </row>
    <row r="7" spans="1:3" x14ac:dyDescent="0.3">
      <c r="A7" t="s">
        <v>7</v>
      </c>
      <c r="B7">
        <v>620.91881343713953</v>
      </c>
      <c r="C7">
        <v>60.176048875432528</v>
      </c>
    </row>
    <row r="8" spans="1:3" x14ac:dyDescent="0.3">
      <c r="A8" t="s">
        <v>8</v>
      </c>
      <c r="B8">
        <v>525.47194780853522</v>
      </c>
      <c r="C8">
        <v>17.536512399077278</v>
      </c>
    </row>
    <row r="9" spans="1:3" x14ac:dyDescent="0.3">
      <c r="A9" t="s">
        <v>9</v>
      </c>
      <c r="B9">
        <v>637.69617214532877</v>
      </c>
      <c r="C9">
        <v>43.953460928489044</v>
      </c>
    </row>
    <row r="10" spans="1:3" x14ac:dyDescent="0.3">
      <c r="A10" t="s">
        <v>10</v>
      </c>
      <c r="B10">
        <v>525.27723111303339</v>
      </c>
      <c r="C10">
        <v>29.686637831603228</v>
      </c>
    </row>
    <row r="11" spans="1:3" x14ac:dyDescent="0.3">
      <c r="A11" t="s">
        <v>11</v>
      </c>
      <c r="B11">
        <v>605.83713235294113</v>
      </c>
      <c r="C11">
        <v>62.547660755478667</v>
      </c>
    </row>
    <row r="12" spans="1:3" x14ac:dyDescent="0.3">
      <c r="A12" t="s">
        <v>12</v>
      </c>
      <c r="B12">
        <v>619.02768526528268</v>
      </c>
      <c r="C12">
        <v>37.334989907727795</v>
      </c>
    </row>
    <row r="13" spans="1:3" x14ac:dyDescent="0.3">
      <c r="A13" t="s">
        <v>13</v>
      </c>
      <c r="B13">
        <v>500.54663638985011</v>
      </c>
      <c r="C13">
        <v>35.220030276816608</v>
      </c>
    </row>
    <row r="14" spans="1:3" x14ac:dyDescent="0.3">
      <c r="A14" t="s">
        <v>14</v>
      </c>
      <c r="B14">
        <v>261.16891796424454</v>
      </c>
      <c r="C14">
        <v>19.718215109573244</v>
      </c>
    </row>
    <row r="15" spans="1:3" x14ac:dyDescent="0.3">
      <c r="A15" t="s">
        <v>15</v>
      </c>
      <c r="B15">
        <v>446.45471309111883</v>
      </c>
      <c r="C15">
        <v>45.94464172433679</v>
      </c>
    </row>
    <row r="16" spans="1:3" x14ac:dyDescent="0.3">
      <c r="A16" t="s">
        <v>16</v>
      </c>
      <c r="B16">
        <v>4.8438091118800468</v>
      </c>
      <c r="C16">
        <v>41.23837298154556</v>
      </c>
    </row>
    <row r="17" spans="1:3" x14ac:dyDescent="0.3">
      <c r="A17" t="s">
        <v>17</v>
      </c>
      <c r="B17">
        <v>112.68936130334487</v>
      </c>
      <c r="C17">
        <v>18.357943339100348</v>
      </c>
    </row>
    <row r="18" spans="1:3" x14ac:dyDescent="0.3">
      <c r="A18" t="s">
        <v>18</v>
      </c>
      <c r="B18">
        <v>617.1202515859286</v>
      </c>
      <c r="C18">
        <v>48.728517877739328</v>
      </c>
    </row>
    <row r="19" spans="1:3" x14ac:dyDescent="0.3">
      <c r="A19" t="s">
        <v>19</v>
      </c>
      <c r="B19">
        <v>690.74327998846593</v>
      </c>
      <c r="C19">
        <v>64.087839532871968</v>
      </c>
    </row>
    <row r="20" spans="1:3" x14ac:dyDescent="0.3">
      <c r="A20" t="s">
        <v>20</v>
      </c>
      <c r="B20">
        <v>379.69229166666662</v>
      </c>
      <c r="C20">
        <v>28.268995098039216</v>
      </c>
    </row>
    <row r="21" spans="1:3" x14ac:dyDescent="0.3">
      <c r="A21" t="s">
        <v>21</v>
      </c>
      <c r="B21">
        <v>135.29838956170704</v>
      </c>
      <c r="C21">
        <v>7.5389331026528259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AE47-79B1-4CC8-AD1C-9B04099A9131}">
  <dimension ref="A1:G20"/>
  <sheetViews>
    <sheetView showGridLines="0" workbookViewId="0">
      <selection activeCell="I3" sqref="I3"/>
    </sheetView>
  </sheetViews>
  <sheetFormatPr defaultRowHeight="16.5" x14ac:dyDescent="0.3"/>
  <cols>
    <col min="1" max="1" width="13.125" bestFit="1" customWidth="1"/>
    <col min="2" max="2" width="21.5" style="4" bestFit="1" customWidth="1"/>
    <col min="3" max="3" width="21.25" style="4" bestFit="1" customWidth="1"/>
    <col min="4" max="4" width="20.75" style="4" bestFit="1" customWidth="1"/>
    <col min="5" max="7" width="12.375" bestFit="1" customWidth="1"/>
  </cols>
  <sheetData>
    <row r="1" spans="1:7" x14ac:dyDescent="0.3">
      <c r="A1" s="3" t="s">
        <v>24</v>
      </c>
      <c r="B1" s="3" t="s">
        <v>31</v>
      </c>
      <c r="C1" s="3" t="s">
        <v>32</v>
      </c>
      <c r="D1" s="3" t="s">
        <v>33</v>
      </c>
      <c r="E1" s="3" t="s">
        <v>28</v>
      </c>
      <c r="F1" s="3" t="s">
        <v>29</v>
      </c>
      <c r="G1" s="3" t="s">
        <v>30</v>
      </c>
    </row>
    <row r="2" spans="1:7" x14ac:dyDescent="0.3">
      <c r="A2" s="4">
        <v>202401</v>
      </c>
      <c r="B2" s="6">
        <f ca="1">#REF!/($C2*24)</f>
        <v>342502.39698924735</v>
      </c>
      <c r="C2" s="6">
        <f t="shared" ref="C2" ca="1" si="0">#REF!/($C2*24)</f>
        <v>65857.426397849471</v>
      </c>
      <c r="D2" s="6">
        <f t="shared" ref="D2" ca="1" si="1">#REF!/($C2*24)</f>
        <v>96072.39661290322</v>
      </c>
      <c r="E2" s="5">
        <v>0.67898596364293962</v>
      </c>
      <c r="F2" s="5">
        <v>0.13055753337455223</v>
      </c>
      <c r="G2" s="5">
        <v>0.19045650298250816</v>
      </c>
    </row>
    <row r="3" spans="1:7" x14ac:dyDescent="0.3">
      <c r="A3" s="4">
        <v>202402</v>
      </c>
      <c r="B3" s="6">
        <f t="shared" ref="B3" ca="1" si="2">#REF!/($C3*24)</f>
        <v>343194.05553160922</v>
      </c>
      <c r="C3" s="6">
        <f t="shared" ref="C3" ca="1" si="3">#REF!/($C3*24)</f>
        <v>65515.474209770109</v>
      </c>
      <c r="D3" s="6">
        <f t="shared" ref="D3" ca="1" si="4">#REF!/($C3*24)</f>
        <v>92942.309841954018</v>
      </c>
      <c r="E3" s="5">
        <v>0.68412797173566142</v>
      </c>
      <c r="F3" s="5">
        <v>0.13059948960654977</v>
      </c>
      <c r="G3" s="5">
        <v>0.18527253865778884</v>
      </c>
    </row>
    <row r="4" spans="1:7" x14ac:dyDescent="0.3">
      <c r="A4" s="4">
        <v>202403</v>
      </c>
      <c r="B4" s="6">
        <f t="shared" ref="B4" ca="1" si="5">#REF!/($C4*24)</f>
        <v>349411.06049731182</v>
      </c>
      <c r="C4" s="6">
        <f t="shared" ref="C4" ca="1" si="6">#REF!/($C4*24)</f>
        <v>73213.639072580641</v>
      </c>
      <c r="D4" s="6">
        <f t="shared" ref="D4" ca="1" si="7">#REF!/($C4*24)</f>
        <v>82380.496330645168</v>
      </c>
      <c r="E4" s="5">
        <v>0.69189597123695612</v>
      </c>
      <c r="F4" s="5">
        <v>0.14497601146860337</v>
      </c>
      <c r="G4" s="5">
        <v>0.1631280172944404</v>
      </c>
    </row>
    <row r="5" spans="1:7" x14ac:dyDescent="0.3">
      <c r="A5" s="4">
        <v>202404</v>
      </c>
      <c r="B5" s="6">
        <f t="shared" ref="B5" ca="1" si="8">#REF!/($C5*24)</f>
        <v>351236.81406944443</v>
      </c>
      <c r="C5" s="6">
        <f t="shared" ref="C5" ca="1" si="9">#REF!/($C5*24)</f>
        <v>75527.324736111113</v>
      </c>
      <c r="D5" s="6">
        <f t="shared" ref="D5" ca="1" si="10">#REF!/($C5*24)</f>
        <v>83961.01293055556</v>
      </c>
      <c r="E5" s="5">
        <v>0.68772178710111109</v>
      </c>
      <c r="F5" s="5">
        <v>0.14788252444464625</v>
      </c>
      <c r="G5" s="5">
        <v>0.16439568845424271</v>
      </c>
    </row>
    <row r="6" spans="1:7" x14ac:dyDescent="0.3">
      <c r="A6" s="4">
        <v>202405</v>
      </c>
      <c r="B6" s="6">
        <f t="shared" ref="B6" ca="1" si="11">#REF!/($C6*24)</f>
        <v>355069.24927419354</v>
      </c>
      <c r="C6" s="6">
        <f t="shared" ref="C6" ca="1" si="12">#REF!/($C6*24)</f>
        <v>73829.343911290314</v>
      </c>
      <c r="D6" s="6">
        <f t="shared" ref="D6" ca="1" si="13">#REF!/($C6*24)</f>
        <v>87077.568373655915</v>
      </c>
      <c r="E6" s="5">
        <v>0.68815049168409392</v>
      </c>
      <c r="F6" s="5">
        <v>0.14308673425570301</v>
      </c>
      <c r="G6" s="5">
        <v>0.16876277406020301</v>
      </c>
    </row>
    <row r="7" spans="1:7" x14ac:dyDescent="0.3">
      <c r="A7" s="4">
        <v>202406</v>
      </c>
      <c r="B7" s="6">
        <f t="shared" ref="B7" ca="1" si="14">#REF!/($C7*24)</f>
        <v>341946.75991666666</v>
      </c>
      <c r="C7" s="6">
        <f t="shared" ref="C7" ca="1" si="15">#REF!/($C7*24)</f>
        <v>77172.979763888885</v>
      </c>
      <c r="D7" s="6">
        <f t="shared" ref="D7" ca="1" si="16">#REF!/($C7*24)</f>
        <v>87383.839833333332</v>
      </c>
      <c r="E7" s="5">
        <v>0.67511222772570778</v>
      </c>
      <c r="F7" s="5">
        <v>0.15236413499378382</v>
      </c>
      <c r="G7" s="5">
        <v>0.17252363728050846</v>
      </c>
    </row>
    <row r="8" spans="1:7" x14ac:dyDescent="0.3">
      <c r="A8" s="4">
        <v>202407</v>
      </c>
      <c r="B8" s="6">
        <f t="shared" ref="B8" ca="1" si="17">#REF!/($C8*24)</f>
        <v>341793.36033602152</v>
      </c>
      <c r="C8" s="6">
        <f t="shared" ref="C8" ca="1" si="18">#REF!/($C8*24)</f>
        <v>79407.114354838704</v>
      </c>
      <c r="D8" s="6">
        <f t="shared" ref="D8" ca="1" si="19">#REF!/($C8*24)</f>
        <v>83798.978575268819</v>
      </c>
      <c r="E8" s="5">
        <v>0.67681926807136605</v>
      </c>
      <c r="F8" s="5">
        <v>0.15724198084030805</v>
      </c>
      <c r="G8" s="5">
        <v>0.16593875108832581</v>
      </c>
    </row>
    <row r="9" spans="1:7" x14ac:dyDescent="0.3">
      <c r="A9" s="4">
        <v>202408</v>
      </c>
      <c r="B9" s="6">
        <f t="shared" ref="B9" ca="1" si="20">#REF!/($C9*24)</f>
        <v>342524.92217741936</v>
      </c>
      <c r="C9" s="6">
        <f t="shared" ref="C9" ca="1" si="21">#REF!/($C9*24)</f>
        <v>73683.462217741937</v>
      </c>
      <c r="D9" s="6">
        <f t="shared" ref="D9" ca="1" si="22">#REF!/($C9*24)</f>
        <v>84862.141827956992</v>
      </c>
      <c r="E9" s="5">
        <v>0.6835862503413318</v>
      </c>
      <c r="F9" s="5">
        <v>0.14705207822367891</v>
      </c>
      <c r="G9" s="5">
        <v>0.1693616714349894</v>
      </c>
    </row>
    <row r="10" spans="1:7" x14ac:dyDescent="0.3">
      <c r="A10" s="4">
        <v>202409</v>
      </c>
      <c r="B10" s="6">
        <f t="shared" ref="B10" ca="1" si="23">#REF!/($C10*24)</f>
        <v>340924.63256944442</v>
      </c>
      <c r="C10" s="6">
        <f t="shared" ref="C10" ca="1" si="24">#REF!/($C10*24)</f>
        <v>72062.009347222222</v>
      </c>
      <c r="D10" s="6">
        <f t="shared" ref="D10" ca="1" si="25">#REF!/($C10*24)</f>
        <v>89582.815750000009</v>
      </c>
      <c r="E10" s="5">
        <v>0.67836321401680866</v>
      </c>
      <c r="F10" s="5">
        <v>0.14338716419774547</v>
      </c>
      <c r="G10" s="5">
        <v>0.17824962178544593</v>
      </c>
    </row>
    <row r="11" spans="1:7" x14ac:dyDescent="0.3">
      <c r="A11" s="4">
        <v>202410</v>
      </c>
      <c r="B11" s="6">
        <f t="shared" ref="B11" ca="1" si="26">#REF!/($C11*24)</f>
        <v>340928.92221774196</v>
      </c>
      <c r="C11" s="6">
        <f t="shared" ref="C11" ca="1" si="27">#REF!/($C11*24)</f>
        <v>76992.958373655914</v>
      </c>
      <c r="D11" s="6">
        <f t="shared" ref="D11" ca="1" si="28">#REF!/($C11*24)</f>
        <v>87007.900389784947</v>
      </c>
      <c r="E11" s="5">
        <v>0.67520066167467219</v>
      </c>
      <c r="F11" s="5">
        <v>0.15248250603092314</v>
      </c>
      <c r="G11" s="5">
        <v>0.17231683229440464</v>
      </c>
    </row>
    <row r="12" spans="1:7" x14ac:dyDescent="0.3">
      <c r="A12" s="4">
        <v>202411</v>
      </c>
      <c r="B12" s="6">
        <f t="shared" ref="B12" ca="1" si="29">#REF!/($C12*24)</f>
        <v>341891.83963888889</v>
      </c>
      <c r="C12" s="6">
        <f t="shared" ref="C12" ca="1" si="30">#REF!/($C12*24)</f>
        <v>77247.687763888884</v>
      </c>
      <c r="D12" s="6">
        <f t="shared" ref="D12" ca="1" si="31">#REF!/($C12*24)</f>
        <v>85312.795041666672</v>
      </c>
      <c r="E12" s="5">
        <v>0.67774856894734903</v>
      </c>
      <c r="F12" s="5">
        <v>0.15313179130500723</v>
      </c>
      <c r="G12" s="5">
        <v>0.16911963974764374</v>
      </c>
    </row>
    <row r="13" spans="1:7" x14ac:dyDescent="0.3">
      <c r="A13" s="4">
        <v>202412</v>
      </c>
      <c r="B13" s="6">
        <f t="shared" ref="B13" ca="1" si="32">#REF!/($C13*24)</f>
        <v>345088.59434139787</v>
      </c>
      <c r="C13" s="6">
        <f t="shared" ref="C13" ca="1" si="33">#REF!/($C13*24)</f>
        <v>81193.699005376344</v>
      </c>
      <c r="D13" s="6">
        <f t="shared" ref="D13" ca="1" si="34">#REF!/($C13*24)</f>
        <v>83001.14315860215</v>
      </c>
      <c r="E13" s="5">
        <v>0.67759634342193042</v>
      </c>
      <c r="F13" s="5">
        <v>0.1594273310016027</v>
      </c>
      <c r="G13" s="5">
        <v>0.16297632557646696</v>
      </c>
    </row>
    <row r="14" spans="1:7" x14ac:dyDescent="0.3">
      <c r="A14" s="4">
        <v>202501</v>
      </c>
      <c r="B14" s="6">
        <f t="shared" ref="B14" ca="1" si="35">#REF!/($C14*24)</f>
        <v>343153.05052419356</v>
      </c>
      <c r="C14" s="6">
        <f t="shared" ref="C14" ca="1" si="36">#REF!/($C14*24)</f>
        <v>81811.587016129037</v>
      </c>
      <c r="D14" s="6">
        <f t="shared" ref="D14" ca="1" si="37">#REF!/($C14*24)</f>
        <v>89498.110954301068</v>
      </c>
      <c r="E14" s="5">
        <v>0.6670124348717148</v>
      </c>
      <c r="F14" s="5">
        <v>0.15902334475240243</v>
      </c>
      <c r="G14" s="5">
        <v>0.1739642203758828</v>
      </c>
    </row>
    <row r="15" spans="1:7" x14ac:dyDescent="0.3">
      <c r="A15" s="4">
        <v>202502</v>
      </c>
      <c r="B15" s="6">
        <f t="shared" ref="B15" ca="1" si="38">#REF!/($C15*24)</f>
        <v>349929.17413690477</v>
      </c>
      <c r="C15" s="6">
        <f t="shared" ref="C15" ca="1" si="39">#REF!/($C15*24)</f>
        <v>82397.720223214288</v>
      </c>
      <c r="D15" s="6">
        <f t="shared" ref="D15" ca="1" si="40">#REF!/($C15*24)</f>
        <v>85007.146026785718</v>
      </c>
      <c r="E15" s="5">
        <v>0.67640856162335483</v>
      </c>
      <c r="F15" s="5">
        <v>0.15927372604669612</v>
      </c>
      <c r="G15" s="5">
        <v>0.16431771232994918</v>
      </c>
    </row>
    <row r="16" spans="1:7" x14ac:dyDescent="0.3">
      <c r="A16" s="4">
        <v>202503</v>
      </c>
      <c r="B16" s="6">
        <f t="shared" ref="B16" ca="1" si="41">#REF!/($C16*24)</f>
        <v>336927.35209677421</v>
      </c>
      <c r="C16" s="6">
        <f t="shared" ref="C16" ca="1" si="42">#REF!/($C16*24)</f>
        <v>77558.120833333334</v>
      </c>
      <c r="D16" s="6">
        <f t="shared" ref="D16" ca="1" si="43">#REF!/($C16*24)</f>
        <v>101747.80083333333</v>
      </c>
      <c r="E16" s="5">
        <v>0.65266492731184944</v>
      </c>
      <c r="F16" s="5">
        <v>0.1502385157545533</v>
      </c>
      <c r="G16" s="5">
        <v>0.19709655693359726</v>
      </c>
    </row>
    <row r="17" spans="1:7" x14ac:dyDescent="0.3">
      <c r="A17" s="4">
        <v>202504</v>
      </c>
      <c r="B17" s="6">
        <f t="shared" ref="B17" ca="1" si="44">#REF!/($C17*24)</f>
        <v>334508.44131944445</v>
      </c>
      <c r="C17" s="6">
        <f t="shared" ref="C17" ca="1" si="45">#REF!/($C17*24)</f>
        <v>83277.978444444438</v>
      </c>
      <c r="D17" s="6">
        <f t="shared" ref="D17" ca="1" si="46">#REF!/($C17*24)</f>
        <v>103174.26115277778</v>
      </c>
      <c r="E17" s="5">
        <v>0.6420992093507969</v>
      </c>
      <c r="F17" s="5">
        <v>0.15985463297903985</v>
      </c>
      <c r="G17" s="5">
        <v>0.19804615767016326</v>
      </c>
    </row>
    <row r="18" spans="1:7" x14ac:dyDescent="0.3">
      <c r="A18" s="4">
        <v>202505</v>
      </c>
      <c r="B18" s="6">
        <f t="shared" ref="B18" ca="1" si="47">#REF!/($C18*24)</f>
        <v>325045.73016129032</v>
      </c>
      <c r="C18" s="6">
        <f t="shared" ref="C18" ca="1" si="48">#REF!/($C18*24)</f>
        <v>79716.180873655918</v>
      </c>
      <c r="D18" s="6">
        <f t="shared" ref="D18" ca="1" si="49">#REF!/($C18*24)</f>
        <v>104721.40969086022</v>
      </c>
      <c r="E18" s="5">
        <v>0.63799091538115982</v>
      </c>
      <c r="F18" s="5">
        <v>0.15646475091685591</v>
      </c>
      <c r="G18" s="5">
        <v>0.20554433370198422</v>
      </c>
    </row>
    <row r="19" spans="1:7" x14ac:dyDescent="0.3">
      <c r="A19" s="4">
        <v>202506</v>
      </c>
      <c r="B19" s="6">
        <f t="shared" ref="B19" ca="1" si="50">#REF!/($C19*24)</f>
        <v>326914.28168055555</v>
      </c>
      <c r="C19" s="6">
        <f t="shared" ref="C19" ca="1" si="51">#REF!/($C19*24)</f>
        <v>70873.367333333328</v>
      </c>
      <c r="D19" s="6">
        <f t="shared" ref="D19" ca="1" si="52">#REF!/($C19*24)</f>
        <v>98888.564791666679</v>
      </c>
      <c r="E19" s="5">
        <v>0.65820402224564667</v>
      </c>
      <c r="F19" s="5">
        <v>0.14269531208329542</v>
      </c>
      <c r="G19" s="5">
        <v>0.19910066567105761</v>
      </c>
    </row>
    <row r="20" spans="1:7" x14ac:dyDescent="0.3">
      <c r="A20" s="4">
        <v>202507</v>
      </c>
      <c r="B20" s="6">
        <f t="shared" ref="B20" ca="1" si="53">#REF!/($C20*24)</f>
        <v>324967.6934408602</v>
      </c>
      <c r="C20" s="6">
        <f t="shared" ref="C20" ca="1" si="54">#REF!/($C20*24)</f>
        <v>71645.655537634404</v>
      </c>
      <c r="D20" s="6">
        <f t="shared" ref="D20" ca="1" si="55">#REF!/($C20*24)</f>
        <v>96540.9683467742</v>
      </c>
      <c r="E20" s="5">
        <v>0.65895741358079185</v>
      </c>
      <c r="F20" s="5">
        <v>0.14528039808354598</v>
      </c>
      <c r="G20" s="5">
        <v>0.19576218833566222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0540-42A2-4352-93A7-3866FDACAED7}">
  <dimension ref="A1:E21"/>
  <sheetViews>
    <sheetView showGridLines="0" workbookViewId="0">
      <selection activeCell="C2" sqref="C2"/>
    </sheetView>
  </sheetViews>
  <sheetFormatPr defaultRowHeight="16.5" x14ac:dyDescent="0.3"/>
  <cols>
    <col min="1" max="1" width="11.5" style="4" bestFit="1" customWidth="1"/>
    <col min="2" max="2" width="21.5" style="4" bestFit="1" customWidth="1"/>
    <col min="3" max="3" width="21.25" style="4" bestFit="1" customWidth="1"/>
    <col min="4" max="4" width="20.75" style="4" bestFit="1" customWidth="1"/>
    <col min="5" max="5" width="23.125" style="4" bestFit="1" customWidth="1"/>
  </cols>
  <sheetData>
    <row r="1" spans="1:5" x14ac:dyDescent="0.3">
      <c r="A1" s="3" t="s">
        <v>34</v>
      </c>
      <c r="B1" s="3" t="s">
        <v>25</v>
      </c>
      <c r="C1" s="3" t="s">
        <v>26</v>
      </c>
      <c r="D1" s="3" t="s">
        <v>27</v>
      </c>
      <c r="E1" s="3" t="s">
        <v>35</v>
      </c>
    </row>
    <row r="2" spans="1:5" x14ac:dyDescent="0.3">
      <c r="A2" s="4" t="s">
        <v>2</v>
      </c>
      <c r="B2" s="4">
        <v>5971.14</v>
      </c>
      <c r="C2" s="4">
        <v>1991.05</v>
      </c>
      <c r="D2" s="4">
        <v>3886.57</v>
      </c>
      <c r="E2" s="4">
        <v>11848.77</v>
      </c>
    </row>
    <row r="3" spans="1:5" x14ac:dyDescent="0.3">
      <c r="A3" s="4" t="s">
        <v>3</v>
      </c>
      <c r="B3" s="4">
        <v>5089.28</v>
      </c>
      <c r="C3" s="4">
        <v>5398.82</v>
      </c>
      <c r="D3" s="4">
        <v>7303.7</v>
      </c>
      <c r="E3" s="4">
        <v>17791.79</v>
      </c>
    </row>
    <row r="4" spans="1:5" x14ac:dyDescent="0.3">
      <c r="A4" s="4" t="s">
        <v>4</v>
      </c>
      <c r="B4" s="4">
        <v>16563.09</v>
      </c>
      <c r="C4" s="4">
        <v>4016.46</v>
      </c>
      <c r="D4" s="4">
        <v>5909.97</v>
      </c>
      <c r="E4" s="4">
        <v>26489.52</v>
      </c>
    </row>
    <row r="5" spans="1:5" x14ac:dyDescent="0.3">
      <c r="A5" s="4" t="s">
        <v>5</v>
      </c>
      <c r="B5" s="4">
        <v>22092.959999999999</v>
      </c>
      <c r="C5" s="4">
        <v>2423.0700000000002</v>
      </c>
      <c r="D5" s="4">
        <v>2920.15</v>
      </c>
      <c r="E5" s="4">
        <v>27436.19</v>
      </c>
    </row>
    <row r="6" spans="1:5" x14ac:dyDescent="0.3">
      <c r="A6" s="4" t="s">
        <v>6</v>
      </c>
      <c r="B6" s="4">
        <v>17403.05</v>
      </c>
      <c r="C6" s="4">
        <v>3034.46</v>
      </c>
      <c r="D6" s="4">
        <v>3702.65</v>
      </c>
      <c r="E6" s="4">
        <v>24140.15</v>
      </c>
    </row>
    <row r="7" spans="1:5" x14ac:dyDescent="0.3">
      <c r="A7" s="4" t="s">
        <v>7</v>
      </c>
      <c r="B7" s="4">
        <v>25752.92</v>
      </c>
      <c r="C7" s="4">
        <v>4759.82</v>
      </c>
      <c r="D7" s="4">
        <v>8391.01</v>
      </c>
      <c r="E7" s="4">
        <v>38903.75</v>
      </c>
    </row>
    <row r="8" spans="1:5" x14ac:dyDescent="0.3">
      <c r="A8" s="4" t="s">
        <v>8</v>
      </c>
      <c r="B8" s="4">
        <v>5534.28</v>
      </c>
      <c r="C8" s="4">
        <v>1365.58</v>
      </c>
      <c r="D8" s="4">
        <v>2656.91</v>
      </c>
      <c r="E8" s="4">
        <v>9556.77</v>
      </c>
    </row>
    <row r="9" spans="1:5" x14ac:dyDescent="0.3">
      <c r="A9" s="4" t="s">
        <v>9</v>
      </c>
      <c r="B9" s="4">
        <v>37945.589999999997</v>
      </c>
      <c r="C9" s="4">
        <v>6119.47</v>
      </c>
      <c r="D9" s="4">
        <v>6378.32</v>
      </c>
      <c r="E9" s="4">
        <v>50443.38</v>
      </c>
    </row>
    <row r="10" spans="1:5" x14ac:dyDescent="0.3">
      <c r="A10" s="4" t="s">
        <v>10</v>
      </c>
      <c r="B10" s="4">
        <v>46651.199999999997</v>
      </c>
      <c r="C10" s="4">
        <v>5690.54</v>
      </c>
      <c r="D10" s="4">
        <v>5763.61</v>
      </c>
      <c r="E10" s="4">
        <v>58105.35</v>
      </c>
    </row>
    <row r="11" spans="1:5" x14ac:dyDescent="0.3">
      <c r="A11" s="4" t="s">
        <v>11</v>
      </c>
      <c r="B11" s="4">
        <v>49864.19</v>
      </c>
      <c r="C11" s="4">
        <v>6302.58</v>
      </c>
      <c r="D11" s="4">
        <v>8583.9699999999993</v>
      </c>
      <c r="E11" s="4">
        <v>64750.74</v>
      </c>
    </row>
    <row r="12" spans="1:5" x14ac:dyDescent="0.3">
      <c r="A12" s="4" t="s">
        <v>12</v>
      </c>
      <c r="B12" s="4">
        <v>15132.67</v>
      </c>
      <c r="C12" s="4">
        <v>2970.96</v>
      </c>
      <c r="D12" s="4">
        <v>3705.58</v>
      </c>
      <c r="E12" s="4">
        <v>21809.21</v>
      </c>
    </row>
    <row r="13" spans="1:5" x14ac:dyDescent="0.3">
      <c r="A13" s="4" t="s">
        <v>13</v>
      </c>
      <c r="B13" s="4">
        <v>33504.06</v>
      </c>
      <c r="C13" s="4">
        <v>6714.86</v>
      </c>
      <c r="D13" s="4">
        <v>4961.95</v>
      </c>
      <c r="E13" s="4">
        <v>45180.87</v>
      </c>
    </row>
    <row r="14" spans="1:5" x14ac:dyDescent="0.3">
      <c r="A14" s="4" t="s">
        <v>14</v>
      </c>
      <c r="B14" s="4">
        <v>17184.38</v>
      </c>
      <c r="C14" s="4">
        <v>2337.34</v>
      </c>
      <c r="D14" s="4">
        <v>2479.92</v>
      </c>
      <c r="E14" s="4">
        <v>22001.65</v>
      </c>
    </row>
    <row r="15" spans="1:5" x14ac:dyDescent="0.3">
      <c r="A15" s="4" t="s">
        <v>15</v>
      </c>
      <c r="B15" s="4">
        <v>5376.1</v>
      </c>
      <c r="C15" s="4">
        <v>12715.6</v>
      </c>
      <c r="D15" s="4">
        <v>3769.73</v>
      </c>
      <c r="E15" s="4">
        <v>21861.43</v>
      </c>
    </row>
    <row r="16" spans="1:5" x14ac:dyDescent="0.3">
      <c r="A16" s="4" t="s">
        <v>16</v>
      </c>
      <c r="B16" s="4">
        <v>510.38</v>
      </c>
      <c r="C16" s="4">
        <v>434.04</v>
      </c>
      <c r="D16" s="4">
        <v>906.64</v>
      </c>
      <c r="E16" s="4">
        <v>1851.06</v>
      </c>
    </row>
    <row r="17" spans="1:5" x14ac:dyDescent="0.3">
      <c r="A17" s="4" t="s">
        <v>17</v>
      </c>
      <c r="B17" s="4">
        <v>3691.51</v>
      </c>
      <c r="C17" s="4">
        <v>1076.6400000000001</v>
      </c>
      <c r="D17" s="4">
        <v>2767.38</v>
      </c>
      <c r="E17" s="4">
        <v>7535.53</v>
      </c>
    </row>
    <row r="18" spans="1:5" x14ac:dyDescent="0.3">
      <c r="A18" s="4" t="s">
        <v>18</v>
      </c>
      <c r="B18" s="4">
        <v>15582.46</v>
      </c>
      <c r="C18" s="4">
        <v>2844.47</v>
      </c>
      <c r="D18" s="4">
        <v>5750.26</v>
      </c>
      <c r="E18" s="4">
        <v>24177.19</v>
      </c>
    </row>
    <row r="19" spans="1:5" x14ac:dyDescent="0.3">
      <c r="A19" s="4" t="s">
        <v>19</v>
      </c>
      <c r="B19" s="4">
        <v>7540.86</v>
      </c>
      <c r="C19" s="4">
        <v>2855.33</v>
      </c>
      <c r="D19" s="4">
        <v>6063.13</v>
      </c>
      <c r="E19" s="4">
        <v>16459.330000000002</v>
      </c>
    </row>
    <row r="20" spans="1:5" x14ac:dyDescent="0.3">
      <c r="A20" s="4" t="s">
        <v>20</v>
      </c>
      <c r="B20" s="4">
        <v>7263.1</v>
      </c>
      <c r="C20" s="4">
        <v>2233.36</v>
      </c>
      <c r="D20" s="4">
        <v>3488.93</v>
      </c>
      <c r="E20" s="4">
        <v>12985.39</v>
      </c>
    </row>
    <row r="21" spans="1:5" x14ac:dyDescent="0.3">
      <c r="A21" s="4" t="s">
        <v>21</v>
      </c>
      <c r="B21" s="4">
        <v>2251.81</v>
      </c>
      <c r="C21" s="4">
        <v>449.29</v>
      </c>
      <c r="D21" s="4">
        <v>1306.18</v>
      </c>
      <c r="E21" s="4">
        <v>4007.28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1314-3B41-4708-A24C-21F536FD9A0C}">
  <dimension ref="A1:F15"/>
  <sheetViews>
    <sheetView showGridLines="0" workbookViewId="0">
      <selection activeCell="A2" sqref="A2"/>
    </sheetView>
  </sheetViews>
  <sheetFormatPr defaultRowHeight="16.5" x14ac:dyDescent="0.3"/>
  <cols>
    <col min="1" max="1" width="11.875" style="4" bestFit="1" customWidth="1"/>
    <col min="2" max="2" width="15.25" style="4" bestFit="1" customWidth="1"/>
    <col min="3" max="3" width="17.125" bestFit="1" customWidth="1"/>
    <col min="4" max="4" width="16.875" bestFit="1" customWidth="1"/>
    <col min="5" max="5" width="16.5" bestFit="1" customWidth="1"/>
    <col min="6" max="6" width="18.875" bestFit="1" customWidth="1"/>
  </cols>
  <sheetData>
    <row r="1" spans="1:6" x14ac:dyDescent="0.3">
      <c r="A1" s="3" t="s">
        <v>45</v>
      </c>
      <c r="B1" s="3" t="s">
        <v>46</v>
      </c>
      <c r="C1" s="3" t="s">
        <v>25</v>
      </c>
      <c r="D1" s="3" t="s">
        <v>26</v>
      </c>
      <c r="E1" s="3" t="s">
        <v>27</v>
      </c>
      <c r="F1" s="3" t="s">
        <v>35</v>
      </c>
    </row>
    <row r="2" spans="1:6" x14ac:dyDescent="0.3">
      <c r="A2" s="4" t="s">
        <v>36</v>
      </c>
      <c r="B2" s="4" t="s">
        <v>37</v>
      </c>
      <c r="C2">
        <v>35830.7627739331</v>
      </c>
      <c r="D2">
        <v>3438.296382641292</v>
      </c>
      <c r="E2">
        <v>5120.1124365628602</v>
      </c>
      <c r="F2">
        <v>44389.17159313726</v>
      </c>
    </row>
    <row r="3" spans="1:6" x14ac:dyDescent="0.3">
      <c r="A3" s="4" t="s">
        <v>36</v>
      </c>
      <c r="B3" s="4" t="s">
        <v>38</v>
      </c>
      <c r="C3">
        <v>16071.469656141868</v>
      </c>
      <c r="D3">
        <v>3683.3080658881199</v>
      </c>
      <c r="E3">
        <v>5024.3095011534033</v>
      </c>
      <c r="F3">
        <v>24779.087223183393</v>
      </c>
    </row>
    <row r="4" spans="1:6" x14ac:dyDescent="0.3">
      <c r="A4" s="4" t="s">
        <v>36</v>
      </c>
      <c r="B4" s="4" t="s">
        <v>39</v>
      </c>
      <c r="C4">
        <v>23456.107190743944</v>
      </c>
      <c r="D4">
        <v>5434.3141349480975</v>
      </c>
      <c r="E4">
        <v>5965.9448421280276</v>
      </c>
      <c r="F4">
        <v>34856.366167820073</v>
      </c>
    </row>
    <row r="5" spans="1:6" x14ac:dyDescent="0.3">
      <c r="A5" s="4" t="s">
        <v>36</v>
      </c>
      <c r="B5" s="4" t="s">
        <v>40</v>
      </c>
      <c r="C5">
        <v>28808.403075980394</v>
      </c>
      <c r="D5">
        <v>5508.3547174163787</v>
      </c>
      <c r="E5">
        <v>6120.2032425028829</v>
      </c>
      <c r="F5">
        <v>40436.961035899658</v>
      </c>
    </row>
    <row r="6" spans="1:6" x14ac:dyDescent="0.3">
      <c r="A6" s="4" t="s">
        <v>36</v>
      </c>
      <c r="B6" s="4" t="s">
        <v>41</v>
      </c>
      <c r="C6">
        <v>26996.191853373701</v>
      </c>
      <c r="D6">
        <v>5998.5417784025376</v>
      </c>
      <c r="E6">
        <v>6720.4130276816604</v>
      </c>
      <c r="F6">
        <v>39715.146659457903</v>
      </c>
    </row>
    <row r="7" spans="1:6" x14ac:dyDescent="0.3">
      <c r="A7" s="4" t="s">
        <v>36</v>
      </c>
      <c r="B7" s="4" t="s">
        <v>42</v>
      </c>
      <c r="C7">
        <v>21525.194850057669</v>
      </c>
      <c r="D7">
        <v>3956.657741493656</v>
      </c>
      <c r="E7">
        <v>5254.2601867070362</v>
      </c>
      <c r="F7">
        <v>30736.112778258361</v>
      </c>
    </row>
    <row r="8" spans="1:6" x14ac:dyDescent="0.3">
      <c r="A8" s="4" t="s">
        <v>36</v>
      </c>
      <c r="B8" s="4" t="s">
        <v>43</v>
      </c>
      <c r="C8">
        <v>24822.514325259519</v>
      </c>
      <c r="D8">
        <v>2256.7998493367936</v>
      </c>
      <c r="E8">
        <v>3433.786887254902</v>
      </c>
      <c r="F8">
        <v>30513.101061851212</v>
      </c>
    </row>
    <row r="9" spans="1:6" x14ac:dyDescent="0.3">
      <c r="A9" s="4" t="s">
        <v>44</v>
      </c>
      <c r="B9" s="4" t="s">
        <v>37</v>
      </c>
      <c r="C9">
        <v>37350.497275807378</v>
      </c>
      <c r="D9">
        <v>3752.6459724625142</v>
      </c>
      <c r="E9">
        <v>5293.8175475778544</v>
      </c>
      <c r="F9">
        <v>46396.96079584775</v>
      </c>
    </row>
    <row r="10" spans="1:6" x14ac:dyDescent="0.3">
      <c r="A10" s="4" t="s">
        <v>44</v>
      </c>
      <c r="B10" s="4" t="s">
        <v>38</v>
      </c>
      <c r="C10">
        <v>19379.088397491349</v>
      </c>
      <c r="D10">
        <v>6498.6371438869664</v>
      </c>
      <c r="E10">
        <v>9115.4735632929642</v>
      </c>
      <c r="F10">
        <v>34993.199104671279</v>
      </c>
    </row>
    <row r="11" spans="1:6" x14ac:dyDescent="0.3">
      <c r="A11" s="4" t="s">
        <v>44</v>
      </c>
      <c r="B11" s="4" t="s">
        <v>39</v>
      </c>
      <c r="C11">
        <v>22124.906621972321</v>
      </c>
      <c r="D11">
        <v>8869.5282064590538</v>
      </c>
      <c r="E11">
        <v>8539.4074985582465</v>
      </c>
      <c r="F11">
        <v>39533.842326989616</v>
      </c>
    </row>
    <row r="12" spans="1:6" x14ac:dyDescent="0.3">
      <c r="A12" s="4" t="s">
        <v>44</v>
      </c>
      <c r="B12" s="4" t="s">
        <v>40</v>
      </c>
      <c r="C12">
        <v>25220.267187139561</v>
      </c>
      <c r="D12">
        <v>11162.853937427912</v>
      </c>
      <c r="E12">
        <v>9255.2777674452136</v>
      </c>
      <c r="F12">
        <v>45638.398892012694</v>
      </c>
    </row>
    <row r="13" spans="1:6" x14ac:dyDescent="0.3">
      <c r="A13" s="4" t="s">
        <v>44</v>
      </c>
      <c r="B13" s="4" t="s">
        <v>41</v>
      </c>
      <c r="C13">
        <v>24513.264838523643</v>
      </c>
      <c r="D13">
        <v>8107.7263617358713</v>
      </c>
      <c r="E13">
        <v>9736.5924315167249</v>
      </c>
      <c r="F13">
        <v>42357.583631776237</v>
      </c>
    </row>
    <row r="14" spans="1:6" x14ac:dyDescent="0.3">
      <c r="A14" s="4" t="s">
        <v>44</v>
      </c>
      <c r="B14" s="4" t="s">
        <v>42</v>
      </c>
      <c r="C14">
        <v>18853.975868656285</v>
      </c>
      <c r="D14">
        <v>4987.9641169261822</v>
      </c>
      <c r="E14">
        <v>7304.7681134659742</v>
      </c>
      <c r="F14">
        <v>31146.708099048443</v>
      </c>
    </row>
    <row r="15" spans="1:6" x14ac:dyDescent="0.3">
      <c r="A15" s="4" t="s">
        <v>44</v>
      </c>
      <c r="B15" s="4" t="s">
        <v>43</v>
      </c>
      <c r="C15">
        <v>15952.390437572089</v>
      </c>
      <c r="D15">
        <v>2078.1261851211075</v>
      </c>
      <c r="E15">
        <v>3101.4280147058826</v>
      </c>
      <c r="F15">
        <v>21131.944637399076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9878-A9F9-4251-A4B8-82CA14D949D2}">
  <dimension ref="A1:Q21"/>
  <sheetViews>
    <sheetView showGridLines="0" workbookViewId="0">
      <selection activeCell="G34" sqref="G34"/>
    </sheetView>
  </sheetViews>
  <sheetFormatPr defaultRowHeight="16.5" x14ac:dyDescent="0.3"/>
  <cols>
    <col min="1" max="1" width="13.5" bestFit="1" customWidth="1"/>
    <col min="6" max="6" width="21.5" bestFit="1" customWidth="1"/>
    <col min="7" max="7" width="21.25" bestFit="1" customWidth="1"/>
    <col min="8" max="8" width="20.75" bestFit="1" customWidth="1"/>
    <col min="9" max="9" width="23.125" bestFit="1" customWidth="1"/>
    <col min="10" max="10" width="21.5" bestFit="1" customWidth="1"/>
    <col min="11" max="11" width="21.25" bestFit="1" customWidth="1"/>
    <col min="12" max="12" width="20.75" bestFit="1" customWidth="1"/>
    <col min="13" max="13" width="23.125" bestFit="1" customWidth="1"/>
    <col min="14" max="14" width="21.5" bestFit="1" customWidth="1"/>
    <col min="15" max="15" width="21.25" bestFit="1" customWidth="1"/>
    <col min="16" max="16" width="20.75" bestFit="1" customWidth="1"/>
    <col min="17" max="17" width="23.125" bestFit="1" customWidth="1"/>
  </cols>
  <sheetData>
    <row r="1" spans="1:17" x14ac:dyDescent="0.3">
      <c r="A1" s="3" t="s">
        <v>48</v>
      </c>
      <c r="B1" s="3" t="s">
        <v>47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</row>
    <row r="2" spans="1:17" x14ac:dyDescent="0.3">
      <c r="A2" t="s">
        <v>2</v>
      </c>
      <c r="B2">
        <v>1.1335096025011164</v>
      </c>
      <c r="C2">
        <v>1.7463137422585138</v>
      </c>
      <c r="D2">
        <v>1.6337176998374274</v>
      </c>
      <c r="E2">
        <v>1.3690718752195601</v>
      </c>
      <c r="F2" s="4">
        <v>540.91</v>
      </c>
      <c r="G2" s="4">
        <v>126.22</v>
      </c>
      <c r="H2" s="4">
        <v>378.5</v>
      </c>
      <c r="I2" s="4">
        <v>1045.6199999999999</v>
      </c>
      <c r="J2" s="4">
        <v>2466.31</v>
      </c>
      <c r="K2" s="4">
        <v>1242.1500000000001</v>
      </c>
      <c r="L2" s="4">
        <v>2266.83</v>
      </c>
      <c r="M2" s="4">
        <v>5975.3</v>
      </c>
      <c r="N2" s="4">
        <v>2963.92</v>
      </c>
      <c r="O2" s="4">
        <v>622.67999999999995</v>
      </c>
      <c r="P2" s="4">
        <v>1194.1300000000001</v>
      </c>
      <c r="Q2" s="4">
        <v>4780.74</v>
      </c>
    </row>
    <row r="3" spans="1:17" x14ac:dyDescent="0.3">
      <c r="A3" t="s">
        <v>3</v>
      </c>
      <c r="B3">
        <v>1.2400448953542114</v>
      </c>
      <c r="C3">
        <v>1.4490331009267534</v>
      </c>
      <c r="D3">
        <v>1.4246233752379427</v>
      </c>
      <c r="E3">
        <v>1.3757289916640807</v>
      </c>
      <c r="F3" s="4">
        <v>416.52</v>
      </c>
      <c r="G3" s="4">
        <v>134.15</v>
      </c>
      <c r="H3" s="4">
        <v>500.43</v>
      </c>
      <c r="I3" s="4">
        <v>1051.0999999999999</v>
      </c>
      <c r="J3" s="4">
        <v>2848.81</v>
      </c>
      <c r="K3" s="4">
        <v>4138.18</v>
      </c>
      <c r="L3" s="4">
        <v>5254.69</v>
      </c>
      <c r="M3" s="4">
        <v>12241.68</v>
      </c>
      <c r="N3" s="4">
        <v>1823.95</v>
      </c>
      <c r="O3" s="4">
        <v>1126.5</v>
      </c>
      <c r="P3" s="4">
        <v>1517.92</v>
      </c>
      <c r="Q3" s="4">
        <v>4468.37</v>
      </c>
    </row>
    <row r="4" spans="1:17" x14ac:dyDescent="0.3">
      <c r="A4" t="s">
        <v>4</v>
      </c>
      <c r="B4">
        <v>1.0406627470886536</v>
      </c>
      <c r="C4">
        <v>1.1214683744883136</v>
      </c>
      <c r="D4">
        <v>1.4673136196051095</v>
      </c>
      <c r="E4">
        <v>1.1350038737168311</v>
      </c>
      <c r="F4" s="4">
        <v>1636.35</v>
      </c>
      <c r="G4" s="4">
        <v>187.43</v>
      </c>
      <c r="H4" s="4">
        <v>382.55</v>
      </c>
      <c r="I4" s="4">
        <v>2206.33</v>
      </c>
      <c r="J4" s="4">
        <v>9658.3799999999992</v>
      </c>
      <c r="K4" s="4">
        <v>2817.35</v>
      </c>
      <c r="L4" s="4">
        <v>4028.27</v>
      </c>
      <c r="M4" s="4">
        <v>16504</v>
      </c>
      <c r="N4" s="4">
        <v>5268.36</v>
      </c>
      <c r="O4" s="4">
        <v>1011.68</v>
      </c>
      <c r="P4" s="4">
        <v>1464.89</v>
      </c>
      <c r="Q4" s="4">
        <v>7744.93</v>
      </c>
    </row>
    <row r="5" spans="1:17" x14ac:dyDescent="0.3">
      <c r="A5" t="s">
        <v>5</v>
      </c>
      <c r="B5">
        <v>0.83678332166617042</v>
      </c>
      <c r="C5">
        <v>0.95756988204879623</v>
      </c>
      <c r="D5">
        <v>1.2182776048874855</v>
      </c>
      <c r="E5">
        <v>0.88127594140407617</v>
      </c>
      <c r="F5" s="4">
        <v>5234.62</v>
      </c>
      <c r="G5" s="4">
        <v>360.02</v>
      </c>
      <c r="H5" s="4">
        <v>335.92</v>
      </c>
      <c r="I5" s="4">
        <v>5930.56</v>
      </c>
      <c r="J5" s="4">
        <v>11680.43</v>
      </c>
      <c r="K5" s="4">
        <v>1612.77</v>
      </c>
      <c r="L5" s="4">
        <v>1949.01</v>
      </c>
      <c r="M5" s="4">
        <v>15242.21</v>
      </c>
      <c r="N5" s="4">
        <v>5177.8999999999996</v>
      </c>
      <c r="O5" s="4">
        <v>450.28</v>
      </c>
      <c r="P5" s="4">
        <v>616.19000000000005</v>
      </c>
      <c r="Q5" s="4">
        <v>6244.37</v>
      </c>
    </row>
    <row r="6" spans="1:17" x14ac:dyDescent="0.3">
      <c r="A6" t="s">
        <v>6</v>
      </c>
      <c r="B6">
        <v>0.95825592634643153</v>
      </c>
      <c r="C6">
        <v>1.4079655287339903</v>
      </c>
      <c r="D6">
        <v>1.5370855088236512</v>
      </c>
      <c r="E6">
        <v>1.0795622369917328</v>
      </c>
      <c r="F6" s="4">
        <v>3098.41</v>
      </c>
      <c r="G6" s="4">
        <v>377.67</v>
      </c>
      <c r="H6" s="4">
        <v>406.48</v>
      </c>
      <c r="I6" s="4">
        <v>3882.56</v>
      </c>
      <c r="J6" s="4">
        <v>9489.4</v>
      </c>
      <c r="K6" s="4">
        <v>1978.49</v>
      </c>
      <c r="L6" s="4">
        <v>2440.85</v>
      </c>
      <c r="M6" s="4">
        <v>13908.74</v>
      </c>
      <c r="N6" s="4">
        <v>4815.24</v>
      </c>
      <c r="O6" s="4">
        <v>678.29</v>
      </c>
      <c r="P6" s="4">
        <v>835.96</v>
      </c>
      <c r="Q6" s="4">
        <v>6329.49</v>
      </c>
    </row>
    <row r="7" spans="1:17" x14ac:dyDescent="0.3">
      <c r="A7" t="s">
        <v>7</v>
      </c>
      <c r="B7">
        <v>0.97088697494233411</v>
      </c>
      <c r="C7">
        <v>1.3433256860409015</v>
      </c>
      <c r="D7">
        <v>1.2386399668940016</v>
      </c>
      <c r="E7">
        <v>1.0640300457668701</v>
      </c>
      <c r="F7" s="4">
        <v>5293.82</v>
      </c>
      <c r="G7" s="4">
        <v>593.84</v>
      </c>
      <c r="H7" s="4">
        <v>1270.6199999999999</v>
      </c>
      <c r="I7" s="4">
        <v>7158.28</v>
      </c>
      <c r="J7" s="4">
        <v>12762.07</v>
      </c>
      <c r="K7" s="4">
        <v>3174.41</v>
      </c>
      <c r="L7" s="4">
        <v>5350.86</v>
      </c>
      <c r="M7" s="4">
        <v>21287.34</v>
      </c>
      <c r="N7" s="4">
        <v>7697.03</v>
      </c>
      <c r="O7" s="4">
        <v>991.57</v>
      </c>
      <c r="P7" s="4">
        <v>1709.35</v>
      </c>
      <c r="Q7" s="4">
        <v>10397.950000000001</v>
      </c>
    </row>
    <row r="8" spans="1:17" x14ac:dyDescent="0.3">
      <c r="A8" t="s">
        <v>8</v>
      </c>
      <c r="B8">
        <v>1.1269494769367943</v>
      </c>
      <c r="C8">
        <v>1.8427878510314966</v>
      </c>
      <c r="D8">
        <v>1.8738893728222996</v>
      </c>
      <c r="E8">
        <v>1.3843758123537764</v>
      </c>
      <c r="F8" s="4">
        <v>396.36</v>
      </c>
      <c r="G8" s="4">
        <v>84.38</v>
      </c>
      <c r="H8" s="4">
        <v>251.49</v>
      </c>
      <c r="I8" s="4">
        <v>732.23</v>
      </c>
      <c r="J8" s="4">
        <v>2336.86</v>
      </c>
      <c r="K8" s="4">
        <v>903.31</v>
      </c>
      <c r="L8" s="4">
        <v>1684.93</v>
      </c>
      <c r="M8" s="4">
        <v>4925.09</v>
      </c>
      <c r="N8" s="4">
        <v>2801.06</v>
      </c>
      <c r="O8" s="4">
        <v>377.9</v>
      </c>
      <c r="P8" s="4">
        <v>702.95</v>
      </c>
      <c r="Q8" s="4">
        <v>3881.91</v>
      </c>
    </row>
    <row r="9" spans="1:17" x14ac:dyDescent="0.3">
      <c r="A9" t="s">
        <v>9</v>
      </c>
      <c r="B9">
        <v>0.84370063762043135</v>
      </c>
      <c r="C9">
        <v>1.052087979155419</v>
      </c>
      <c r="D9">
        <v>1.217512917816084</v>
      </c>
      <c r="E9">
        <v>0.90763931128899977</v>
      </c>
      <c r="F9" s="4">
        <v>9243.92</v>
      </c>
      <c r="G9" s="4">
        <v>785.69</v>
      </c>
      <c r="H9" s="4">
        <v>766.83</v>
      </c>
      <c r="I9" s="4">
        <v>10796.44</v>
      </c>
      <c r="J9" s="4">
        <v>21535.1</v>
      </c>
      <c r="K9" s="4">
        <v>4297.3100000000004</v>
      </c>
      <c r="L9" s="4">
        <v>4441.79</v>
      </c>
      <c r="M9" s="4">
        <v>30274.2</v>
      </c>
      <c r="N9" s="4">
        <v>7166.57</v>
      </c>
      <c r="O9" s="4">
        <v>1036.47</v>
      </c>
      <c r="P9" s="4">
        <v>1125.75</v>
      </c>
      <c r="Q9" s="4">
        <v>9328.7900000000009</v>
      </c>
    </row>
    <row r="10" spans="1:17" x14ac:dyDescent="0.3">
      <c r="A10" t="s">
        <v>10</v>
      </c>
      <c r="B10">
        <v>0.82705570790419192</v>
      </c>
      <c r="C10">
        <v>1.0267224646068915</v>
      </c>
      <c r="D10">
        <v>1.0705603663072447</v>
      </c>
      <c r="E10">
        <v>0.86675195391916882</v>
      </c>
      <c r="F10" s="4">
        <v>13473.99</v>
      </c>
      <c r="G10" s="4">
        <v>1013.3</v>
      </c>
      <c r="H10" s="4">
        <v>1239.31</v>
      </c>
      <c r="I10" s="4">
        <v>15726.6</v>
      </c>
      <c r="J10" s="4">
        <v>26057.8</v>
      </c>
      <c r="K10" s="4">
        <v>3787.48</v>
      </c>
      <c r="L10" s="4">
        <v>3643.41</v>
      </c>
      <c r="M10" s="4">
        <v>33488.69</v>
      </c>
      <c r="N10" s="4">
        <v>7119.41</v>
      </c>
      <c r="O10" s="4">
        <v>889.76</v>
      </c>
      <c r="P10" s="4">
        <v>851.2</v>
      </c>
      <c r="Q10" s="4">
        <v>8860.3700000000008</v>
      </c>
    </row>
    <row r="11" spans="1:17" x14ac:dyDescent="0.3">
      <c r="A11" t="s">
        <v>11</v>
      </c>
      <c r="B11">
        <v>0.83942365153493725</v>
      </c>
      <c r="C11">
        <v>0.93008314321150243</v>
      </c>
      <c r="D11">
        <v>1.1313968844733919</v>
      </c>
      <c r="E11">
        <v>0.88199731759188416</v>
      </c>
      <c r="F11" s="4">
        <v>13357.87</v>
      </c>
      <c r="G11" s="4">
        <v>1019.18</v>
      </c>
      <c r="H11" s="4">
        <v>1337.55</v>
      </c>
      <c r="I11" s="4">
        <v>15714.6</v>
      </c>
      <c r="J11" s="4">
        <v>27842.12</v>
      </c>
      <c r="K11" s="4">
        <v>4311.82</v>
      </c>
      <c r="L11" s="4">
        <v>5992.56</v>
      </c>
      <c r="M11" s="4">
        <v>38146.5</v>
      </c>
      <c r="N11" s="4">
        <v>8664.2000000000007</v>
      </c>
      <c r="O11" s="4">
        <v>971.57</v>
      </c>
      <c r="P11" s="4">
        <v>1191.31</v>
      </c>
      <c r="Q11" s="4">
        <v>10827.09</v>
      </c>
    </row>
    <row r="12" spans="1:17" x14ac:dyDescent="0.3">
      <c r="A12" t="s">
        <v>12</v>
      </c>
      <c r="B12">
        <v>0.88438774430144884</v>
      </c>
      <c r="C12">
        <v>1.2422339622641509</v>
      </c>
      <c r="D12">
        <v>1.3171685396097457</v>
      </c>
      <c r="E12">
        <v>0.99036988280035831</v>
      </c>
      <c r="F12" s="4">
        <v>2176.69</v>
      </c>
      <c r="G12" s="4">
        <v>234.39</v>
      </c>
      <c r="H12" s="4">
        <v>340.43</v>
      </c>
      <c r="I12" s="4">
        <v>2751.5</v>
      </c>
      <c r="J12" s="4">
        <v>9470.75</v>
      </c>
      <c r="K12" s="4">
        <v>2109.2600000000002</v>
      </c>
      <c r="L12" s="4">
        <v>2626.3</v>
      </c>
      <c r="M12" s="4">
        <v>14206.31</v>
      </c>
      <c r="N12" s="4">
        <v>3485.23</v>
      </c>
      <c r="O12" s="4">
        <v>627.32000000000005</v>
      </c>
      <c r="P12" s="4">
        <v>701.52</v>
      </c>
      <c r="Q12" s="4">
        <v>4814.0600000000004</v>
      </c>
    </row>
    <row r="13" spans="1:17" x14ac:dyDescent="0.3">
      <c r="A13" t="s">
        <v>13</v>
      </c>
      <c r="B13">
        <v>0.87519015482156515</v>
      </c>
      <c r="C13">
        <v>1.024646093078651</v>
      </c>
      <c r="D13">
        <v>1.2286184731325798</v>
      </c>
      <c r="E13">
        <v>0.92977590647274433</v>
      </c>
      <c r="F13" s="4">
        <v>9426.9500000000007</v>
      </c>
      <c r="G13" s="4">
        <v>1026.06</v>
      </c>
      <c r="H13" s="4">
        <v>681.78</v>
      </c>
      <c r="I13" s="4">
        <v>11134.79</v>
      </c>
      <c r="J13" s="4">
        <v>18760.63</v>
      </c>
      <c r="K13" s="4">
        <v>4688.28</v>
      </c>
      <c r="L13" s="4">
        <v>3370.02</v>
      </c>
      <c r="M13" s="4">
        <v>26818.93</v>
      </c>
      <c r="N13" s="4">
        <v>5316.48</v>
      </c>
      <c r="O13" s="4">
        <v>1000.51</v>
      </c>
      <c r="P13" s="4">
        <v>874.93</v>
      </c>
      <c r="Q13" s="4">
        <v>7191.93</v>
      </c>
    </row>
    <row r="14" spans="1:17" x14ac:dyDescent="0.3">
      <c r="A14" t="s">
        <v>14</v>
      </c>
      <c r="B14">
        <v>0.87532684374795389</v>
      </c>
      <c r="C14">
        <v>1.1439840761702087</v>
      </c>
      <c r="D14">
        <v>1.2244525217454203</v>
      </c>
      <c r="E14">
        <v>0.93510147382209563</v>
      </c>
      <c r="F14" s="4">
        <v>4794.51</v>
      </c>
      <c r="G14" s="4">
        <v>297.93</v>
      </c>
      <c r="H14" s="4">
        <v>294.18</v>
      </c>
      <c r="I14" s="4">
        <v>5386.62</v>
      </c>
      <c r="J14" s="4">
        <v>10420.870000000001</v>
      </c>
      <c r="K14" s="4">
        <v>1605.44</v>
      </c>
      <c r="L14" s="4">
        <v>1696.79</v>
      </c>
      <c r="M14" s="4">
        <v>13723.1</v>
      </c>
      <c r="N14" s="4">
        <v>1969</v>
      </c>
      <c r="O14" s="4">
        <v>433.98</v>
      </c>
      <c r="P14" s="4">
        <v>469.23</v>
      </c>
      <c r="Q14" s="4">
        <v>2872.21</v>
      </c>
    </row>
    <row r="15" spans="1:17" x14ac:dyDescent="0.3">
      <c r="A15" t="s">
        <v>15</v>
      </c>
      <c r="B15">
        <v>2.2477632858704912</v>
      </c>
      <c r="C15">
        <v>5.1070543484525386</v>
      </c>
      <c r="D15">
        <v>2.7380218632991697</v>
      </c>
      <c r="E15">
        <v>3.6086098647129905</v>
      </c>
      <c r="F15" s="4">
        <v>158.25</v>
      </c>
      <c r="G15" s="4">
        <v>125.03</v>
      </c>
      <c r="H15" s="4">
        <v>205.31</v>
      </c>
      <c r="I15" s="4">
        <v>488.59</v>
      </c>
      <c r="J15" s="4">
        <v>3826.46</v>
      </c>
      <c r="K15" s="4">
        <v>12011.17</v>
      </c>
      <c r="L15" s="4">
        <v>2809.71</v>
      </c>
      <c r="M15" s="4">
        <v>18647.34</v>
      </c>
      <c r="N15" s="4">
        <v>1391.39</v>
      </c>
      <c r="O15" s="4">
        <v>579.4</v>
      </c>
      <c r="P15" s="4">
        <v>708.76</v>
      </c>
      <c r="Q15" s="4">
        <v>2679.56</v>
      </c>
    </row>
    <row r="16" spans="1:17" x14ac:dyDescent="0.3">
      <c r="A16" t="s">
        <v>16</v>
      </c>
      <c r="B16">
        <v>2.4137515885225072</v>
      </c>
      <c r="C16">
        <v>10.690008079719904</v>
      </c>
      <c r="D16">
        <v>4.9421175501235917</v>
      </c>
      <c r="E16">
        <v>4.4469993378679344</v>
      </c>
      <c r="F16" s="4">
        <v>8.67</v>
      </c>
      <c r="G16" s="4">
        <v>9.7100000000000009</v>
      </c>
      <c r="H16" s="4">
        <v>33.909999999999997</v>
      </c>
      <c r="I16" s="4">
        <v>52.28</v>
      </c>
      <c r="J16" s="4">
        <v>318.89999999999998</v>
      </c>
      <c r="K16" s="4">
        <v>385.42</v>
      </c>
      <c r="L16" s="4">
        <v>694.67</v>
      </c>
      <c r="M16" s="4">
        <v>1398.98</v>
      </c>
      <c r="N16" s="4">
        <v>182.82</v>
      </c>
      <c r="O16" s="4">
        <v>38.909999999999997</v>
      </c>
      <c r="P16" s="4">
        <v>136.83000000000001</v>
      </c>
      <c r="Q16" s="4">
        <v>358.55</v>
      </c>
    </row>
    <row r="17" spans="1:17" x14ac:dyDescent="0.3">
      <c r="A17" t="s">
        <v>17</v>
      </c>
      <c r="B17">
        <v>1.152672245385894</v>
      </c>
      <c r="C17">
        <v>1.9859940093188371</v>
      </c>
      <c r="D17">
        <v>1.8536149893600458</v>
      </c>
      <c r="E17">
        <v>1.4737786056062712</v>
      </c>
      <c r="F17" s="4">
        <v>365.49</v>
      </c>
      <c r="G17" s="4">
        <v>129.05000000000001</v>
      </c>
      <c r="H17" s="4">
        <v>266.93</v>
      </c>
      <c r="I17" s="4">
        <v>761.47</v>
      </c>
      <c r="J17" s="4">
        <v>1538.46</v>
      </c>
      <c r="K17" s="4">
        <v>721.48</v>
      </c>
      <c r="L17" s="4">
        <v>1730.32</v>
      </c>
      <c r="M17" s="4">
        <v>3990.26</v>
      </c>
      <c r="N17" s="4">
        <v>1787.56</v>
      </c>
      <c r="O17" s="4">
        <v>226.11</v>
      </c>
      <c r="P17" s="4">
        <v>751.78</v>
      </c>
      <c r="Q17" s="4">
        <v>2765.44</v>
      </c>
    </row>
    <row r="18" spans="1:17" x14ac:dyDescent="0.3">
      <c r="A18" t="s">
        <v>18</v>
      </c>
      <c r="B18">
        <v>0.96012563964516995</v>
      </c>
      <c r="C18">
        <v>1.329307139874055</v>
      </c>
      <c r="D18">
        <v>1.3063776253195689</v>
      </c>
      <c r="E18">
        <v>1.0723656805191124</v>
      </c>
      <c r="F18" s="4">
        <v>2177.4899999999998</v>
      </c>
      <c r="G18" s="4">
        <v>345.62</v>
      </c>
      <c r="H18" s="4">
        <v>659.49</v>
      </c>
      <c r="I18" s="4">
        <v>3182.61</v>
      </c>
      <c r="J18" s="4">
        <v>7396.53</v>
      </c>
      <c r="K18" s="4">
        <v>1648.36</v>
      </c>
      <c r="L18" s="4">
        <v>3436.25</v>
      </c>
      <c r="M18" s="4">
        <v>12481.15</v>
      </c>
      <c r="N18" s="4">
        <v>6008.44</v>
      </c>
      <c r="O18" s="4">
        <v>850.49</v>
      </c>
      <c r="P18" s="4">
        <v>1605.78</v>
      </c>
      <c r="Q18" s="4">
        <v>8464.7099999999991</v>
      </c>
    </row>
    <row r="19" spans="1:17" x14ac:dyDescent="0.3">
      <c r="A19" t="s">
        <v>19</v>
      </c>
      <c r="B19">
        <v>1.258621619193099</v>
      </c>
      <c r="C19">
        <v>1.8470734868880245</v>
      </c>
      <c r="D19">
        <v>1.3989538887267114</v>
      </c>
      <c r="E19">
        <v>1.3961536437933333</v>
      </c>
      <c r="F19" s="4">
        <v>716.84</v>
      </c>
      <c r="G19" s="4">
        <v>95.35</v>
      </c>
      <c r="H19" s="4">
        <v>539.09</v>
      </c>
      <c r="I19" s="4">
        <v>1351.28</v>
      </c>
      <c r="J19" s="4">
        <v>3902.82</v>
      </c>
      <c r="K19" s="4">
        <v>2092.34</v>
      </c>
      <c r="L19" s="4">
        <v>4161.34</v>
      </c>
      <c r="M19" s="4">
        <v>10156.5</v>
      </c>
      <c r="N19" s="4">
        <v>2921.2</v>
      </c>
      <c r="O19" s="4">
        <v>667.65</v>
      </c>
      <c r="P19" s="4">
        <v>1298.6199999999999</v>
      </c>
      <c r="Q19" s="4">
        <v>4887.46</v>
      </c>
    </row>
    <row r="20" spans="1:17" x14ac:dyDescent="0.3">
      <c r="A20" t="s">
        <v>20</v>
      </c>
      <c r="B20">
        <v>1.0458226414775464</v>
      </c>
      <c r="C20">
        <v>1.718558282208589</v>
      </c>
      <c r="D20">
        <v>1.5710698365527487</v>
      </c>
      <c r="E20">
        <v>1.2661283411423765</v>
      </c>
      <c r="F20" s="4">
        <v>566.74</v>
      </c>
      <c r="G20" s="4">
        <v>226.09</v>
      </c>
      <c r="H20" s="4">
        <v>403.34</v>
      </c>
      <c r="I20" s="4">
        <v>1196.17</v>
      </c>
      <c r="J20" s="4">
        <v>3377.05</v>
      </c>
      <c r="K20" s="4">
        <v>1439.86</v>
      </c>
      <c r="L20" s="4">
        <v>2132.46</v>
      </c>
      <c r="M20" s="4">
        <v>6949.37</v>
      </c>
      <c r="N20" s="4">
        <v>3319.31</v>
      </c>
      <c r="O20" s="4">
        <v>567.4</v>
      </c>
      <c r="P20" s="4">
        <v>924.87</v>
      </c>
      <c r="Q20" s="4">
        <v>4811.58</v>
      </c>
    </row>
    <row r="21" spans="1:17" x14ac:dyDescent="0.3">
      <c r="A21" t="s">
        <v>21</v>
      </c>
      <c r="B21">
        <v>1.0525576986181502</v>
      </c>
      <c r="C21">
        <v>2.414424684602523</v>
      </c>
      <c r="D21">
        <v>1.8650252608820348</v>
      </c>
      <c r="E21">
        <v>1.3780537834511541</v>
      </c>
      <c r="F21" s="4">
        <v>96.84</v>
      </c>
      <c r="G21" s="4">
        <v>19.84</v>
      </c>
      <c r="H21" s="4">
        <v>119.81</v>
      </c>
      <c r="I21" s="4">
        <v>236.49</v>
      </c>
      <c r="J21" s="4">
        <v>879.95</v>
      </c>
      <c r="K21" s="4">
        <v>298.38</v>
      </c>
      <c r="L21" s="4">
        <v>766.56</v>
      </c>
      <c r="M21" s="4">
        <v>1944.89</v>
      </c>
      <c r="N21" s="4">
        <v>1275.01</v>
      </c>
      <c r="O21" s="4">
        <v>131.07</v>
      </c>
      <c r="P21" s="4">
        <v>412.27</v>
      </c>
      <c r="Q21" s="4">
        <v>1818.35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113D-4EB9-40B1-9EAA-6038ACCE45D3}">
  <dimension ref="A1:AC20"/>
  <sheetViews>
    <sheetView showGridLines="0" zoomScale="55" zoomScaleNormal="55" workbookViewId="0">
      <selection activeCell="K32" sqref="K32"/>
    </sheetView>
  </sheetViews>
  <sheetFormatPr defaultRowHeight="16.5" x14ac:dyDescent="0.3"/>
  <cols>
    <col min="2" max="2" width="18.125" bestFit="1" customWidth="1"/>
    <col min="3" max="7" width="14" bestFit="1" customWidth="1"/>
    <col min="8" max="8" width="18.125" bestFit="1" customWidth="1"/>
  </cols>
  <sheetData>
    <row r="1" spans="1:29" x14ac:dyDescent="0.3">
      <c r="A1" t="s">
        <v>71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</row>
    <row r="2" spans="1:29" x14ac:dyDescent="0.3">
      <c r="A2">
        <v>202507</v>
      </c>
      <c r="B2" s="5">
        <v>0.17674199356370923</v>
      </c>
      <c r="C2" s="5">
        <v>0.1265837150596224</v>
      </c>
      <c r="D2" s="5">
        <v>0.14520208471483992</v>
      </c>
      <c r="E2" s="5">
        <v>0.16932060028892487</v>
      </c>
      <c r="F2" s="5">
        <v>0.16141322059257099</v>
      </c>
      <c r="G2" s="5">
        <v>0.12047125044014917</v>
      </c>
      <c r="H2" s="5">
        <v>0.10026713534018329</v>
      </c>
      <c r="I2" s="5">
        <v>0.21452361180759474</v>
      </c>
      <c r="J2" s="5">
        <v>0.10711643512618223</v>
      </c>
      <c r="K2" s="5">
        <v>0.13583569085551575</v>
      </c>
      <c r="L2" s="5">
        <v>0.15933821761238634</v>
      </c>
      <c r="M2" s="5">
        <v>0.14997448585095238</v>
      </c>
      <c r="N2" s="5">
        <v>0.11575415725219487</v>
      </c>
      <c r="O2" s="5">
        <v>0.11745740149517374</v>
      </c>
      <c r="P2" s="5">
        <v>9.9176818364001454E-2</v>
      </c>
      <c r="Q2" s="5">
        <v>0.14703667798702999</v>
      </c>
      <c r="R2" s="5">
        <v>0.17551283494315792</v>
      </c>
      <c r="S2" s="5">
        <v>0.22320110187084755</v>
      </c>
      <c r="T2" s="5">
        <v>0.18825468328946085</v>
      </c>
      <c r="U2" s="5">
        <v>0.1136393212313275</v>
      </c>
      <c r="V2" s="5">
        <v>5.3178562314174789E-2</v>
      </c>
      <c r="W2" s="5">
        <v>0.10590972292682045</v>
      </c>
      <c r="X2" s="5">
        <v>0.17781524987061223</v>
      </c>
      <c r="Y2" s="5">
        <v>0.15439409633733087</v>
      </c>
      <c r="Z2" s="5">
        <v>0.16282450125770662</v>
      </c>
      <c r="AA2" s="5">
        <v>0.18032275161116415</v>
      </c>
      <c r="AB2" s="5">
        <v>0.14178630904457643</v>
      </c>
      <c r="AC2" s="5">
        <v>7.6947368951789302E-2</v>
      </c>
    </row>
    <row r="3" spans="1:29" x14ac:dyDescent="0.3">
      <c r="A3">
        <v>202506</v>
      </c>
      <c r="B3" s="5">
        <v>0.17834455692919948</v>
      </c>
      <c r="C3" s="5">
        <v>0.12382603444351509</v>
      </c>
      <c r="D3" s="5">
        <v>0.14504895403818699</v>
      </c>
      <c r="E3" s="5">
        <v>0.17024538698459366</v>
      </c>
      <c r="F3" s="5">
        <v>0.16172741991177716</v>
      </c>
      <c r="G3" s="5">
        <v>0.12006497829168317</v>
      </c>
      <c r="H3" s="5">
        <v>0.10074266940104455</v>
      </c>
      <c r="I3" s="5">
        <v>0.21591040229909644</v>
      </c>
      <c r="J3" s="5">
        <v>0.10604461060946575</v>
      </c>
      <c r="K3" s="5">
        <v>0.13604885400519934</v>
      </c>
      <c r="L3" s="5">
        <v>0.16171627962446802</v>
      </c>
      <c r="M3" s="5">
        <v>0.15003436211664065</v>
      </c>
      <c r="N3" s="5">
        <v>0.11386219607226623</v>
      </c>
      <c r="O3" s="5">
        <v>0.11638329527286362</v>
      </c>
      <c r="P3" s="5">
        <v>0.10624426283080231</v>
      </c>
      <c r="Q3" s="5">
        <v>0.14774156678750908</v>
      </c>
      <c r="R3" s="5">
        <v>0.17265666630147697</v>
      </c>
      <c r="S3" s="5">
        <v>0.2147001886021106</v>
      </c>
      <c r="T3" s="5">
        <v>0.18539288914460209</v>
      </c>
      <c r="U3" s="5">
        <v>0.11537257657791922</v>
      </c>
      <c r="V3" s="5">
        <v>5.7891849755579546E-2</v>
      </c>
      <c r="W3" s="5">
        <v>0.10499368828418282</v>
      </c>
      <c r="X3" s="5">
        <v>0.16594963334588125</v>
      </c>
      <c r="Y3" s="5">
        <v>0.15513083259350394</v>
      </c>
      <c r="Z3" s="5">
        <v>0.16653862703181954</v>
      </c>
      <c r="AA3" s="5">
        <v>0.18367262830708544</v>
      </c>
      <c r="AB3" s="5">
        <v>0.14420912391286814</v>
      </c>
      <c r="AC3" s="5">
        <v>7.9505466524658897E-2</v>
      </c>
    </row>
    <row r="4" spans="1:29" x14ac:dyDescent="0.3">
      <c r="A4">
        <v>202505</v>
      </c>
      <c r="B4" s="5">
        <v>0.1778263299950352</v>
      </c>
      <c r="C4" s="5">
        <v>0.12095277661892871</v>
      </c>
      <c r="D4" s="5">
        <v>0.14555854822173958</v>
      </c>
      <c r="E4" s="5">
        <v>0.16970232007179284</v>
      </c>
      <c r="F4" s="5">
        <v>0.16243084961717252</v>
      </c>
      <c r="G4" s="5">
        <v>0.12147219975019959</v>
      </c>
      <c r="H4" s="5">
        <v>0.10205697572513159</v>
      </c>
      <c r="I4" s="5">
        <v>0.21367365705770616</v>
      </c>
      <c r="J4" s="5">
        <v>0.10496647633017438</v>
      </c>
      <c r="K4" s="5">
        <v>0.13282009637214623</v>
      </c>
      <c r="L4" s="5">
        <v>0.15945937314607353</v>
      </c>
      <c r="M4" s="5">
        <v>0.15167266636832652</v>
      </c>
      <c r="N4" s="5">
        <v>0.11682710414039307</v>
      </c>
      <c r="O4" s="5">
        <v>0.12058062658518018</v>
      </c>
      <c r="P4" s="5">
        <v>0.1148974464272455</v>
      </c>
      <c r="Q4" s="5">
        <v>0.13509758736516178</v>
      </c>
      <c r="R4" s="5">
        <v>0.18241189851623474</v>
      </c>
      <c r="S4" s="5">
        <v>0.21455469130346982</v>
      </c>
      <c r="T4" s="5">
        <v>0.18188140759395841</v>
      </c>
      <c r="U4" s="5">
        <v>0.1132434777467384</v>
      </c>
      <c r="V4" s="5">
        <v>5.7913491047191262E-2</v>
      </c>
      <c r="W4" s="5">
        <v>0.11372294231102473</v>
      </c>
      <c r="X4" s="5">
        <v>0.16025881513091234</v>
      </c>
      <c r="Y4" s="5">
        <v>0.15717800033555207</v>
      </c>
      <c r="Z4" s="5">
        <v>0.16732550919038328</v>
      </c>
      <c r="AA4" s="5">
        <v>0.18123395562504074</v>
      </c>
      <c r="AB4" s="5">
        <v>0.14239536585850934</v>
      </c>
      <c r="AC4" s="5">
        <v>7.7885411548577491E-2</v>
      </c>
    </row>
    <row r="5" spans="1:29" x14ac:dyDescent="0.3">
      <c r="A5">
        <v>202504</v>
      </c>
      <c r="B5" s="5">
        <v>0.17787698813115016</v>
      </c>
      <c r="C5" s="5">
        <v>0.1158130713121323</v>
      </c>
      <c r="D5" s="5">
        <v>0.14880253104897992</v>
      </c>
      <c r="E5" s="5">
        <v>0.17295413259660081</v>
      </c>
      <c r="F5" s="5">
        <v>0.16327587604693711</v>
      </c>
      <c r="G5" s="5">
        <v>0.12116853949302687</v>
      </c>
      <c r="H5" s="5">
        <v>0.10010886137117286</v>
      </c>
      <c r="I5" s="5">
        <v>0.21561368390539987</v>
      </c>
      <c r="J5" s="5">
        <v>0.1039561757985093</v>
      </c>
      <c r="K5" s="5">
        <v>0.13347491966231637</v>
      </c>
      <c r="L5" s="5">
        <v>0.16031375606820261</v>
      </c>
      <c r="M5" s="5">
        <v>0.15158562157022357</v>
      </c>
      <c r="N5" s="5">
        <v>0.11693934492080639</v>
      </c>
      <c r="O5" s="5">
        <v>0.11811649807454186</v>
      </c>
      <c r="P5" s="5">
        <v>0.10984664453516603</v>
      </c>
      <c r="Q5" s="5">
        <v>0.1173706262647901</v>
      </c>
      <c r="R5" s="5">
        <v>0.19246977812542201</v>
      </c>
      <c r="S5" s="5">
        <v>0.22682159197425297</v>
      </c>
      <c r="T5" s="5">
        <v>0.18582774221949186</v>
      </c>
      <c r="U5" s="5">
        <v>0.1123956576916651</v>
      </c>
      <c r="V5" s="5">
        <v>5.5267959189211832E-2</v>
      </c>
      <c r="W5" s="5">
        <v>0.10968836030066817</v>
      </c>
      <c r="X5" s="5">
        <v>0.15341211931213078</v>
      </c>
      <c r="Y5" s="5">
        <v>0.16341178669006162</v>
      </c>
      <c r="Z5" s="5">
        <v>0.17042899838269629</v>
      </c>
      <c r="AA5" s="5">
        <v>0.18319414941105022</v>
      </c>
      <c r="AB5" s="5">
        <v>0.14219298468499147</v>
      </c>
      <c r="AC5" s="5">
        <v>7.7671601218401651E-2</v>
      </c>
    </row>
    <row r="6" spans="1:29" x14ac:dyDescent="0.3">
      <c r="A6">
        <v>202503</v>
      </c>
      <c r="B6" s="5">
        <v>0.1811900944081192</v>
      </c>
      <c r="C6" s="5">
        <v>0.10724032290400219</v>
      </c>
      <c r="D6" s="5">
        <v>0.1493036287563288</v>
      </c>
      <c r="E6" s="5">
        <v>0.17446084826556232</v>
      </c>
      <c r="F6" s="5">
        <v>0.16355534319925968</v>
      </c>
      <c r="G6" s="5">
        <v>0.12220350625272383</v>
      </c>
      <c r="H6" s="5">
        <v>0.10204625621400389</v>
      </c>
      <c r="I6" s="5">
        <v>0.21544793798666223</v>
      </c>
      <c r="J6" s="5">
        <v>9.783215342341374E-2</v>
      </c>
      <c r="K6" s="5">
        <v>0.13378519156619836</v>
      </c>
      <c r="L6" s="5">
        <v>0.1611165558518492</v>
      </c>
      <c r="M6" s="5">
        <v>0.15286070604647078</v>
      </c>
      <c r="N6" s="5">
        <v>0.11848027742394789</v>
      </c>
      <c r="O6" s="5">
        <v>0.1204771777014578</v>
      </c>
      <c r="P6" s="5">
        <v>8.6053743829908005E-2</v>
      </c>
      <c r="Q6" s="5">
        <v>0.11032765701152633</v>
      </c>
      <c r="R6" s="5">
        <v>0.19923367603034606</v>
      </c>
      <c r="S6" s="5">
        <v>0.23532099447404203</v>
      </c>
      <c r="T6" s="5">
        <v>0.19108458216060717</v>
      </c>
      <c r="U6" s="5">
        <v>0.11897654257337849</v>
      </c>
      <c r="V6" s="5">
        <v>5.9002803920191936E-2</v>
      </c>
      <c r="W6" s="5">
        <v>0.13994080752735338</v>
      </c>
      <c r="X6" s="5">
        <v>0.13627090119485186</v>
      </c>
      <c r="Y6" s="5">
        <v>0.16273806584501474</v>
      </c>
      <c r="Z6" s="5">
        <v>0.17224035431232529</v>
      </c>
      <c r="AA6" s="5">
        <v>0.17810026408411966</v>
      </c>
      <c r="AB6" s="5">
        <v>0.13711035031704702</v>
      </c>
      <c r="AC6" s="5">
        <v>7.3599256719287992E-2</v>
      </c>
    </row>
    <row r="7" spans="1:29" x14ac:dyDescent="0.3">
      <c r="A7">
        <v>202502</v>
      </c>
      <c r="B7" s="5">
        <v>0.17933217223532416</v>
      </c>
      <c r="C7" s="5">
        <v>0.11678963935358661</v>
      </c>
      <c r="D7" s="5">
        <v>0.14750511520405032</v>
      </c>
      <c r="E7" s="5">
        <v>0.17173698980798258</v>
      </c>
      <c r="F7" s="5">
        <v>0.1619466752769608</v>
      </c>
      <c r="G7" s="5">
        <v>0.1211179044520817</v>
      </c>
      <c r="H7" s="5">
        <v>0.1015715036700139</v>
      </c>
      <c r="I7" s="5">
        <v>0.21702090153070111</v>
      </c>
      <c r="J7" s="5">
        <v>0.10896850111050789</v>
      </c>
      <c r="K7" s="5">
        <v>0.1315079428547829</v>
      </c>
      <c r="L7" s="5">
        <v>0.15648344185078636</v>
      </c>
      <c r="M7" s="5">
        <v>0.15042400034247747</v>
      </c>
      <c r="N7" s="5">
        <v>0.11737163934352696</v>
      </c>
      <c r="O7" s="5">
        <v>0.11822357296721735</v>
      </c>
      <c r="P7" s="5">
        <v>8.6488715340780523E-2</v>
      </c>
      <c r="Q7" s="5">
        <v>0.11727368683702248</v>
      </c>
      <c r="R7" s="5">
        <v>0.1967401464082659</v>
      </c>
      <c r="S7" s="5">
        <v>0.23104865944776307</v>
      </c>
      <c r="T7" s="5">
        <v>0.18882126387574713</v>
      </c>
      <c r="U7" s="5">
        <v>0.1198459927893375</v>
      </c>
      <c r="V7" s="5">
        <v>5.9781535301083433E-2</v>
      </c>
      <c r="W7" s="5">
        <v>0.11378265010455919</v>
      </c>
      <c r="X7" s="5">
        <v>0.14871000907623702</v>
      </c>
      <c r="Y7" s="5">
        <v>0.16574419692895179</v>
      </c>
      <c r="Z7" s="5">
        <v>0.1770691294990486</v>
      </c>
      <c r="AA7" s="5">
        <v>0.18346056828168994</v>
      </c>
      <c r="AB7" s="5">
        <v>0.13787403822751138</v>
      </c>
      <c r="AC7" s="5">
        <v>7.3359407882002084E-2</v>
      </c>
    </row>
    <row r="8" spans="1:29" x14ac:dyDescent="0.3">
      <c r="A8">
        <v>202501</v>
      </c>
      <c r="B8" s="5">
        <v>0.17521736332042454</v>
      </c>
      <c r="C8" s="5">
        <v>0.11943784637575097</v>
      </c>
      <c r="D8" s="5">
        <v>0.14775406918824321</v>
      </c>
      <c r="E8" s="5">
        <v>0.16906107412844973</v>
      </c>
      <c r="F8" s="5">
        <v>0.16179465763770798</v>
      </c>
      <c r="G8" s="5">
        <v>0.12326928831112116</v>
      </c>
      <c r="H8" s="5">
        <v>0.1034657010383024</v>
      </c>
      <c r="I8" s="5">
        <v>0.21059829528375143</v>
      </c>
      <c r="J8" s="5">
        <v>0.10354703328202497</v>
      </c>
      <c r="K8" s="5">
        <v>0.13244410617808633</v>
      </c>
      <c r="L8" s="5">
        <v>0.15721305494479745</v>
      </c>
      <c r="M8" s="5">
        <v>0.15350650984234579</v>
      </c>
      <c r="N8" s="5">
        <v>0.1212218184716404</v>
      </c>
      <c r="O8" s="5">
        <v>0.12146918199735378</v>
      </c>
      <c r="P8" s="5">
        <v>9.2014332664694984E-2</v>
      </c>
      <c r="Q8" s="5">
        <v>0.14319632390275305</v>
      </c>
      <c r="R8" s="5">
        <v>0.18707105709971114</v>
      </c>
      <c r="S8" s="5">
        <v>0.21643174897803344</v>
      </c>
      <c r="T8" s="5">
        <v>0.18019585789100531</v>
      </c>
      <c r="U8" s="5">
        <v>0.11888647417896364</v>
      </c>
      <c r="V8" s="5">
        <v>6.2204205284838505E-2</v>
      </c>
      <c r="W8" s="5">
        <v>0.11529603405687733</v>
      </c>
      <c r="X8" s="5">
        <v>0.15885960715246461</v>
      </c>
      <c r="Y8" s="5">
        <v>0.17063781107928028</v>
      </c>
      <c r="Z8" s="5">
        <v>0.17119786172626741</v>
      </c>
      <c r="AA8" s="5">
        <v>0.17683279745008271</v>
      </c>
      <c r="AB8" s="5">
        <v>0.13518997521300269</v>
      </c>
      <c r="AC8" s="5">
        <v>7.1985913322024933E-2</v>
      </c>
    </row>
    <row r="9" spans="1:29" x14ac:dyDescent="0.3">
      <c r="A9">
        <v>202412</v>
      </c>
      <c r="B9" s="5">
        <v>0.18992328800180774</v>
      </c>
      <c r="C9" s="5">
        <v>0.11628091010382745</v>
      </c>
      <c r="D9" s="5">
        <v>0.15056464916634638</v>
      </c>
      <c r="E9" s="5">
        <v>0.1696104572573589</v>
      </c>
      <c r="F9" s="5">
        <v>0.16085698271735674</v>
      </c>
      <c r="G9" s="5">
        <v>0.11812905342984469</v>
      </c>
      <c r="H9" s="5">
        <v>9.4634659323457979E-2</v>
      </c>
      <c r="I9" s="5">
        <v>0.2274470598266434</v>
      </c>
      <c r="J9" s="5">
        <v>0.10224762553307933</v>
      </c>
      <c r="K9" s="5">
        <v>0.13527873471504478</v>
      </c>
      <c r="L9" s="5">
        <v>0.15618002375494708</v>
      </c>
      <c r="M9" s="5">
        <v>0.14967475271301112</v>
      </c>
      <c r="N9" s="5">
        <v>0.11654027877022721</v>
      </c>
      <c r="O9" s="5">
        <v>0.11263152468704712</v>
      </c>
      <c r="P9" s="5">
        <v>0.10121474303449471</v>
      </c>
      <c r="Q9" s="5">
        <v>0.13610697740595454</v>
      </c>
      <c r="R9" s="5">
        <v>0.19653562752896822</v>
      </c>
      <c r="S9" s="5">
        <v>0.21763664841062916</v>
      </c>
      <c r="T9" s="5">
        <v>0.18491579253111942</v>
      </c>
      <c r="U9" s="5">
        <v>0.11211021309312105</v>
      </c>
      <c r="V9" s="5">
        <v>5.147999799571297E-2</v>
      </c>
      <c r="W9" s="5">
        <v>0.12010420923312412</v>
      </c>
      <c r="X9" s="5">
        <v>0.15556137995272698</v>
      </c>
      <c r="Y9" s="5">
        <v>0.1693052236235762</v>
      </c>
      <c r="Z9" s="5">
        <v>0.17854388262593088</v>
      </c>
      <c r="AA9" s="5">
        <v>0.18400794894996747</v>
      </c>
      <c r="AB9" s="5">
        <v>0.13072806017638289</v>
      </c>
      <c r="AC9" s="5">
        <v>6.174929543829142E-2</v>
      </c>
    </row>
    <row r="10" spans="1:29" x14ac:dyDescent="0.3">
      <c r="A10">
        <v>202411</v>
      </c>
      <c r="B10" s="5">
        <v>0.17955828100098548</v>
      </c>
      <c r="C10" s="5">
        <v>0.11721495171746951</v>
      </c>
      <c r="D10" s="5">
        <v>0.1459941566980919</v>
      </c>
      <c r="E10" s="5">
        <v>0.16913898688398862</v>
      </c>
      <c r="F10" s="5">
        <v>0.16159488230741156</v>
      </c>
      <c r="G10" s="5">
        <v>0.12319651295947665</v>
      </c>
      <c r="H10" s="5">
        <v>0.10330222843257622</v>
      </c>
      <c r="I10" s="5">
        <v>0.21609897179880855</v>
      </c>
      <c r="J10" s="5">
        <v>0.10406898681509735</v>
      </c>
      <c r="K10" s="5">
        <v>0.13293869091902527</v>
      </c>
      <c r="L10" s="5">
        <v>0.15746804383149915</v>
      </c>
      <c r="M10" s="5">
        <v>0.14929291946604778</v>
      </c>
      <c r="N10" s="5">
        <v>0.11907754905506533</v>
      </c>
      <c r="O10" s="5">
        <v>0.12105483811445683</v>
      </c>
      <c r="P10" s="5">
        <v>9.3108569926069959E-2</v>
      </c>
      <c r="Q10" s="5">
        <v>0.13481472914522347</v>
      </c>
      <c r="R10" s="5">
        <v>0.18849067070879846</v>
      </c>
      <c r="S10" s="5">
        <v>0.21691094776727746</v>
      </c>
      <c r="T10" s="5">
        <v>0.18729361221305346</v>
      </c>
      <c r="U10" s="5">
        <v>0.12034912234114313</v>
      </c>
      <c r="V10" s="5">
        <v>5.9032347898433937E-2</v>
      </c>
      <c r="W10" s="5">
        <v>0.11092884919690815</v>
      </c>
      <c r="X10" s="5">
        <v>0.15421459929695716</v>
      </c>
      <c r="Y10" s="5">
        <v>0.15993028386379879</v>
      </c>
      <c r="Z10" s="5">
        <v>0.17267882020752953</v>
      </c>
      <c r="AA10" s="5">
        <v>0.18780512488939041</v>
      </c>
      <c r="AB10" s="5">
        <v>0.14241293326581111</v>
      </c>
      <c r="AC10" s="5">
        <v>7.2029389279604852E-2</v>
      </c>
    </row>
    <row r="11" spans="1:29" x14ac:dyDescent="0.3">
      <c r="A11">
        <v>202410</v>
      </c>
      <c r="B11" s="5">
        <v>0.17969535043801604</v>
      </c>
      <c r="C11" s="5">
        <v>0.11628726880531827</v>
      </c>
      <c r="D11" s="5">
        <v>0.14644293595853392</v>
      </c>
      <c r="E11" s="5">
        <v>0.1692225870512096</v>
      </c>
      <c r="F11" s="5">
        <v>0.1619585220808939</v>
      </c>
      <c r="G11" s="5">
        <v>0.12314431995588405</v>
      </c>
      <c r="H11" s="5">
        <v>0.10324901571014425</v>
      </c>
      <c r="I11" s="5">
        <v>0.21473375934828046</v>
      </c>
      <c r="J11" s="5">
        <v>0.10415496196765682</v>
      </c>
      <c r="K11" s="5">
        <v>0.13361882442960663</v>
      </c>
      <c r="L11" s="5">
        <v>0.15794568672473897</v>
      </c>
      <c r="M11" s="5">
        <v>0.1504498172470273</v>
      </c>
      <c r="N11" s="5">
        <v>0.11842223149904836</v>
      </c>
      <c r="O11" s="5">
        <v>0.12067471878364142</v>
      </c>
      <c r="P11" s="5">
        <v>9.6458539443342359E-2</v>
      </c>
      <c r="Q11" s="5">
        <v>0.13724326343168644</v>
      </c>
      <c r="R11" s="5">
        <v>0.18706189304800369</v>
      </c>
      <c r="S11" s="5">
        <v>0.2142632922811627</v>
      </c>
      <c r="T11" s="5">
        <v>0.18485436809734451</v>
      </c>
      <c r="U11" s="5">
        <v>0.12046125476506202</v>
      </c>
      <c r="V11" s="5">
        <v>5.9657388933398142E-2</v>
      </c>
      <c r="W11" s="5">
        <v>0.11560009090288915</v>
      </c>
      <c r="X11" s="5">
        <v>0.14549080672482873</v>
      </c>
      <c r="Y11" s="5">
        <v>0.16085190356761203</v>
      </c>
      <c r="Z11" s="5">
        <v>0.17358442833613438</v>
      </c>
      <c r="AA11" s="5">
        <v>0.18697208527824394</v>
      </c>
      <c r="AB11" s="5">
        <v>0.14417164014101996</v>
      </c>
      <c r="AC11" s="5">
        <v>7.3329045049271846E-2</v>
      </c>
    </row>
    <row r="12" spans="1:29" x14ac:dyDescent="0.3">
      <c r="A12">
        <v>202409</v>
      </c>
      <c r="B12" s="5">
        <v>0.17923320216066135</v>
      </c>
      <c r="C12" s="5">
        <v>0.11786575033763033</v>
      </c>
      <c r="D12" s="5">
        <v>0.14591118924196952</v>
      </c>
      <c r="E12" s="5">
        <v>0.16667083101025279</v>
      </c>
      <c r="F12" s="5">
        <v>0.16219979913755683</v>
      </c>
      <c r="G12" s="5">
        <v>0.12369523573004332</v>
      </c>
      <c r="H12" s="5">
        <v>0.10442399238188574</v>
      </c>
      <c r="I12" s="5">
        <v>0.21155923297264503</v>
      </c>
      <c r="J12" s="5">
        <v>0.10498994048930076</v>
      </c>
      <c r="K12" s="5">
        <v>0.13225208999540161</v>
      </c>
      <c r="L12" s="5">
        <v>0.15663677557998223</v>
      </c>
      <c r="M12" s="5">
        <v>0.15204524465080185</v>
      </c>
      <c r="N12" s="5">
        <v>0.12038109193011171</v>
      </c>
      <c r="O12" s="5">
        <v>0.12213562438175667</v>
      </c>
      <c r="P12" s="5">
        <v>9.7594000803678208E-2</v>
      </c>
      <c r="Q12" s="5">
        <v>0.13971293074893684</v>
      </c>
      <c r="R12" s="5">
        <v>0.18611768816285734</v>
      </c>
      <c r="S12" s="5">
        <v>0.20814808083986036</v>
      </c>
      <c r="T12" s="5">
        <v>0.18491611187594623</v>
      </c>
      <c r="U12" s="5">
        <v>0.12184019814342853</v>
      </c>
      <c r="V12" s="5">
        <v>6.1670989425292352E-2</v>
      </c>
      <c r="W12" s="5">
        <v>0.12151459116478776</v>
      </c>
      <c r="X12" s="5">
        <v>0.14949436180219211</v>
      </c>
      <c r="Y12" s="5">
        <v>0.16567660560662459</v>
      </c>
      <c r="Z12" s="5">
        <v>0.17152322444500373</v>
      </c>
      <c r="AA12" s="5">
        <v>0.18270212773096484</v>
      </c>
      <c r="AB12" s="5">
        <v>0.13789051269086949</v>
      </c>
      <c r="AC12" s="5">
        <v>7.1198576559557469E-2</v>
      </c>
    </row>
    <row r="13" spans="1:29" x14ac:dyDescent="0.3">
      <c r="A13">
        <v>202408</v>
      </c>
      <c r="B13" s="5">
        <v>0.17752395841909988</v>
      </c>
      <c r="C13" s="5">
        <v>0.11828905460987982</v>
      </c>
      <c r="D13" s="5">
        <v>0.14601212710485423</v>
      </c>
      <c r="E13" s="5">
        <v>0.16825984886587733</v>
      </c>
      <c r="F13" s="5">
        <v>0.16265124446613086</v>
      </c>
      <c r="G13" s="5">
        <v>0.12342396470475342</v>
      </c>
      <c r="H13" s="5">
        <v>0.1038398018294045</v>
      </c>
      <c r="I13" s="5">
        <v>0.21285421173469254</v>
      </c>
      <c r="J13" s="5">
        <v>0.10619870336762442</v>
      </c>
      <c r="K13" s="5">
        <v>0.1327400205052939</v>
      </c>
      <c r="L13" s="5">
        <v>0.15668365993294175</v>
      </c>
      <c r="M13" s="5">
        <v>0.15133969371127221</v>
      </c>
      <c r="N13" s="5">
        <v>0.11886105583475237</v>
      </c>
      <c r="O13" s="5">
        <v>0.12132265491342284</v>
      </c>
      <c r="P13" s="5">
        <v>8.1145484137757046E-2</v>
      </c>
      <c r="Q13" s="5">
        <v>0.13772330332077792</v>
      </c>
      <c r="R13" s="5">
        <v>0.18864759330141992</v>
      </c>
      <c r="S13" s="5">
        <v>0.21771844399962687</v>
      </c>
      <c r="T13" s="5">
        <v>0.18756122445419177</v>
      </c>
      <c r="U13" s="5">
        <v>0.12427989653055475</v>
      </c>
      <c r="V13" s="5">
        <v>6.2924054255671671E-2</v>
      </c>
      <c r="W13" s="5">
        <v>0.11818651715554522</v>
      </c>
      <c r="X13" s="5">
        <v>0.15044126815660722</v>
      </c>
      <c r="Y13" s="5">
        <v>0.16268001564060122</v>
      </c>
      <c r="Z13" s="5">
        <v>0.1720675805969874</v>
      </c>
      <c r="AA13" s="5">
        <v>0.18684948769527687</v>
      </c>
      <c r="AB13" s="5">
        <v>0.14122334339059417</v>
      </c>
      <c r="AC13" s="5">
        <v>6.8551787364387967E-2</v>
      </c>
    </row>
    <row r="14" spans="1:29" x14ac:dyDescent="0.3">
      <c r="A14">
        <v>202407</v>
      </c>
      <c r="B14" s="5">
        <v>0.17696501889390703</v>
      </c>
      <c r="C14" s="5">
        <v>0.11817389840619714</v>
      </c>
      <c r="D14" s="5">
        <v>0.14600197943619783</v>
      </c>
      <c r="E14" s="5">
        <v>0.16937233169278512</v>
      </c>
      <c r="F14" s="5">
        <v>0.16211965789473867</v>
      </c>
      <c r="G14" s="5">
        <v>0.12380259496302073</v>
      </c>
      <c r="H14" s="5">
        <v>0.10356451871315341</v>
      </c>
      <c r="I14" s="5">
        <v>0.21245782839146074</v>
      </c>
      <c r="J14" s="5">
        <v>0.10348288461912383</v>
      </c>
      <c r="K14" s="5">
        <v>0.1335601303673184</v>
      </c>
      <c r="L14" s="5">
        <v>0.15780768511841967</v>
      </c>
      <c r="M14" s="5">
        <v>0.15045741682039393</v>
      </c>
      <c r="N14" s="5">
        <v>0.12028740987511095</v>
      </c>
      <c r="O14" s="5">
        <v>0.12194664480817252</v>
      </c>
      <c r="P14" s="5">
        <v>9.0045573271568147E-2</v>
      </c>
      <c r="Q14" s="5">
        <v>0.14390571518271916</v>
      </c>
      <c r="R14" s="5">
        <v>0.18559270535164654</v>
      </c>
      <c r="S14" s="5">
        <v>0.21710827393130547</v>
      </c>
      <c r="T14" s="5">
        <v>0.18537435731716417</v>
      </c>
      <c r="U14" s="5">
        <v>0.1189220429431667</v>
      </c>
      <c r="V14" s="5">
        <v>5.9051332002429555E-2</v>
      </c>
      <c r="W14" s="5">
        <v>0.11407912691438142</v>
      </c>
      <c r="X14" s="5">
        <v>0.15398721283376793</v>
      </c>
      <c r="Y14" s="5">
        <v>0.1593358070990919</v>
      </c>
      <c r="Z14" s="5">
        <v>0.17132229741396052</v>
      </c>
      <c r="AA14" s="5">
        <v>0.18784900947084451</v>
      </c>
      <c r="AB14" s="5">
        <v>0.14291204102837271</v>
      </c>
      <c r="AC14" s="5">
        <v>7.0514505239580999E-2</v>
      </c>
    </row>
    <row r="15" spans="1:29" x14ac:dyDescent="0.3">
      <c r="A15">
        <v>202406</v>
      </c>
      <c r="B15" s="5">
        <v>0.17746311086027275</v>
      </c>
      <c r="C15" s="5">
        <v>0.11896363134321927</v>
      </c>
      <c r="D15" s="5">
        <v>0.14563757420387111</v>
      </c>
      <c r="E15" s="5">
        <v>0.16870233051305314</v>
      </c>
      <c r="F15" s="5">
        <v>0.16188068189233371</v>
      </c>
      <c r="G15" s="5">
        <v>0.12333125058052762</v>
      </c>
      <c r="H15" s="5">
        <v>0.10402142060672252</v>
      </c>
      <c r="I15" s="5">
        <v>0.21365269510834048</v>
      </c>
      <c r="J15" s="5">
        <v>0.10353929930780395</v>
      </c>
      <c r="K15" s="5">
        <v>0.13369527245762805</v>
      </c>
      <c r="L15" s="5">
        <v>0.15846367495247179</v>
      </c>
      <c r="M15" s="5">
        <v>0.15068732990151776</v>
      </c>
      <c r="N15" s="5">
        <v>0.11840617894550567</v>
      </c>
      <c r="O15" s="5">
        <v>0.12155554932673232</v>
      </c>
      <c r="P15" s="5">
        <v>9.3145227950372583E-2</v>
      </c>
      <c r="Q15" s="5">
        <v>0.1471745858760086</v>
      </c>
      <c r="R15" s="5">
        <v>0.18240573710973962</v>
      </c>
      <c r="S15" s="5">
        <v>0.21114715596536968</v>
      </c>
      <c r="T15" s="5">
        <v>0.18383325311095705</v>
      </c>
      <c r="U15" s="5">
        <v>0.12205168729474089</v>
      </c>
      <c r="V15" s="5">
        <v>6.0242352692811585E-2</v>
      </c>
      <c r="W15" s="5">
        <v>0.10994919779580442</v>
      </c>
      <c r="X15" s="5">
        <v>0.15459893502738295</v>
      </c>
      <c r="Y15" s="5">
        <v>0.1599751252086978</v>
      </c>
      <c r="Z15" s="5">
        <v>0.17129663688743962</v>
      </c>
      <c r="AA15" s="5">
        <v>0.18642686607552181</v>
      </c>
      <c r="AB15" s="5">
        <v>0.14384438775081673</v>
      </c>
      <c r="AC15" s="5">
        <v>7.390885125433673E-2</v>
      </c>
    </row>
    <row r="16" spans="1:29" x14ac:dyDescent="0.3">
      <c r="A16">
        <v>202405</v>
      </c>
      <c r="B16" s="5">
        <v>0.17707618703976019</v>
      </c>
      <c r="C16" s="5">
        <v>0.12048434739720265</v>
      </c>
      <c r="D16" s="5">
        <v>0.14609401151447804</v>
      </c>
      <c r="E16" s="5">
        <v>0.17053119876723172</v>
      </c>
      <c r="F16" s="5">
        <v>0.16288255594303683</v>
      </c>
      <c r="G16" s="5">
        <v>0.12240424090389018</v>
      </c>
      <c r="H16" s="5">
        <v>0.10052745843440054</v>
      </c>
      <c r="I16" s="5">
        <v>0.21000435606072893</v>
      </c>
      <c r="J16" s="5">
        <v>0.10904407378478123</v>
      </c>
      <c r="K16" s="5">
        <v>0.13442234978746292</v>
      </c>
      <c r="L16" s="5">
        <v>0.15963897536164601</v>
      </c>
      <c r="M16" s="5">
        <v>0.15164298771477641</v>
      </c>
      <c r="N16" s="5">
        <v>0.11783971370702587</v>
      </c>
      <c r="O16" s="5">
        <v>0.11740754358357874</v>
      </c>
      <c r="P16" s="5">
        <v>9.0849129376504578E-2</v>
      </c>
      <c r="Q16" s="5">
        <v>0.13932911642178206</v>
      </c>
      <c r="R16" s="5">
        <v>0.18837804847575762</v>
      </c>
      <c r="S16" s="5">
        <v>0.21948366568121044</v>
      </c>
      <c r="T16" s="5">
        <v>0.18761306288302343</v>
      </c>
      <c r="U16" s="5">
        <v>0.12081662499304141</v>
      </c>
      <c r="V16" s="5">
        <v>5.3530352168680621E-2</v>
      </c>
      <c r="W16" s="5">
        <v>0.11559915017170171</v>
      </c>
      <c r="X16" s="5">
        <v>0.15131460712402678</v>
      </c>
      <c r="Y16" s="5">
        <v>0.15789657125650866</v>
      </c>
      <c r="Z16" s="5">
        <v>0.17345591018681059</v>
      </c>
      <c r="AA16" s="5">
        <v>0.18787406403245685</v>
      </c>
      <c r="AB16" s="5">
        <v>0.14246606505281145</v>
      </c>
      <c r="AC16" s="5">
        <v>7.1393632175684146E-2</v>
      </c>
    </row>
    <row r="17" spans="1:29" x14ac:dyDescent="0.3">
      <c r="A17">
        <v>202404</v>
      </c>
      <c r="B17" s="5">
        <v>0.18033325431087116</v>
      </c>
      <c r="C17" s="5">
        <v>0.11654800755748089</v>
      </c>
      <c r="D17" s="5">
        <v>0.14709529169844449</v>
      </c>
      <c r="E17" s="5">
        <v>0.17207936393058013</v>
      </c>
      <c r="F17" s="5">
        <v>0.16361259271869621</v>
      </c>
      <c r="G17" s="5">
        <v>0.12187594962452067</v>
      </c>
      <c r="H17" s="5">
        <v>9.8455540159406246E-2</v>
      </c>
      <c r="I17" s="5">
        <v>0.21425703400213622</v>
      </c>
      <c r="J17" s="5">
        <v>0.10704495989041359</v>
      </c>
      <c r="K17" s="5">
        <v>0.13544298064382282</v>
      </c>
      <c r="L17" s="5">
        <v>0.16009972880196624</v>
      </c>
      <c r="M17" s="5">
        <v>0.15154157122797116</v>
      </c>
      <c r="N17" s="5">
        <v>0.11702457058881456</v>
      </c>
      <c r="O17" s="5">
        <v>0.11458915484487528</v>
      </c>
      <c r="P17" s="5">
        <v>9.7568343211906661E-2</v>
      </c>
      <c r="Q17" s="5">
        <v>0.12721577642168677</v>
      </c>
      <c r="R17" s="5">
        <v>0.18908065308778133</v>
      </c>
      <c r="S17" s="5">
        <v>0.22323449063750769</v>
      </c>
      <c r="T17" s="5">
        <v>0.19112179514225788</v>
      </c>
      <c r="U17" s="5">
        <v>0.11949238627877444</v>
      </c>
      <c r="V17" s="5">
        <v>5.2286555220085108E-2</v>
      </c>
      <c r="W17" s="5">
        <v>0.11241585660805853</v>
      </c>
      <c r="X17" s="5">
        <v>0.14690927106310089</v>
      </c>
      <c r="Y17" s="5">
        <v>0.15814669681936647</v>
      </c>
      <c r="Z17" s="5">
        <v>0.17620503507603288</v>
      </c>
      <c r="AA17" s="5">
        <v>0.18953714942837144</v>
      </c>
      <c r="AB17" s="5">
        <v>0.14446614649660994</v>
      </c>
      <c r="AC17" s="5">
        <v>7.2319844508459769E-2</v>
      </c>
    </row>
    <row r="18" spans="1:29" x14ac:dyDescent="0.3">
      <c r="A18">
        <v>202403</v>
      </c>
      <c r="B18" s="5">
        <v>0.17944975433430882</v>
      </c>
      <c r="C18" s="5">
        <v>0.11387059673871619</v>
      </c>
      <c r="D18" s="5">
        <v>0.1471110594011539</v>
      </c>
      <c r="E18" s="5">
        <v>0.17088498492557541</v>
      </c>
      <c r="F18" s="5">
        <v>0.16292972736114283</v>
      </c>
      <c r="G18" s="5">
        <v>0.1229505523300152</v>
      </c>
      <c r="H18" s="5">
        <v>0.10280332490908756</v>
      </c>
      <c r="I18" s="5">
        <v>0.21148984944940954</v>
      </c>
      <c r="J18" s="5">
        <v>0.10170203383251072</v>
      </c>
      <c r="K18" s="5">
        <v>0.13479558405732742</v>
      </c>
      <c r="L18" s="5">
        <v>0.15952511288217913</v>
      </c>
      <c r="M18" s="5">
        <v>0.1519893921559699</v>
      </c>
      <c r="N18" s="5">
        <v>0.11988717361523583</v>
      </c>
      <c r="O18" s="5">
        <v>0.12061085400736758</v>
      </c>
      <c r="P18" s="5">
        <v>9.8255480177098328E-2</v>
      </c>
      <c r="Q18" s="5">
        <v>0.1285136091467392</v>
      </c>
      <c r="R18" s="5">
        <v>0.19013095312462536</v>
      </c>
      <c r="S18" s="5">
        <v>0.22127259013019618</v>
      </c>
      <c r="T18" s="5">
        <v>0.18947221371346629</v>
      </c>
      <c r="U18" s="5">
        <v>0.11884437697009057</v>
      </c>
      <c r="V18" s="5">
        <v>5.3510776737784128E-2</v>
      </c>
      <c r="W18" s="5">
        <v>0.11524892964645159</v>
      </c>
      <c r="X18" s="5">
        <v>0.15275033637158617</v>
      </c>
      <c r="Y18" s="5">
        <v>0.16121540988519184</v>
      </c>
      <c r="Z18" s="5">
        <v>0.17431112356589964</v>
      </c>
      <c r="AA18" s="5">
        <v>0.18590965019989816</v>
      </c>
      <c r="AB18" s="5">
        <v>0.13971420488597983</v>
      </c>
      <c r="AC18" s="5">
        <v>7.0850345444992871E-2</v>
      </c>
    </row>
    <row r="19" spans="1:29" x14ac:dyDescent="0.3">
      <c r="A19">
        <v>202402</v>
      </c>
      <c r="B19" s="5">
        <v>0.1800952269889787</v>
      </c>
      <c r="C19" s="5">
        <v>0.11869935529450902</v>
      </c>
      <c r="D19" s="5">
        <v>0.14692206494541205</v>
      </c>
      <c r="E19" s="5">
        <v>0.16710125111628177</v>
      </c>
      <c r="F19" s="5">
        <v>0.15968416772607702</v>
      </c>
      <c r="G19" s="5">
        <v>0.12304676695780542</v>
      </c>
      <c r="H19" s="5">
        <v>0.10445116697093593</v>
      </c>
      <c r="I19" s="5">
        <v>0.21433358628060248</v>
      </c>
      <c r="J19" s="5">
        <v>9.9023425643638377E-2</v>
      </c>
      <c r="K19" s="5">
        <v>0.13333649953234308</v>
      </c>
      <c r="L19" s="5">
        <v>0.15666908935348894</v>
      </c>
      <c r="M19" s="5">
        <v>0.15095675773046671</v>
      </c>
      <c r="N19" s="5">
        <v>0.12212765768167169</v>
      </c>
      <c r="O19" s="5">
        <v>0.12355298377778867</v>
      </c>
      <c r="P19" s="5">
        <v>8.2220892350079372E-2</v>
      </c>
      <c r="Q19" s="5">
        <v>0.13559070617658195</v>
      </c>
      <c r="R19" s="5">
        <v>0.19906343472752555</v>
      </c>
      <c r="S19" s="5">
        <v>0.22482195085337911</v>
      </c>
      <c r="T19" s="5">
        <v>0.18618908206012488</v>
      </c>
      <c r="U19" s="5">
        <v>0.11760566296965289</v>
      </c>
      <c r="V19" s="5">
        <v>5.4508270862656388E-2</v>
      </c>
      <c r="W19" s="5">
        <v>0.12241817333986947</v>
      </c>
      <c r="X19" s="5">
        <v>0.17970319253967826</v>
      </c>
      <c r="Y19" s="5">
        <v>0.1603892966912123</v>
      </c>
      <c r="Z19" s="5">
        <v>0.16492578516921264</v>
      </c>
      <c r="AA19" s="5">
        <v>0.1732842622558782</v>
      </c>
      <c r="AB19" s="5">
        <v>0.1303065839386508</v>
      </c>
      <c r="AC19" s="5">
        <v>6.8972706065498143E-2</v>
      </c>
    </row>
    <row r="20" spans="1:29" x14ac:dyDescent="0.3">
      <c r="A20">
        <v>202401</v>
      </c>
      <c r="B20" s="5">
        <v>0.1808564507450075</v>
      </c>
      <c r="C20" s="5">
        <v>0.11890398882433154</v>
      </c>
      <c r="D20" s="5">
        <v>0.14665985668948214</v>
      </c>
      <c r="E20" s="5">
        <v>0.16874854815780446</v>
      </c>
      <c r="F20" s="5">
        <v>0.15926104079534545</v>
      </c>
      <c r="G20" s="5">
        <v>0.1220101539486436</v>
      </c>
      <c r="H20" s="5">
        <v>0.10355996083938526</v>
      </c>
      <c r="I20" s="5">
        <v>0.21730849005074304</v>
      </c>
      <c r="J20" s="5">
        <v>9.813253626992495E-2</v>
      </c>
      <c r="K20" s="5">
        <v>0.13232754240143368</v>
      </c>
      <c r="L20" s="5">
        <v>0.1585507898986363</v>
      </c>
      <c r="M20" s="5">
        <v>0.1505044125262</v>
      </c>
      <c r="N20" s="5">
        <v>0.1207625374434039</v>
      </c>
      <c r="O20" s="5">
        <v>0.12241369140965797</v>
      </c>
      <c r="P20" s="5">
        <v>8.2977626433790724E-2</v>
      </c>
      <c r="Q20" s="5">
        <v>0.13116320813082336</v>
      </c>
      <c r="R20" s="5">
        <v>0.20180544853537741</v>
      </c>
      <c r="S20" s="5">
        <v>0.22979644772320751</v>
      </c>
      <c r="T20" s="5">
        <v>0.18530370648528183</v>
      </c>
      <c r="U20" s="5">
        <v>0.11556725953960927</v>
      </c>
      <c r="V20" s="5">
        <v>5.338630315190996E-2</v>
      </c>
      <c r="W20" s="5">
        <v>0.11776724835990231</v>
      </c>
      <c r="X20" s="5">
        <v>0.18479354165677625</v>
      </c>
      <c r="Y20" s="5">
        <v>0.16000202244230885</v>
      </c>
      <c r="Z20" s="5">
        <v>0.16323555087185676</v>
      </c>
      <c r="AA20" s="5">
        <v>0.17267589314248191</v>
      </c>
      <c r="AB20" s="5">
        <v>0.13090722575682126</v>
      </c>
      <c r="AC20" s="5">
        <v>7.0618517769852757E-2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DDA6-CD4D-45DE-9A3E-000545306E20}">
  <dimension ref="A1:C8"/>
  <sheetViews>
    <sheetView showGridLines="0" workbookViewId="0">
      <selection activeCell="D26" sqref="D26"/>
    </sheetView>
  </sheetViews>
  <sheetFormatPr defaultRowHeight="16.5" x14ac:dyDescent="0.3"/>
  <cols>
    <col min="2" max="2" width="26.375" bestFit="1" customWidth="1"/>
    <col min="3" max="3" width="20.875" bestFit="1" customWidth="1"/>
  </cols>
  <sheetData>
    <row r="1" spans="1:3" x14ac:dyDescent="0.3">
      <c r="A1" s="7" t="s">
        <v>101</v>
      </c>
      <c r="B1" s="7" t="s">
        <v>104</v>
      </c>
      <c r="C1" s="7" t="s">
        <v>102</v>
      </c>
    </row>
    <row r="2" spans="1:3" x14ac:dyDescent="0.3">
      <c r="A2" s="8" t="s">
        <v>94</v>
      </c>
      <c r="B2" s="4">
        <v>9620507.4120833334</v>
      </c>
      <c r="C2" s="9">
        <f t="shared" ref="C2:C8" si="0">B2/19</f>
        <v>506342.49537280702</v>
      </c>
    </row>
    <row r="3" spans="1:3" x14ac:dyDescent="0.3">
      <c r="A3" s="8" t="s">
        <v>95</v>
      </c>
      <c r="B3" s="4">
        <v>9704466.8762499951</v>
      </c>
      <c r="C3" s="9">
        <f t="shared" si="0"/>
        <v>510761.41453947342</v>
      </c>
    </row>
    <row r="4" spans="1:3" x14ac:dyDescent="0.3">
      <c r="A4" s="8" t="s">
        <v>96</v>
      </c>
      <c r="B4" s="4">
        <v>9707335.9316666685</v>
      </c>
      <c r="C4" s="9">
        <f t="shared" si="0"/>
        <v>510912.41745614045</v>
      </c>
    </row>
    <row r="5" spans="1:3" x14ac:dyDescent="0.3">
      <c r="A5" s="8" t="s">
        <v>97</v>
      </c>
      <c r="B5" s="4">
        <v>9724279.2037499957</v>
      </c>
      <c r="C5" s="9">
        <f t="shared" si="0"/>
        <v>511804.16861842084</v>
      </c>
    </row>
    <row r="6" spans="1:3" x14ac:dyDescent="0.3">
      <c r="A6" s="8" t="s">
        <v>98</v>
      </c>
      <c r="B6" s="4">
        <v>9700501.0983333327</v>
      </c>
      <c r="C6" s="9">
        <f t="shared" si="0"/>
        <v>510552.68938596488</v>
      </c>
    </row>
    <row r="7" spans="1:3" x14ac:dyDescent="0.3">
      <c r="A7" s="8" t="s">
        <v>99</v>
      </c>
      <c r="B7" s="4">
        <v>9675463.6741666589</v>
      </c>
      <c r="C7" s="9">
        <f t="shared" si="0"/>
        <v>509234.93021929782</v>
      </c>
    </row>
    <row r="8" spans="1:3" x14ac:dyDescent="0.3">
      <c r="A8" s="8" t="s">
        <v>100</v>
      </c>
      <c r="B8" s="4">
        <v>9573298.1954166591</v>
      </c>
      <c r="C8" s="9">
        <f t="shared" si="0"/>
        <v>503857.79975877155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D51D-EF65-4B8A-9B33-C1BAC758E6AD}">
  <dimension ref="A1:H20"/>
  <sheetViews>
    <sheetView showGridLines="0" workbookViewId="0">
      <selection activeCell="L24" sqref="L24"/>
    </sheetView>
  </sheetViews>
  <sheetFormatPr defaultRowHeight="16.5" x14ac:dyDescent="0.3"/>
  <sheetData>
    <row r="1" spans="1:8" x14ac:dyDescent="0.3">
      <c r="A1" s="7" t="s">
        <v>93</v>
      </c>
      <c r="B1" s="7" t="s">
        <v>95</v>
      </c>
      <c r="C1" s="7" t="s">
        <v>96</v>
      </c>
      <c r="D1" s="7" t="s">
        <v>97</v>
      </c>
      <c r="E1" s="7" t="s">
        <v>98</v>
      </c>
      <c r="F1" s="7" t="s">
        <v>99</v>
      </c>
      <c r="G1" s="7" t="s">
        <v>100</v>
      </c>
      <c r="H1" s="7" t="s">
        <v>94</v>
      </c>
    </row>
    <row r="2" spans="1:8" x14ac:dyDescent="0.3">
      <c r="A2" s="8">
        <v>202401</v>
      </c>
      <c r="B2" s="4">
        <v>507297.06500000006</v>
      </c>
      <c r="C2" s="4">
        <v>507474.68708333332</v>
      </c>
      <c r="D2" s="4">
        <v>508647.85416666674</v>
      </c>
      <c r="E2" s="4">
        <v>507651.27833333332</v>
      </c>
      <c r="F2" s="4">
        <v>504546.00000000006</v>
      </c>
      <c r="G2" s="4">
        <v>495678.41833333333</v>
      </c>
      <c r="H2" s="4">
        <v>497199.50000000006</v>
      </c>
    </row>
    <row r="3" spans="1:8" x14ac:dyDescent="0.3">
      <c r="A3" s="8">
        <v>202402</v>
      </c>
      <c r="B3" s="4">
        <v>506650.30208333331</v>
      </c>
      <c r="C3" s="4">
        <v>508087.65125000005</v>
      </c>
      <c r="D3" s="4">
        <v>508538.33333333331</v>
      </c>
      <c r="E3" s="4">
        <v>505186.74874999997</v>
      </c>
      <c r="F3" s="4">
        <v>497469.4991666667</v>
      </c>
      <c r="G3" s="4">
        <v>489874.78875000007</v>
      </c>
      <c r="H3" s="4">
        <v>494871.82583333331</v>
      </c>
    </row>
    <row r="4" spans="1:8" x14ac:dyDescent="0.3">
      <c r="A4" s="8">
        <v>202403</v>
      </c>
      <c r="B4" s="4">
        <v>505879.40749999997</v>
      </c>
      <c r="C4" s="4">
        <v>505263.45583333331</v>
      </c>
      <c r="D4" s="4">
        <v>505242.86333333328</v>
      </c>
      <c r="E4" s="4">
        <v>509330.85249999998</v>
      </c>
      <c r="F4" s="4">
        <v>504405.27</v>
      </c>
      <c r="G4" s="4">
        <v>501612.76333333331</v>
      </c>
      <c r="H4" s="4">
        <v>504440.91625000001</v>
      </c>
    </row>
    <row r="5" spans="1:8" x14ac:dyDescent="0.3">
      <c r="A5" s="8">
        <v>202404</v>
      </c>
      <c r="B5" s="4">
        <v>513343.78708333336</v>
      </c>
      <c r="C5" s="4">
        <v>512937.4829166666</v>
      </c>
      <c r="D5" s="4">
        <v>512231.72583333339</v>
      </c>
      <c r="E5" s="4">
        <v>509781.73375000001</v>
      </c>
      <c r="F5" s="4">
        <v>509985.24625000003</v>
      </c>
      <c r="G5" s="4">
        <v>505894.38416666666</v>
      </c>
      <c r="H5" s="4">
        <v>509693.96124999993</v>
      </c>
    </row>
    <row r="6" spans="1:8" x14ac:dyDescent="0.3">
      <c r="A6" s="8">
        <v>202405</v>
      </c>
      <c r="B6" s="4">
        <v>514905.59708333336</v>
      </c>
      <c r="C6" s="4">
        <v>515437.13541666663</v>
      </c>
      <c r="D6" s="4">
        <v>515276.33749999997</v>
      </c>
      <c r="E6" s="4">
        <v>515342.94874999998</v>
      </c>
      <c r="F6" s="4">
        <v>524303.75708333333</v>
      </c>
      <c r="G6" s="4">
        <v>515371.81791666668</v>
      </c>
      <c r="H6" s="4">
        <v>509446.89500000002</v>
      </c>
    </row>
    <row r="7" spans="1:8" x14ac:dyDescent="0.3">
      <c r="A7" s="8">
        <v>202406</v>
      </c>
      <c r="B7" s="4">
        <v>507932.03875000001</v>
      </c>
      <c r="C7" s="4">
        <v>507718.16</v>
      </c>
      <c r="D7" s="4">
        <v>508350.77583333338</v>
      </c>
      <c r="E7" s="4">
        <v>507695.98166666663</v>
      </c>
      <c r="F7" s="4">
        <v>509510.54458333331</v>
      </c>
      <c r="G7" s="4">
        <v>502235.87000000005</v>
      </c>
      <c r="H7" s="4">
        <v>503819.60708333331</v>
      </c>
    </row>
    <row r="8" spans="1:8" x14ac:dyDescent="0.3">
      <c r="A8" s="8">
        <v>202407</v>
      </c>
      <c r="B8" s="4">
        <v>506129.3233333333</v>
      </c>
      <c r="C8" s="4">
        <v>506191.43333333341</v>
      </c>
      <c r="D8" s="4">
        <v>510368.31958333333</v>
      </c>
      <c r="E8" s="4">
        <v>508758.18833333341</v>
      </c>
      <c r="F8" s="4">
        <v>505002.48250000004</v>
      </c>
      <c r="G8" s="4">
        <v>497619.12791666662</v>
      </c>
      <c r="H8" s="4">
        <v>499004.62000000005</v>
      </c>
    </row>
    <row r="9" spans="1:8" x14ac:dyDescent="0.3">
      <c r="A9" s="8">
        <v>202408</v>
      </c>
      <c r="B9" s="4">
        <v>505097.8545833333</v>
      </c>
      <c r="C9" s="4">
        <v>505193.97624999995</v>
      </c>
      <c r="D9" s="4">
        <v>505949.39458333334</v>
      </c>
      <c r="E9" s="4">
        <v>502166.53541666665</v>
      </c>
      <c r="F9" s="4">
        <v>499020.29416666675</v>
      </c>
      <c r="G9" s="4">
        <v>494611.42208333337</v>
      </c>
      <c r="H9" s="4">
        <v>497307.53833333333</v>
      </c>
    </row>
    <row r="10" spans="1:8" x14ac:dyDescent="0.3">
      <c r="A10" s="8">
        <v>202409</v>
      </c>
      <c r="B10" s="4">
        <v>501612.02083333337</v>
      </c>
      <c r="C10" s="4">
        <v>502918.19458333327</v>
      </c>
      <c r="D10" s="4">
        <v>505327.19666666671</v>
      </c>
      <c r="E10" s="4">
        <v>503057.82208333339</v>
      </c>
      <c r="F10" s="4">
        <v>502494.58749999997</v>
      </c>
      <c r="G10" s="4">
        <v>501996.60208333336</v>
      </c>
      <c r="H10" s="4">
        <v>501169.20291666669</v>
      </c>
    </row>
    <row r="11" spans="1:8" x14ac:dyDescent="0.3">
      <c r="A11" s="8">
        <v>202410</v>
      </c>
      <c r="B11" s="4">
        <v>505633.83375000011</v>
      </c>
      <c r="C11" s="4">
        <v>506232.73874999996</v>
      </c>
      <c r="D11" s="4">
        <v>507984.88624999986</v>
      </c>
      <c r="E11" s="4">
        <v>506973.07999999996</v>
      </c>
      <c r="F11" s="4">
        <v>503820.25458333339</v>
      </c>
      <c r="G11" s="4">
        <v>499647.8016666667</v>
      </c>
      <c r="H11" s="4">
        <v>502615.53166666668</v>
      </c>
    </row>
    <row r="12" spans="1:8" x14ac:dyDescent="0.3">
      <c r="A12" s="8">
        <v>202411</v>
      </c>
      <c r="B12" s="4">
        <v>506375.6595833333</v>
      </c>
      <c r="C12" s="4">
        <v>504672.49958333338</v>
      </c>
      <c r="D12" s="4">
        <v>505829.9875000001</v>
      </c>
      <c r="E12" s="4">
        <v>505942.11125000002</v>
      </c>
      <c r="F12" s="4">
        <v>505086.68833333335</v>
      </c>
      <c r="G12" s="4">
        <v>500071.21499999991</v>
      </c>
      <c r="H12" s="4">
        <v>504124.78416666656</v>
      </c>
    </row>
    <row r="13" spans="1:8" x14ac:dyDescent="0.3">
      <c r="A13" s="8">
        <v>202412</v>
      </c>
      <c r="B13" s="4">
        <v>510604.94124999997</v>
      </c>
      <c r="C13" s="4">
        <v>511049.53666666662</v>
      </c>
      <c r="D13" s="4">
        <v>513164.12583333335</v>
      </c>
      <c r="E13" s="4">
        <v>509863.31666666665</v>
      </c>
      <c r="F13" s="4">
        <v>508252.20458333328</v>
      </c>
      <c r="G13" s="4">
        <v>502230.78999999992</v>
      </c>
      <c r="H13" s="4">
        <v>509094.47916666669</v>
      </c>
    </row>
    <row r="14" spans="1:8" x14ac:dyDescent="0.3">
      <c r="A14" s="8">
        <v>202501</v>
      </c>
      <c r="B14" s="4">
        <v>514189.01458333334</v>
      </c>
      <c r="C14" s="4">
        <v>512839.0575</v>
      </c>
      <c r="D14" s="4">
        <v>516528.11333333328</v>
      </c>
      <c r="E14" s="4">
        <v>517681.18291666661</v>
      </c>
      <c r="F14" s="4">
        <v>515318.98083333333</v>
      </c>
      <c r="G14" s="4">
        <v>511045.40250000003</v>
      </c>
      <c r="H14" s="4">
        <v>512102.48041666683</v>
      </c>
    </row>
    <row r="15" spans="1:8" x14ac:dyDescent="0.3">
      <c r="A15" s="8">
        <v>202502</v>
      </c>
      <c r="B15" s="4">
        <v>520215.91791666666</v>
      </c>
      <c r="C15" s="4">
        <v>519471.82291666674</v>
      </c>
      <c r="D15" s="4">
        <v>519127.07458333328</v>
      </c>
      <c r="E15" s="4">
        <v>518036.27499999979</v>
      </c>
      <c r="F15" s="4">
        <v>515838.4595833334</v>
      </c>
      <c r="G15" s="4">
        <v>512664.56416666665</v>
      </c>
      <c r="H15" s="4">
        <v>515984.16583333327</v>
      </c>
    </row>
    <row r="16" spans="1:8" x14ac:dyDescent="0.3">
      <c r="A16" s="8">
        <v>202503</v>
      </c>
      <c r="B16" s="4">
        <v>519422.95833333331</v>
      </c>
      <c r="C16" s="4">
        <v>517410.39833333337</v>
      </c>
      <c r="D16" s="4">
        <v>516722.30208333331</v>
      </c>
      <c r="E16" s="4">
        <v>515835.35041666671</v>
      </c>
      <c r="F16" s="4">
        <v>515788.56375000009</v>
      </c>
      <c r="G16" s="4">
        <v>512305.24666666676</v>
      </c>
      <c r="H16" s="4">
        <v>516312.79791666666</v>
      </c>
    </row>
    <row r="17" spans="1:8" x14ac:dyDescent="0.3">
      <c r="A17" s="8">
        <v>202504</v>
      </c>
      <c r="B17" s="4">
        <v>523640.85041666665</v>
      </c>
      <c r="C17" s="4">
        <v>523126.39791666664</v>
      </c>
      <c r="D17" s="4">
        <v>523933.29708333331</v>
      </c>
      <c r="E17" s="4">
        <v>518803.41166666662</v>
      </c>
      <c r="F17" s="4">
        <v>518723.51458333334</v>
      </c>
      <c r="G17" s="4">
        <v>515936.25458333333</v>
      </c>
      <c r="H17" s="4">
        <v>521276.45541666669</v>
      </c>
    </row>
    <row r="18" spans="1:8" x14ac:dyDescent="0.3">
      <c r="A18" s="8">
        <v>202505</v>
      </c>
      <c r="B18" s="4">
        <v>509692.70375000004</v>
      </c>
      <c r="C18" s="4">
        <v>512286.45875000005</v>
      </c>
      <c r="D18" s="4">
        <v>512544.26499999996</v>
      </c>
      <c r="E18" s="4">
        <v>512667.53</v>
      </c>
      <c r="F18" s="4">
        <v>510407.15833333333</v>
      </c>
      <c r="G18" s="4">
        <v>503482.95333333343</v>
      </c>
      <c r="H18" s="4">
        <v>505775.25750000001</v>
      </c>
    </row>
    <row r="19" spans="1:8" x14ac:dyDescent="0.3">
      <c r="A19" s="8">
        <v>202506</v>
      </c>
      <c r="B19" s="4">
        <v>515384.50250000006</v>
      </c>
      <c r="C19" s="4">
        <v>516641.47416666662</v>
      </c>
      <c r="D19" s="4">
        <v>516841.81750000012</v>
      </c>
      <c r="E19" s="4">
        <v>516092.58291666664</v>
      </c>
      <c r="F19" s="4">
        <v>513975.25416666671</v>
      </c>
      <c r="G19" s="4">
        <v>507615.54749999999</v>
      </c>
      <c r="H19" s="4">
        <v>510957.95500000002</v>
      </c>
    </row>
    <row r="20" spans="1:8" x14ac:dyDescent="0.3">
      <c r="A20" s="8">
        <v>202507</v>
      </c>
      <c r="B20" s="4">
        <v>510459.09791666665</v>
      </c>
      <c r="C20" s="4">
        <v>512383.37041666667</v>
      </c>
      <c r="D20" s="4">
        <v>511670.53374999994</v>
      </c>
      <c r="E20" s="4">
        <v>509634.16791666677</v>
      </c>
      <c r="F20" s="4">
        <v>511514.91416666668</v>
      </c>
      <c r="G20" s="4">
        <v>503403.22541666665</v>
      </c>
      <c r="H20" s="4">
        <v>505309.4383333333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7p 생활인구수 변화</vt:lpstr>
      <vt:lpstr>7p 생할인구수 증감</vt:lpstr>
      <vt:lpstr>8p 생활인구 종류별 분석</vt:lpstr>
      <vt:lpstr>9,10,11,12p 유형별 생활인구</vt:lpstr>
      <vt:lpstr>13,17,21,25p 성연령별 생활인구</vt:lpstr>
      <vt:lpstr>13~27p 행정동별 연령대별 유형별 생활인구</vt:lpstr>
      <vt:lpstr>14,18,22,26p 월별 연령대 구성변화</vt:lpstr>
      <vt:lpstr>29p 요일별 생활인구 현황</vt:lpstr>
      <vt:lpstr>29p 월별 요일별 생활인구 변화</vt:lpstr>
      <vt:lpstr>30p 행정동별 주중주말 </vt:lpstr>
      <vt:lpstr>31p 시간대별 생활인구 현황</vt:lpstr>
      <vt:lpstr>31p 시간대별 생활인구 변화</vt:lpstr>
      <vt:lpstr>32p 행정동별 주야간 비교</vt:lpstr>
      <vt:lpstr>33,34p 행정동별 시간대별 생활인구</vt:lpstr>
      <vt:lpstr>36,37,38,41p 월별 유입유출 분석</vt:lpstr>
      <vt:lpstr>36,37,38,41p 행정동별 유입유출 분석</vt:lpstr>
      <vt:lpstr>39,40p 순유입순유출 분석</vt:lpstr>
      <vt:lpstr>42p 외국인현황</vt:lpstr>
      <vt:lpstr>43p 장기단기 외국인 월별변화</vt:lpstr>
      <vt:lpstr>44p 행정동별 장기단기 외국인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2025-09-23T02:21:23Z</dcterms:created>
  <dcterms:modified xsi:type="dcterms:W3CDTF">2025-09-24T01:09:47Z</dcterms:modified>
</cp:coreProperties>
</file>