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4295" windowHeight="51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N1" i="1"/>
  <c r="CN3"/>
  <c r="CO3"/>
  <c r="CP3"/>
  <c r="CQ3"/>
  <c r="CR3"/>
  <c r="CS3"/>
  <c r="CT3"/>
  <c r="CG1"/>
  <c r="CG3"/>
  <c r="CH3"/>
  <c r="CI3"/>
  <c r="CJ3"/>
  <c r="CK3"/>
  <c r="CL3"/>
  <c r="CM3"/>
  <c r="BS1"/>
  <c r="BZ1"/>
  <c r="BS3"/>
  <c r="BT3"/>
  <c r="BU3"/>
  <c r="BV3"/>
  <c r="BW3"/>
  <c r="BX3"/>
  <c r="BY3"/>
  <c r="BZ3"/>
  <c r="CA3"/>
  <c r="CB3"/>
  <c r="CC3"/>
  <c r="CD3"/>
  <c r="CE3"/>
  <c r="CF3"/>
  <c r="BL1"/>
  <c r="BL3"/>
  <c r="BM3"/>
  <c r="BN3"/>
  <c r="BO3"/>
  <c r="BP3"/>
  <c r="BQ3"/>
  <c r="BR3"/>
  <c r="AJ1"/>
  <c r="AQ1"/>
  <c r="AX1"/>
  <c r="BE1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O1"/>
  <c r="V1"/>
  <c r="AC1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H1"/>
  <c r="I3"/>
  <c r="J3"/>
  <c r="K3"/>
  <c r="L3"/>
  <c r="M3"/>
  <c r="N3"/>
  <c r="H3"/>
</calcChain>
</file>

<file path=xl/sharedStrings.xml><?xml version="1.0" encoding="utf-8"?>
<sst xmlns="http://schemas.openxmlformats.org/spreadsheetml/2006/main" count="295" uniqueCount="163">
  <si>
    <t>ID</t>
  </si>
  <si>
    <t>Active</t>
  </si>
  <si>
    <t>Task Mode</t>
  </si>
  <si>
    <t>Name</t>
  </si>
  <si>
    <t>Start</t>
  </si>
  <si>
    <t>Finish</t>
  </si>
  <si>
    <t>Persiapan Project</t>
  </si>
  <si>
    <t>Menentukan Stakeholder</t>
  </si>
  <si>
    <t>Pengumpulan Kebutuhan perangkat Lunak</t>
  </si>
  <si>
    <t>SKPL</t>
  </si>
  <si>
    <t>Project Charter</t>
  </si>
  <si>
    <t>Perencanaan</t>
  </si>
  <si>
    <t>Mendiskusikan jadwaldan pengerjaan project</t>
  </si>
  <si>
    <t>WBS</t>
  </si>
  <si>
    <t>Gant Chart</t>
  </si>
  <si>
    <t>Pengerjaan Project</t>
  </si>
  <si>
    <t>Design</t>
  </si>
  <si>
    <t>Desain Tampilan Matakuliah</t>
  </si>
  <si>
    <t>Development</t>
  </si>
  <si>
    <t>Front End</t>
  </si>
  <si>
    <t>Coding Landing Page Website BSMI</t>
  </si>
  <si>
    <t>Develop tampilan Login Admin dan Operator</t>
  </si>
  <si>
    <t>Back End</t>
  </si>
  <si>
    <t>Create Database</t>
  </si>
  <si>
    <t>Membuat koneksi enrollment dengan database</t>
  </si>
  <si>
    <t>Develop Fungsi edit deskripsi Mata Kuliah (include judul)</t>
  </si>
  <si>
    <t>Develop fungsi tambah materi mata kuliah</t>
  </si>
  <si>
    <t>Develop fungsi hapus materi mata kuliah</t>
  </si>
  <si>
    <t>Develop fungsi tambah soal mata kuliah</t>
  </si>
  <si>
    <t>Develop fungsi hapus soal mata kuliah</t>
  </si>
  <si>
    <t>Develop fungsi tambah video mata kuliah</t>
  </si>
  <si>
    <t>Develop fungsi hapus video mata kuliah</t>
  </si>
  <si>
    <t>Penutup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</si>
  <si>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</si>
  <si>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</si>
  <si>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</si>
  <si>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</si>
  <si>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</si>
  <si>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</si>
  <si>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</si>
  <si>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</si>
  <si>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</si>
  <si>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</si>
  <si>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</si>
  <si>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</si>
  <si>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</si>
  <si>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</si>
  <si>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</si>
  <si>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</si>
  <si>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</si>
  <si>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</si>
  <si>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</si>
  <si>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</si>
  <si>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</si>
  <si>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</si>
  <si>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</si>
  <si>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</si>
  <si>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</si>
  <si>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</si>
  <si>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</si>
  <si>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</si>
  <si>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</si>
  <si>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</si>
  <si>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</si>
  <si>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</si>
  <si>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</si>
  <si>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</si>
  <si>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</si>
  <si>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</si>
  <si>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</si>
  <si>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</si>
  <si>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</si>
  <si>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Yes</t>
  </si>
  <si>
    <t>4 Februari 2020</t>
  </si>
  <si>
    <t>20 Februari 2020</t>
  </si>
  <si>
    <t>5 Februari 2020</t>
  </si>
  <si>
    <t>7 Februari 2020</t>
  </si>
  <si>
    <t>8 Februari 2020</t>
  </si>
  <si>
    <t>14 Februari 2020</t>
  </si>
  <si>
    <t>21 Februari 2020</t>
  </si>
  <si>
    <t>23 Februari 2020</t>
  </si>
  <si>
    <t>24 Februari 2020</t>
  </si>
  <si>
    <t>25 Februari 2020</t>
  </si>
  <si>
    <t>27 Februari 2020</t>
  </si>
  <si>
    <t>28 Februari 2020</t>
  </si>
  <si>
    <t>22 Februari 2020</t>
  </si>
  <si>
    <t>2 April 2020</t>
  </si>
  <si>
    <t xml:space="preserve">Desain Tampilan Content (Materi,Soal,Video) </t>
  </si>
  <si>
    <t>28 April 2020</t>
  </si>
  <si>
    <t>Duration (days)</t>
  </si>
  <si>
    <t>Validasi Enrollment dari mahasiswa</t>
  </si>
  <si>
    <t>Developing Hight Fedelity For Dev Ops (Adobe XD)</t>
  </si>
  <si>
    <t xml:space="preserve">Pembuatan Low Fedelity Prototype (Balsamiq) </t>
  </si>
  <si>
    <t>Pop Up Enrollment Key</t>
  </si>
  <si>
    <t>Validasi User (Admin, Operastor, Mahasiswa)</t>
  </si>
  <si>
    <t>Develop fungsi tambah matakuliah di prodi (Operator  dan Admin)</t>
  </si>
  <si>
    <t>Develop Matakuliah Setiap Prodi (Mahasiswa)</t>
  </si>
  <si>
    <t>Develop Search Soal</t>
  </si>
  <si>
    <t>Develop Filter Tahun dan Jenis Soal</t>
  </si>
  <si>
    <t>Cek Sesion (Pembeda antara admin, Operastor dan Mahasiswa)</t>
  </si>
  <si>
    <t>Develop tampilan Detail Matakuliah</t>
  </si>
  <si>
    <t>Develop Search Matakuliah setiap Prodi</t>
  </si>
  <si>
    <t>Develop Search Materi</t>
  </si>
  <si>
    <t xml:space="preserve">Develop tampilan Pilihan Content (Materi, Soal dan Video) </t>
  </si>
  <si>
    <t xml:space="preserve">Testing </t>
  </si>
  <si>
    <t>Perbaikan Bug</t>
  </si>
  <si>
    <t>Pembuatan Dokumen Testing</t>
  </si>
  <si>
    <t>Cloud Server dan Hosting</t>
  </si>
  <si>
    <t>Develop tampilan Grid untuk Video</t>
  </si>
  <si>
    <t xml:space="preserve">Develop tampilan Grid untuk Materi </t>
  </si>
  <si>
    <t xml:space="preserve">Develop tampilan Grid untuk Soal </t>
  </si>
  <si>
    <t>4 Maret 2020</t>
  </si>
  <si>
    <t>10 Maret 2020</t>
  </si>
  <si>
    <t>11 Maret 2020</t>
  </si>
  <si>
    <t>17 Maret 2020</t>
  </si>
  <si>
    <t>Develop tampilan halaman seluruh Program studi</t>
  </si>
  <si>
    <t>18 Maret 2020</t>
  </si>
  <si>
    <t>24 Maret 2020</t>
  </si>
  <si>
    <t>25 Maret 2020</t>
  </si>
  <si>
    <t>1 April 2020</t>
  </si>
  <si>
    <t>27 April 2020</t>
  </si>
  <si>
    <t>8 April 2020</t>
  </si>
  <si>
    <t>31 Maret 2020</t>
  </si>
  <si>
    <t>7  April 2020</t>
  </si>
  <si>
    <t>7 April 2020</t>
  </si>
  <si>
    <t>14 April 2020</t>
  </si>
  <si>
    <t>15 April 2020</t>
  </si>
  <si>
    <t xml:space="preserve">21 April 2020  </t>
  </si>
  <si>
    <t>22 April 2020</t>
  </si>
  <si>
    <t>26 April 2020</t>
  </si>
  <si>
    <t xml:space="preserve"> 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</si>
  <si>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</si>
  <si>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</si>
  <si>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</si>
  <si>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</si>
  <si>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</si>
  <si>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</si>
  <si>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</si>
  <si>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</si>
  <si>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</si>
  <si>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</si>
  <si>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</si>
  <si>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</si>
  <si>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</si>
  <si>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</si>
  <si>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</si>
  <si>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</si>
  <si>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</si>
  <si>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</si>
  <si>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r>
      <t xml:space="preserve">Desain </t>
    </r>
    <r>
      <rPr>
        <sz val="10"/>
        <color rgb="FF000000"/>
        <rFont val="Times New Roman"/>
        <family val="1"/>
      </rPr>
      <t>halaman awal</t>
    </r>
  </si>
  <si>
    <r>
      <t xml:space="preserve">Desain </t>
    </r>
    <r>
      <rPr>
        <sz val="10"/>
        <color rgb="FF000000"/>
        <rFont val="Times New Roman"/>
        <family val="1"/>
      </rPr>
      <t>halaman Enrollkey End-User</t>
    </r>
  </si>
  <si>
    <r>
      <t xml:space="preserve">Desain </t>
    </r>
    <r>
      <rPr>
        <sz val="10"/>
        <color rgb="FF000000"/>
        <rFont val="Times New Roman"/>
        <family val="1"/>
      </rPr>
      <t>Halaman Login Admin dan Operator</t>
    </r>
  </si>
  <si>
    <r>
      <t xml:space="preserve">Desain </t>
    </r>
    <r>
      <rPr>
        <sz val="10"/>
        <color rgb="FF000000"/>
        <rFont val="Times New Roman"/>
        <family val="1"/>
      </rPr>
      <t>Tampilan Jurusan</t>
    </r>
  </si>
  <si>
    <r>
      <t xml:space="preserve">Menyiapkan laporan </t>
    </r>
    <r>
      <rPr>
        <i/>
        <sz val="10"/>
        <color rgb="FF111111"/>
        <rFont val="Times New Roman"/>
        <family val="1"/>
      </rPr>
      <t>final project</t>
    </r>
  </si>
  <si>
    <r>
      <t xml:space="preserve">Menyiapkan presentasi </t>
    </r>
    <r>
      <rPr>
        <i/>
        <sz val="10"/>
        <color rgb="FF111111"/>
        <rFont val="Times New Roman"/>
        <family val="1"/>
      </rPr>
      <t>final project</t>
    </r>
  </si>
  <si>
    <t>Keterangan Warna :</t>
  </si>
  <si>
    <t>Kuning : Sprint 3</t>
  </si>
  <si>
    <t>Hijau : Sprint 4</t>
  </si>
  <si>
    <t>Oranye : Sprint 5</t>
  </si>
  <si>
    <t>Coklat : Sprint 6</t>
  </si>
  <si>
    <t>Abu-abu : Sprint 7</t>
  </si>
  <si>
    <t xml:space="preserve">Biru muda : Sprint 1 </t>
  </si>
  <si>
    <t xml:space="preserve">Ungu tua : Sprint 2 </t>
  </si>
</sst>
</file>

<file path=xl/styles.xml><?xml version="1.0" encoding="utf-8"?>
<styleSheet xmlns="http://schemas.openxmlformats.org/spreadsheetml/2006/main">
  <numFmts count="1">
    <numFmt numFmtId="164" formatCode="d"/>
  </numFmts>
  <fonts count="1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222222"/>
      <name val="Times New Roman"/>
      <family val="1"/>
    </font>
    <font>
      <b/>
      <i/>
      <sz val="10"/>
      <color rgb="FF222222"/>
      <name val="Times New Roman"/>
      <family val="1"/>
    </font>
    <font>
      <b/>
      <i/>
      <sz val="10"/>
      <color theme="1"/>
      <name val="Times New Roman"/>
      <family val="1"/>
    </font>
    <font>
      <b/>
      <i/>
      <sz val="10"/>
      <color rgb="FF000000"/>
      <name val="Times New Roman"/>
      <family val="1"/>
    </font>
    <font>
      <sz val="10"/>
      <color rgb="FF111111"/>
      <name val="Times New Roman"/>
      <family val="1"/>
    </font>
    <font>
      <i/>
      <sz val="10"/>
      <color rgb="FF111111"/>
      <name val="Times New Roman"/>
      <family val="1"/>
    </font>
    <font>
      <b/>
      <sz val="10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6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2" fillId="0" borderId="1" xfId="0" quotePrefix="1" applyFont="1" applyFill="1" applyBorder="1"/>
    <xf numFmtId="0" fontId="2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2" fillId="3" borderId="8" xfId="0" applyFont="1" applyFill="1" applyBorder="1"/>
    <xf numFmtId="0" fontId="2" fillId="3" borderId="9" xfId="0" applyFont="1" applyFill="1" applyBorder="1"/>
    <xf numFmtId="0" fontId="2" fillId="9" borderId="9" xfId="0" applyFont="1" applyFill="1" applyBorder="1"/>
    <xf numFmtId="0" fontId="2" fillId="3" borderId="10" xfId="0" applyFont="1" applyFill="1" applyBorder="1"/>
    <xf numFmtId="16" fontId="2" fillId="0" borderId="1" xfId="0" applyNumberFormat="1" applyFont="1" applyFill="1" applyBorder="1" applyAlignment="1">
      <alignment horizontal="center"/>
    </xf>
    <xf numFmtId="0" fontId="2" fillId="0" borderId="9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/>
    </xf>
    <xf numFmtId="0" fontId="4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1" fillId="6" borderId="1" xfId="0" applyFont="1" applyFill="1" applyBorder="1"/>
    <xf numFmtId="0" fontId="5" fillId="0" borderId="1" xfId="0" applyFont="1" applyFill="1" applyBorder="1"/>
    <xf numFmtId="0" fontId="6" fillId="0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1" fillId="4" borderId="1" xfId="0" applyFont="1" applyFill="1" applyBorder="1"/>
    <xf numFmtId="0" fontId="2" fillId="4" borderId="1" xfId="0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0" fontId="1" fillId="5" borderId="1" xfId="0" applyFont="1" applyFill="1" applyBorder="1"/>
    <xf numFmtId="0" fontId="2" fillId="5" borderId="1" xfId="0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0" fontId="1" fillId="7" borderId="1" xfId="0" applyFont="1" applyFill="1" applyBorder="1"/>
    <xf numFmtId="0" fontId="2" fillId="7" borderId="1" xfId="0" applyFont="1" applyFill="1" applyBorder="1" applyAlignment="1">
      <alignment horizontal="center"/>
    </xf>
    <xf numFmtId="49" fontId="2" fillId="7" borderId="1" xfId="0" applyNumberFormat="1" applyFont="1" applyFill="1" applyBorder="1" applyAlignment="1">
      <alignment horizontal="center"/>
    </xf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49" fontId="2" fillId="8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2" fillId="9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8" fillId="0" borderId="1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9" borderId="6" xfId="0" applyFont="1" applyFill="1" applyBorder="1"/>
    <xf numFmtId="0" fontId="2" fillId="3" borderId="7" xfId="0" applyFont="1" applyFill="1" applyBorder="1"/>
    <xf numFmtId="0" fontId="10" fillId="0" borderId="1" xfId="0" applyFont="1" applyFill="1" applyBorder="1"/>
    <xf numFmtId="15" fontId="2" fillId="0" borderId="1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10" borderId="1" xfId="0" applyFont="1" applyFill="1" applyBorder="1"/>
    <xf numFmtId="0" fontId="1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49" fontId="2" fillId="10" borderId="1" xfId="0" applyNumberFormat="1" applyFont="1" applyFill="1" applyBorder="1" applyAlignment="1">
      <alignment horizontal="center"/>
    </xf>
    <xf numFmtId="0" fontId="1" fillId="10" borderId="1" xfId="0" applyFont="1" applyFill="1" applyBorder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T69"/>
  <sheetViews>
    <sheetView tabSelected="1" topLeftCell="A35" zoomScale="86" zoomScaleNormal="86" workbookViewId="0">
      <selection activeCell="F65" sqref="F65"/>
    </sheetView>
  </sheetViews>
  <sheetFormatPr defaultRowHeight="12.75"/>
  <cols>
    <col min="1" max="1" width="3" style="4" customWidth="1"/>
    <col min="2" max="2" width="15.5703125" style="4" hidden="1" customWidth="1"/>
    <col min="3" max="3" width="12" style="4" hidden="1" customWidth="1"/>
    <col min="4" max="4" width="52.28515625" style="4" customWidth="1"/>
    <col min="5" max="5" width="12.85546875" style="4" customWidth="1"/>
    <col min="6" max="6" width="16" style="4" customWidth="1"/>
    <col min="7" max="7" width="15.5703125" style="4" customWidth="1"/>
    <col min="8" max="98" width="3.140625" style="4" customWidth="1"/>
    <col min="99" max="16384" width="9.140625" style="4"/>
  </cols>
  <sheetData>
    <row r="1" spans="1:98" ht="15" customHeight="1">
      <c r="A1" s="52" t="s">
        <v>0</v>
      </c>
      <c r="B1" s="3"/>
      <c r="C1" s="3"/>
      <c r="D1" s="57" t="s">
        <v>3</v>
      </c>
      <c r="E1" s="53" t="s">
        <v>89</v>
      </c>
      <c r="F1" s="56" t="s">
        <v>4</v>
      </c>
      <c r="G1" s="56" t="s">
        <v>5</v>
      </c>
      <c r="H1" s="51">
        <f>H2</f>
        <v>43862</v>
      </c>
      <c r="I1" s="51"/>
      <c r="J1" s="51"/>
      <c r="K1" s="51"/>
      <c r="L1" s="51"/>
      <c r="M1" s="51"/>
      <c r="N1" s="51"/>
      <c r="O1" s="51">
        <f t="shared" ref="O1" si="0">O2</f>
        <v>43869</v>
      </c>
      <c r="P1" s="51"/>
      <c r="Q1" s="51"/>
      <c r="R1" s="51"/>
      <c r="S1" s="51"/>
      <c r="T1" s="51"/>
      <c r="U1" s="51"/>
      <c r="V1" s="51">
        <f t="shared" ref="V1" si="1">V2</f>
        <v>43876</v>
      </c>
      <c r="W1" s="51"/>
      <c r="X1" s="51"/>
      <c r="Y1" s="51"/>
      <c r="Z1" s="51"/>
      <c r="AA1" s="51"/>
      <c r="AB1" s="51"/>
      <c r="AC1" s="51">
        <f t="shared" ref="AC1" si="2">AC2</f>
        <v>43883</v>
      </c>
      <c r="AD1" s="51"/>
      <c r="AE1" s="51"/>
      <c r="AF1" s="51"/>
      <c r="AG1" s="51"/>
      <c r="AH1" s="51"/>
      <c r="AI1" s="51"/>
      <c r="AJ1" s="51">
        <f>AJ2</f>
        <v>43890</v>
      </c>
      <c r="AK1" s="51"/>
      <c r="AL1" s="51"/>
      <c r="AM1" s="51"/>
      <c r="AN1" s="51"/>
      <c r="AO1" s="51"/>
      <c r="AP1" s="51"/>
      <c r="AQ1" s="51">
        <f t="shared" ref="AQ1" si="3">AQ2</f>
        <v>43897</v>
      </c>
      <c r="AR1" s="51"/>
      <c r="AS1" s="51"/>
      <c r="AT1" s="51"/>
      <c r="AU1" s="51"/>
      <c r="AV1" s="51"/>
      <c r="AW1" s="51"/>
      <c r="AX1" s="51">
        <f t="shared" ref="AX1" si="4">AX2</f>
        <v>43904</v>
      </c>
      <c r="AY1" s="51"/>
      <c r="AZ1" s="51"/>
      <c r="BA1" s="51"/>
      <c r="BB1" s="51"/>
      <c r="BC1" s="51"/>
      <c r="BD1" s="51"/>
      <c r="BE1" s="51">
        <f t="shared" ref="BE1" si="5">BE2</f>
        <v>43911</v>
      </c>
      <c r="BF1" s="51"/>
      <c r="BG1" s="51"/>
      <c r="BH1" s="51"/>
      <c r="BI1" s="51"/>
      <c r="BJ1" s="51"/>
      <c r="BK1" s="51"/>
      <c r="BL1" s="51">
        <f t="shared" ref="BL1" si="6">BL2</f>
        <v>43918</v>
      </c>
      <c r="BM1" s="51"/>
      <c r="BN1" s="51"/>
      <c r="BO1" s="51"/>
      <c r="BP1" s="51"/>
      <c r="BQ1" s="51"/>
      <c r="BR1" s="51"/>
      <c r="BS1" s="51">
        <f t="shared" ref="BS1" si="7">BS2</f>
        <v>43925</v>
      </c>
      <c r="BT1" s="51"/>
      <c r="BU1" s="51"/>
      <c r="BV1" s="51"/>
      <c r="BW1" s="51"/>
      <c r="BX1" s="51"/>
      <c r="BY1" s="51"/>
      <c r="BZ1" s="51">
        <f t="shared" ref="BZ1" si="8">BZ2</f>
        <v>43932</v>
      </c>
      <c r="CA1" s="51"/>
      <c r="CB1" s="51"/>
      <c r="CC1" s="51"/>
      <c r="CD1" s="51"/>
      <c r="CE1" s="51"/>
      <c r="CF1" s="51"/>
      <c r="CG1" s="51">
        <f t="shared" ref="CG1" si="9">CG2</f>
        <v>43939</v>
      </c>
      <c r="CH1" s="51"/>
      <c r="CI1" s="51"/>
      <c r="CJ1" s="51"/>
      <c r="CK1" s="51"/>
      <c r="CL1" s="51"/>
      <c r="CM1" s="51"/>
      <c r="CN1" s="51">
        <f t="shared" ref="CN1" si="10">CN2</f>
        <v>43946</v>
      </c>
      <c r="CO1" s="51"/>
      <c r="CP1" s="51"/>
      <c r="CQ1" s="51"/>
      <c r="CR1" s="51"/>
      <c r="CS1" s="51"/>
      <c r="CT1" s="51"/>
    </row>
    <row r="2" spans="1:98" ht="15" customHeight="1">
      <c r="A2" s="52"/>
      <c r="B2" s="3"/>
      <c r="C2" s="3"/>
      <c r="D2" s="57"/>
      <c r="E2" s="54"/>
      <c r="F2" s="56"/>
      <c r="G2" s="56"/>
      <c r="H2" s="1">
        <v>43862</v>
      </c>
      <c r="I2" s="1">
        <v>43863</v>
      </c>
      <c r="J2" s="1">
        <v>43864</v>
      </c>
      <c r="K2" s="1">
        <v>43865</v>
      </c>
      <c r="L2" s="1">
        <v>43866</v>
      </c>
      <c r="M2" s="1">
        <v>43867</v>
      </c>
      <c r="N2" s="1">
        <v>43868</v>
      </c>
      <c r="O2" s="1">
        <v>43869</v>
      </c>
      <c r="P2" s="1">
        <v>43870</v>
      </c>
      <c r="Q2" s="1">
        <v>43871</v>
      </c>
      <c r="R2" s="1">
        <v>43872</v>
      </c>
      <c r="S2" s="1">
        <v>43873</v>
      </c>
      <c r="T2" s="1">
        <v>43874</v>
      </c>
      <c r="U2" s="1">
        <v>43875</v>
      </c>
      <c r="V2" s="1">
        <v>43876</v>
      </c>
      <c r="W2" s="1">
        <v>43877</v>
      </c>
      <c r="X2" s="1">
        <v>43878</v>
      </c>
      <c r="Y2" s="1">
        <v>43879</v>
      </c>
      <c r="Z2" s="1">
        <v>43880</v>
      </c>
      <c r="AA2" s="1">
        <v>43881</v>
      </c>
      <c r="AB2" s="1">
        <v>43882</v>
      </c>
      <c r="AC2" s="1">
        <v>43883</v>
      </c>
      <c r="AD2" s="1">
        <v>43884</v>
      </c>
      <c r="AE2" s="1">
        <v>43885</v>
      </c>
      <c r="AF2" s="1">
        <v>43886</v>
      </c>
      <c r="AG2" s="1">
        <v>43887</v>
      </c>
      <c r="AH2" s="1">
        <v>43888</v>
      </c>
      <c r="AI2" s="1">
        <v>43889</v>
      </c>
      <c r="AJ2" s="1">
        <v>43890</v>
      </c>
      <c r="AK2" s="1">
        <v>43891</v>
      </c>
      <c r="AL2" s="1">
        <v>43892</v>
      </c>
      <c r="AM2" s="1">
        <v>43893</v>
      </c>
      <c r="AN2" s="1">
        <v>43894</v>
      </c>
      <c r="AO2" s="1">
        <v>43895</v>
      </c>
      <c r="AP2" s="1">
        <v>43896</v>
      </c>
      <c r="AQ2" s="1">
        <v>43897</v>
      </c>
      <c r="AR2" s="1">
        <v>43898</v>
      </c>
      <c r="AS2" s="1">
        <v>43899</v>
      </c>
      <c r="AT2" s="1">
        <v>43900</v>
      </c>
      <c r="AU2" s="1">
        <v>43901</v>
      </c>
      <c r="AV2" s="1">
        <v>43902</v>
      </c>
      <c r="AW2" s="1">
        <v>43903</v>
      </c>
      <c r="AX2" s="1">
        <v>43904</v>
      </c>
      <c r="AY2" s="1">
        <v>43905</v>
      </c>
      <c r="AZ2" s="1">
        <v>43906</v>
      </c>
      <c r="BA2" s="1">
        <v>43907</v>
      </c>
      <c r="BB2" s="1">
        <v>43908</v>
      </c>
      <c r="BC2" s="1">
        <v>43909</v>
      </c>
      <c r="BD2" s="1">
        <v>43910</v>
      </c>
      <c r="BE2" s="1">
        <v>43911</v>
      </c>
      <c r="BF2" s="1">
        <v>43912</v>
      </c>
      <c r="BG2" s="1">
        <v>43913</v>
      </c>
      <c r="BH2" s="1">
        <v>43914</v>
      </c>
      <c r="BI2" s="1">
        <v>43915</v>
      </c>
      <c r="BJ2" s="1">
        <v>43916</v>
      </c>
      <c r="BK2" s="1">
        <v>43917</v>
      </c>
      <c r="BL2" s="1">
        <v>43918</v>
      </c>
      <c r="BM2" s="1">
        <v>43919</v>
      </c>
      <c r="BN2" s="1">
        <v>43920</v>
      </c>
      <c r="BO2" s="1">
        <v>43921</v>
      </c>
      <c r="BP2" s="1">
        <v>43922</v>
      </c>
      <c r="BQ2" s="1">
        <v>43923</v>
      </c>
      <c r="BR2" s="1">
        <v>43924</v>
      </c>
      <c r="BS2" s="1">
        <v>43925</v>
      </c>
      <c r="BT2" s="1">
        <v>43926</v>
      </c>
      <c r="BU2" s="1">
        <v>43927</v>
      </c>
      <c r="BV2" s="1">
        <v>43928</v>
      </c>
      <c r="BW2" s="1">
        <v>43929</v>
      </c>
      <c r="BX2" s="1">
        <v>43930</v>
      </c>
      <c r="BY2" s="1">
        <v>43931</v>
      </c>
      <c r="BZ2" s="1">
        <v>43932</v>
      </c>
      <c r="CA2" s="1">
        <v>43933</v>
      </c>
      <c r="CB2" s="1">
        <v>43934</v>
      </c>
      <c r="CC2" s="1">
        <v>43935</v>
      </c>
      <c r="CD2" s="1">
        <v>43936</v>
      </c>
      <c r="CE2" s="1">
        <v>43937</v>
      </c>
      <c r="CF2" s="1">
        <v>43938</v>
      </c>
      <c r="CG2" s="1">
        <v>43939</v>
      </c>
      <c r="CH2" s="1">
        <v>43940</v>
      </c>
      <c r="CI2" s="1">
        <v>43941</v>
      </c>
      <c r="CJ2" s="1">
        <v>43942</v>
      </c>
      <c r="CK2" s="1">
        <v>43943</v>
      </c>
      <c r="CL2" s="1">
        <v>43944</v>
      </c>
      <c r="CM2" s="1">
        <v>43945</v>
      </c>
      <c r="CN2" s="1">
        <v>43946</v>
      </c>
      <c r="CO2" s="1">
        <v>43947</v>
      </c>
      <c r="CP2" s="1">
        <v>43948</v>
      </c>
      <c r="CQ2" s="1">
        <v>43949</v>
      </c>
      <c r="CR2" s="1">
        <v>43950</v>
      </c>
      <c r="CS2" s="1">
        <v>43951</v>
      </c>
      <c r="CT2" s="1">
        <v>43952</v>
      </c>
    </row>
    <row r="3" spans="1:98">
      <c r="A3" s="52"/>
      <c r="B3" s="3" t="s">
        <v>1</v>
      </c>
      <c r="C3" s="3" t="s">
        <v>2</v>
      </c>
      <c r="D3" s="57"/>
      <c r="E3" s="55"/>
      <c r="F3" s="56"/>
      <c r="G3" s="56"/>
      <c r="H3" s="2" t="str">
        <f>LEFT(TEXT(H2,"ddd"),1)</f>
        <v>S</v>
      </c>
      <c r="I3" s="2" t="str">
        <f t="shared" ref="I3:O3" si="11">LEFT(TEXT(I2,"ddd"),1)</f>
        <v>S</v>
      </c>
      <c r="J3" s="2" t="str">
        <f t="shared" si="11"/>
        <v>M</v>
      </c>
      <c r="K3" s="2" t="str">
        <f t="shared" si="11"/>
        <v>T</v>
      </c>
      <c r="L3" s="2" t="str">
        <f t="shared" si="11"/>
        <v>W</v>
      </c>
      <c r="M3" s="2" t="str">
        <f t="shared" si="11"/>
        <v>T</v>
      </c>
      <c r="N3" s="2" t="str">
        <f t="shared" si="11"/>
        <v>F</v>
      </c>
      <c r="O3" s="2" t="str">
        <f t="shared" si="11"/>
        <v>S</v>
      </c>
      <c r="P3" s="2" t="str">
        <f t="shared" ref="P3" si="12">LEFT(TEXT(P2,"ddd"),1)</f>
        <v>S</v>
      </c>
      <c r="Q3" s="2" t="str">
        <f t="shared" ref="Q3" si="13">LEFT(TEXT(Q2,"ddd"),1)</f>
        <v>M</v>
      </c>
      <c r="R3" s="2" t="str">
        <f t="shared" ref="R3" si="14">LEFT(TEXT(R2,"ddd"),1)</f>
        <v>T</v>
      </c>
      <c r="S3" s="2" t="str">
        <f t="shared" ref="S3" si="15">LEFT(TEXT(S2,"ddd"),1)</f>
        <v>W</v>
      </c>
      <c r="T3" s="2" t="str">
        <f t="shared" ref="T3" si="16">LEFT(TEXT(T2,"ddd"),1)</f>
        <v>T</v>
      </c>
      <c r="U3" s="2" t="str">
        <f t="shared" ref="U3:V3" si="17">LEFT(TEXT(U2,"ddd"),1)</f>
        <v>F</v>
      </c>
      <c r="V3" s="2" t="str">
        <f t="shared" si="17"/>
        <v>S</v>
      </c>
      <c r="W3" s="2" t="str">
        <f t="shared" ref="W3" si="18">LEFT(TEXT(W2,"ddd"),1)</f>
        <v>S</v>
      </c>
      <c r="X3" s="2" t="str">
        <f t="shared" ref="X3" si="19">LEFT(TEXT(X2,"ddd"),1)</f>
        <v>M</v>
      </c>
      <c r="Y3" s="2" t="str">
        <f t="shared" ref="Y3" si="20">LEFT(TEXT(Y2,"ddd"),1)</f>
        <v>T</v>
      </c>
      <c r="Z3" s="2" t="str">
        <f t="shared" ref="Z3" si="21">LEFT(TEXT(Z2,"ddd"),1)</f>
        <v>W</v>
      </c>
      <c r="AA3" s="2" t="str">
        <f t="shared" ref="AA3" si="22">LEFT(TEXT(AA2,"ddd"),1)</f>
        <v>T</v>
      </c>
      <c r="AB3" s="2" t="str">
        <f t="shared" ref="AB3:AC3" si="23">LEFT(TEXT(AB2,"ddd"),1)</f>
        <v>F</v>
      </c>
      <c r="AC3" s="2" t="str">
        <f t="shared" si="23"/>
        <v>S</v>
      </c>
      <c r="AD3" s="2" t="str">
        <f t="shared" ref="AD3" si="24">LEFT(TEXT(AD2,"ddd"),1)</f>
        <v>S</v>
      </c>
      <c r="AE3" s="2" t="str">
        <f t="shared" ref="AE3" si="25">LEFT(TEXT(AE2,"ddd"),1)</f>
        <v>M</v>
      </c>
      <c r="AF3" s="2" t="str">
        <f t="shared" ref="AF3" si="26">LEFT(TEXT(AF2,"ddd"),1)</f>
        <v>T</v>
      </c>
      <c r="AG3" s="2" t="str">
        <f t="shared" ref="AG3" si="27">LEFT(TEXT(AG2,"ddd"),1)</f>
        <v>W</v>
      </c>
      <c r="AH3" s="2" t="str">
        <f t="shared" ref="AH3" si="28">LEFT(TEXT(AH2,"ddd"),1)</f>
        <v>T</v>
      </c>
      <c r="AI3" s="2" t="str">
        <f t="shared" ref="AI3" si="29">LEFT(TEXT(AI2,"ddd"),1)</f>
        <v>F</v>
      </c>
      <c r="AJ3" s="2" t="str">
        <f>LEFT(TEXT(AJ2,"ddd"),1)</f>
        <v>S</v>
      </c>
      <c r="AK3" s="2" t="str">
        <f t="shared" ref="AK3" si="30">LEFT(TEXT(AK2,"ddd"),1)</f>
        <v>S</v>
      </c>
      <c r="AL3" s="2" t="str">
        <f t="shared" ref="AL3" si="31">LEFT(TEXT(AL2,"ddd"),1)</f>
        <v>M</v>
      </c>
      <c r="AM3" s="2" t="str">
        <f t="shared" ref="AM3" si="32">LEFT(TEXT(AM2,"ddd"),1)</f>
        <v>T</v>
      </c>
      <c r="AN3" s="2" t="str">
        <f t="shared" ref="AN3" si="33">LEFT(TEXT(AN2,"ddd"),1)</f>
        <v>W</v>
      </c>
      <c r="AO3" s="2" t="str">
        <f t="shared" ref="AO3" si="34">LEFT(TEXT(AO2,"ddd"),1)</f>
        <v>T</v>
      </c>
      <c r="AP3" s="2" t="str">
        <f t="shared" ref="AP3" si="35">LEFT(TEXT(AP2,"ddd"),1)</f>
        <v>F</v>
      </c>
      <c r="AQ3" s="2" t="str">
        <f t="shared" ref="AQ3" si="36">LEFT(TEXT(AQ2,"ddd"),1)</f>
        <v>S</v>
      </c>
      <c r="AR3" s="2" t="str">
        <f t="shared" ref="AR3" si="37">LEFT(TEXT(AR2,"ddd"),1)</f>
        <v>S</v>
      </c>
      <c r="AS3" s="2" t="str">
        <f t="shared" ref="AS3" si="38">LEFT(TEXT(AS2,"ddd"),1)</f>
        <v>M</v>
      </c>
      <c r="AT3" s="2" t="str">
        <f t="shared" ref="AT3" si="39">LEFT(TEXT(AT2,"ddd"),1)</f>
        <v>T</v>
      </c>
      <c r="AU3" s="2" t="str">
        <f t="shared" ref="AU3" si="40">LEFT(TEXT(AU2,"ddd"),1)</f>
        <v>W</v>
      </c>
      <c r="AV3" s="2" t="str">
        <f t="shared" ref="AV3" si="41">LEFT(TEXT(AV2,"ddd"),1)</f>
        <v>T</v>
      </c>
      <c r="AW3" s="2" t="str">
        <f t="shared" ref="AW3" si="42">LEFT(TEXT(AW2,"ddd"),1)</f>
        <v>F</v>
      </c>
      <c r="AX3" s="2" t="str">
        <f t="shared" ref="AX3" si="43">LEFT(TEXT(AX2,"ddd"),1)</f>
        <v>S</v>
      </c>
      <c r="AY3" s="2" t="str">
        <f t="shared" ref="AY3" si="44">LEFT(TEXT(AY2,"ddd"),1)</f>
        <v>S</v>
      </c>
      <c r="AZ3" s="2" t="str">
        <f t="shared" ref="AZ3" si="45">LEFT(TEXT(AZ2,"ddd"),1)</f>
        <v>M</v>
      </c>
      <c r="BA3" s="2" t="str">
        <f t="shared" ref="BA3" si="46">LEFT(TEXT(BA2,"ddd"),1)</f>
        <v>T</v>
      </c>
      <c r="BB3" s="2" t="str">
        <f t="shared" ref="BB3" si="47">LEFT(TEXT(BB2,"ddd"),1)</f>
        <v>W</v>
      </c>
      <c r="BC3" s="2" t="str">
        <f t="shared" ref="BC3" si="48">LEFT(TEXT(BC2,"ddd"),1)</f>
        <v>T</v>
      </c>
      <c r="BD3" s="2" t="str">
        <f t="shared" ref="BD3" si="49">LEFT(TEXT(BD2,"ddd"),1)</f>
        <v>F</v>
      </c>
      <c r="BE3" s="2" t="str">
        <f t="shared" ref="BE3" si="50">LEFT(TEXT(BE2,"ddd"),1)</f>
        <v>S</v>
      </c>
      <c r="BF3" s="2" t="str">
        <f t="shared" ref="BF3" si="51">LEFT(TEXT(BF2,"ddd"),1)</f>
        <v>S</v>
      </c>
      <c r="BG3" s="2" t="str">
        <f t="shared" ref="BG3" si="52">LEFT(TEXT(BG2,"ddd"),1)</f>
        <v>M</v>
      </c>
      <c r="BH3" s="2" t="str">
        <f t="shared" ref="BH3" si="53">LEFT(TEXT(BH2,"ddd"),1)</f>
        <v>T</v>
      </c>
      <c r="BI3" s="2" t="str">
        <f t="shared" ref="BI3" si="54">LEFT(TEXT(BI2,"ddd"),1)</f>
        <v>W</v>
      </c>
      <c r="BJ3" s="2" t="str">
        <f t="shared" ref="BJ3" si="55">LEFT(TEXT(BJ2,"ddd"),1)</f>
        <v>T</v>
      </c>
      <c r="BK3" s="2" t="str">
        <f t="shared" ref="BK3" si="56">LEFT(TEXT(BK2,"ddd"),1)</f>
        <v>F</v>
      </c>
      <c r="BL3" s="2" t="str">
        <f t="shared" ref="BL3" si="57">LEFT(TEXT(BL2,"ddd"),1)</f>
        <v>S</v>
      </c>
      <c r="BM3" s="2" t="str">
        <f t="shared" ref="BM3" si="58">LEFT(TEXT(BM2,"ddd"),1)</f>
        <v>S</v>
      </c>
      <c r="BN3" s="2" t="str">
        <f t="shared" ref="BN3" si="59">LEFT(TEXT(BN2,"ddd"),1)</f>
        <v>M</v>
      </c>
      <c r="BO3" s="2" t="str">
        <f t="shared" ref="BO3" si="60">LEFT(TEXT(BO2,"ddd"),1)</f>
        <v>T</v>
      </c>
      <c r="BP3" s="2" t="str">
        <f t="shared" ref="BP3" si="61">LEFT(TEXT(BP2,"ddd"),1)</f>
        <v>W</v>
      </c>
      <c r="BQ3" s="2" t="str">
        <f t="shared" ref="BQ3" si="62">LEFT(TEXT(BQ2,"ddd"),1)</f>
        <v>T</v>
      </c>
      <c r="BR3" s="2" t="str">
        <f t="shared" ref="BR3" si="63">LEFT(TEXT(BR2,"ddd"),1)</f>
        <v>F</v>
      </c>
      <c r="BS3" s="2" t="str">
        <f t="shared" ref="BS3" si="64">LEFT(TEXT(BS2,"ddd"),1)</f>
        <v>S</v>
      </c>
      <c r="BT3" s="2" t="str">
        <f t="shared" ref="BT3" si="65">LEFT(TEXT(BT2,"ddd"),1)</f>
        <v>S</v>
      </c>
      <c r="BU3" s="2" t="str">
        <f t="shared" ref="BU3" si="66">LEFT(TEXT(BU2,"ddd"),1)</f>
        <v>M</v>
      </c>
      <c r="BV3" s="2" t="str">
        <f t="shared" ref="BV3" si="67">LEFT(TEXT(BV2,"ddd"),1)</f>
        <v>T</v>
      </c>
      <c r="BW3" s="2" t="str">
        <f t="shared" ref="BW3" si="68">LEFT(TEXT(BW2,"ddd"),1)</f>
        <v>W</v>
      </c>
      <c r="BX3" s="2" t="str">
        <f t="shared" ref="BX3" si="69">LEFT(TEXT(BX2,"ddd"),1)</f>
        <v>T</v>
      </c>
      <c r="BY3" s="2" t="str">
        <f t="shared" ref="BY3" si="70">LEFT(TEXT(BY2,"ddd"),1)</f>
        <v>F</v>
      </c>
      <c r="BZ3" s="2" t="str">
        <f t="shared" ref="BZ3" si="71">LEFT(TEXT(BZ2,"ddd"),1)</f>
        <v>S</v>
      </c>
      <c r="CA3" s="2" t="str">
        <f t="shared" ref="CA3" si="72">LEFT(TEXT(CA2,"ddd"),1)</f>
        <v>S</v>
      </c>
      <c r="CB3" s="2" t="str">
        <f t="shared" ref="CB3" si="73">LEFT(TEXT(CB2,"ddd"),1)</f>
        <v>M</v>
      </c>
      <c r="CC3" s="2" t="str">
        <f t="shared" ref="CC3" si="74">LEFT(TEXT(CC2,"ddd"),1)</f>
        <v>T</v>
      </c>
      <c r="CD3" s="2" t="str">
        <f t="shared" ref="CD3" si="75">LEFT(TEXT(CD2,"ddd"),1)</f>
        <v>W</v>
      </c>
      <c r="CE3" s="2" t="str">
        <f t="shared" ref="CE3" si="76">LEFT(TEXT(CE2,"ddd"),1)</f>
        <v>T</v>
      </c>
      <c r="CF3" s="2" t="str">
        <f t="shared" ref="CF3" si="77">LEFT(TEXT(CF2,"ddd"),1)</f>
        <v>F</v>
      </c>
      <c r="CG3" s="2" t="str">
        <f t="shared" ref="CG3" si="78">LEFT(TEXT(CG2,"ddd"),1)</f>
        <v>S</v>
      </c>
      <c r="CH3" s="2" t="str">
        <f t="shared" ref="CH3" si="79">LEFT(TEXT(CH2,"ddd"),1)</f>
        <v>S</v>
      </c>
      <c r="CI3" s="2" t="str">
        <f t="shared" ref="CI3" si="80">LEFT(TEXT(CI2,"ddd"),1)</f>
        <v>M</v>
      </c>
      <c r="CJ3" s="2" t="str">
        <f t="shared" ref="CJ3" si="81">LEFT(TEXT(CJ2,"ddd"),1)</f>
        <v>T</v>
      </c>
      <c r="CK3" s="2" t="str">
        <f t="shared" ref="CK3" si="82">LEFT(TEXT(CK2,"ddd"),1)</f>
        <v>W</v>
      </c>
      <c r="CL3" s="2" t="str">
        <f t="shared" ref="CL3" si="83">LEFT(TEXT(CL2,"ddd"),1)</f>
        <v>T</v>
      </c>
      <c r="CM3" s="2" t="str">
        <f t="shared" ref="CM3" si="84">LEFT(TEXT(CM2,"ddd"),1)</f>
        <v>F</v>
      </c>
      <c r="CN3" s="2" t="str">
        <f t="shared" ref="CN3" si="85">LEFT(TEXT(CN2,"ddd"),1)</f>
        <v>S</v>
      </c>
      <c r="CO3" s="2" t="str">
        <f t="shared" ref="CO3" si="86">LEFT(TEXT(CO2,"ddd"),1)</f>
        <v>S</v>
      </c>
      <c r="CP3" s="2" t="str">
        <f t="shared" ref="CP3" si="87">LEFT(TEXT(CP2,"ddd"),1)</f>
        <v>M</v>
      </c>
      <c r="CQ3" s="2" t="str">
        <f t="shared" ref="CQ3" si="88">LEFT(TEXT(CQ2,"ddd"),1)</f>
        <v>T</v>
      </c>
      <c r="CR3" s="2" t="str">
        <f t="shared" ref="CR3" si="89">LEFT(TEXT(CR2,"ddd"),1)</f>
        <v>W</v>
      </c>
      <c r="CS3" s="2" t="str">
        <f t="shared" ref="CS3" si="90">LEFT(TEXT(CS2,"ddd"),1)</f>
        <v>T</v>
      </c>
      <c r="CT3" s="2" t="str">
        <f t="shared" ref="CT3" si="91">LEFT(TEXT(CT2,"ddd"),1)</f>
        <v>F</v>
      </c>
    </row>
    <row r="4" spans="1:98">
      <c r="A4" s="5" t="s">
        <v>33</v>
      </c>
      <c r="B4" s="2" t="s">
        <v>72</v>
      </c>
      <c r="C4" s="6"/>
      <c r="D4" s="7" t="s">
        <v>6</v>
      </c>
      <c r="E4" s="8">
        <v>18</v>
      </c>
      <c r="F4" s="8" t="s">
        <v>73</v>
      </c>
      <c r="G4" s="8" t="s">
        <v>74</v>
      </c>
      <c r="H4" s="9"/>
      <c r="I4" s="10"/>
      <c r="J4" s="10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2"/>
    </row>
    <row r="5" spans="1:98">
      <c r="A5" s="5" t="s">
        <v>34</v>
      </c>
      <c r="B5" s="2" t="s">
        <v>72</v>
      </c>
      <c r="C5" s="6"/>
      <c r="D5" s="6" t="s">
        <v>7</v>
      </c>
      <c r="E5" s="2">
        <v>1</v>
      </c>
      <c r="F5" s="2" t="s">
        <v>73</v>
      </c>
      <c r="G5" s="2" t="s">
        <v>73</v>
      </c>
      <c r="H5" s="9"/>
      <c r="I5" s="10"/>
      <c r="J5" s="10"/>
      <c r="K5" s="11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2"/>
    </row>
    <row r="6" spans="1:98">
      <c r="A6" s="5" t="s">
        <v>35</v>
      </c>
      <c r="B6" s="2" t="s">
        <v>72</v>
      </c>
      <c r="C6" s="6"/>
      <c r="D6" s="6" t="s">
        <v>8</v>
      </c>
      <c r="E6" s="2">
        <v>3</v>
      </c>
      <c r="F6" s="13" t="s">
        <v>75</v>
      </c>
      <c r="G6" s="2" t="s">
        <v>76</v>
      </c>
      <c r="H6" s="9"/>
      <c r="I6" s="10"/>
      <c r="J6" s="10"/>
      <c r="K6" s="14"/>
      <c r="L6" s="11"/>
      <c r="M6" s="11"/>
      <c r="N6" s="11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2"/>
    </row>
    <row r="7" spans="1:98">
      <c r="A7" s="5" t="s">
        <v>36</v>
      </c>
      <c r="B7" s="2" t="s">
        <v>72</v>
      </c>
      <c r="C7" s="6"/>
      <c r="D7" s="6" t="s">
        <v>9</v>
      </c>
      <c r="E7" s="2">
        <v>7</v>
      </c>
      <c r="F7" s="2" t="s">
        <v>77</v>
      </c>
      <c r="G7" s="2" t="s">
        <v>78</v>
      </c>
      <c r="H7" s="9"/>
      <c r="I7" s="10"/>
      <c r="J7" s="10"/>
      <c r="K7" s="14"/>
      <c r="L7" s="10"/>
      <c r="M7" s="10"/>
      <c r="N7" s="10"/>
      <c r="O7" s="11"/>
      <c r="P7" s="11"/>
      <c r="Q7" s="11"/>
      <c r="R7" s="11"/>
      <c r="S7" s="11"/>
      <c r="T7" s="11"/>
      <c r="U7" s="11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2"/>
    </row>
    <row r="8" spans="1:98">
      <c r="A8" s="5" t="s">
        <v>37</v>
      </c>
      <c r="B8" s="2" t="s">
        <v>72</v>
      </c>
      <c r="C8" s="6"/>
      <c r="D8" s="6" t="s">
        <v>10</v>
      </c>
      <c r="E8" s="2">
        <v>7</v>
      </c>
      <c r="F8" s="2" t="s">
        <v>78</v>
      </c>
      <c r="G8" s="2" t="s">
        <v>74</v>
      </c>
      <c r="H8" s="9"/>
      <c r="I8" s="10"/>
      <c r="J8" s="10"/>
      <c r="K8" s="14"/>
      <c r="L8" s="10"/>
      <c r="M8" s="10"/>
      <c r="N8" s="10"/>
      <c r="O8" s="10"/>
      <c r="P8" s="10"/>
      <c r="Q8" s="10"/>
      <c r="R8" s="10"/>
      <c r="S8" s="10"/>
      <c r="T8" s="10"/>
      <c r="U8" s="11"/>
      <c r="V8" s="11"/>
      <c r="W8" s="11"/>
      <c r="X8" s="11"/>
      <c r="Y8" s="11"/>
      <c r="Z8" s="11"/>
      <c r="AA8" s="11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2"/>
    </row>
    <row r="9" spans="1:98">
      <c r="A9" s="5" t="s">
        <v>38</v>
      </c>
      <c r="B9" s="2" t="s">
        <v>72</v>
      </c>
      <c r="C9" s="6"/>
      <c r="D9" s="7" t="s">
        <v>11</v>
      </c>
      <c r="E9" s="8">
        <v>3</v>
      </c>
      <c r="F9" s="8" t="s">
        <v>79</v>
      </c>
      <c r="G9" s="8" t="s">
        <v>80</v>
      </c>
      <c r="H9" s="9"/>
      <c r="I9" s="10"/>
      <c r="J9" s="10"/>
      <c r="K9" s="14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1"/>
      <c r="AC9" s="11"/>
      <c r="AD9" s="11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2"/>
    </row>
    <row r="10" spans="1:98">
      <c r="A10" s="5" t="s">
        <v>39</v>
      </c>
      <c r="B10" s="2" t="s">
        <v>72</v>
      </c>
      <c r="C10" s="6"/>
      <c r="D10" s="6" t="s">
        <v>12</v>
      </c>
      <c r="E10" s="2">
        <v>1</v>
      </c>
      <c r="F10" s="2" t="s">
        <v>79</v>
      </c>
      <c r="G10" s="2" t="s">
        <v>79</v>
      </c>
      <c r="H10" s="9"/>
      <c r="I10" s="10"/>
      <c r="J10" s="10"/>
      <c r="K10" s="14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1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2"/>
    </row>
    <row r="11" spans="1:98">
      <c r="A11" s="5" t="s">
        <v>40</v>
      </c>
      <c r="B11" s="2" t="s">
        <v>72</v>
      </c>
      <c r="C11" s="6"/>
      <c r="D11" s="6" t="s">
        <v>13</v>
      </c>
      <c r="E11" s="2">
        <v>2</v>
      </c>
      <c r="F11" s="2" t="s">
        <v>85</v>
      </c>
      <c r="G11" s="2" t="s">
        <v>80</v>
      </c>
      <c r="H11" s="9"/>
      <c r="I11" s="10"/>
      <c r="J11" s="10"/>
      <c r="K11" s="14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4"/>
      <c r="AC11" s="11"/>
      <c r="AD11" s="11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2"/>
    </row>
    <row r="12" spans="1:98">
      <c r="A12" s="5" t="s">
        <v>41</v>
      </c>
      <c r="B12" s="2" t="s">
        <v>72</v>
      </c>
      <c r="C12" s="6"/>
      <c r="D12" s="6" t="s">
        <v>14</v>
      </c>
      <c r="E12" s="2">
        <v>2</v>
      </c>
      <c r="F12" s="2" t="s">
        <v>85</v>
      </c>
      <c r="G12" s="2" t="s">
        <v>80</v>
      </c>
      <c r="H12" s="9"/>
      <c r="I12" s="10"/>
      <c r="J12" s="10"/>
      <c r="K12" s="14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4"/>
      <c r="AC12" s="11"/>
      <c r="AD12" s="11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2"/>
    </row>
    <row r="13" spans="1:98">
      <c r="A13" s="5" t="s">
        <v>42</v>
      </c>
      <c r="B13" s="2" t="s">
        <v>72</v>
      </c>
      <c r="C13" s="6"/>
      <c r="D13" s="7" t="s">
        <v>15</v>
      </c>
      <c r="E13" s="8">
        <v>42</v>
      </c>
      <c r="F13" s="8" t="s">
        <v>79</v>
      </c>
      <c r="G13" s="15" t="s">
        <v>86</v>
      </c>
      <c r="H13" s="9"/>
      <c r="I13" s="10"/>
      <c r="J13" s="10"/>
      <c r="K13" s="14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2"/>
    </row>
    <row r="14" spans="1:98">
      <c r="A14" s="5" t="s">
        <v>43</v>
      </c>
      <c r="B14" s="2" t="s">
        <v>72</v>
      </c>
      <c r="C14" s="6"/>
      <c r="D14" s="7" t="s">
        <v>16</v>
      </c>
      <c r="E14" s="8">
        <v>7</v>
      </c>
      <c r="F14" s="8" t="s">
        <v>79</v>
      </c>
      <c r="G14" s="8" t="s">
        <v>83</v>
      </c>
      <c r="H14" s="9"/>
      <c r="I14" s="10"/>
      <c r="J14" s="10"/>
      <c r="K14" s="14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1"/>
      <c r="AC14" s="11"/>
      <c r="AD14" s="11"/>
      <c r="AE14" s="11"/>
      <c r="AF14" s="11"/>
      <c r="AG14" s="11"/>
      <c r="AH14" s="11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2"/>
    </row>
    <row r="15" spans="1:98">
      <c r="A15" s="5" t="s">
        <v>44</v>
      </c>
      <c r="B15" s="2" t="s">
        <v>72</v>
      </c>
      <c r="C15" s="6"/>
      <c r="D15" s="16" t="s">
        <v>149</v>
      </c>
      <c r="E15" s="2">
        <v>1</v>
      </c>
      <c r="F15" s="2" t="s">
        <v>79</v>
      </c>
      <c r="G15" s="2" t="s">
        <v>79</v>
      </c>
      <c r="H15" s="9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1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2"/>
    </row>
    <row r="16" spans="1:98">
      <c r="A16" s="5" t="s">
        <v>45</v>
      </c>
      <c r="B16" s="2" t="s">
        <v>72</v>
      </c>
      <c r="C16" s="6"/>
      <c r="D16" s="16" t="s">
        <v>150</v>
      </c>
      <c r="E16" s="2">
        <v>1</v>
      </c>
      <c r="F16" s="2" t="s">
        <v>85</v>
      </c>
      <c r="G16" s="2" t="s">
        <v>85</v>
      </c>
      <c r="H16" s="9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4"/>
      <c r="AC16" s="11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2"/>
    </row>
    <row r="17" spans="1:98">
      <c r="A17" s="5" t="s">
        <v>46</v>
      </c>
      <c r="B17" s="2" t="s">
        <v>72</v>
      </c>
      <c r="C17" s="6"/>
      <c r="D17" s="16" t="s">
        <v>151</v>
      </c>
      <c r="E17" s="2">
        <v>1</v>
      </c>
      <c r="F17" s="2" t="s">
        <v>85</v>
      </c>
      <c r="G17" s="2" t="s">
        <v>85</v>
      </c>
      <c r="H17" s="9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4"/>
      <c r="AC17" s="11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2"/>
    </row>
    <row r="18" spans="1:98">
      <c r="A18" s="5" t="s">
        <v>47</v>
      </c>
      <c r="B18" s="2" t="s">
        <v>72</v>
      </c>
      <c r="C18" s="6"/>
      <c r="D18" s="16" t="s">
        <v>152</v>
      </c>
      <c r="E18" s="2">
        <v>1</v>
      </c>
      <c r="F18" s="2" t="s">
        <v>80</v>
      </c>
      <c r="G18" s="2" t="s">
        <v>80</v>
      </c>
      <c r="H18" s="9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4"/>
      <c r="AC18" s="10"/>
      <c r="AD18" s="11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2"/>
    </row>
    <row r="19" spans="1:98">
      <c r="A19" s="5" t="s">
        <v>48</v>
      </c>
      <c r="B19" s="2" t="s">
        <v>72</v>
      </c>
      <c r="C19" s="6"/>
      <c r="D19" s="16" t="s">
        <v>17</v>
      </c>
      <c r="E19" s="2">
        <v>1</v>
      </c>
      <c r="F19" s="2" t="s">
        <v>80</v>
      </c>
      <c r="G19" s="2" t="s">
        <v>80</v>
      </c>
      <c r="H19" s="9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4"/>
      <c r="AC19" s="10"/>
      <c r="AD19" s="11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2"/>
    </row>
    <row r="20" spans="1:98">
      <c r="A20" s="5" t="s">
        <v>49</v>
      </c>
      <c r="B20" s="2" t="s">
        <v>72</v>
      </c>
      <c r="C20" s="6"/>
      <c r="D20" s="17" t="s">
        <v>87</v>
      </c>
      <c r="E20" s="2">
        <v>1</v>
      </c>
      <c r="F20" s="2" t="s">
        <v>81</v>
      </c>
      <c r="G20" s="2" t="s">
        <v>81</v>
      </c>
      <c r="H20" s="9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4"/>
      <c r="AC20" s="10"/>
      <c r="AD20" s="14"/>
      <c r="AE20" s="11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2"/>
    </row>
    <row r="21" spans="1:98">
      <c r="A21" s="5" t="s">
        <v>50</v>
      </c>
      <c r="B21" s="2" t="s">
        <v>72</v>
      </c>
      <c r="C21" s="6"/>
      <c r="D21" s="18" t="s">
        <v>92</v>
      </c>
      <c r="E21" s="19">
        <v>2</v>
      </c>
      <c r="F21" s="19" t="s">
        <v>81</v>
      </c>
      <c r="G21" s="19" t="s">
        <v>82</v>
      </c>
      <c r="H21" s="9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4"/>
      <c r="AC21" s="10"/>
      <c r="AD21" s="14"/>
      <c r="AE21" s="11"/>
      <c r="AF21" s="11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2"/>
    </row>
    <row r="22" spans="1:98">
      <c r="A22" s="5" t="s">
        <v>51</v>
      </c>
      <c r="B22" s="2" t="s">
        <v>72</v>
      </c>
      <c r="C22" s="6"/>
      <c r="D22" s="20" t="s">
        <v>91</v>
      </c>
      <c r="E22" s="19">
        <v>5</v>
      </c>
      <c r="F22" s="19" t="s">
        <v>80</v>
      </c>
      <c r="G22" s="19" t="s">
        <v>83</v>
      </c>
      <c r="H22" s="9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4"/>
      <c r="AC22" s="10"/>
      <c r="AD22" s="11"/>
      <c r="AE22" s="11"/>
      <c r="AF22" s="11"/>
      <c r="AG22" s="11"/>
      <c r="AH22" s="11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2"/>
    </row>
    <row r="23" spans="1:98" ht="13.5">
      <c r="A23" s="5" t="s">
        <v>52</v>
      </c>
      <c r="B23" s="2" t="s">
        <v>72</v>
      </c>
      <c r="C23" s="6"/>
      <c r="D23" s="21" t="s">
        <v>18</v>
      </c>
      <c r="E23" s="8">
        <v>35</v>
      </c>
      <c r="F23" s="8" t="s">
        <v>84</v>
      </c>
      <c r="G23" s="15" t="s">
        <v>86</v>
      </c>
      <c r="H23" s="9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4"/>
      <c r="AC23" s="10"/>
      <c r="AD23" s="14"/>
      <c r="AE23" s="10"/>
      <c r="AF23" s="10"/>
      <c r="AG23" s="10"/>
      <c r="AH23" s="10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2"/>
    </row>
    <row r="24" spans="1:98" ht="13.5">
      <c r="A24" s="5" t="s">
        <v>53</v>
      </c>
      <c r="B24" s="2" t="s">
        <v>72</v>
      </c>
      <c r="C24" s="6"/>
      <c r="D24" s="22" t="s">
        <v>19</v>
      </c>
      <c r="E24" s="8">
        <v>14</v>
      </c>
      <c r="F24" s="8" t="s">
        <v>84</v>
      </c>
      <c r="G24" s="15" t="s">
        <v>86</v>
      </c>
      <c r="H24" s="9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4"/>
      <c r="AC24" s="10"/>
      <c r="AD24" s="14"/>
      <c r="AE24" s="10"/>
      <c r="AF24" s="10"/>
      <c r="AG24" s="10"/>
      <c r="AH24" s="10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2"/>
    </row>
    <row r="25" spans="1:98">
      <c r="A25" s="5" t="s">
        <v>54</v>
      </c>
      <c r="B25" s="2" t="s">
        <v>72</v>
      </c>
      <c r="C25" s="6"/>
      <c r="D25" s="58" t="s">
        <v>20</v>
      </c>
      <c r="E25" s="59">
        <v>7</v>
      </c>
      <c r="F25" s="60" t="s">
        <v>111</v>
      </c>
      <c r="G25" s="61" t="s">
        <v>112</v>
      </c>
      <c r="H25" s="9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4"/>
      <c r="AC25" s="10"/>
      <c r="AD25" s="14"/>
      <c r="AE25" s="10"/>
      <c r="AF25" s="10"/>
      <c r="AG25" s="10"/>
      <c r="AH25" s="10"/>
      <c r="AI25" s="10"/>
      <c r="AJ25" s="10"/>
      <c r="AK25" s="10"/>
      <c r="AL25" s="10"/>
      <c r="AM25" s="10"/>
      <c r="AN25" s="11"/>
      <c r="AO25" s="11"/>
      <c r="AP25" s="11"/>
      <c r="AQ25" s="11"/>
      <c r="AR25" s="11"/>
      <c r="AS25" s="11"/>
      <c r="AT25" s="11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2"/>
    </row>
    <row r="26" spans="1:98">
      <c r="A26" s="5" t="s">
        <v>55</v>
      </c>
      <c r="B26" s="2" t="s">
        <v>72</v>
      </c>
      <c r="C26" s="6"/>
      <c r="D26" s="23" t="s">
        <v>93</v>
      </c>
      <c r="E26" s="24">
        <v>7</v>
      </c>
      <c r="F26" s="24" t="s">
        <v>113</v>
      </c>
      <c r="G26" s="25" t="s">
        <v>114</v>
      </c>
      <c r="H26" s="9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4"/>
      <c r="AC26" s="10"/>
      <c r="AD26" s="14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1"/>
      <c r="AV26" s="11"/>
      <c r="AW26" s="11"/>
      <c r="AX26" s="11"/>
      <c r="AY26" s="11"/>
      <c r="AZ26" s="11"/>
      <c r="BA26" s="11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4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2"/>
    </row>
    <row r="27" spans="1:98">
      <c r="A27" s="5" t="s">
        <v>56</v>
      </c>
      <c r="B27" s="2" t="s">
        <v>72</v>
      </c>
      <c r="C27" s="6"/>
      <c r="D27" s="26" t="s">
        <v>115</v>
      </c>
      <c r="E27" s="24">
        <v>7</v>
      </c>
      <c r="F27" s="24" t="s">
        <v>113</v>
      </c>
      <c r="G27" s="25" t="s">
        <v>114</v>
      </c>
      <c r="H27" s="9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4"/>
      <c r="AC27" s="10"/>
      <c r="AD27" s="14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1"/>
      <c r="AV27" s="11"/>
      <c r="AW27" s="11"/>
      <c r="AX27" s="11"/>
      <c r="AY27" s="11"/>
      <c r="AZ27" s="11"/>
      <c r="BA27" s="11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4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2"/>
    </row>
    <row r="28" spans="1:98">
      <c r="A28" s="5" t="s">
        <v>57</v>
      </c>
      <c r="B28" s="2" t="s">
        <v>72</v>
      </c>
      <c r="C28" s="6"/>
      <c r="D28" s="26" t="s">
        <v>103</v>
      </c>
      <c r="E28" s="24">
        <v>7</v>
      </c>
      <c r="F28" s="24" t="s">
        <v>113</v>
      </c>
      <c r="G28" s="25" t="s">
        <v>114</v>
      </c>
      <c r="H28" s="9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4"/>
      <c r="AC28" s="10"/>
      <c r="AD28" s="14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1"/>
      <c r="AV28" s="11"/>
      <c r="AW28" s="11"/>
      <c r="AX28" s="11"/>
      <c r="AY28" s="11"/>
      <c r="AZ28" s="11"/>
      <c r="BA28" s="11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4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2"/>
    </row>
    <row r="29" spans="1:98">
      <c r="A29" s="5" t="s">
        <v>58</v>
      </c>
      <c r="B29" s="2" t="s">
        <v>72</v>
      </c>
      <c r="C29" s="6"/>
      <c r="D29" s="26" t="s">
        <v>100</v>
      </c>
      <c r="E29" s="24">
        <v>7</v>
      </c>
      <c r="F29" s="24" t="s">
        <v>113</v>
      </c>
      <c r="G29" s="25" t="s">
        <v>114</v>
      </c>
      <c r="H29" s="9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4"/>
      <c r="AC29" s="10"/>
      <c r="AD29" s="14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1"/>
      <c r="AV29" s="11"/>
      <c r="AW29" s="11"/>
      <c r="AX29" s="11"/>
      <c r="AY29" s="11"/>
      <c r="AZ29" s="11"/>
      <c r="BA29" s="11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4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2"/>
    </row>
    <row r="30" spans="1:98">
      <c r="A30" s="5" t="s">
        <v>59</v>
      </c>
      <c r="B30" s="2" t="s">
        <v>72</v>
      </c>
      <c r="C30" s="6"/>
      <c r="D30" s="26" t="s">
        <v>109</v>
      </c>
      <c r="E30" s="24">
        <v>7</v>
      </c>
      <c r="F30" s="24" t="s">
        <v>113</v>
      </c>
      <c r="G30" s="25" t="s">
        <v>114</v>
      </c>
      <c r="H30" s="9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4"/>
      <c r="AC30" s="10"/>
      <c r="AD30" s="14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1"/>
      <c r="AV30" s="11"/>
      <c r="AW30" s="11"/>
      <c r="AX30" s="11"/>
      <c r="AY30" s="11"/>
      <c r="AZ30" s="11"/>
      <c r="BA30" s="11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4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2"/>
    </row>
    <row r="31" spans="1:98">
      <c r="A31" s="5" t="s">
        <v>60</v>
      </c>
      <c r="B31" s="2" t="s">
        <v>72</v>
      </c>
      <c r="C31" s="6"/>
      <c r="D31" s="26" t="s">
        <v>110</v>
      </c>
      <c r="E31" s="24">
        <v>7</v>
      </c>
      <c r="F31" s="24" t="s">
        <v>113</v>
      </c>
      <c r="G31" s="25" t="s">
        <v>114</v>
      </c>
      <c r="H31" s="9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4"/>
      <c r="AC31" s="10"/>
      <c r="AD31" s="14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1"/>
      <c r="AV31" s="11"/>
      <c r="AW31" s="11"/>
      <c r="AX31" s="11"/>
      <c r="AY31" s="11"/>
      <c r="AZ31" s="11"/>
      <c r="BA31" s="11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4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2"/>
    </row>
    <row r="32" spans="1:98">
      <c r="A32" s="5" t="s">
        <v>61</v>
      </c>
      <c r="B32" s="2" t="s">
        <v>72</v>
      </c>
      <c r="C32" s="6"/>
      <c r="D32" s="26" t="s">
        <v>108</v>
      </c>
      <c r="E32" s="24">
        <v>7</v>
      </c>
      <c r="F32" s="24" t="s">
        <v>113</v>
      </c>
      <c r="G32" s="25" t="s">
        <v>114</v>
      </c>
      <c r="H32" s="9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4"/>
      <c r="AC32" s="10"/>
      <c r="AD32" s="14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1"/>
      <c r="AV32" s="11"/>
      <c r="AW32" s="11"/>
      <c r="AX32" s="11"/>
      <c r="AY32" s="11"/>
      <c r="AZ32" s="11"/>
      <c r="BA32" s="11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4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2"/>
    </row>
    <row r="33" spans="1:98">
      <c r="A33" s="5" t="s">
        <v>62</v>
      </c>
      <c r="B33" s="2" t="s">
        <v>72</v>
      </c>
      <c r="C33" s="6"/>
      <c r="D33" s="27" t="s">
        <v>21</v>
      </c>
      <c r="E33" s="28">
        <v>7</v>
      </c>
      <c r="F33" s="28" t="s">
        <v>116</v>
      </c>
      <c r="G33" s="29" t="s">
        <v>117</v>
      </c>
      <c r="H33" s="9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1"/>
      <c r="BC33" s="11"/>
      <c r="BD33" s="11"/>
      <c r="BE33" s="11"/>
      <c r="BF33" s="11"/>
      <c r="BG33" s="11"/>
      <c r="BH33" s="11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2"/>
    </row>
    <row r="34" spans="1:98" ht="13.5">
      <c r="A34" s="5" t="s">
        <v>63</v>
      </c>
      <c r="B34" s="2" t="s">
        <v>72</v>
      </c>
      <c r="C34" s="6"/>
      <c r="D34" s="30" t="s">
        <v>22</v>
      </c>
      <c r="E34" s="8">
        <v>35</v>
      </c>
      <c r="F34" s="8" t="s">
        <v>84</v>
      </c>
      <c r="G34" s="15" t="s">
        <v>86</v>
      </c>
      <c r="H34" s="9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2"/>
    </row>
    <row r="35" spans="1:98">
      <c r="A35" s="5" t="s">
        <v>64</v>
      </c>
      <c r="B35" s="2" t="s">
        <v>72</v>
      </c>
      <c r="C35" s="6"/>
      <c r="D35" s="62" t="s">
        <v>23</v>
      </c>
      <c r="E35" s="60">
        <v>1</v>
      </c>
      <c r="F35" s="60" t="s">
        <v>111</v>
      </c>
      <c r="G35" s="61" t="s">
        <v>111</v>
      </c>
      <c r="H35" s="9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1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2"/>
    </row>
    <row r="36" spans="1:98">
      <c r="A36" s="5" t="s">
        <v>65</v>
      </c>
      <c r="B36" s="2" t="s">
        <v>72</v>
      </c>
      <c r="C36" s="6"/>
      <c r="D36" s="26" t="s">
        <v>24</v>
      </c>
      <c r="E36" s="24">
        <v>1</v>
      </c>
      <c r="F36" s="24" t="s">
        <v>113</v>
      </c>
      <c r="G36" s="24" t="s">
        <v>113</v>
      </c>
      <c r="H36" s="9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4"/>
      <c r="AO36" s="10"/>
      <c r="AP36" s="10"/>
      <c r="AQ36" s="10"/>
      <c r="AR36" s="10"/>
      <c r="AS36" s="10"/>
      <c r="AT36" s="10"/>
      <c r="AU36" s="11"/>
      <c r="AV36" s="11"/>
      <c r="AW36" s="11"/>
      <c r="AX36" s="11"/>
      <c r="AY36" s="11"/>
      <c r="AZ36" s="11"/>
      <c r="BA36" s="11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2"/>
    </row>
    <row r="37" spans="1:98">
      <c r="A37" s="5" t="s">
        <v>66</v>
      </c>
      <c r="B37" s="2" t="s">
        <v>72</v>
      </c>
      <c r="C37" s="6"/>
      <c r="D37" s="26" t="s">
        <v>90</v>
      </c>
      <c r="E37" s="24">
        <v>1</v>
      </c>
      <c r="F37" s="24" t="s">
        <v>113</v>
      </c>
      <c r="G37" s="24" t="s">
        <v>113</v>
      </c>
      <c r="H37" s="9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4"/>
      <c r="AO37" s="10"/>
      <c r="AP37" s="10"/>
      <c r="AQ37" s="10"/>
      <c r="AR37" s="10"/>
      <c r="AS37" s="10"/>
      <c r="AT37" s="10"/>
      <c r="AU37" s="11"/>
      <c r="AV37" s="11"/>
      <c r="AW37" s="11"/>
      <c r="AX37" s="11"/>
      <c r="AY37" s="11"/>
      <c r="AZ37" s="11"/>
      <c r="BA37" s="11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2"/>
    </row>
    <row r="38" spans="1:98">
      <c r="A38" s="5" t="s">
        <v>67</v>
      </c>
      <c r="B38" s="2" t="s">
        <v>72</v>
      </c>
      <c r="C38" s="6"/>
      <c r="D38" s="26" t="s">
        <v>96</v>
      </c>
      <c r="E38" s="24">
        <v>7</v>
      </c>
      <c r="F38" s="24" t="s">
        <v>113</v>
      </c>
      <c r="G38" s="25" t="s">
        <v>114</v>
      </c>
      <c r="H38" s="9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4"/>
      <c r="AO38" s="10"/>
      <c r="AP38" s="10"/>
      <c r="AQ38" s="10"/>
      <c r="AR38" s="10"/>
      <c r="AS38" s="10"/>
      <c r="AT38" s="10"/>
      <c r="AU38" s="11"/>
      <c r="AV38" s="11"/>
      <c r="AW38" s="11"/>
      <c r="AX38" s="11"/>
      <c r="AY38" s="11"/>
      <c r="AZ38" s="11"/>
      <c r="BA38" s="11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2"/>
    </row>
    <row r="39" spans="1:98">
      <c r="A39" s="5" t="s">
        <v>68</v>
      </c>
      <c r="B39" s="2" t="s">
        <v>72</v>
      </c>
      <c r="C39" s="6"/>
      <c r="D39" s="26" t="s">
        <v>101</v>
      </c>
      <c r="E39" s="24">
        <v>7</v>
      </c>
      <c r="F39" s="24" t="s">
        <v>113</v>
      </c>
      <c r="G39" s="25" t="s">
        <v>114</v>
      </c>
      <c r="H39" s="9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4"/>
      <c r="AO39" s="10"/>
      <c r="AP39" s="10"/>
      <c r="AQ39" s="10"/>
      <c r="AR39" s="10"/>
      <c r="AS39" s="10"/>
      <c r="AT39" s="10"/>
      <c r="AU39" s="11"/>
      <c r="AV39" s="11"/>
      <c r="AW39" s="11"/>
      <c r="AX39" s="11"/>
      <c r="AY39" s="11"/>
      <c r="AZ39" s="11"/>
      <c r="BA39" s="11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2"/>
    </row>
    <row r="40" spans="1:98">
      <c r="A40" s="5" t="s">
        <v>69</v>
      </c>
      <c r="B40" s="2" t="s">
        <v>72</v>
      </c>
      <c r="C40" s="6"/>
      <c r="D40" s="26" t="s">
        <v>102</v>
      </c>
      <c r="E40" s="24">
        <v>7</v>
      </c>
      <c r="F40" s="24" t="s">
        <v>113</v>
      </c>
      <c r="G40" s="25" t="s">
        <v>114</v>
      </c>
      <c r="H40" s="9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4"/>
      <c r="AO40" s="10"/>
      <c r="AP40" s="10"/>
      <c r="AQ40" s="10"/>
      <c r="AR40" s="10"/>
      <c r="AS40" s="10"/>
      <c r="AT40" s="10"/>
      <c r="AU40" s="11"/>
      <c r="AV40" s="11"/>
      <c r="AW40" s="11"/>
      <c r="AX40" s="11"/>
      <c r="AY40" s="11"/>
      <c r="AZ40" s="11"/>
      <c r="BA40" s="11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2"/>
    </row>
    <row r="41" spans="1:98">
      <c r="A41" s="5" t="s">
        <v>70</v>
      </c>
      <c r="B41" s="2" t="s">
        <v>72</v>
      </c>
      <c r="C41" s="6"/>
      <c r="D41" s="26" t="s">
        <v>97</v>
      </c>
      <c r="E41" s="24">
        <v>7</v>
      </c>
      <c r="F41" s="24" t="s">
        <v>113</v>
      </c>
      <c r="G41" s="24" t="s">
        <v>114</v>
      </c>
      <c r="H41" s="9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4"/>
      <c r="AO41" s="10"/>
      <c r="AP41" s="10"/>
      <c r="AQ41" s="10"/>
      <c r="AR41" s="10"/>
      <c r="AS41" s="10"/>
      <c r="AT41" s="10"/>
      <c r="AU41" s="11"/>
      <c r="AV41" s="11"/>
      <c r="AW41" s="11"/>
      <c r="AX41" s="11"/>
      <c r="AY41" s="11"/>
      <c r="AZ41" s="11"/>
      <c r="BA41" s="11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2"/>
    </row>
    <row r="42" spans="1:98">
      <c r="A42" s="5" t="s">
        <v>71</v>
      </c>
      <c r="B42" s="2" t="s">
        <v>72</v>
      </c>
      <c r="C42" s="6"/>
      <c r="D42" s="26" t="s">
        <v>98</v>
      </c>
      <c r="E42" s="24">
        <v>7</v>
      </c>
      <c r="F42" s="24" t="s">
        <v>113</v>
      </c>
      <c r="G42" s="24" t="s">
        <v>114</v>
      </c>
      <c r="H42" s="9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4"/>
      <c r="AO42" s="10"/>
      <c r="AP42" s="10"/>
      <c r="AQ42" s="10"/>
      <c r="AR42" s="10"/>
      <c r="AS42" s="10"/>
      <c r="AT42" s="10"/>
      <c r="AU42" s="11"/>
      <c r="AV42" s="11"/>
      <c r="AW42" s="11"/>
      <c r="AX42" s="11"/>
      <c r="AY42" s="11"/>
      <c r="AZ42" s="11"/>
      <c r="BA42" s="11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2"/>
    </row>
    <row r="43" spans="1:98">
      <c r="A43" s="5" t="s">
        <v>131</v>
      </c>
      <c r="B43" s="6"/>
      <c r="C43" s="6"/>
      <c r="D43" s="27" t="s">
        <v>95</v>
      </c>
      <c r="E43" s="28">
        <v>7</v>
      </c>
      <c r="F43" s="28" t="s">
        <v>116</v>
      </c>
      <c r="G43" s="29" t="s">
        <v>117</v>
      </c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1"/>
      <c r="BC43" s="11"/>
      <c r="BD43" s="11"/>
      <c r="BE43" s="11"/>
      <c r="BF43" s="11"/>
      <c r="BG43" s="11"/>
      <c r="BH43" s="11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2"/>
    </row>
    <row r="44" spans="1:98">
      <c r="A44" s="5" t="s">
        <v>132</v>
      </c>
      <c r="B44" s="6"/>
      <c r="C44" s="6"/>
      <c r="D44" s="27" t="s">
        <v>25</v>
      </c>
      <c r="E44" s="28">
        <v>7</v>
      </c>
      <c r="F44" s="28" t="s">
        <v>116</v>
      </c>
      <c r="G44" s="29" t="s">
        <v>117</v>
      </c>
      <c r="H44" s="9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1"/>
      <c r="BC44" s="11"/>
      <c r="BD44" s="11"/>
      <c r="BE44" s="11"/>
      <c r="BF44" s="11"/>
      <c r="BG44" s="11"/>
      <c r="BH44" s="11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2"/>
    </row>
    <row r="45" spans="1:98">
      <c r="A45" s="5" t="s">
        <v>133</v>
      </c>
      <c r="B45" s="6"/>
      <c r="C45" s="6"/>
      <c r="D45" s="27" t="s">
        <v>26</v>
      </c>
      <c r="E45" s="28">
        <v>7</v>
      </c>
      <c r="F45" s="28" t="s">
        <v>116</v>
      </c>
      <c r="G45" s="29" t="s">
        <v>117</v>
      </c>
      <c r="H45" s="9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1"/>
      <c r="BC45" s="11"/>
      <c r="BD45" s="11"/>
      <c r="BE45" s="11"/>
      <c r="BF45" s="11"/>
      <c r="BG45" s="11"/>
      <c r="BH45" s="11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2"/>
    </row>
    <row r="46" spans="1:98">
      <c r="A46" s="5" t="s">
        <v>134</v>
      </c>
      <c r="B46" s="6"/>
      <c r="C46" s="6"/>
      <c r="D46" s="27" t="s">
        <v>28</v>
      </c>
      <c r="E46" s="28">
        <v>7</v>
      </c>
      <c r="F46" s="28" t="s">
        <v>116</v>
      </c>
      <c r="G46" s="29" t="s">
        <v>117</v>
      </c>
      <c r="H46" s="9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1"/>
      <c r="BC46" s="11"/>
      <c r="BD46" s="11"/>
      <c r="BE46" s="11"/>
      <c r="BF46" s="11"/>
      <c r="BG46" s="11"/>
      <c r="BH46" s="11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2"/>
    </row>
    <row r="47" spans="1:98">
      <c r="A47" s="5" t="s">
        <v>135</v>
      </c>
      <c r="B47" s="6"/>
      <c r="C47" s="6"/>
      <c r="D47" s="27" t="s">
        <v>30</v>
      </c>
      <c r="E47" s="28">
        <v>7</v>
      </c>
      <c r="F47" s="28" t="s">
        <v>116</v>
      </c>
      <c r="G47" s="29" t="s">
        <v>117</v>
      </c>
      <c r="H47" s="9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1"/>
      <c r="BC47" s="11"/>
      <c r="BD47" s="11"/>
      <c r="BE47" s="11"/>
      <c r="BF47" s="11"/>
      <c r="BG47" s="11"/>
      <c r="BH47" s="11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2"/>
    </row>
    <row r="48" spans="1:98">
      <c r="A48" s="5" t="s">
        <v>136</v>
      </c>
      <c r="B48" s="6"/>
      <c r="C48" s="6"/>
      <c r="D48" s="31" t="s">
        <v>27</v>
      </c>
      <c r="E48" s="32">
        <v>7</v>
      </c>
      <c r="F48" s="32" t="s">
        <v>118</v>
      </c>
      <c r="G48" s="33" t="s">
        <v>122</v>
      </c>
      <c r="H48" s="9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1"/>
      <c r="BJ48" s="11"/>
      <c r="BK48" s="11"/>
      <c r="BL48" s="11"/>
      <c r="BM48" s="11"/>
      <c r="BN48" s="11"/>
      <c r="BO48" s="11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2"/>
    </row>
    <row r="49" spans="1:98">
      <c r="A49" s="5" t="s">
        <v>137</v>
      </c>
      <c r="B49" s="6"/>
      <c r="C49" s="6"/>
      <c r="D49" s="31" t="s">
        <v>29</v>
      </c>
      <c r="E49" s="32">
        <v>7</v>
      </c>
      <c r="F49" s="32" t="s">
        <v>118</v>
      </c>
      <c r="G49" s="33" t="s">
        <v>122</v>
      </c>
      <c r="H49" s="9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1"/>
      <c r="BJ49" s="11"/>
      <c r="BK49" s="11"/>
      <c r="BL49" s="11"/>
      <c r="BM49" s="11"/>
      <c r="BN49" s="11"/>
      <c r="BO49" s="11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2"/>
    </row>
    <row r="50" spans="1:98">
      <c r="A50" s="5" t="s">
        <v>138</v>
      </c>
      <c r="B50" s="6"/>
      <c r="C50" s="6"/>
      <c r="D50" s="31" t="s">
        <v>31</v>
      </c>
      <c r="E50" s="32">
        <v>7</v>
      </c>
      <c r="F50" s="32" t="s">
        <v>118</v>
      </c>
      <c r="G50" s="33" t="s">
        <v>122</v>
      </c>
      <c r="H50" s="9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1"/>
      <c r="BJ50" s="11"/>
      <c r="BK50" s="11"/>
      <c r="BL50" s="11"/>
      <c r="BM50" s="11"/>
      <c r="BN50" s="11"/>
      <c r="BO50" s="11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2"/>
    </row>
    <row r="51" spans="1:98">
      <c r="A51" s="5" t="s">
        <v>139</v>
      </c>
      <c r="B51" s="6"/>
      <c r="C51" s="6"/>
      <c r="D51" s="31" t="s">
        <v>94</v>
      </c>
      <c r="E51" s="32">
        <v>7</v>
      </c>
      <c r="F51" s="32" t="s">
        <v>118</v>
      </c>
      <c r="G51" s="33" t="s">
        <v>122</v>
      </c>
      <c r="H51" s="9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1"/>
      <c r="BJ51" s="11"/>
      <c r="BK51" s="11"/>
      <c r="BL51" s="11"/>
      <c r="BM51" s="11"/>
      <c r="BN51" s="11"/>
      <c r="BO51" s="11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2"/>
    </row>
    <row r="52" spans="1:98">
      <c r="A52" s="5" t="s">
        <v>140</v>
      </c>
      <c r="B52" s="6"/>
      <c r="C52" s="6"/>
      <c r="D52" s="31" t="s">
        <v>99</v>
      </c>
      <c r="E52" s="32">
        <v>7</v>
      </c>
      <c r="F52" s="32" t="s">
        <v>118</v>
      </c>
      <c r="G52" s="33" t="s">
        <v>122</v>
      </c>
      <c r="H52" s="9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1"/>
      <c r="BJ52" s="11"/>
      <c r="BK52" s="11"/>
      <c r="BL52" s="11"/>
      <c r="BM52" s="11"/>
      <c r="BN52" s="11"/>
      <c r="BO52" s="11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2"/>
    </row>
    <row r="53" spans="1:98">
      <c r="A53" s="5" t="s">
        <v>141</v>
      </c>
      <c r="B53" s="6"/>
      <c r="C53" s="6"/>
      <c r="D53" s="7" t="s">
        <v>104</v>
      </c>
      <c r="E53" s="8">
        <v>7</v>
      </c>
      <c r="F53" s="15" t="s">
        <v>119</v>
      </c>
      <c r="G53" s="15" t="s">
        <v>123</v>
      </c>
      <c r="H53" s="9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1"/>
      <c r="BQ53" s="11"/>
      <c r="BR53" s="11"/>
      <c r="BS53" s="11"/>
      <c r="BT53" s="11"/>
      <c r="BU53" s="11"/>
      <c r="BV53" s="11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2"/>
    </row>
    <row r="54" spans="1:98">
      <c r="A54" s="5" t="s">
        <v>142</v>
      </c>
      <c r="B54" s="6"/>
      <c r="C54" s="6"/>
      <c r="D54" s="34" t="s">
        <v>104</v>
      </c>
      <c r="E54" s="35">
        <v>7</v>
      </c>
      <c r="F54" s="36" t="s">
        <v>119</v>
      </c>
      <c r="G54" s="36" t="s">
        <v>124</v>
      </c>
      <c r="H54" s="9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1"/>
      <c r="BQ54" s="11"/>
      <c r="BR54" s="11"/>
      <c r="BS54" s="11"/>
      <c r="BT54" s="11"/>
      <c r="BU54" s="11"/>
      <c r="BV54" s="11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2"/>
    </row>
    <row r="55" spans="1:98">
      <c r="A55" s="5" t="s">
        <v>143</v>
      </c>
      <c r="B55" s="6"/>
      <c r="C55" s="6"/>
      <c r="D55" s="34" t="s">
        <v>106</v>
      </c>
      <c r="E55" s="35">
        <v>7</v>
      </c>
      <c r="F55" s="36" t="s">
        <v>119</v>
      </c>
      <c r="G55" s="36" t="s">
        <v>124</v>
      </c>
      <c r="H55" s="9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1"/>
      <c r="BQ55" s="11"/>
      <c r="BR55" s="11"/>
      <c r="BS55" s="11"/>
      <c r="BT55" s="11"/>
      <c r="BU55" s="11"/>
      <c r="BV55" s="11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2"/>
    </row>
    <row r="56" spans="1:98">
      <c r="A56" s="5" t="s">
        <v>144</v>
      </c>
      <c r="B56" s="6"/>
      <c r="C56" s="6"/>
      <c r="D56" s="37" t="s">
        <v>105</v>
      </c>
      <c r="E56" s="38">
        <v>7</v>
      </c>
      <c r="F56" s="39" t="s">
        <v>121</v>
      </c>
      <c r="G56" s="39" t="s">
        <v>125</v>
      </c>
      <c r="H56" s="9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1"/>
      <c r="BX56" s="11"/>
      <c r="BY56" s="11"/>
      <c r="BZ56" s="11"/>
      <c r="CA56" s="11"/>
      <c r="CB56" s="11"/>
      <c r="CC56" s="11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2"/>
    </row>
    <row r="57" spans="1:98">
      <c r="A57" s="5" t="s">
        <v>145</v>
      </c>
      <c r="B57" s="6"/>
      <c r="C57" s="6"/>
      <c r="D57" s="50" t="s">
        <v>107</v>
      </c>
      <c r="E57" s="8">
        <v>7</v>
      </c>
      <c r="F57" s="15" t="s">
        <v>126</v>
      </c>
      <c r="G57" s="15" t="s">
        <v>127</v>
      </c>
      <c r="H57" s="9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1"/>
      <c r="CE57" s="11"/>
      <c r="CF57" s="11"/>
      <c r="CG57" s="11"/>
      <c r="CH57" s="11"/>
      <c r="CI57" s="11"/>
      <c r="CJ57" s="11"/>
      <c r="CK57" s="10"/>
      <c r="CL57" s="10"/>
      <c r="CM57" s="10"/>
      <c r="CN57" s="10"/>
      <c r="CO57" s="10"/>
      <c r="CP57" s="10"/>
      <c r="CQ57" s="10"/>
      <c r="CR57" s="10"/>
      <c r="CS57" s="10"/>
      <c r="CT57" s="12"/>
    </row>
    <row r="58" spans="1:98">
      <c r="A58" s="5" t="s">
        <v>146</v>
      </c>
      <c r="B58" s="6"/>
      <c r="C58" s="6"/>
      <c r="D58" s="41" t="s">
        <v>32</v>
      </c>
      <c r="E58" s="8">
        <v>7</v>
      </c>
      <c r="F58" s="15" t="s">
        <v>128</v>
      </c>
      <c r="G58" s="15" t="s">
        <v>88</v>
      </c>
      <c r="H58" s="9" t="s">
        <v>130</v>
      </c>
      <c r="I58" s="10"/>
      <c r="J58" s="10"/>
      <c r="K58" s="10"/>
      <c r="L58" s="10"/>
      <c r="M58" s="10"/>
      <c r="N58" s="10"/>
      <c r="O58" s="10" t="s">
        <v>130</v>
      </c>
      <c r="P58" s="10"/>
      <c r="Q58" s="10"/>
      <c r="R58" s="10"/>
      <c r="S58" s="10"/>
      <c r="T58" s="10"/>
      <c r="U58" s="10"/>
      <c r="V58" s="10" t="s">
        <v>130</v>
      </c>
      <c r="W58" s="10"/>
      <c r="X58" s="10"/>
      <c r="Y58" s="10"/>
      <c r="Z58" s="10"/>
      <c r="AA58" s="10"/>
      <c r="AB58" s="10"/>
      <c r="AC58" s="10" t="s">
        <v>130</v>
      </c>
      <c r="AD58" s="10"/>
      <c r="AE58" s="10"/>
      <c r="AF58" s="10"/>
      <c r="AG58" s="10"/>
      <c r="AH58" s="10"/>
      <c r="AI58" s="10"/>
      <c r="AJ58" s="10" t="s">
        <v>130</v>
      </c>
      <c r="AK58" s="10"/>
      <c r="AL58" s="10"/>
      <c r="AM58" s="10"/>
      <c r="AN58" s="10"/>
      <c r="AO58" s="10"/>
      <c r="AP58" s="10"/>
      <c r="AQ58" s="10" t="s">
        <v>130</v>
      </c>
      <c r="AR58" s="10"/>
      <c r="AS58" s="10"/>
      <c r="AT58" s="10"/>
      <c r="AU58" s="10"/>
      <c r="AV58" s="10"/>
      <c r="AW58" s="10"/>
      <c r="AX58" s="10" t="s">
        <v>130</v>
      </c>
      <c r="AY58" s="10"/>
      <c r="AZ58" s="10"/>
      <c r="BA58" s="10"/>
      <c r="BB58" s="10"/>
      <c r="BC58" s="10"/>
      <c r="BD58" s="10"/>
      <c r="BE58" s="10" t="s">
        <v>130</v>
      </c>
      <c r="BF58" s="10"/>
      <c r="BG58" s="10"/>
      <c r="BH58" s="10"/>
      <c r="BI58" s="10"/>
      <c r="BJ58" s="10"/>
      <c r="BK58" s="10"/>
      <c r="BL58" s="10" t="s">
        <v>130</v>
      </c>
      <c r="BM58" s="10"/>
      <c r="BN58" s="10"/>
      <c r="BO58" s="10"/>
      <c r="BP58" s="10"/>
      <c r="BQ58" s="10"/>
      <c r="BR58" s="10"/>
      <c r="BS58" s="10" t="s">
        <v>130</v>
      </c>
      <c r="BT58" s="10"/>
      <c r="BU58" s="10"/>
      <c r="BV58" s="10"/>
      <c r="BW58" s="10"/>
      <c r="BX58" s="10"/>
      <c r="BY58" s="10"/>
      <c r="BZ58" s="10" t="s">
        <v>130</v>
      </c>
      <c r="CA58" s="10"/>
      <c r="CB58" s="10"/>
      <c r="CC58" s="10"/>
      <c r="CD58" s="10"/>
      <c r="CE58" s="10"/>
      <c r="CF58" s="10"/>
      <c r="CG58" s="10" t="s">
        <v>130</v>
      </c>
      <c r="CH58" s="10"/>
      <c r="CI58" s="10"/>
      <c r="CJ58" s="10"/>
      <c r="CK58" s="11"/>
      <c r="CL58" s="11"/>
      <c r="CM58" s="11"/>
      <c r="CN58" s="42" t="s">
        <v>130</v>
      </c>
      <c r="CO58" s="42"/>
      <c r="CP58" s="42"/>
      <c r="CQ58" s="42"/>
      <c r="CR58" s="43"/>
      <c r="CS58" s="43"/>
      <c r="CT58" s="44"/>
    </row>
    <row r="59" spans="1:98">
      <c r="A59" s="5" t="s">
        <v>147</v>
      </c>
      <c r="B59" s="6"/>
      <c r="C59" s="6"/>
      <c r="D59" s="45" t="s">
        <v>153</v>
      </c>
      <c r="E59" s="2">
        <v>5</v>
      </c>
      <c r="F59" s="40" t="s">
        <v>128</v>
      </c>
      <c r="G59" s="40" t="s">
        <v>129</v>
      </c>
      <c r="H59" s="9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1"/>
      <c r="CL59" s="11"/>
      <c r="CM59" s="11"/>
      <c r="CN59" s="11"/>
      <c r="CO59" s="11"/>
      <c r="CP59" s="10"/>
      <c r="CQ59" s="10"/>
      <c r="CR59" s="10"/>
      <c r="CS59" s="10"/>
      <c r="CT59" s="12"/>
    </row>
    <row r="60" spans="1:98">
      <c r="A60" s="5" t="s">
        <v>148</v>
      </c>
      <c r="B60" s="6"/>
      <c r="C60" s="6"/>
      <c r="D60" s="45" t="s">
        <v>154</v>
      </c>
      <c r="E60" s="2">
        <v>2</v>
      </c>
      <c r="F60" s="40" t="s">
        <v>120</v>
      </c>
      <c r="G60" s="40" t="s">
        <v>88</v>
      </c>
      <c r="H60" s="46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  <c r="CB60" s="47"/>
      <c r="CC60" s="47"/>
      <c r="CD60" s="47"/>
      <c r="CE60" s="47"/>
      <c r="CF60" s="47"/>
      <c r="CG60" s="47"/>
      <c r="CH60" s="47"/>
      <c r="CI60" s="47"/>
      <c r="CJ60" s="47"/>
      <c r="CK60" s="47"/>
      <c r="CL60" s="47"/>
      <c r="CM60" s="47"/>
      <c r="CN60" s="47"/>
      <c r="CO60" s="47"/>
      <c r="CP60" s="48"/>
      <c r="CQ60" s="48"/>
      <c r="CR60" s="47"/>
      <c r="CS60" s="47"/>
      <c r="CT60" s="49"/>
    </row>
    <row r="62" spans="1:98">
      <c r="D62" s="63" t="s">
        <v>155</v>
      </c>
    </row>
    <row r="63" spans="1:98">
      <c r="D63" s="4" t="s">
        <v>161</v>
      </c>
    </row>
    <row r="64" spans="1:98">
      <c r="D64" s="4" t="s">
        <v>162</v>
      </c>
    </row>
    <row r="65" spans="4:4">
      <c r="D65" s="4" t="s">
        <v>156</v>
      </c>
    </row>
    <row r="66" spans="4:4">
      <c r="D66" s="4" t="s">
        <v>157</v>
      </c>
    </row>
    <row r="67" spans="4:4">
      <c r="D67" s="4" t="s">
        <v>158</v>
      </c>
    </row>
    <row r="68" spans="4:4">
      <c r="D68" s="4" t="s">
        <v>159</v>
      </c>
    </row>
    <row r="69" spans="4:4">
      <c r="D69" s="4" t="s">
        <v>160</v>
      </c>
    </row>
  </sheetData>
  <mergeCells count="18">
    <mergeCell ref="A1:A3"/>
    <mergeCell ref="E1:E3"/>
    <mergeCell ref="F1:F3"/>
    <mergeCell ref="G1:G3"/>
    <mergeCell ref="D1:D3"/>
    <mergeCell ref="CN1:CT1"/>
    <mergeCell ref="AX1:BD1"/>
    <mergeCell ref="BE1:BK1"/>
    <mergeCell ref="BL1:BR1"/>
    <mergeCell ref="BS1:BY1"/>
    <mergeCell ref="BZ1:CF1"/>
    <mergeCell ref="CG1:CM1"/>
    <mergeCell ref="AQ1:AW1"/>
    <mergeCell ref="H1:N1"/>
    <mergeCell ref="O1:U1"/>
    <mergeCell ref="V1:AB1"/>
    <mergeCell ref="AC1:AI1"/>
    <mergeCell ref="AJ1:AP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2020-03-16T08:36:13Z</dcterms:created>
  <dcterms:modified xsi:type="dcterms:W3CDTF">2020-03-23T03:04:50Z</dcterms:modified>
</cp:coreProperties>
</file>