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 hidePivotFieldList="1" defaultThemeVersion="124226"/>
  <xr:revisionPtr revIDLastSave="0" documentId="8_{9ABC7876-72B3-4377-BAB5-92333AEEE1F0}" xr6:coauthVersionLast="47" xr6:coauthVersionMax="47" xr10:uidLastSave="{00000000-0000-0000-0000-000000000000}"/>
  <bookViews>
    <workbookView xWindow="240" yWindow="15" windowWidth="16095" windowHeight="9660" firstSheet="2" activeTab="2" xr2:uid="{00000000-000D-0000-FFFF-FFFF00000000}"/>
  </bookViews>
  <sheets>
    <sheet name="Ad Moderation Data" sheetId="1" r:id="rId1"/>
    <sheet name="Reviewer Lookup" sheetId="2" r:id="rId2"/>
    <sheet name="Insights " sheetId="3" r:id="rId3"/>
    <sheet name="Result" sheetId="4" r:id="rId4"/>
  </sheets>
  <calcPr calcId="191028"/>
  <pivotCaches>
    <pivotCache cacheId="16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<sst xmlns="http://schemas.openxmlformats.org/spreadsheetml/2006/main" count="1120" uniqueCount="183">
  <si>
    <t>Ad ID</t>
  </si>
  <si>
    <t>Ad Content</t>
  </si>
  <si>
    <t>Category</t>
  </si>
  <si>
    <t>Violation Type</t>
  </si>
  <si>
    <t>Approval Status</t>
  </si>
  <si>
    <t>Reason/Comments</t>
  </si>
  <si>
    <t>Reviewer</t>
  </si>
  <si>
    <t>Reviewer Department</t>
  </si>
  <si>
    <t>AD001</t>
  </si>
  <si>
    <t>Free trials for our weight loss program, sign up now!</t>
  </si>
  <si>
    <t>Health</t>
  </si>
  <si>
    <t>Potentially misleading</t>
  </si>
  <si>
    <t>Rejected</t>
  </si>
  <si>
    <t>Implied free offer with hidden terms.</t>
  </si>
  <si>
    <t>Riya Roy</t>
  </si>
  <si>
    <t>AD002</t>
  </si>
  <si>
    <t>Lose 10kg in 7 days with this magic pill!</t>
  </si>
  <si>
    <t>Misleading health claim</t>
  </si>
  <si>
    <t>Claims unverified medical results, violates ad guidelines.</t>
  </si>
  <si>
    <t>AD003</t>
  </si>
  <si>
    <t>New arrivals: eco-friendly fashion collection!</t>
  </si>
  <si>
    <t>Fashion</t>
  </si>
  <si>
    <t>No Violation</t>
  </si>
  <si>
    <t>Approved</t>
  </si>
  <si>
    <t>Standard promotional message.</t>
  </si>
  <si>
    <t>John Doe</t>
  </si>
  <si>
    <t>AD004</t>
  </si>
  <si>
    <t>50% off on latest smartphones. Limited time!</t>
  </si>
  <si>
    <t>Electronics</t>
  </si>
  <si>
    <t>Standard promotional language with clear offer.</t>
  </si>
  <si>
    <t>AD008</t>
  </si>
  <si>
    <t>AD009</t>
  </si>
  <si>
    <t>AD011</t>
  </si>
  <si>
    <t>Watch our new vegan cooking tutorial today!</t>
  </si>
  <si>
    <t>Lifestyle</t>
  </si>
  <si>
    <t>Educational content with no violations.</t>
  </si>
  <si>
    <t>Amit Kumar</t>
  </si>
  <si>
    <t>AD012</t>
  </si>
  <si>
    <t>AD015</t>
  </si>
  <si>
    <t>Click here to win a free iPhone - No strings attached!</t>
  </si>
  <si>
    <t>Scam-like Offer</t>
  </si>
  <si>
    <t>Deceptive ad</t>
  </si>
  <si>
    <t>Clickbait with misleading intent, likely phishing.</t>
  </si>
  <si>
    <t>Jane Smith</t>
  </si>
  <si>
    <t>AD016</t>
  </si>
  <si>
    <t>AD018</t>
  </si>
  <si>
    <t>Join our newsletter for fitness tips and diet plans.</t>
  </si>
  <si>
    <t>Fitness</t>
  </si>
  <si>
    <t>Informative and value-driven content.</t>
  </si>
  <si>
    <t>AD020</t>
  </si>
  <si>
    <t>Get rich quick with this one secret trick!</t>
  </si>
  <si>
    <t>Finance</t>
  </si>
  <si>
    <t>Misleading financial claim</t>
  </si>
  <si>
    <t>Unsubstantiated financial gain promises.</t>
  </si>
  <si>
    <t>AD021</t>
  </si>
  <si>
    <t>AD022</t>
  </si>
  <si>
    <t>AD024</t>
  </si>
  <si>
    <t>AD025</t>
  </si>
  <si>
    <t>AD027</t>
  </si>
  <si>
    <t>AD028</t>
  </si>
  <si>
    <t>AD029</t>
  </si>
  <si>
    <t>AD030</t>
  </si>
  <si>
    <t>AD031</t>
  </si>
  <si>
    <t>AD032</t>
  </si>
  <si>
    <t>Sara Lee</t>
  </si>
  <si>
    <t>AD033</t>
  </si>
  <si>
    <t>AD035</t>
  </si>
  <si>
    <t>AD036</t>
  </si>
  <si>
    <t>AD038</t>
  </si>
  <si>
    <t>AD039</t>
  </si>
  <si>
    <t>AD041</t>
  </si>
  <si>
    <t>AD042</t>
  </si>
  <si>
    <t>AD043</t>
  </si>
  <si>
    <t>AD044</t>
  </si>
  <si>
    <t>AD045</t>
  </si>
  <si>
    <t>AD047</t>
  </si>
  <si>
    <t>AD049</t>
  </si>
  <si>
    <t>AD051</t>
  </si>
  <si>
    <t>AD052</t>
  </si>
  <si>
    <t>AD054</t>
  </si>
  <si>
    <t>AD056</t>
  </si>
  <si>
    <t>AD057</t>
  </si>
  <si>
    <t>AD058</t>
  </si>
  <si>
    <t>AD059</t>
  </si>
  <si>
    <t>AD060</t>
  </si>
  <si>
    <t>AD061</t>
  </si>
  <si>
    <t>AD063</t>
  </si>
  <si>
    <t>AD064</t>
  </si>
  <si>
    <t>AD065</t>
  </si>
  <si>
    <t>AD067</t>
  </si>
  <si>
    <t>AD068</t>
  </si>
  <si>
    <t>AD069</t>
  </si>
  <si>
    <t>AD071</t>
  </si>
  <si>
    <t>AD072</t>
  </si>
  <si>
    <t>AD073</t>
  </si>
  <si>
    <t>AD074</t>
  </si>
  <si>
    <t>AD075</t>
  </si>
  <si>
    <t>AD076</t>
  </si>
  <si>
    <t>AD077</t>
  </si>
  <si>
    <t>AD078</t>
  </si>
  <si>
    <t>AD079</t>
  </si>
  <si>
    <t>AD080</t>
  </si>
  <si>
    <t>AD081</t>
  </si>
  <si>
    <t>AD082</t>
  </si>
  <si>
    <t>AD083</t>
  </si>
  <si>
    <t>AD084</t>
  </si>
  <si>
    <t>AD085</t>
  </si>
  <si>
    <t>AD086</t>
  </si>
  <si>
    <t>AD087</t>
  </si>
  <si>
    <t>AD088</t>
  </si>
  <si>
    <t>AD089</t>
  </si>
  <si>
    <t>AD090</t>
  </si>
  <si>
    <t>AD091</t>
  </si>
  <si>
    <t>AD092</t>
  </si>
  <si>
    <t>AD093</t>
  </si>
  <si>
    <t>AD095</t>
  </si>
  <si>
    <t>AD096</t>
  </si>
  <si>
    <t>AD098</t>
  </si>
  <si>
    <t>AD099</t>
  </si>
  <si>
    <t>AD100</t>
  </si>
  <si>
    <t>AD101</t>
  </si>
  <si>
    <t>AD102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</si>
  <si>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</si>
  <si>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</si>
  <si>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</si>
  <si>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</si>
  <si>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</si>
  <si>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</si>
  <si>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</si>
  <si>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</si>
  <si>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</si>
  <si>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</si>
  <si>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</si>
  <si>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</si>
  <si>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</si>
  <si>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</si>
  <si>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</si>
  <si>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</si>
  <si>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</si>
  <si>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</si>
  <si>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AD124</t>
  </si>
  <si>
    <t>AD125</t>
  </si>
  <si>
    <t>AD126</t>
  </si>
  <si>
    <t>AD127</t>
  </si>
  <si>
    <t>AD128</t>
  </si>
  <si>
    <t>AD129</t>
  </si>
  <si>
    <t>AD131</t>
  </si>
  <si>
    <t>AD132</t>
  </si>
  <si>
    <t>AD133</t>
  </si>
  <si>
    <t>AD134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</si>
  <si>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</si>
  <si>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</si>
  <si>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</si>
  <si>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</si>
  <si>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</si>
  <si>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</si>
  <si>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</si>
  <si>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</si>
  <si>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</si>
  <si>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AD147</t>
  </si>
  <si>
    <t>AD148</t>
  </si>
  <si>
    <t>AD149</t>
  </si>
  <si>
    <t>AD150</t>
  </si>
  <si>
    <t>Upgrade your PC with our latest graphic cards</t>
  </si>
  <si>
    <t>Standard promotional language with no policy violations.</t>
  </si>
  <si>
    <t>Explore the all-new fitness bands with health tracking</t>
  </si>
  <si>
    <t>AD123</t>
  </si>
  <si>
    <t>Try our eco-friendly kitchenware collection</t>
  </si>
  <si>
    <t>New arrival: budget-friendly headphones with high bass</t>
  </si>
  <si>
    <t>AD130</t>
  </si>
  <si>
    <t>Get free educational resources for Class 10 students</t>
  </si>
  <si>
    <t>Education</t>
  </si>
  <si>
    <t>AD135</t>
  </si>
  <si>
    <t>AD136</t>
  </si>
  <si>
    <t>AD146</t>
  </si>
  <si>
    <t>Department</t>
  </si>
  <si>
    <t>Health &amp; Safety</t>
  </si>
  <si>
    <t>Ad Relevance</t>
  </si>
  <si>
    <t>Content Review</t>
  </si>
  <si>
    <t>Policy Team</t>
  </si>
  <si>
    <t>Count of Approval Status</t>
  </si>
  <si>
    <t>Grand Total</t>
  </si>
  <si>
    <t>Count of 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</si>
</sst>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Approved/Rejected Chart</a:t>
            </a:r>
          </a:p>
        </c:rich>
      </c:tx>
      <c:layout>
        <c:manualLayout>
          <c:xMode val="edge"/>
          <c:yMode val="edge"/>
          <c:x val="0.30907638507085416"/>
          <c:y val="3.1944486829969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'!$B$3:$B$4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'!$A$5:$A$13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'!$B$5:$B$13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9-4A6E-879C-A51805803DD4}"/>
            </c:ext>
          </c:extLst>
        </c:ser>
        <c:ser>
          <c:idx val="1"/>
          <c:order val="1"/>
          <c:tx>
            <c:strRef>
              <c:f>'Insights '!$C$3:$C$4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'!$A$5:$A$13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'!$C$5:$C$13</c:f>
              <c:numCache>
                <c:formatCode>General</c:formatCode>
                <c:ptCount val="8"/>
                <c:pt idx="3">
                  <c:v>12</c:v>
                </c:pt>
                <c:pt idx="5">
                  <c:v>31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9-4A6E-879C-A5180580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2600"/>
        <c:axId val="1312590344"/>
      </c:barChart>
      <c:catAx>
        <c:axId val="935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90344"/>
        <c:crosses val="autoZero"/>
        <c:auto val="1"/>
        <c:lblAlgn val="ctr"/>
        <c:lblOffset val="100"/>
        <c:noMultiLvlLbl val="0"/>
      </c:catAx>
      <c:valAx>
        <c:axId val="13125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each violation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'Insights 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5-4E43-9094-5726B8AB2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5-4E43-9094-5726B8AB20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5-4E43-9094-5726B8AB20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D5-4E43-9094-5726B8AB20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D5-4E43-9094-5726B8AB2018}"/>
              </c:ext>
            </c:extLst>
          </c:dPt>
          <c:cat>
            <c:strRef>
              <c:f>'Insights '!$A$17:$A$22</c:f>
              <c:strCache>
                <c:ptCount val="5"/>
                <c:pt idx="0">
                  <c:v>Deceptive ad</c:v>
                </c:pt>
                <c:pt idx="1">
                  <c:v>Misleading financial claim</c:v>
                </c:pt>
                <c:pt idx="2">
                  <c:v>Misleading health claim</c:v>
                </c:pt>
                <c:pt idx="3">
                  <c:v>No Violation</c:v>
                </c:pt>
                <c:pt idx="4">
                  <c:v>Potentially misleading</c:v>
                </c:pt>
              </c:strCache>
            </c:strRef>
          </c:cat>
          <c:val>
            <c:numRef>
              <c:f>'Insights '!$B$17:$B$22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17</c:v>
                </c:pt>
                <c:pt idx="3">
                  <c:v>94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B-45A1-8923-4A7729EB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Approval and rejection ratios per category </a:t>
            </a:r>
          </a:p>
        </c:rich>
      </c:tx>
      <c:layout>
        <c:manualLayout>
          <c:xMode val="edge"/>
          <c:yMode val="edge"/>
          <c:x val="0.16462171242239673"/>
          <c:y val="1.5523032899307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'Insights '!$B$32:$B$33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'!$A$34:$A$42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'!$B$34:$B$42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6-4DBA-9922-2C6E407C660A}"/>
            </c:ext>
          </c:extLst>
        </c:ser>
        <c:ser>
          <c:idx val="1"/>
          <c:order val="1"/>
          <c:tx>
            <c:strRef>
              <c:f>'Insights '!$C$32:$C$33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'!$A$34:$A$42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'!$C$34:$C$42</c:f>
              <c:numCache>
                <c:formatCode>General</c:formatCode>
                <c:ptCount val="8"/>
                <c:pt idx="3">
                  <c:v>12</c:v>
                </c:pt>
                <c:pt idx="5">
                  <c:v>31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6-4DBA-9922-2C6E407C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052808"/>
        <c:axId val="936009736"/>
      </c:barChart>
      <c:catAx>
        <c:axId val="93505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9736"/>
        <c:crosses val="autoZero"/>
        <c:auto val="1"/>
        <c:lblAlgn val="ctr"/>
        <c:lblOffset val="100"/>
        <c:noMultiLvlLbl val="0"/>
      </c:catAx>
      <c:valAx>
        <c:axId val="9360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Approved/Rejected Chart By Reviewers</a:t>
            </a:r>
          </a:p>
        </c:rich>
      </c:tx>
      <c:layout>
        <c:manualLayout>
          <c:xMode val="edge"/>
          <c:yMode val="edge"/>
          <c:x val="0.17990593639030397"/>
          <c:y val="4.738546732198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'!$B$46:$B$47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'!$A$48:$A$53</c:f>
              <c:strCache>
                <c:ptCount val="5"/>
                <c:pt idx="0">
                  <c:v>Amit Kumar</c:v>
                </c:pt>
                <c:pt idx="1">
                  <c:v>Jane Smith</c:v>
                </c:pt>
                <c:pt idx="2">
                  <c:v>John Doe</c:v>
                </c:pt>
                <c:pt idx="3">
                  <c:v>Riya Roy</c:v>
                </c:pt>
                <c:pt idx="4">
                  <c:v>Sara Lee</c:v>
                </c:pt>
              </c:strCache>
            </c:strRef>
          </c:cat>
          <c:val>
            <c:numRef>
              <c:f>'Insights '!$B$48:$B$53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39</c:v>
                </c:pt>
                <c:pt idx="3">
                  <c:v>26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EB5-BA65-D5708C25FA4A}"/>
            </c:ext>
          </c:extLst>
        </c:ser>
        <c:ser>
          <c:idx val="1"/>
          <c:order val="1"/>
          <c:tx>
            <c:strRef>
              <c:f>'Insights '!$C$46:$C$47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'!$A$48:$A$53</c:f>
              <c:strCache>
                <c:ptCount val="5"/>
                <c:pt idx="0">
                  <c:v>Amit Kumar</c:v>
                </c:pt>
                <c:pt idx="1">
                  <c:v>Jane Smith</c:v>
                </c:pt>
                <c:pt idx="2">
                  <c:v>John Doe</c:v>
                </c:pt>
                <c:pt idx="3">
                  <c:v>Riya Roy</c:v>
                </c:pt>
                <c:pt idx="4">
                  <c:v>Sara Lee</c:v>
                </c:pt>
              </c:strCache>
            </c:strRef>
          </c:cat>
          <c:val>
            <c:numRef>
              <c:f>'Insights '!$C$48:$C$53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F-4EB5-BA65-D5708C25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9835528"/>
        <c:axId val="683282439"/>
      </c:barChart>
      <c:catAx>
        <c:axId val="13698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82439"/>
        <c:crosses val="autoZero"/>
        <c:auto val="1"/>
        <c:lblAlgn val="ctr"/>
        <c:lblOffset val="100"/>
        <c:noMultiLvlLbl val="0"/>
      </c:catAx>
      <c:valAx>
        <c:axId val="68328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Approved/Rejected Chart</a:t>
            </a:r>
          </a:p>
        </c:rich>
      </c:tx>
      <c:layout>
        <c:manualLayout>
          <c:xMode val="edge"/>
          <c:yMode val="edge"/>
          <c:x val="0.30907638507085416"/>
          <c:y val="3.1944486829969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'!$B$3:$B$4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'!$A$5:$A$13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'!$B$5:$B$13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7D9-ACF7-99B6C781ECC9}"/>
            </c:ext>
          </c:extLst>
        </c:ser>
        <c:ser>
          <c:idx val="1"/>
          <c:order val="1"/>
          <c:tx>
            <c:strRef>
              <c:f>'Insights '!$C$3:$C$4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'!$A$5:$A$13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'!$C$5:$C$13</c:f>
              <c:numCache>
                <c:formatCode>General</c:formatCode>
                <c:ptCount val="8"/>
                <c:pt idx="3">
                  <c:v>12</c:v>
                </c:pt>
                <c:pt idx="5">
                  <c:v>31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7D9-ACF7-99B6C781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2600"/>
        <c:axId val="1312590344"/>
      </c:barChart>
      <c:catAx>
        <c:axId val="935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90344"/>
        <c:crosses val="autoZero"/>
        <c:auto val="1"/>
        <c:lblAlgn val="ctr"/>
        <c:lblOffset val="100"/>
        <c:noMultiLvlLbl val="0"/>
      </c:catAx>
      <c:valAx>
        <c:axId val="13125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Each violation type</a:t>
            </a:r>
          </a:p>
        </c:rich>
      </c:tx>
      <c:layout>
        <c:manualLayout>
          <c:xMode val="edge"/>
          <c:yMode val="edge"/>
          <c:x val="0.32071405432916122"/>
          <c:y val="3.126524914722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'Insights 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CBC-8FC4-8C45E7671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CBC-8FC4-8C45E7671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2E-4CBC-8FC4-8C45E7671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2E-4CBC-8FC4-8C45E7671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2E-4CBC-8FC4-8C45E7671104}"/>
              </c:ext>
            </c:extLst>
          </c:dPt>
          <c:cat>
            <c:strRef>
              <c:f>'Insights '!$A$17:$A$22</c:f>
              <c:strCache>
                <c:ptCount val="5"/>
                <c:pt idx="0">
                  <c:v>Deceptive ad</c:v>
                </c:pt>
                <c:pt idx="1">
                  <c:v>Misleading financial claim</c:v>
                </c:pt>
                <c:pt idx="2">
                  <c:v>Misleading health claim</c:v>
                </c:pt>
                <c:pt idx="3">
                  <c:v>No Violation</c:v>
                </c:pt>
                <c:pt idx="4">
                  <c:v>Potentially misleading</c:v>
                </c:pt>
              </c:strCache>
            </c:strRef>
          </c:cat>
          <c:val>
            <c:numRef>
              <c:f>'Insights '!$B$17:$B$22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17</c:v>
                </c:pt>
                <c:pt idx="3">
                  <c:v>94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E-4CBC-8FC4-8C45E767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Approval and rejection ratios per category </a:t>
            </a:r>
          </a:p>
        </c:rich>
      </c:tx>
      <c:layout>
        <c:manualLayout>
          <c:xMode val="edge"/>
          <c:yMode val="edge"/>
          <c:x val="0.16462171242239673"/>
          <c:y val="1.5523032899307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'Insights '!$B$32:$B$33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'!$A$34:$A$42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'!$B$34:$B$42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1-43E2-BABF-1D2C82F7420C}"/>
            </c:ext>
          </c:extLst>
        </c:ser>
        <c:ser>
          <c:idx val="1"/>
          <c:order val="1"/>
          <c:tx>
            <c:strRef>
              <c:f>'Insights '!$C$32:$C$33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'!$A$34:$A$42</c:f>
              <c:strCache>
                <c:ptCount val="8"/>
                <c:pt idx="0">
                  <c:v>Education</c:v>
                </c:pt>
                <c:pt idx="1">
                  <c:v>Electronics</c:v>
                </c:pt>
                <c:pt idx="2">
                  <c:v>Fashion</c:v>
                </c:pt>
                <c:pt idx="3">
                  <c:v>Finance</c:v>
                </c:pt>
                <c:pt idx="4">
                  <c:v>Fitness</c:v>
                </c:pt>
                <c:pt idx="5">
                  <c:v>Health</c:v>
                </c:pt>
                <c:pt idx="6">
                  <c:v>Lifestyle</c:v>
                </c:pt>
                <c:pt idx="7">
                  <c:v>Scam-like Offer</c:v>
                </c:pt>
              </c:strCache>
            </c:strRef>
          </c:cat>
          <c:val>
            <c:numRef>
              <c:f>'Insights '!$C$34:$C$42</c:f>
              <c:numCache>
                <c:formatCode>General</c:formatCode>
                <c:ptCount val="8"/>
                <c:pt idx="3">
                  <c:v>12</c:v>
                </c:pt>
                <c:pt idx="5">
                  <c:v>31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1-43E2-BABF-1D2C82F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052808"/>
        <c:axId val="936009736"/>
      </c:barChart>
      <c:catAx>
        <c:axId val="93505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9736"/>
        <c:crosses val="autoZero"/>
        <c:auto val="1"/>
        <c:lblAlgn val="ctr"/>
        <c:lblOffset val="100"/>
        <c:noMultiLvlLbl val="0"/>
      </c:catAx>
      <c:valAx>
        <c:axId val="9360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[Ad_Moderation.xlsx]Insights 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Approved/Rejected Chart By Reviewers</a:t>
            </a:r>
          </a:p>
        </c:rich>
      </c:tx>
      <c:layout>
        <c:manualLayout>
          <c:xMode val="edge"/>
          <c:yMode val="edge"/>
          <c:x val="0.17990593639030397"/>
          <c:y val="4.738546732198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'!$B$46:$B$47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'!$A$48:$A$53</c:f>
              <c:strCache>
                <c:ptCount val="5"/>
                <c:pt idx="0">
                  <c:v>Amit Kumar</c:v>
                </c:pt>
                <c:pt idx="1">
                  <c:v>Jane Smith</c:v>
                </c:pt>
                <c:pt idx="2">
                  <c:v>John Doe</c:v>
                </c:pt>
                <c:pt idx="3">
                  <c:v>Riya Roy</c:v>
                </c:pt>
                <c:pt idx="4">
                  <c:v>Sara Lee</c:v>
                </c:pt>
              </c:strCache>
            </c:strRef>
          </c:cat>
          <c:val>
            <c:numRef>
              <c:f>'Insights '!$B$48:$B$53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39</c:v>
                </c:pt>
                <c:pt idx="3">
                  <c:v>26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E-454F-B79C-AFBF136CB1FC}"/>
            </c:ext>
          </c:extLst>
        </c:ser>
        <c:ser>
          <c:idx val="1"/>
          <c:order val="1"/>
          <c:tx>
            <c:strRef>
              <c:f>'Insights '!$C$46:$C$47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'!$A$48:$A$53</c:f>
              <c:strCache>
                <c:ptCount val="5"/>
                <c:pt idx="0">
                  <c:v>Amit Kumar</c:v>
                </c:pt>
                <c:pt idx="1">
                  <c:v>Jane Smith</c:v>
                </c:pt>
                <c:pt idx="2">
                  <c:v>John Doe</c:v>
                </c:pt>
                <c:pt idx="3">
                  <c:v>Riya Roy</c:v>
                </c:pt>
                <c:pt idx="4">
                  <c:v>Sara Lee</c:v>
                </c:pt>
              </c:strCache>
            </c:strRef>
          </c:cat>
          <c:val>
            <c:numRef>
              <c:f>'Insights '!$C$48:$C$53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E-454F-B79C-AFBF136C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9835528"/>
        <c:axId val="683282439"/>
      </c:barChart>
      <c:catAx>
        <c:axId val="13698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82439"/>
        <c:crosses val="autoZero"/>
        <c:auto val="1"/>
        <c:lblAlgn val="ctr"/>
        <c:lblOffset val="100"/>
        <c:noMultiLvlLbl val="0"/>
      </c:catAx>
      <c:valAx>
        <c:axId val="68328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962025</xdr:colOff>
      <xdr:row>1</xdr:row>
      <xdr:rowOff>180975</xdr:rowOff>
    </xdr:from>
    <xdr:to>
      <xdr:col>14</xdr:col>
      <xdr:colOff>342900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53A7-EE45-4BA7-8250-9FACDFEE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962025</xdr:colOff>
      <xdr:row>13</xdr:row>
      <xdr:rowOff>180975</xdr:rowOff>
    </xdr:from>
    <xdr:to>
      <xdr:col>14</xdr:col>
      <xdr:colOff>200025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54415-4E30-2984-64CB-12A6787CF004}"/>
            </a:ext>
            <a:ext uri="{147F2762-F138-4A5C-976F-8EAC2B608ADB}">
              <a16:predDERef xmlns:a16="http://schemas.microsoft.com/office/drawing/2014/main" pred="{E8DE53A7-EE45-4BA7-8250-9FACDFEE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962025</xdr:colOff>
      <xdr:row>30</xdr:row>
      <xdr:rowOff>171450</xdr:rowOff>
    </xdr:from>
    <xdr:to>
      <xdr:col>14</xdr:col>
      <xdr:colOff>561975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11244-FD47-10AD-0CFB-AB25FC32194B}"/>
            </a:ext>
            <a:ext uri="{147F2762-F138-4A5C-976F-8EAC2B608ADB}">
              <a16:predDERef xmlns:a16="http://schemas.microsoft.com/office/drawing/2014/main" pred="{DAF54415-4E30-2984-64CB-12A6787CF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962025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BDC13-1996-4D61-C302-A170520CBF59}"/>
            </a:ext>
            <a:ext uri="{147F2762-F138-4A5C-976F-8EAC2B608ADB}">
              <a16:predDERef xmlns:a16="http://schemas.microsoft.com/office/drawing/2014/main" pred="{EDB11244-FD47-10AD-0CFB-AB25FC321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7</xdr:col>
      <xdr:colOff>180975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8EEDC-6925-4DCD-A7D0-252616FA8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180975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195A7-F1DF-4E44-8483-599E8BA430A7}"/>
            </a:ext>
            <a:ext uri="{147F2762-F138-4A5C-976F-8EAC2B608ADB}">
              <a16:predDERef xmlns:a16="http://schemas.microsoft.com/office/drawing/2014/main" pred="{6778EEDC-6925-4DCD-A7D0-252616FA8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</xdr:row>
      <xdr:rowOff>171450</xdr:rowOff>
    </xdr:from>
    <xdr:to>
      <xdr:col>14</xdr:col>
      <xdr:colOff>381000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F0DDB-E14F-42DF-AFCC-52084C054E91}"/>
            </a:ext>
            <a:ext uri="{147F2762-F138-4A5C-976F-8EAC2B608ADB}">
              <a16:predDERef xmlns:a16="http://schemas.microsoft.com/office/drawing/2014/main" pred="{E82195A7-F1DF-4E44-8483-599E8BA4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16</xdr:row>
      <xdr:rowOff>9525</xdr:rowOff>
    </xdr:from>
    <xdr:to>
      <xdr:col>14</xdr:col>
      <xdr:colOff>400050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0D46F-0D98-4970-95D9-BA5333083DCA}"/>
            </a:ext>
            <a:ext uri="{147F2762-F138-4A5C-976F-8EAC2B608ADB}">
              <a16:predDERef xmlns:a16="http://schemas.microsoft.com/office/drawing/2014/main" pred="{0FBF0DDB-E14F-42DF-AFCC-52084C054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14</xdr:col>
      <xdr:colOff>381000</xdr:colOff>
      <xdr:row>2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5A777C2-58AD-6E3F-1CB5-B1DC1F333FA5}"/>
            </a:ext>
            <a:ext uri="{147F2762-F138-4A5C-976F-8EAC2B608ADB}">
              <a16:predDERef xmlns:a16="http://schemas.microsoft.com/office/drawing/2014/main" pred="{F580D46F-0D98-4970-95D9-BA5333083DCA}"/>
            </a:ext>
          </a:extLst>
        </xdr:cNvPr>
        <xdr:cNvSpPr/>
      </xdr:nvSpPr>
      <xdr:spPr>
        <a:xfrm>
          <a:off x="0" y="9525"/>
          <a:ext cx="8915400" cy="552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Ad Moderatoin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972538657406" createdVersion="8" refreshedVersion="8" minRefreshableVersion="3" recordCount="150" xr:uid="{55A3C252-8546-4830-AC13-A0D4C93D781F}">
  <cacheSource type="worksheet">
    <worksheetSource ref="A1:H151" sheet="Ad Moderation Data"/>
  </cacheSource>
  <cacheFields count="8">
    <cacheField name="Ad ID" numFmtId="0">
      <sharedItems/>
    </cacheField>
    <cacheField name="Ad Content" numFmtId="0">
      <sharedItems/>
    </cacheField>
    <cacheField name="Category" numFmtId="0">
      <sharedItems count="8">
        <s v="Health"/>
        <s v="Fashion"/>
        <s v="Electronics"/>
        <s v="Lifestyle"/>
        <s v="Scam-like Offer"/>
        <s v="Fitness"/>
        <s v="Finance"/>
        <s v="Education"/>
      </sharedItems>
    </cacheField>
    <cacheField name="Violation Type" numFmtId="0">
      <sharedItems count="5">
        <s v="Potentially misleading"/>
        <s v="Misleading health claim"/>
        <s v="No Violation"/>
        <s v="Deceptive ad"/>
        <s v="Misleading financial claim"/>
      </sharedItems>
    </cacheField>
    <cacheField name="Approval Status" numFmtId="0">
      <sharedItems count="2">
        <s v="Rejected"/>
        <s v="Approved"/>
      </sharedItems>
    </cacheField>
    <cacheField name="Reason/Comments" numFmtId="0">
      <sharedItems count="9">
        <s v="Implied free offer with hidden terms."/>
        <s v="Claims unverified medical results, violates ad guidelines."/>
        <s v="Standard promotional message."/>
        <s v="Standard promotional language with clear offer."/>
        <s v="Educational content with no violations."/>
        <s v="Clickbait with misleading intent, likely phishing."/>
        <s v="Informative and value-driven content."/>
        <s v="Unsubstantiated financial gain promises."/>
        <s v="Standard promotional language with no policy violations."/>
      </sharedItems>
    </cacheField>
    <cacheField name="Reviewer" numFmtId="0">
      <sharedItems count="5">
        <s v="Riya Roy"/>
        <s v="John Doe"/>
        <s v="Amit Kumar"/>
        <s v="Jane Smith"/>
        <s v="Sara Lee"/>
      </sharedItems>
    </cacheField>
    <cacheField name="Reviewer Department" numFmtId="0">
      <sharedItems count="5">
        <s v="Health &amp; Safety"/>
        <s v="Electronics"/>
        <s v="Content Review"/>
        <s v="Ad Relevance"/>
        <s v="Policy Team"/>
      </sharedItems>
    </cacheField>
  </cacheFields>
  <extLst>
    <ext xmlns:x14="http://schemas.microsoft.com/office/spreadsheetml/2009/9/main" uri="{725AE2AE-9491-48be-B2B4-4EB974FC3084}">
      <x14:pivotCacheDefinition pivotCacheId="7024772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AD001"/>
    <s v="Free trials for our weight loss program, sign up now!"/>
    <x v="0"/>
    <x v="0"/>
    <x v="0"/>
    <x v="0"/>
    <x v="0"/>
    <x v="0"/>
  </r>
  <r>
    <s v="AD002"/>
    <s v="Lose 10kg in 7 days with this magic pill!"/>
    <x v="0"/>
    <x v="1"/>
    <x v="0"/>
    <x v="1"/>
    <x v="0"/>
    <x v="0"/>
  </r>
  <r>
    <s v="AD003"/>
    <s v="New arrivals: eco-friendly fashion collection!"/>
    <x v="1"/>
    <x v="2"/>
    <x v="1"/>
    <x v="2"/>
    <x v="1"/>
    <x v="1"/>
  </r>
  <r>
    <s v="AD004"/>
    <s v="50% off on latest smartphones. Limited time!"/>
    <x v="2"/>
    <x v="2"/>
    <x v="1"/>
    <x v="3"/>
    <x v="1"/>
    <x v="1"/>
  </r>
  <r>
    <s v="AD008"/>
    <s v="Lose 10kg in 7 days with this magic pill!"/>
    <x v="0"/>
    <x v="1"/>
    <x v="0"/>
    <x v="1"/>
    <x v="0"/>
    <x v="0"/>
  </r>
  <r>
    <s v="AD009"/>
    <s v="50% off on latest smartphones. Limited time!"/>
    <x v="2"/>
    <x v="2"/>
    <x v="1"/>
    <x v="3"/>
    <x v="1"/>
    <x v="1"/>
  </r>
  <r>
    <s v="AD011"/>
    <s v="Watch our new vegan cooking tutorial today!"/>
    <x v="3"/>
    <x v="2"/>
    <x v="1"/>
    <x v="4"/>
    <x v="2"/>
    <x v="2"/>
  </r>
  <r>
    <s v="AD012"/>
    <s v="Lose 10kg in 7 days with this magic pill!"/>
    <x v="0"/>
    <x v="1"/>
    <x v="0"/>
    <x v="1"/>
    <x v="0"/>
    <x v="0"/>
  </r>
  <r>
    <s v="AD015"/>
    <s v="Click here to win a free iPhone - No strings attached!"/>
    <x v="4"/>
    <x v="3"/>
    <x v="0"/>
    <x v="5"/>
    <x v="3"/>
    <x v="3"/>
  </r>
  <r>
    <s v="AD016"/>
    <s v="Watch our new vegan cooking tutorial today!"/>
    <x v="3"/>
    <x v="2"/>
    <x v="1"/>
    <x v="4"/>
    <x v="1"/>
    <x v="1"/>
  </r>
  <r>
    <s v="AD018"/>
    <s v="Join our newsletter for fitness tips and diet plans."/>
    <x v="5"/>
    <x v="2"/>
    <x v="1"/>
    <x v="6"/>
    <x v="1"/>
    <x v="1"/>
  </r>
  <r>
    <s v="AD020"/>
    <s v="Get rich quick with this one secret trick!"/>
    <x v="6"/>
    <x v="4"/>
    <x v="0"/>
    <x v="7"/>
    <x v="2"/>
    <x v="2"/>
  </r>
  <r>
    <s v="AD021"/>
    <s v="Click here to win a free iPhone - No strings attached!"/>
    <x v="4"/>
    <x v="3"/>
    <x v="0"/>
    <x v="5"/>
    <x v="2"/>
    <x v="2"/>
  </r>
  <r>
    <s v="AD022"/>
    <s v="Join our newsletter for fitness tips and diet plans."/>
    <x v="5"/>
    <x v="2"/>
    <x v="1"/>
    <x v="6"/>
    <x v="2"/>
    <x v="2"/>
  </r>
  <r>
    <s v="AD024"/>
    <s v="New arrivals: eco-friendly fashion collection!"/>
    <x v="1"/>
    <x v="2"/>
    <x v="1"/>
    <x v="2"/>
    <x v="0"/>
    <x v="0"/>
  </r>
  <r>
    <s v="AD025"/>
    <s v="Join our newsletter for fitness tips and diet plans."/>
    <x v="5"/>
    <x v="2"/>
    <x v="1"/>
    <x v="6"/>
    <x v="0"/>
    <x v="0"/>
  </r>
  <r>
    <s v="AD027"/>
    <s v="Free trials for our weight loss program, sign up now!"/>
    <x v="0"/>
    <x v="0"/>
    <x v="0"/>
    <x v="0"/>
    <x v="0"/>
    <x v="0"/>
  </r>
  <r>
    <s v="AD028"/>
    <s v="Watch our new vegan cooking tutorial today!"/>
    <x v="3"/>
    <x v="2"/>
    <x v="1"/>
    <x v="4"/>
    <x v="3"/>
    <x v="3"/>
  </r>
  <r>
    <s v="AD029"/>
    <s v="50% off on latest smartphones. Limited time!"/>
    <x v="2"/>
    <x v="2"/>
    <x v="1"/>
    <x v="3"/>
    <x v="1"/>
    <x v="1"/>
  </r>
  <r>
    <s v="AD030"/>
    <s v="Join our newsletter for fitness tips and diet plans."/>
    <x v="5"/>
    <x v="2"/>
    <x v="1"/>
    <x v="6"/>
    <x v="1"/>
    <x v="1"/>
  </r>
  <r>
    <s v="AD031"/>
    <s v="Free trials for our weight loss program, sign up now!"/>
    <x v="0"/>
    <x v="0"/>
    <x v="0"/>
    <x v="0"/>
    <x v="0"/>
    <x v="0"/>
  </r>
  <r>
    <s v="AD032"/>
    <s v="Join our newsletter for fitness tips and diet plans."/>
    <x v="5"/>
    <x v="2"/>
    <x v="1"/>
    <x v="6"/>
    <x v="4"/>
    <x v="4"/>
  </r>
  <r>
    <s v="AD033"/>
    <s v="Get rich quick with this one secret trick!"/>
    <x v="6"/>
    <x v="4"/>
    <x v="0"/>
    <x v="7"/>
    <x v="4"/>
    <x v="4"/>
  </r>
  <r>
    <s v="AD035"/>
    <s v="New arrivals: eco-friendly fashion collection!"/>
    <x v="1"/>
    <x v="2"/>
    <x v="1"/>
    <x v="2"/>
    <x v="3"/>
    <x v="3"/>
  </r>
  <r>
    <s v="AD036"/>
    <s v="Watch our new vegan cooking tutorial today!"/>
    <x v="3"/>
    <x v="2"/>
    <x v="1"/>
    <x v="4"/>
    <x v="0"/>
    <x v="0"/>
  </r>
  <r>
    <s v="AD038"/>
    <s v="Get rich quick with this one secret trick!"/>
    <x v="6"/>
    <x v="4"/>
    <x v="0"/>
    <x v="7"/>
    <x v="2"/>
    <x v="2"/>
  </r>
  <r>
    <s v="AD039"/>
    <s v="New arrivals: eco-friendly fashion collection!"/>
    <x v="1"/>
    <x v="2"/>
    <x v="1"/>
    <x v="2"/>
    <x v="0"/>
    <x v="0"/>
  </r>
  <r>
    <s v="AD041"/>
    <s v="Click here to win a free iPhone - No strings attached!"/>
    <x v="4"/>
    <x v="3"/>
    <x v="0"/>
    <x v="5"/>
    <x v="1"/>
    <x v="1"/>
  </r>
  <r>
    <s v="AD042"/>
    <s v="New arrivals: eco-friendly fashion collection!"/>
    <x v="1"/>
    <x v="2"/>
    <x v="1"/>
    <x v="2"/>
    <x v="0"/>
    <x v="0"/>
  </r>
  <r>
    <s v="AD043"/>
    <s v="Free trials for our weight loss program, sign up now!"/>
    <x v="0"/>
    <x v="0"/>
    <x v="0"/>
    <x v="0"/>
    <x v="0"/>
    <x v="0"/>
  </r>
  <r>
    <s v="AD044"/>
    <s v="Get rich quick with this one secret trick!"/>
    <x v="6"/>
    <x v="4"/>
    <x v="0"/>
    <x v="7"/>
    <x v="4"/>
    <x v="4"/>
  </r>
  <r>
    <s v="AD045"/>
    <s v="Watch our new vegan cooking tutorial today!"/>
    <x v="3"/>
    <x v="2"/>
    <x v="1"/>
    <x v="4"/>
    <x v="0"/>
    <x v="0"/>
  </r>
  <r>
    <s v="AD047"/>
    <s v="50% off on latest smartphones. Limited time!"/>
    <x v="2"/>
    <x v="2"/>
    <x v="1"/>
    <x v="3"/>
    <x v="1"/>
    <x v="1"/>
  </r>
  <r>
    <s v="AD049"/>
    <s v="Watch our new vegan cooking tutorial today!"/>
    <x v="3"/>
    <x v="2"/>
    <x v="1"/>
    <x v="4"/>
    <x v="4"/>
    <x v="4"/>
  </r>
  <r>
    <s v="AD051"/>
    <s v="Get rich quick with this one secret trick!"/>
    <x v="6"/>
    <x v="4"/>
    <x v="0"/>
    <x v="7"/>
    <x v="4"/>
    <x v="4"/>
  </r>
  <r>
    <s v="AD052"/>
    <s v="50% off on latest smartphones. Limited time!"/>
    <x v="2"/>
    <x v="2"/>
    <x v="1"/>
    <x v="3"/>
    <x v="1"/>
    <x v="1"/>
  </r>
  <r>
    <s v="AD054"/>
    <s v="Lose 10kg in 7 days with this magic pill!"/>
    <x v="0"/>
    <x v="1"/>
    <x v="0"/>
    <x v="1"/>
    <x v="0"/>
    <x v="0"/>
  </r>
  <r>
    <s v="AD056"/>
    <s v="50% off on latest smartphones. Limited time!"/>
    <x v="2"/>
    <x v="2"/>
    <x v="1"/>
    <x v="3"/>
    <x v="1"/>
    <x v="1"/>
  </r>
  <r>
    <s v="AD057"/>
    <s v="Lose 10kg in 7 days with this magic pill!"/>
    <x v="0"/>
    <x v="1"/>
    <x v="0"/>
    <x v="1"/>
    <x v="0"/>
    <x v="0"/>
  </r>
  <r>
    <s v="AD058"/>
    <s v="Watch our new vegan cooking tutorial today!"/>
    <x v="3"/>
    <x v="2"/>
    <x v="1"/>
    <x v="4"/>
    <x v="2"/>
    <x v="2"/>
  </r>
  <r>
    <s v="AD059"/>
    <s v="Watch our new vegan cooking tutorial today!"/>
    <x v="3"/>
    <x v="2"/>
    <x v="1"/>
    <x v="4"/>
    <x v="4"/>
    <x v="4"/>
  </r>
  <r>
    <s v="AD060"/>
    <s v="Free trials for our weight loss program, sign up now!"/>
    <x v="0"/>
    <x v="0"/>
    <x v="0"/>
    <x v="0"/>
    <x v="0"/>
    <x v="0"/>
  </r>
  <r>
    <s v="AD061"/>
    <s v="Free trials for our weight loss program, sign up now!"/>
    <x v="0"/>
    <x v="0"/>
    <x v="0"/>
    <x v="0"/>
    <x v="0"/>
    <x v="0"/>
  </r>
  <r>
    <s v="AD063"/>
    <s v="Free trials for our weight loss program, sign up now!"/>
    <x v="0"/>
    <x v="0"/>
    <x v="0"/>
    <x v="0"/>
    <x v="0"/>
    <x v="0"/>
  </r>
  <r>
    <s v="AD064"/>
    <s v="Join our newsletter for fitness tips and diet plans."/>
    <x v="5"/>
    <x v="2"/>
    <x v="1"/>
    <x v="6"/>
    <x v="1"/>
    <x v="1"/>
  </r>
  <r>
    <s v="AD065"/>
    <s v="Free trials for our weight loss program, sign up now!"/>
    <x v="0"/>
    <x v="0"/>
    <x v="0"/>
    <x v="0"/>
    <x v="0"/>
    <x v="0"/>
  </r>
  <r>
    <s v="AD067"/>
    <s v="Watch our new vegan cooking tutorial today!"/>
    <x v="3"/>
    <x v="2"/>
    <x v="1"/>
    <x v="4"/>
    <x v="1"/>
    <x v="1"/>
  </r>
  <r>
    <s v="AD068"/>
    <s v="Watch our new vegan cooking tutorial today!"/>
    <x v="3"/>
    <x v="2"/>
    <x v="1"/>
    <x v="4"/>
    <x v="1"/>
    <x v="1"/>
  </r>
  <r>
    <s v="AD069"/>
    <s v="Join our newsletter for fitness tips and diet plans."/>
    <x v="5"/>
    <x v="2"/>
    <x v="1"/>
    <x v="6"/>
    <x v="0"/>
    <x v="0"/>
  </r>
  <r>
    <s v="AD071"/>
    <s v="Lose 10kg in 7 days with this magic pill!"/>
    <x v="0"/>
    <x v="1"/>
    <x v="0"/>
    <x v="1"/>
    <x v="0"/>
    <x v="0"/>
  </r>
  <r>
    <s v="AD072"/>
    <s v="50% off on latest smartphones. Limited time!"/>
    <x v="2"/>
    <x v="2"/>
    <x v="1"/>
    <x v="3"/>
    <x v="1"/>
    <x v="1"/>
  </r>
  <r>
    <s v="AD073"/>
    <s v="Click here to win a free iPhone - No strings attached!"/>
    <x v="4"/>
    <x v="3"/>
    <x v="0"/>
    <x v="5"/>
    <x v="4"/>
    <x v="4"/>
  </r>
  <r>
    <s v="AD074"/>
    <s v="Lose 10kg in 7 days with this magic pill!"/>
    <x v="0"/>
    <x v="1"/>
    <x v="0"/>
    <x v="1"/>
    <x v="0"/>
    <x v="0"/>
  </r>
  <r>
    <s v="AD075"/>
    <s v="Get rich quick with this one secret trick!"/>
    <x v="6"/>
    <x v="4"/>
    <x v="0"/>
    <x v="7"/>
    <x v="3"/>
    <x v="3"/>
  </r>
  <r>
    <s v="AD076"/>
    <s v="Watch our new vegan cooking tutorial today!"/>
    <x v="3"/>
    <x v="2"/>
    <x v="1"/>
    <x v="4"/>
    <x v="3"/>
    <x v="3"/>
  </r>
  <r>
    <s v="AD077"/>
    <s v="Watch our new vegan cooking tutorial today!"/>
    <x v="3"/>
    <x v="2"/>
    <x v="1"/>
    <x v="4"/>
    <x v="1"/>
    <x v="1"/>
  </r>
  <r>
    <s v="AD078"/>
    <s v="Watch our new vegan cooking tutorial today!"/>
    <x v="3"/>
    <x v="2"/>
    <x v="1"/>
    <x v="4"/>
    <x v="3"/>
    <x v="3"/>
  </r>
  <r>
    <s v="AD079"/>
    <s v="Click here to win a free iPhone - No strings attached!"/>
    <x v="4"/>
    <x v="3"/>
    <x v="0"/>
    <x v="5"/>
    <x v="0"/>
    <x v="0"/>
  </r>
  <r>
    <s v="AD080"/>
    <s v="50% off on latest smartphones. Limited time!"/>
    <x v="2"/>
    <x v="2"/>
    <x v="1"/>
    <x v="3"/>
    <x v="1"/>
    <x v="1"/>
  </r>
  <r>
    <s v="AD081"/>
    <s v="New arrivals: eco-friendly fashion collection!"/>
    <x v="1"/>
    <x v="2"/>
    <x v="1"/>
    <x v="2"/>
    <x v="0"/>
    <x v="0"/>
  </r>
  <r>
    <s v="AD082"/>
    <s v="Click here to win a free iPhone - No strings attached!"/>
    <x v="4"/>
    <x v="3"/>
    <x v="0"/>
    <x v="5"/>
    <x v="3"/>
    <x v="3"/>
  </r>
  <r>
    <s v="AD083"/>
    <s v="Lose 10kg in 7 days with this magic pill!"/>
    <x v="0"/>
    <x v="1"/>
    <x v="0"/>
    <x v="1"/>
    <x v="0"/>
    <x v="0"/>
  </r>
  <r>
    <s v="AD084"/>
    <s v="New arrivals: eco-friendly fashion collection!"/>
    <x v="1"/>
    <x v="2"/>
    <x v="1"/>
    <x v="2"/>
    <x v="4"/>
    <x v="4"/>
  </r>
  <r>
    <s v="AD085"/>
    <s v="Free trials for our weight loss program, sign up now!"/>
    <x v="0"/>
    <x v="0"/>
    <x v="0"/>
    <x v="0"/>
    <x v="0"/>
    <x v="0"/>
  </r>
  <r>
    <s v="AD086"/>
    <s v="New arrivals: eco-friendly fashion collection!"/>
    <x v="1"/>
    <x v="2"/>
    <x v="1"/>
    <x v="2"/>
    <x v="0"/>
    <x v="0"/>
  </r>
  <r>
    <s v="AD087"/>
    <s v="New arrivals: eco-friendly fashion collection!"/>
    <x v="1"/>
    <x v="2"/>
    <x v="1"/>
    <x v="2"/>
    <x v="3"/>
    <x v="3"/>
  </r>
  <r>
    <s v="AD088"/>
    <s v="50% off on latest smartphones. Limited time!"/>
    <x v="2"/>
    <x v="2"/>
    <x v="1"/>
    <x v="3"/>
    <x v="1"/>
    <x v="1"/>
  </r>
  <r>
    <s v="AD089"/>
    <s v="50% off on latest smartphones. Limited time!"/>
    <x v="2"/>
    <x v="2"/>
    <x v="1"/>
    <x v="3"/>
    <x v="1"/>
    <x v="1"/>
  </r>
  <r>
    <s v="AD090"/>
    <s v="50% off on latest smartphones. Limited time!"/>
    <x v="2"/>
    <x v="2"/>
    <x v="1"/>
    <x v="3"/>
    <x v="1"/>
    <x v="1"/>
  </r>
  <r>
    <s v="AD091"/>
    <s v="Join our newsletter for fitness tips and diet plans."/>
    <x v="5"/>
    <x v="2"/>
    <x v="1"/>
    <x v="6"/>
    <x v="0"/>
    <x v="0"/>
  </r>
  <r>
    <s v="AD092"/>
    <s v="Join our newsletter for fitness tips and diet plans."/>
    <x v="5"/>
    <x v="2"/>
    <x v="1"/>
    <x v="6"/>
    <x v="2"/>
    <x v="2"/>
  </r>
  <r>
    <s v="AD093"/>
    <s v="Get rich quick with this one secret trick!"/>
    <x v="6"/>
    <x v="4"/>
    <x v="0"/>
    <x v="7"/>
    <x v="1"/>
    <x v="1"/>
  </r>
  <r>
    <s v="AD095"/>
    <s v="Lose 10kg in 7 days with this magic pill!"/>
    <x v="0"/>
    <x v="1"/>
    <x v="0"/>
    <x v="1"/>
    <x v="0"/>
    <x v="0"/>
  </r>
  <r>
    <s v="AD096"/>
    <s v="New arrivals: eco-friendly fashion collection!"/>
    <x v="1"/>
    <x v="2"/>
    <x v="1"/>
    <x v="2"/>
    <x v="3"/>
    <x v="3"/>
  </r>
  <r>
    <s v="AD098"/>
    <s v="Lose 10kg in 7 days with this magic pill!"/>
    <x v="0"/>
    <x v="1"/>
    <x v="0"/>
    <x v="1"/>
    <x v="0"/>
    <x v="0"/>
  </r>
  <r>
    <s v="AD099"/>
    <s v="Free trials for our weight loss program, sign up now!"/>
    <x v="0"/>
    <x v="0"/>
    <x v="0"/>
    <x v="0"/>
    <x v="0"/>
    <x v="0"/>
  </r>
  <r>
    <s v="AD100"/>
    <s v="Get rich quick with this one secret trick!"/>
    <x v="6"/>
    <x v="4"/>
    <x v="0"/>
    <x v="7"/>
    <x v="1"/>
    <x v="1"/>
  </r>
  <r>
    <s v="AD101"/>
    <s v="Lose 10kg in 7 days with this magic pill!"/>
    <x v="0"/>
    <x v="1"/>
    <x v="0"/>
    <x v="1"/>
    <x v="0"/>
    <x v="0"/>
  </r>
  <r>
    <s v="AD102"/>
    <s v="Lose 10kg in 7 days with this magic pill!"/>
    <x v="0"/>
    <x v="1"/>
    <x v="0"/>
    <x v="1"/>
    <x v="0"/>
    <x v="0"/>
  </r>
  <r>
    <s v="AD104"/>
    <s v="50% off on latest smartphones. Limited time!"/>
    <x v="2"/>
    <x v="2"/>
    <x v="1"/>
    <x v="3"/>
    <x v="1"/>
    <x v="1"/>
  </r>
  <r>
    <s v="AD105"/>
    <s v="Watch our new vegan cooking tutorial today!"/>
    <x v="3"/>
    <x v="2"/>
    <x v="1"/>
    <x v="4"/>
    <x v="3"/>
    <x v="3"/>
  </r>
  <r>
    <s v="AD106"/>
    <s v="New arrivals: eco-friendly fashion collection!"/>
    <x v="1"/>
    <x v="2"/>
    <x v="1"/>
    <x v="2"/>
    <x v="4"/>
    <x v="4"/>
  </r>
  <r>
    <s v="AD107"/>
    <s v="50% off on latest smartphones. Limited time!"/>
    <x v="2"/>
    <x v="2"/>
    <x v="1"/>
    <x v="3"/>
    <x v="1"/>
    <x v="1"/>
  </r>
  <r>
    <s v="AD108"/>
    <s v="Free trials for our weight loss program, sign up now!"/>
    <x v="0"/>
    <x v="0"/>
    <x v="0"/>
    <x v="0"/>
    <x v="0"/>
    <x v="0"/>
  </r>
  <r>
    <s v="AD109"/>
    <s v="50% off on latest smartphones. Limited time!"/>
    <x v="2"/>
    <x v="2"/>
    <x v="1"/>
    <x v="3"/>
    <x v="1"/>
    <x v="1"/>
  </r>
  <r>
    <s v="AD110"/>
    <s v="Watch our new vegan cooking tutorial today!"/>
    <x v="3"/>
    <x v="2"/>
    <x v="1"/>
    <x v="4"/>
    <x v="4"/>
    <x v="4"/>
  </r>
  <r>
    <s v="AD111"/>
    <s v="New arrivals: eco-friendly fashion collection!"/>
    <x v="1"/>
    <x v="2"/>
    <x v="1"/>
    <x v="2"/>
    <x v="4"/>
    <x v="4"/>
  </r>
  <r>
    <s v="AD112"/>
    <s v="Get rich quick with this one secret trick!"/>
    <x v="6"/>
    <x v="4"/>
    <x v="0"/>
    <x v="7"/>
    <x v="4"/>
    <x v="4"/>
  </r>
  <r>
    <s v="AD114"/>
    <s v="Join our newsletter for fitness tips and diet plans."/>
    <x v="5"/>
    <x v="2"/>
    <x v="1"/>
    <x v="6"/>
    <x v="3"/>
    <x v="3"/>
  </r>
  <r>
    <s v="AD115"/>
    <s v="Get rich quick with this one secret trick!"/>
    <x v="6"/>
    <x v="4"/>
    <x v="0"/>
    <x v="7"/>
    <x v="0"/>
    <x v="0"/>
  </r>
  <r>
    <s v="AD116"/>
    <s v="Join our newsletter for fitness tips and diet plans."/>
    <x v="5"/>
    <x v="2"/>
    <x v="1"/>
    <x v="6"/>
    <x v="3"/>
    <x v="3"/>
  </r>
  <r>
    <s v="AD117"/>
    <s v="50% off on latest smartphones. Limited time!"/>
    <x v="2"/>
    <x v="2"/>
    <x v="1"/>
    <x v="3"/>
    <x v="1"/>
    <x v="1"/>
  </r>
  <r>
    <s v="AD118"/>
    <s v="New arrivals: eco-friendly fashion collection!"/>
    <x v="1"/>
    <x v="2"/>
    <x v="1"/>
    <x v="2"/>
    <x v="1"/>
    <x v="1"/>
  </r>
  <r>
    <s v="AD119"/>
    <s v="Lose 10kg in 7 days with this magic pill!"/>
    <x v="0"/>
    <x v="1"/>
    <x v="0"/>
    <x v="1"/>
    <x v="0"/>
    <x v="0"/>
  </r>
  <r>
    <s v="AD120"/>
    <s v="Watch our new vegan cooking tutorial today!"/>
    <x v="3"/>
    <x v="2"/>
    <x v="1"/>
    <x v="4"/>
    <x v="3"/>
    <x v="3"/>
  </r>
  <r>
    <s v="AD121"/>
    <s v="New arrivals: eco-friendly fashion collection!"/>
    <x v="1"/>
    <x v="2"/>
    <x v="1"/>
    <x v="2"/>
    <x v="0"/>
    <x v="0"/>
  </r>
  <r>
    <s v="AD122"/>
    <s v="Watch our new vegan cooking tutorial today!"/>
    <x v="3"/>
    <x v="2"/>
    <x v="1"/>
    <x v="4"/>
    <x v="0"/>
    <x v="0"/>
  </r>
  <r>
    <s v="AD124"/>
    <s v="Lose 10kg in 7 days with this magic pill!"/>
    <x v="0"/>
    <x v="1"/>
    <x v="0"/>
    <x v="1"/>
    <x v="0"/>
    <x v="0"/>
  </r>
  <r>
    <s v="AD125"/>
    <s v="Click here to win a free iPhone - No strings attached!"/>
    <x v="4"/>
    <x v="3"/>
    <x v="0"/>
    <x v="5"/>
    <x v="3"/>
    <x v="3"/>
  </r>
  <r>
    <s v="AD126"/>
    <s v="Click here to win a free iPhone - No strings attached!"/>
    <x v="4"/>
    <x v="3"/>
    <x v="0"/>
    <x v="5"/>
    <x v="3"/>
    <x v="3"/>
  </r>
  <r>
    <s v="AD127"/>
    <s v="Join our newsletter for fitness tips and diet plans."/>
    <x v="5"/>
    <x v="2"/>
    <x v="1"/>
    <x v="6"/>
    <x v="3"/>
    <x v="3"/>
  </r>
  <r>
    <s v="AD128"/>
    <s v="Click here to win a free iPhone - No strings attached!"/>
    <x v="4"/>
    <x v="3"/>
    <x v="0"/>
    <x v="5"/>
    <x v="3"/>
    <x v="3"/>
  </r>
  <r>
    <s v="AD129"/>
    <s v="50% off on latest smartphones. Limited time!"/>
    <x v="2"/>
    <x v="2"/>
    <x v="1"/>
    <x v="3"/>
    <x v="1"/>
    <x v="1"/>
  </r>
  <r>
    <s v="AD131"/>
    <s v="Watch our new vegan cooking tutorial today!"/>
    <x v="3"/>
    <x v="2"/>
    <x v="1"/>
    <x v="4"/>
    <x v="2"/>
    <x v="2"/>
  </r>
  <r>
    <s v="AD132"/>
    <s v="Lose 10kg in 7 days with this magic pill!"/>
    <x v="0"/>
    <x v="1"/>
    <x v="0"/>
    <x v="1"/>
    <x v="0"/>
    <x v="0"/>
  </r>
  <r>
    <s v="AD133"/>
    <s v="Free trials for our weight loss program, sign up now!"/>
    <x v="0"/>
    <x v="0"/>
    <x v="0"/>
    <x v="0"/>
    <x v="0"/>
    <x v="0"/>
  </r>
  <r>
    <s v="AD134"/>
    <s v="New arrivals: eco-friendly fashion collection!"/>
    <x v="1"/>
    <x v="2"/>
    <x v="1"/>
    <x v="2"/>
    <x v="4"/>
    <x v="4"/>
  </r>
  <r>
    <s v="AD137"/>
    <s v="Click here to win a free iPhone - No strings attached!"/>
    <x v="4"/>
    <x v="3"/>
    <x v="0"/>
    <x v="5"/>
    <x v="3"/>
    <x v="3"/>
  </r>
  <r>
    <s v="AD138"/>
    <s v="Click here to win a free iPhone - No strings attached!"/>
    <x v="4"/>
    <x v="3"/>
    <x v="0"/>
    <x v="5"/>
    <x v="3"/>
    <x v="3"/>
  </r>
  <r>
    <s v="AD139"/>
    <s v="Get rich quick with this one secret trick!"/>
    <x v="6"/>
    <x v="4"/>
    <x v="0"/>
    <x v="7"/>
    <x v="3"/>
    <x v="3"/>
  </r>
  <r>
    <s v="AD140"/>
    <s v="Free trials for our weight loss program, sign up now!"/>
    <x v="0"/>
    <x v="0"/>
    <x v="0"/>
    <x v="0"/>
    <x v="0"/>
    <x v="0"/>
  </r>
  <r>
    <s v="AD141"/>
    <s v="Get rich quick with this one secret trick!"/>
    <x v="6"/>
    <x v="4"/>
    <x v="0"/>
    <x v="7"/>
    <x v="3"/>
    <x v="3"/>
  </r>
  <r>
    <s v="AD142"/>
    <s v="Free trials for our weight loss program, sign up now!"/>
    <x v="0"/>
    <x v="0"/>
    <x v="0"/>
    <x v="0"/>
    <x v="0"/>
    <x v="0"/>
  </r>
  <r>
    <s v="AD143"/>
    <s v="Click here to win a free iPhone - No strings attached!"/>
    <x v="4"/>
    <x v="3"/>
    <x v="0"/>
    <x v="5"/>
    <x v="3"/>
    <x v="3"/>
  </r>
  <r>
    <s v="AD144"/>
    <s v="Lose 10kg in 7 days with this magic pill!"/>
    <x v="0"/>
    <x v="1"/>
    <x v="0"/>
    <x v="1"/>
    <x v="0"/>
    <x v="0"/>
  </r>
  <r>
    <s v="AD145"/>
    <s v="Lose 10kg in 7 days with this magic pill!"/>
    <x v="0"/>
    <x v="1"/>
    <x v="0"/>
    <x v="1"/>
    <x v="0"/>
    <x v="0"/>
  </r>
  <r>
    <s v="AD147"/>
    <s v="New arrivals: eco-friendly fashion collection!"/>
    <x v="1"/>
    <x v="2"/>
    <x v="1"/>
    <x v="2"/>
    <x v="0"/>
    <x v="0"/>
  </r>
  <r>
    <s v="AD148"/>
    <s v="Click here to win a free iPhone - No strings attached!"/>
    <x v="4"/>
    <x v="3"/>
    <x v="0"/>
    <x v="5"/>
    <x v="3"/>
    <x v="3"/>
  </r>
  <r>
    <s v="AD149"/>
    <s v="50% off on latest smartphones. Limited time!"/>
    <x v="2"/>
    <x v="2"/>
    <x v="1"/>
    <x v="3"/>
    <x v="1"/>
    <x v="1"/>
  </r>
  <r>
    <s v="AD150"/>
    <s v="50% off on latest smartphones. Limited time!"/>
    <x v="2"/>
    <x v="2"/>
    <x v="1"/>
    <x v="3"/>
    <x v="1"/>
    <x v="1"/>
  </r>
  <r>
    <s v="AD121"/>
    <s v="Upgrade your PC with our latest graphic cards"/>
    <x v="2"/>
    <x v="2"/>
    <x v="1"/>
    <x v="8"/>
    <x v="1"/>
    <x v="1"/>
  </r>
  <r>
    <s v="AD122"/>
    <s v="Explore the all-new fitness bands with health tracking"/>
    <x v="0"/>
    <x v="2"/>
    <x v="1"/>
    <x v="8"/>
    <x v="0"/>
    <x v="0"/>
  </r>
  <r>
    <s v="AD123"/>
    <s v="Explore the all-new fitness bands with health tracking"/>
    <x v="0"/>
    <x v="2"/>
    <x v="1"/>
    <x v="8"/>
    <x v="0"/>
    <x v="0"/>
  </r>
  <r>
    <s v="AD124"/>
    <s v="Upgrade your PC with our latest graphic cards"/>
    <x v="2"/>
    <x v="2"/>
    <x v="1"/>
    <x v="8"/>
    <x v="1"/>
    <x v="1"/>
  </r>
  <r>
    <s v="AD125"/>
    <s v="Try our eco-friendly kitchenware collection"/>
    <x v="3"/>
    <x v="2"/>
    <x v="1"/>
    <x v="8"/>
    <x v="4"/>
    <x v="4"/>
  </r>
  <r>
    <s v="AD126"/>
    <s v="New arrival: budget-friendly headphones with high bass"/>
    <x v="2"/>
    <x v="2"/>
    <x v="1"/>
    <x v="8"/>
    <x v="1"/>
    <x v="1"/>
  </r>
  <r>
    <s v="AD127"/>
    <s v="Try our eco-friendly kitchenware collection"/>
    <x v="3"/>
    <x v="2"/>
    <x v="1"/>
    <x v="8"/>
    <x v="3"/>
    <x v="3"/>
  </r>
  <r>
    <s v="AD128"/>
    <s v="Explore the all-new fitness bands with health tracking"/>
    <x v="0"/>
    <x v="2"/>
    <x v="1"/>
    <x v="8"/>
    <x v="0"/>
    <x v="0"/>
  </r>
  <r>
    <s v="AD129"/>
    <s v="Upgrade your PC with our latest graphic cards"/>
    <x v="2"/>
    <x v="2"/>
    <x v="1"/>
    <x v="8"/>
    <x v="1"/>
    <x v="1"/>
  </r>
  <r>
    <s v="AD130"/>
    <s v="Try our eco-friendly kitchenware collection"/>
    <x v="3"/>
    <x v="2"/>
    <x v="1"/>
    <x v="8"/>
    <x v="1"/>
    <x v="1"/>
  </r>
  <r>
    <s v="AD131"/>
    <s v="Get free educational resources for Class 10 students"/>
    <x v="7"/>
    <x v="2"/>
    <x v="1"/>
    <x v="8"/>
    <x v="0"/>
    <x v="0"/>
  </r>
  <r>
    <s v="AD132"/>
    <s v="Upgrade your PC with our latest graphic cards"/>
    <x v="2"/>
    <x v="2"/>
    <x v="1"/>
    <x v="8"/>
    <x v="1"/>
    <x v="1"/>
  </r>
  <r>
    <s v="AD133"/>
    <s v="New arrival: budget-friendly headphones with high bass"/>
    <x v="2"/>
    <x v="2"/>
    <x v="1"/>
    <x v="8"/>
    <x v="1"/>
    <x v="1"/>
  </r>
  <r>
    <s v="AD134"/>
    <s v="Get free educational resources for Class 10 students"/>
    <x v="7"/>
    <x v="2"/>
    <x v="1"/>
    <x v="8"/>
    <x v="2"/>
    <x v="2"/>
  </r>
  <r>
    <s v="AD135"/>
    <s v="Try our eco-friendly kitchenware collection"/>
    <x v="3"/>
    <x v="2"/>
    <x v="1"/>
    <x v="8"/>
    <x v="4"/>
    <x v="4"/>
  </r>
  <r>
    <s v="AD136"/>
    <s v="Upgrade your PC with our latest graphic cards"/>
    <x v="2"/>
    <x v="2"/>
    <x v="1"/>
    <x v="8"/>
    <x v="1"/>
    <x v="1"/>
  </r>
  <r>
    <s v="AD137"/>
    <s v="Upgrade your PC with our latest graphic cards"/>
    <x v="2"/>
    <x v="2"/>
    <x v="1"/>
    <x v="8"/>
    <x v="1"/>
    <x v="1"/>
  </r>
  <r>
    <s v="AD138"/>
    <s v="Explore the all-new fitness bands with health tracking"/>
    <x v="0"/>
    <x v="2"/>
    <x v="1"/>
    <x v="8"/>
    <x v="0"/>
    <x v="0"/>
  </r>
  <r>
    <s v="AD139"/>
    <s v="Explore the all-new fitness bands with health tracking"/>
    <x v="0"/>
    <x v="2"/>
    <x v="1"/>
    <x v="8"/>
    <x v="0"/>
    <x v="0"/>
  </r>
  <r>
    <s v="AD140"/>
    <s v="Get free educational resources for Class 10 students"/>
    <x v="7"/>
    <x v="2"/>
    <x v="1"/>
    <x v="8"/>
    <x v="1"/>
    <x v="1"/>
  </r>
  <r>
    <s v="AD141"/>
    <s v="Try our eco-friendly kitchenware collection"/>
    <x v="3"/>
    <x v="2"/>
    <x v="1"/>
    <x v="8"/>
    <x v="2"/>
    <x v="2"/>
  </r>
  <r>
    <s v="AD142"/>
    <s v="Upgrade your PC with our latest graphic cards"/>
    <x v="2"/>
    <x v="2"/>
    <x v="1"/>
    <x v="8"/>
    <x v="1"/>
    <x v="1"/>
  </r>
  <r>
    <s v="AD143"/>
    <s v="Explore the all-new fitness bands with health tracking"/>
    <x v="0"/>
    <x v="2"/>
    <x v="1"/>
    <x v="8"/>
    <x v="0"/>
    <x v="0"/>
  </r>
  <r>
    <s v="AD144"/>
    <s v="Explore the all-new fitness bands with health tracking"/>
    <x v="0"/>
    <x v="2"/>
    <x v="1"/>
    <x v="8"/>
    <x v="0"/>
    <x v="0"/>
  </r>
  <r>
    <s v="AD145"/>
    <s v="Explore the all-new fitness bands with health tracking"/>
    <x v="0"/>
    <x v="2"/>
    <x v="1"/>
    <x v="8"/>
    <x v="0"/>
    <x v="0"/>
  </r>
  <r>
    <s v="AD146"/>
    <s v="Get free educational resources for Class 10 students"/>
    <x v="7"/>
    <x v="2"/>
    <x v="1"/>
    <x v="8"/>
    <x v="0"/>
    <x v="0"/>
  </r>
  <r>
    <s v="AD147"/>
    <s v="Upgrade your PC with our latest graphic cards"/>
    <x v="2"/>
    <x v="2"/>
    <x v="1"/>
    <x v="8"/>
    <x v="1"/>
    <x v="1"/>
  </r>
  <r>
    <s v="AD148"/>
    <s v="Explore the all-new fitness bands with health tracking"/>
    <x v="0"/>
    <x v="2"/>
    <x v="1"/>
    <x v="8"/>
    <x v="0"/>
    <x v="0"/>
  </r>
  <r>
    <s v="AD149"/>
    <s v="Try our eco-friendly kitchenware collection"/>
    <x v="3"/>
    <x v="2"/>
    <x v="1"/>
    <x v="8"/>
    <x v="0"/>
    <x v="0"/>
  </r>
  <r>
    <s v="AD150"/>
    <s v="Get free educational resources for Class 10 students"/>
    <x v="7"/>
    <x v="2"/>
    <x v="1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FE8C-6727-4AC1-8FC3-9A3BA34760A2}" name="PivotTable6" cacheId="1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6:D53" firstHeaderRow="1" firstDataRow="2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d ID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39C25-0FEE-44BC-BE7B-D3C9168C26BC}" name="PivotTable5" cacheId="1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D42" firstHeaderRow="1" firstDataRow="2" firstDataCol="1"/>
  <pivotFields count="8">
    <pivotField dataField="1" compact="0" outline="0" showAll="0"/>
    <pivotField compact="0" outline="0" showAll="0"/>
    <pivotField axis="axisRow" compact="0" outline="0" showAll="0">
      <items count="9">
        <item x="7"/>
        <item x="2"/>
        <item x="1"/>
        <item x="6"/>
        <item x="5"/>
        <item x="0"/>
        <item x="3"/>
        <item x="4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d ID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C8A47-0B28-4C77-A443-0215F2711991}" name="PivotTable4" cacheId="1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6:B22" firstHeaderRow="1" firstDataRow="1" firstDataCol="1"/>
  <pivotFields count="8">
    <pivotField dataField="1" compact="0" outline="0" showAll="0"/>
    <pivotField compact="0" outline="0" showAll="0"/>
    <pivotField compact="0" outline="0" showAll="0">
      <items count="9">
        <item x="7"/>
        <item x="2"/>
        <item x="1"/>
        <item x="6"/>
        <item x="5"/>
        <item x="0"/>
        <item x="3"/>
        <item x="4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10">
        <item h="1" x="1"/>
        <item h="1" x="5"/>
        <item h="1" x="4"/>
        <item h="1" x="0"/>
        <item x="6"/>
        <item h="1" x="3"/>
        <item h="1" x="8"/>
        <item h="1" x="2"/>
        <item h="1" x="7"/>
        <item t="default"/>
      </items>
    </pivotField>
    <pivotField compact="0" outline="0" showAll="0">
      <items count="6">
        <item h="1" x="2"/>
        <item h="1" x="3"/>
        <item x="1"/>
        <item h="1" x="0"/>
        <item h="1"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d ID" fld="0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0DD04-8305-48BD-AA3C-F08A368A91BB}" name="PivotTable2" cacheId="1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13" firstHeaderRow="1" firstDataRow="2" firstDataCol="1"/>
  <pivotFields count="8">
    <pivotField compact="0" outline="0" showAll="0"/>
    <pivotField compact="0" outline="0" showAll="0"/>
    <pivotField axis="axisRow" compact="0" outline="0" showAll="0">
      <items count="9">
        <item x="7"/>
        <item x="2"/>
        <item x="1"/>
        <item x="6"/>
        <item x="5"/>
        <item x="0"/>
        <item x="3"/>
        <item x="4"/>
        <item t="default"/>
      </items>
    </pivotField>
    <pivotField compact="0" outline="0" showAll="0">
      <items count="6">
        <item x="3"/>
        <item x="4"/>
        <item x="1"/>
        <item x="2"/>
        <item x="0"/>
        <item t="default"/>
      </items>
    </pivotField>
    <pivotField axis="axisCol" dataField="1" compact="0" outline="0" showAll="0">
      <items count="3">
        <item x="1"/>
        <item x="0"/>
        <item t="default"/>
      </items>
    </pivotField>
    <pivotField compact="0" outline="0" showAll="0">
      <items count="10">
        <item h="1" x="1"/>
        <item h="1" x="5"/>
        <item h="1" x="4"/>
        <item x="0"/>
        <item h="1" x="6"/>
        <item h="1" x="3"/>
        <item h="1" x="8"/>
        <item h="1" x="2"/>
        <item h="1" x="7"/>
        <item t="default"/>
      </items>
    </pivotField>
    <pivotField compact="0" outline="0" showAll="0"/>
    <pivotField compact="0" outline="0" showAll="0">
      <items count="6">
        <item h="1" x="3"/>
        <item x="2"/>
        <item h="1" x="1"/>
        <item h="1" x="0"/>
        <item h="1" x="4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pproval Status" fld="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workbookViewId="0">
      <selection activeCell="G2" sqref="G2"/>
    </sheetView>
  </sheetViews>
  <sheetFormatPr defaultRowHeight="15"/>
  <cols>
    <col min="1" max="1" width="13.140625" customWidth="1"/>
    <col min="2" max="2" width="50.28515625" customWidth="1"/>
    <col min="3" max="3" width="15.42578125" customWidth="1"/>
    <col min="4" max="4" width="26.5703125" customWidth="1"/>
    <col min="5" max="5" width="20.140625" customWidth="1"/>
    <col min="6" max="6" width="52.140625" customWidth="1"/>
    <col min="7" max="7" width="17" customWidth="1"/>
    <col min="8" max="8" width="19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tr">
        <f>VLOOKUP(G2,'Reviewer Lookup'!$A$1:$B$6,2,0)</f>
        <v>Health &amp; Safety</v>
      </c>
    </row>
    <row r="3" spans="1:8">
      <c r="A3" t="s">
        <v>15</v>
      </c>
      <c r="B3" t="s">
        <v>16</v>
      </c>
      <c r="C3" t="s">
        <v>10</v>
      </c>
      <c r="D3" t="s">
        <v>17</v>
      </c>
      <c r="E3" t="s">
        <v>12</v>
      </c>
      <c r="F3" t="s">
        <v>18</v>
      </c>
      <c r="G3" t="s">
        <v>14</v>
      </c>
      <c r="H3" t="str">
        <f>VLOOKUP(G3,'Reviewer Lookup'!$A$1:$B$6,2,0)</f>
        <v>Health &amp; Safety</v>
      </c>
    </row>
    <row r="4" spans="1:8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tr">
        <f>VLOOKUP(G4,'Reviewer Lookup'!$A$1:$B$6,2,0)</f>
        <v>Electronics</v>
      </c>
    </row>
    <row r="5" spans="1:8">
      <c r="A5" t="s">
        <v>26</v>
      </c>
      <c r="B5" t="s">
        <v>27</v>
      </c>
      <c r="C5" t="s">
        <v>28</v>
      </c>
      <c r="D5" t="s">
        <v>22</v>
      </c>
      <c r="E5" t="s">
        <v>23</v>
      </c>
      <c r="F5" t="s">
        <v>29</v>
      </c>
      <c r="G5" t="s">
        <v>25</v>
      </c>
      <c r="H5" t="str">
        <f>VLOOKUP(G5,'Reviewer Lookup'!$A$1:$B$6,2,0)</f>
        <v>Electronics</v>
      </c>
    </row>
    <row r="6" spans="1:8">
      <c r="A6" t="s">
        <v>30</v>
      </c>
      <c r="B6" t="s">
        <v>16</v>
      </c>
      <c r="C6" t="s">
        <v>10</v>
      </c>
      <c r="D6" t="s">
        <v>17</v>
      </c>
      <c r="E6" t="s">
        <v>12</v>
      </c>
      <c r="F6" t="s">
        <v>18</v>
      </c>
      <c r="G6" t="s">
        <v>14</v>
      </c>
      <c r="H6" t="str">
        <f>VLOOKUP(G6,'Reviewer Lookup'!$A$1:$B$6,2,0)</f>
        <v>Health &amp; Safety</v>
      </c>
    </row>
    <row r="7" spans="1:8">
      <c r="A7" t="s">
        <v>31</v>
      </c>
      <c r="B7" t="s">
        <v>27</v>
      </c>
      <c r="C7" t="s">
        <v>28</v>
      </c>
      <c r="D7" t="s">
        <v>22</v>
      </c>
      <c r="E7" t="s">
        <v>23</v>
      </c>
      <c r="F7" t="s">
        <v>29</v>
      </c>
      <c r="G7" t="s">
        <v>25</v>
      </c>
      <c r="H7" t="str">
        <f>VLOOKUP(G7,'Reviewer Lookup'!$A$1:$B$6,2,0)</f>
        <v>Electronics</v>
      </c>
    </row>
    <row r="8" spans="1:8">
      <c r="A8" t="s">
        <v>32</v>
      </c>
      <c r="B8" t="s">
        <v>33</v>
      </c>
      <c r="C8" t="s">
        <v>34</v>
      </c>
      <c r="D8" t="s">
        <v>22</v>
      </c>
      <c r="E8" t="s">
        <v>23</v>
      </c>
      <c r="F8" t="s">
        <v>35</v>
      </c>
      <c r="G8" t="s">
        <v>36</v>
      </c>
      <c r="H8" t="str">
        <f>VLOOKUP(G8,'Reviewer Lookup'!$A$1:$B$6,2,0)</f>
        <v>Content Review</v>
      </c>
    </row>
    <row r="9" spans="1:8">
      <c r="A9" t="s">
        <v>37</v>
      </c>
      <c r="B9" t="s">
        <v>16</v>
      </c>
      <c r="C9" t="s">
        <v>10</v>
      </c>
      <c r="D9" t="s">
        <v>17</v>
      </c>
      <c r="E9" t="s">
        <v>12</v>
      </c>
      <c r="F9" t="s">
        <v>18</v>
      </c>
      <c r="G9" t="s">
        <v>14</v>
      </c>
      <c r="H9" t="str">
        <f>VLOOKUP(G9,'Reviewer Lookup'!$A$1:$B$6,2,0)</f>
        <v>Health &amp; Safety</v>
      </c>
    </row>
    <row r="10" spans="1:8">
      <c r="A10" t="s">
        <v>38</v>
      </c>
      <c r="B10" t="s">
        <v>39</v>
      </c>
      <c r="C10" t="s">
        <v>40</v>
      </c>
      <c r="D10" t="s">
        <v>41</v>
      </c>
      <c r="E10" t="s">
        <v>12</v>
      </c>
      <c r="F10" t="s">
        <v>42</v>
      </c>
      <c r="G10" t="s">
        <v>43</v>
      </c>
      <c r="H10" t="str">
        <f>VLOOKUP(G10,'Reviewer Lookup'!$A$1:$B$6,2,0)</f>
        <v>Ad Relevance</v>
      </c>
    </row>
    <row r="11" spans="1:8">
      <c r="A11" t="s">
        <v>44</v>
      </c>
      <c r="B11" t="s">
        <v>33</v>
      </c>
      <c r="C11" t="s">
        <v>34</v>
      </c>
      <c r="D11" t="s">
        <v>22</v>
      </c>
      <c r="E11" t="s">
        <v>23</v>
      </c>
      <c r="F11" t="s">
        <v>35</v>
      </c>
      <c r="G11" t="s">
        <v>25</v>
      </c>
      <c r="H11" t="str">
        <f>VLOOKUP(G11,'Reviewer Lookup'!$A$1:$B$6,2,0)</f>
        <v>Electronics</v>
      </c>
    </row>
    <row r="12" spans="1:8">
      <c r="A12" t="s">
        <v>45</v>
      </c>
      <c r="B12" t="s">
        <v>46</v>
      </c>
      <c r="C12" t="s">
        <v>47</v>
      </c>
      <c r="D12" t="s">
        <v>22</v>
      </c>
      <c r="E12" t="s">
        <v>23</v>
      </c>
      <c r="F12" t="s">
        <v>48</v>
      </c>
      <c r="G12" t="s">
        <v>25</v>
      </c>
      <c r="H12" t="str">
        <f>VLOOKUP(G12,'Reviewer Lookup'!$A$1:$B$6,2,0)</f>
        <v>Electronics</v>
      </c>
    </row>
    <row r="13" spans="1:8">
      <c r="A13" t="s">
        <v>49</v>
      </c>
      <c r="B13" t="s">
        <v>50</v>
      </c>
      <c r="C13" t="s">
        <v>51</v>
      </c>
      <c r="D13" t="s">
        <v>52</v>
      </c>
      <c r="E13" t="s">
        <v>12</v>
      </c>
      <c r="F13" t="s">
        <v>53</v>
      </c>
      <c r="G13" t="s">
        <v>36</v>
      </c>
      <c r="H13" t="str">
        <f>VLOOKUP(G13,'Reviewer Lookup'!$A$1:$B$6,2,0)</f>
        <v>Content Review</v>
      </c>
    </row>
    <row r="14" spans="1:8">
      <c r="A14" t="s">
        <v>54</v>
      </c>
      <c r="B14" t="s">
        <v>39</v>
      </c>
      <c r="C14" t="s">
        <v>40</v>
      </c>
      <c r="D14" t="s">
        <v>41</v>
      </c>
      <c r="E14" t="s">
        <v>12</v>
      </c>
      <c r="F14" t="s">
        <v>42</v>
      </c>
      <c r="G14" t="s">
        <v>36</v>
      </c>
      <c r="H14" t="str">
        <f>VLOOKUP(G14,'Reviewer Lookup'!$A$1:$B$6,2,0)</f>
        <v>Content Review</v>
      </c>
    </row>
    <row r="15" spans="1:8">
      <c r="A15" t="s">
        <v>55</v>
      </c>
      <c r="B15" t="s">
        <v>46</v>
      </c>
      <c r="C15" t="s">
        <v>47</v>
      </c>
      <c r="D15" t="s">
        <v>22</v>
      </c>
      <c r="E15" t="s">
        <v>23</v>
      </c>
      <c r="F15" t="s">
        <v>48</v>
      </c>
      <c r="G15" t="s">
        <v>36</v>
      </c>
      <c r="H15" t="str">
        <f>VLOOKUP(G15,'Reviewer Lookup'!$A$1:$B$6,2,0)</f>
        <v>Content Review</v>
      </c>
    </row>
    <row r="16" spans="1:8">
      <c r="A16" t="s">
        <v>56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14</v>
      </c>
      <c r="H16" t="str">
        <f>VLOOKUP(G16,'Reviewer Lookup'!$A$1:$B$6,2,0)</f>
        <v>Health &amp; Safety</v>
      </c>
    </row>
    <row r="17" spans="1:8">
      <c r="A17" t="s">
        <v>57</v>
      </c>
      <c r="B17" t="s">
        <v>46</v>
      </c>
      <c r="C17" t="s">
        <v>47</v>
      </c>
      <c r="D17" t="s">
        <v>22</v>
      </c>
      <c r="E17" t="s">
        <v>23</v>
      </c>
      <c r="F17" t="s">
        <v>48</v>
      </c>
      <c r="G17" t="s">
        <v>14</v>
      </c>
      <c r="H17" t="str">
        <f>VLOOKUP(G17,'Reviewer Lookup'!$A$1:$B$6,2,0)</f>
        <v>Health &amp; Safety</v>
      </c>
    </row>
    <row r="18" spans="1:8">
      <c r="A18" t="s">
        <v>58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tr">
        <f>VLOOKUP(G18,'Reviewer Lookup'!$A$1:$B$6,2,0)</f>
        <v>Health &amp; Safety</v>
      </c>
    </row>
    <row r="19" spans="1:8">
      <c r="A19" t="s">
        <v>59</v>
      </c>
      <c r="B19" t="s">
        <v>33</v>
      </c>
      <c r="C19" t="s">
        <v>34</v>
      </c>
      <c r="D19" t="s">
        <v>22</v>
      </c>
      <c r="E19" t="s">
        <v>23</v>
      </c>
      <c r="F19" t="s">
        <v>35</v>
      </c>
      <c r="G19" t="s">
        <v>43</v>
      </c>
      <c r="H19" t="str">
        <f>VLOOKUP(G19,'Reviewer Lookup'!$A$1:$B$6,2,0)</f>
        <v>Ad Relevance</v>
      </c>
    </row>
    <row r="20" spans="1:8">
      <c r="A20" t="s">
        <v>60</v>
      </c>
      <c r="B20" t="s">
        <v>27</v>
      </c>
      <c r="C20" t="s">
        <v>28</v>
      </c>
      <c r="D20" t="s">
        <v>22</v>
      </c>
      <c r="E20" t="s">
        <v>23</v>
      </c>
      <c r="F20" t="s">
        <v>29</v>
      </c>
      <c r="G20" t="s">
        <v>25</v>
      </c>
      <c r="H20" t="str">
        <f>VLOOKUP(G20,'Reviewer Lookup'!$A$1:$B$6,2,0)</f>
        <v>Electronics</v>
      </c>
    </row>
    <row r="21" spans="1:8">
      <c r="A21" t="s">
        <v>61</v>
      </c>
      <c r="B21" t="s">
        <v>46</v>
      </c>
      <c r="C21" t="s">
        <v>47</v>
      </c>
      <c r="D21" t="s">
        <v>22</v>
      </c>
      <c r="E21" t="s">
        <v>23</v>
      </c>
      <c r="F21" t="s">
        <v>48</v>
      </c>
      <c r="G21" t="s">
        <v>25</v>
      </c>
      <c r="H21" t="str">
        <f>VLOOKUP(G21,'Reviewer Lookup'!$A$1:$B$6,2,0)</f>
        <v>Electronics</v>
      </c>
    </row>
    <row r="22" spans="1:8">
      <c r="A22" t="s">
        <v>62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tr">
        <f>VLOOKUP(G22,'Reviewer Lookup'!$A$1:$B$6,2,0)</f>
        <v>Health &amp; Safety</v>
      </c>
    </row>
    <row r="23" spans="1:8">
      <c r="A23" t="s">
        <v>63</v>
      </c>
      <c r="B23" t="s">
        <v>46</v>
      </c>
      <c r="C23" t="s">
        <v>47</v>
      </c>
      <c r="D23" t="s">
        <v>22</v>
      </c>
      <c r="E23" t="s">
        <v>23</v>
      </c>
      <c r="F23" t="s">
        <v>48</v>
      </c>
      <c r="G23" t="s">
        <v>64</v>
      </c>
      <c r="H23" t="str">
        <f>VLOOKUP(G23,'Reviewer Lookup'!$A$1:$B$6,2,0)</f>
        <v>Policy Team</v>
      </c>
    </row>
    <row r="24" spans="1:8">
      <c r="A24" t="s">
        <v>65</v>
      </c>
      <c r="B24" t="s">
        <v>50</v>
      </c>
      <c r="C24" t="s">
        <v>51</v>
      </c>
      <c r="D24" t="s">
        <v>52</v>
      </c>
      <c r="E24" t="s">
        <v>12</v>
      </c>
      <c r="F24" t="s">
        <v>53</v>
      </c>
      <c r="G24" t="s">
        <v>64</v>
      </c>
      <c r="H24" t="str">
        <f>VLOOKUP(G24,'Reviewer Lookup'!$A$1:$B$6,2,0)</f>
        <v>Policy Team</v>
      </c>
    </row>
    <row r="25" spans="1:8">
      <c r="A25" t="s">
        <v>66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 t="s">
        <v>43</v>
      </c>
      <c r="H25" t="str">
        <f>VLOOKUP(G25,'Reviewer Lookup'!$A$1:$B$6,2,0)</f>
        <v>Ad Relevance</v>
      </c>
    </row>
    <row r="26" spans="1:8">
      <c r="A26" t="s">
        <v>67</v>
      </c>
      <c r="B26" t="s">
        <v>33</v>
      </c>
      <c r="C26" t="s">
        <v>34</v>
      </c>
      <c r="D26" t="s">
        <v>22</v>
      </c>
      <c r="E26" t="s">
        <v>23</v>
      </c>
      <c r="F26" t="s">
        <v>35</v>
      </c>
      <c r="G26" t="s">
        <v>14</v>
      </c>
      <c r="H26" t="str">
        <f>VLOOKUP(G26,'Reviewer Lookup'!$A$1:$B$6,2,0)</f>
        <v>Health &amp; Safety</v>
      </c>
    </row>
    <row r="27" spans="1:8">
      <c r="A27" t="s">
        <v>68</v>
      </c>
      <c r="B27" t="s">
        <v>50</v>
      </c>
      <c r="C27" t="s">
        <v>51</v>
      </c>
      <c r="D27" t="s">
        <v>52</v>
      </c>
      <c r="E27" t="s">
        <v>12</v>
      </c>
      <c r="F27" t="s">
        <v>53</v>
      </c>
      <c r="G27" t="s">
        <v>36</v>
      </c>
      <c r="H27" t="str">
        <f>VLOOKUP(G27,'Reviewer Lookup'!$A$1:$B$6,2,0)</f>
        <v>Content Review</v>
      </c>
    </row>
    <row r="28" spans="1:8">
      <c r="A28" t="s">
        <v>69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14</v>
      </c>
      <c r="H28" t="str">
        <f>VLOOKUP(G28,'Reviewer Lookup'!$A$1:$B$6,2,0)</f>
        <v>Health &amp; Safety</v>
      </c>
    </row>
    <row r="29" spans="1:8">
      <c r="A29" t="s">
        <v>70</v>
      </c>
      <c r="B29" t="s">
        <v>39</v>
      </c>
      <c r="C29" t="s">
        <v>40</v>
      </c>
      <c r="D29" t="s">
        <v>41</v>
      </c>
      <c r="E29" t="s">
        <v>12</v>
      </c>
      <c r="F29" t="s">
        <v>42</v>
      </c>
      <c r="G29" t="s">
        <v>25</v>
      </c>
      <c r="H29" t="str">
        <f>VLOOKUP(G29,'Reviewer Lookup'!$A$1:$B$6,2,0)</f>
        <v>Electronics</v>
      </c>
    </row>
    <row r="30" spans="1:8">
      <c r="A30" t="s">
        <v>71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 t="s">
        <v>14</v>
      </c>
      <c r="H30" t="str">
        <f>VLOOKUP(G30,'Reviewer Lookup'!$A$1:$B$6,2,0)</f>
        <v>Health &amp; Safety</v>
      </c>
    </row>
    <row r="31" spans="1:8">
      <c r="A31" t="s">
        <v>72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tr">
        <f>VLOOKUP(G31,'Reviewer Lookup'!$A$1:$B$6,2,0)</f>
        <v>Health &amp; Safety</v>
      </c>
    </row>
    <row r="32" spans="1:8">
      <c r="A32" t="s">
        <v>73</v>
      </c>
      <c r="B32" t="s">
        <v>50</v>
      </c>
      <c r="C32" t="s">
        <v>51</v>
      </c>
      <c r="D32" t="s">
        <v>52</v>
      </c>
      <c r="E32" t="s">
        <v>12</v>
      </c>
      <c r="F32" t="s">
        <v>53</v>
      </c>
      <c r="G32" t="s">
        <v>64</v>
      </c>
      <c r="H32" t="str">
        <f>VLOOKUP(G32,'Reviewer Lookup'!$A$1:$B$6,2,0)</f>
        <v>Policy Team</v>
      </c>
    </row>
    <row r="33" spans="1:8">
      <c r="A33" t="s">
        <v>74</v>
      </c>
      <c r="B33" t="s">
        <v>33</v>
      </c>
      <c r="C33" t="s">
        <v>34</v>
      </c>
      <c r="D33" t="s">
        <v>22</v>
      </c>
      <c r="E33" t="s">
        <v>23</v>
      </c>
      <c r="F33" t="s">
        <v>35</v>
      </c>
      <c r="G33" t="s">
        <v>14</v>
      </c>
      <c r="H33" t="str">
        <f>VLOOKUP(G33,'Reviewer Lookup'!$A$1:$B$6,2,0)</f>
        <v>Health &amp; Safety</v>
      </c>
    </row>
    <row r="34" spans="1:8">
      <c r="A34" t="s">
        <v>75</v>
      </c>
      <c r="B34" t="s">
        <v>27</v>
      </c>
      <c r="C34" t="s">
        <v>28</v>
      </c>
      <c r="D34" t="s">
        <v>22</v>
      </c>
      <c r="E34" t="s">
        <v>23</v>
      </c>
      <c r="F34" t="s">
        <v>29</v>
      </c>
      <c r="G34" t="s">
        <v>25</v>
      </c>
      <c r="H34" t="str">
        <f>VLOOKUP(G34,'Reviewer Lookup'!$A$1:$B$6,2,0)</f>
        <v>Electronics</v>
      </c>
    </row>
    <row r="35" spans="1:8">
      <c r="A35" t="s">
        <v>76</v>
      </c>
      <c r="B35" t="s">
        <v>33</v>
      </c>
      <c r="C35" t="s">
        <v>34</v>
      </c>
      <c r="D35" t="s">
        <v>22</v>
      </c>
      <c r="E35" t="s">
        <v>23</v>
      </c>
      <c r="F35" t="s">
        <v>35</v>
      </c>
      <c r="G35" t="s">
        <v>64</v>
      </c>
      <c r="H35" t="str">
        <f>VLOOKUP(G35,'Reviewer Lookup'!$A$1:$B$6,2,0)</f>
        <v>Policy Team</v>
      </c>
    </row>
    <row r="36" spans="1:8">
      <c r="A36" t="s">
        <v>77</v>
      </c>
      <c r="B36" t="s">
        <v>50</v>
      </c>
      <c r="C36" t="s">
        <v>51</v>
      </c>
      <c r="D36" t="s">
        <v>52</v>
      </c>
      <c r="E36" t="s">
        <v>12</v>
      </c>
      <c r="F36" t="s">
        <v>53</v>
      </c>
      <c r="G36" t="s">
        <v>64</v>
      </c>
      <c r="H36" t="str">
        <f>VLOOKUP(G36,'Reviewer Lookup'!$A$1:$B$6,2,0)</f>
        <v>Policy Team</v>
      </c>
    </row>
    <row r="37" spans="1:8">
      <c r="A37" t="s">
        <v>78</v>
      </c>
      <c r="B37" t="s">
        <v>27</v>
      </c>
      <c r="C37" t="s">
        <v>28</v>
      </c>
      <c r="D37" t="s">
        <v>22</v>
      </c>
      <c r="E37" t="s">
        <v>23</v>
      </c>
      <c r="F37" t="s">
        <v>29</v>
      </c>
      <c r="G37" t="s">
        <v>25</v>
      </c>
      <c r="H37" t="str">
        <f>VLOOKUP(G37,'Reviewer Lookup'!$A$1:$B$6,2,0)</f>
        <v>Electronics</v>
      </c>
    </row>
    <row r="38" spans="1:8">
      <c r="A38" t="s">
        <v>79</v>
      </c>
      <c r="B38" t="s">
        <v>16</v>
      </c>
      <c r="C38" t="s">
        <v>10</v>
      </c>
      <c r="D38" t="s">
        <v>17</v>
      </c>
      <c r="E38" t="s">
        <v>12</v>
      </c>
      <c r="F38" t="s">
        <v>18</v>
      </c>
      <c r="G38" t="s">
        <v>14</v>
      </c>
      <c r="H38" t="str">
        <f>VLOOKUP(G38,'Reviewer Lookup'!$A$1:$B$6,2,0)</f>
        <v>Health &amp; Safety</v>
      </c>
    </row>
    <row r="39" spans="1:8">
      <c r="A39" t="s">
        <v>80</v>
      </c>
      <c r="B39" t="s">
        <v>27</v>
      </c>
      <c r="C39" t="s">
        <v>28</v>
      </c>
      <c r="D39" t="s">
        <v>22</v>
      </c>
      <c r="E39" t="s">
        <v>23</v>
      </c>
      <c r="F39" t="s">
        <v>29</v>
      </c>
      <c r="G39" t="s">
        <v>25</v>
      </c>
      <c r="H39" t="str">
        <f>VLOOKUP(G39,'Reviewer Lookup'!$A$1:$B$6,2,0)</f>
        <v>Electronics</v>
      </c>
    </row>
    <row r="40" spans="1:8">
      <c r="A40" t="s">
        <v>81</v>
      </c>
      <c r="B40" t="s">
        <v>16</v>
      </c>
      <c r="C40" t="s">
        <v>10</v>
      </c>
      <c r="D40" t="s">
        <v>17</v>
      </c>
      <c r="E40" t="s">
        <v>12</v>
      </c>
      <c r="F40" t="s">
        <v>18</v>
      </c>
      <c r="G40" t="s">
        <v>14</v>
      </c>
      <c r="H40" t="str">
        <f>VLOOKUP(G40,'Reviewer Lookup'!$A$1:$B$6,2,0)</f>
        <v>Health &amp; Safety</v>
      </c>
    </row>
    <row r="41" spans="1:8">
      <c r="A41" t="s">
        <v>82</v>
      </c>
      <c r="B41" t="s">
        <v>33</v>
      </c>
      <c r="C41" t="s">
        <v>34</v>
      </c>
      <c r="D41" t="s">
        <v>22</v>
      </c>
      <c r="E41" t="s">
        <v>23</v>
      </c>
      <c r="F41" t="s">
        <v>35</v>
      </c>
      <c r="G41" t="s">
        <v>36</v>
      </c>
      <c r="H41" t="str">
        <f>VLOOKUP(G41,'Reviewer Lookup'!$A$1:$B$6,2,0)</f>
        <v>Content Review</v>
      </c>
    </row>
    <row r="42" spans="1:8">
      <c r="A42" t="s">
        <v>83</v>
      </c>
      <c r="B42" t="s">
        <v>33</v>
      </c>
      <c r="C42" t="s">
        <v>34</v>
      </c>
      <c r="D42" t="s">
        <v>22</v>
      </c>
      <c r="E42" t="s">
        <v>23</v>
      </c>
      <c r="F42" t="s">
        <v>35</v>
      </c>
      <c r="G42" t="s">
        <v>64</v>
      </c>
      <c r="H42" t="str">
        <f>VLOOKUP(G42,'Reviewer Lookup'!$A$1:$B$6,2,0)</f>
        <v>Policy Team</v>
      </c>
    </row>
    <row r="43" spans="1:8">
      <c r="A43" t="s">
        <v>84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tr">
        <f>VLOOKUP(G43,'Reviewer Lookup'!$A$1:$B$6,2,0)</f>
        <v>Health &amp; Safety</v>
      </c>
    </row>
    <row r="44" spans="1:8">
      <c r="A44" t="s">
        <v>85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tr">
        <f>VLOOKUP(G44,'Reviewer Lookup'!$A$1:$B$6,2,0)</f>
        <v>Health &amp; Safety</v>
      </c>
    </row>
    <row r="45" spans="1:8">
      <c r="A45" t="s">
        <v>86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tr">
        <f>VLOOKUP(G45,'Reviewer Lookup'!$A$1:$B$6,2,0)</f>
        <v>Health &amp; Safety</v>
      </c>
    </row>
    <row r="46" spans="1:8">
      <c r="A46" t="s">
        <v>87</v>
      </c>
      <c r="B46" t="s">
        <v>46</v>
      </c>
      <c r="C46" t="s">
        <v>47</v>
      </c>
      <c r="D46" t="s">
        <v>22</v>
      </c>
      <c r="E46" t="s">
        <v>23</v>
      </c>
      <c r="F46" t="s">
        <v>48</v>
      </c>
      <c r="G46" t="s">
        <v>25</v>
      </c>
      <c r="H46" t="str">
        <f>VLOOKUP(G46,'Reviewer Lookup'!$A$1:$B$6,2,0)</f>
        <v>Electronics</v>
      </c>
    </row>
    <row r="47" spans="1:8">
      <c r="A47" t="s">
        <v>88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tr">
        <f>VLOOKUP(G47,'Reviewer Lookup'!$A$1:$B$6,2,0)</f>
        <v>Health &amp; Safety</v>
      </c>
    </row>
    <row r="48" spans="1:8">
      <c r="A48" t="s">
        <v>89</v>
      </c>
      <c r="B48" t="s">
        <v>33</v>
      </c>
      <c r="C48" t="s">
        <v>34</v>
      </c>
      <c r="D48" t="s">
        <v>22</v>
      </c>
      <c r="E48" t="s">
        <v>23</v>
      </c>
      <c r="F48" t="s">
        <v>35</v>
      </c>
      <c r="G48" t="s">
        <v>25</v>
      </c>
      <c r="H48" t="str">
        <f>VLOOKUP(G48,'Reviewer Lookup'!$A$1:$B$6,2,0)</f>
        <v>Electronics</v>
      </c>
    </row>
    <row r="49" spans="1:8">
      <c r="A49" t="s">
        <v>90</v>
      </c>
      <c r="B49" t="s">
        <v>33</v>
      </c>
      <c r="C49" t="s">
        <v>34</v>
      </c>
      <c r="D49" t="s">
        <v>22</v>
      </c>
      <c r="E49" t="s">
        <v>23</v>
      </c>
      <c r="F49" t="s">
        <v>35</v>
      </c>
      <c r="G49" t="s">
        <v>25</v>
      </c>
      <c r="H49" t="str">
        <f>VLOOKUP(G49,'Reviewer Lookup'!$A$1:$B$6,2,0)</f>
        <v>Electronics</v>
      </c>
    </row>
    <row r="50" spans="1:8">
      <c r="A50" t="s">
        <v>91</v>
      </c>
      <c r="B50" t="s">
        <v>46</v>
      </c>
      <c r="C50" t="s">
        <v>47</v>
      </c>
      <c r="D50" t="s">
        <v>22</v>
      </c>
      <c r="E50" t="s">
        <v>23</v>
      </c>
      <c r="F50" t="s">
        <v>48</v>
      </c>
      <c r="G50" t="s">
        <v>14</v>
      </c>
      <c r="H50" t="str">
        <f>VLOOKUP(G50,'Reviewer Lookup'!$A$1:$B$6,2,0)</f>
        <v>Health &amp; Safety</v>
      </c>
    </row>
    <row r="51" spans="1:8">
      <c r="A51" t="s">
        <v>92</v>
      </c>
      <c r="B51" t="s">
        <v>16</v>
      </c>
      <c r="C51" t="s">
        <v>10</v>
      </c>
      <c r="D51" t="s">
        <v>17</v>
      </c>
      <c r="E51" t="s">
        <v>12</v>
      </c>
      <c r="F51" t="s">
        <v>18</v>
      </c>
      <c r="G51" t="s">
        <v>14</v>
      </c>
      <c r="H51" t="str">
        <f>VLOOKUP(G51,'Reviewer Lookup'!$A$1:$B$6,2,0)</f>
        <v>Health &amp; Safety</v>
      </c>
    </row>
    <row r="52" spans="1:8">
      <c r="A52" t="s">
        <v>93</v>
      </c>
      <c r="B52" t="s">
        <v>27</v>
      </c>
      <c r="C52" t="s">
        <v>28</v>
      </c>
      <c r="D52" t="s">
        <v>22</v>
      </c>
      <c r="E52" t="s">
        <v>23</v>
      </c>
      <c r="F52" t="s">
        <v>29</v>
      </c>
      <c r="G52" t="s">
        <v>25</v>
      </c>
      <c r="H52" t="str">
        <f>VLOOKUP(G52,'Reviewer Lookup'!$A$1:$B$6,2,0)</f>
        <v>Electronics</v>
      </c>
    </row>
    <row r="53" spans="1:8">
      <c r="A53" t="s">
        <v>94</v>
      </c>
      <c r="B53" t="s">
        <v>39</v>
      </c>
      <c r="C53" t="s">
        <v>40</v>
      </c>
      <c r="D53" t="s">
        <v>41</v>
      </c>
      <c r="E53" t="s">
        <v>12</v>
      </c>
      <c r="F53" t="s">
        <v>42</v>
      </c>
      <c r="G53" t="s">
        <v>64</v>
      </c>
      <c r="H53" t="str">
        <f>VLOOKUP(G53,'Reviewer Lookup'!$A$1:$B$6,2,0)</f>
        <v>Policy Team</v>
      </c>
    </row>
    <row r="54" spans="1:8">
      <c r="A54" t="s">
        <v>95</v>
      </c>
      <c r="B54" t="s">
        <v>16</v>
      </c>
      <c r="C54" t="s">
        <v>10</v>
      </c>
      <c r="D54" t="s">
        <v>17</v>
      </c>
      <c r="E54" t="s">
        <v>12</v>
      </c>
      <c r="F54" t="s">
        <v>18</v>
      </c>
      <c r="G54" t="s">
        <v>14</v>
      </c>
      <c r="H54" t="str">
        <f>VLOOKUP(G54,'Reviewer Lookup'!$A$1:$B$6,2,0)</f>
        <v>Health &amp; Safety</v>
      </c>
    </row>
    <row r="55" spans="1:8">
      <c r="A55" t="s">
        <v>96</v>
      </c>
      <c r="B55" t="s">
        <v>50</v>
      </c>
      <c r="C55" t="s">
        <v>51</v>
      </c>
      <c r="D55" t="s">
        <v>52</v>
      </c>
      <c r="E55" t="s">
        <v>12</v>
      </c>
      <c r="F55" t="s">
        <v>53</v>
      </c>
      <c r="G55" t="s">
        <v>43</v>
      </c>
      <c r="H55" t="str">
        <f>VLOOKUP(G55,'Reviewer Lookup'!$A$1:$B$6,2,0)</f>
        <v>Ad Relevance</v>
      </c>
    </row>
    <row r="56" spans="1:8">
      <c r="A56" t="s">
        <v>97</v>
      </c>
      <c r="B56" t="s">
        <v>33</v>
      </c>
      <c r="C56" t="s">
        <v>34</v>
      </c>
      <c r="D56" t="s">
        <v>22</v>
      </c>
      <c r="E56" t="s">
        <v>23</v>
      </c>
      <c r="F56" t="s">
        <v>35</v>
      </c>
      <c r="G56" t="s">
        <v>43</v>
      </c>
      <c r="H56" t="str">
        <f>VLOOKUP(G56,'Reviewer Lookup'!$A$1:$B$6,2,0)</f>
        <v>Ad Relevance</v>
      </c>
    </row>
    <row r="57" spans="1:8">
      <c r="A57" t="s">
        <v>98</v>
      </c>
      <c r="B57" t="s">
        <v>33</v>
      </c>
      <c r="C57" t="s">
        <v>34</v>
      </c>
      <c r="D57" t="s">
        <v>22</v>
      </c>
      <c r="E57" t="s">
        <v>23</v>
      </c>
      <c r="F57" t="s">
        <v>35</v>
      </c>
      <c r="G57" t="s">
        <v>25</v>
      </c>
      <c r="H57" t="str">
        <f>VLOOKUP(G57,'Reviewer Lookup'!$A$1:$B$6,2,0)</f>
        <v>Electronics</v>
      </c>
    </row>
    <row r="58" spans="1:8">
      <c r="A58" t="s">
        <v>99</v>
      </c>
      <c r="B58" t="s">
        <v>33</v>
      </c>
      <c r="C58" t="s">
        <v>34</v>
      </c>
      <c r="D58" t="s">
        <v>22</v>
      </c>
      <c r="E58" t="s">
        <v>23</v>
      </c>
      <c r="F58" t="s">
        <v>35</v>
      </c>
      <c r="G58" t="s">
        <v>43</v>
      </c>
      <c r="H58" t="str">
        <f>VLOOKUP(G58,'Reviewer Lookup'!$A$1:$B$6,2,0)</f>
        <v>Ad Relevance</v>
      </c>
    </row>
    <row r="59" spans="1:8">
      <c r="A59" t="s">
        <v>100</v>
      </c>
      <c r="B59" t="s">
        <v>39</v>
      </c>
      <c r="C59" t="s">
        <v>40</v>
      </c>
      <c r="D59" t="s">
        <v>41</v>
      </c>
      <c r="E59" t="s">
        <v>12</v>
      </c>
      <c r="F59" t="s">
        <v>42</v>
      </c>
      <c r="G59" t="s">
        <v>14</v>
      </c>
      <c r="H59" t="str">
        <f>VLOOKUP(G59,'Reviewer Lookup'!$A$1:$B$6,2,0)</f>
        <v>Health &amp; Safety</v>
      </c>
    </row>
    <row r="60" spans="1:8">
      <c r="A60" t="s">
        <v>101</v>
      </c>
      <c r="B60" t="s">
        <v>27</v>
      </c>
      <c r="C60" t="s">
        <v>28</v>
      </c>
      <c r="D60" t="s">
        <v>22</v>
      </c>
      <c r="E60" t="s">
        <v>23</v>
      </c>
      <c r="F60" t="s">
        <v>29</v>
      </c>
      <c r="G60" t="s">
        <v>25</v>
      </c>
      <c r="H60" t="str">
        <f>VLOOKUP(G60,'Reviewer Lookup'!$A$1:$B$6,2,0)</f>
        <v>Electronics</v>
      </c>
    </row>
    <row r="61" spans="1:8">
      <c r="A61" t="s">
        <v>102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 t="s">
        <v>14</v>
      </c>
      <c r="H61" t="str">
        <f>VLOOKUP(G61,'Reviewer Lookup'!$A$1:$B$6,2,0)</f>
        <v>Health &amp; Safety</v>
      </c>
    </row>
    <row r="62" spans="1:8">
      <c r="A62" t="s">
        <v>103</v>
      </c>
      <c r="B62" t="s">
        <v>39</v>
      </c>
      <c r="C62" t="s">
        <v>40</v>
      </c>
      <c r="D62" t="s">
        <v>41</v>
      </c>
      <c r="E62" t="s">
        <v>12</v>
      </c>
      <c r="F62" t="s">
        <v>42</v>
      </c>
      <c r="G62" t="s">
        <v>43</v>
      </c>
      <c r="H62" t="str">
        <f>VLOOKUP(G62,'Reviewer Lookup'!$A$1:$B$6,2,0)</f>
        <v>Ad Relevance</v>
      </c>
    </row>
    <row r="63" spans="1:8">
      <c r="A63" t="s">
        <v>104</v>
      </c>
      <c r="B63" t="s">
        <v>16</v>
      </c>
      <c r="C63" t="s">
        <v>10</v>
      </c>
      <c r="D63" t="s">
        <v>17</v>
      </c>
      <c r="E63" t="s">
        <v>12</v>
      </c>
      <c r="F63" t="s">
        <v>18</v>
      </c>
      <c r="G63" t="s">
        <v>14</v>
      </c>
      <c r="H63" t="str">
        <f>VLOOKUP(G63,'Reviewer Lookup'!$A$1:$B$6,2,0)</f>
        <v>Health &amp; Safety</v>
      </c>
    </row>
    <row r="64" spans="1:8">
      <c r="A64" t="s">
        <v>105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64</v>
      </c>
      <c r="H64" t="str">
        <f>VLOOKUP(G64,'Reviewer Lookup'!$A$1:$B$6,2,0)</f>
        <v>Policy Team</v>
      </c>
    </row>
    <row r="65" spans="1:8">
      <c r="A65" t="s">
        <v>106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tr">
        <f>VLOOKUP(G65,'Reviewer Lookup'!$A$1:$B$6,2,0)</f>
        <v>Health &amp; Safety</v>
      </c>
    </row>
    <row r="66" spans="1:8">
      <c r="A66" t="s">
        <v>107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 t="s">
        <v>14</v>
      </c>
      <c r="H66" t="str">
        <f>VLOOKUP(G66,'Reviewer Lookup'!$A$1:$B$6,2,0)</f>
        <v>Health &amp; Safety</v>
      </c>
    </row>
    <row r="67" spans="1:8">
      <c r="A67" t="s">
        <v>108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 t="s">
        <v>43</v>
      </c>
      <c r="H67" t="str">
        <f>VLOOKUP(G67,'Reviewer Lookup'!$A$1:$B$6,2,0)</f>
        <v>Ad Relevance</v>
      </c>
    </row>
    <row r="68" spans="1:8">
      <c r="A68" t="s">
        <v>109</v>
      </c>
      <c r="B68" t="s">
        <v>27</v>
      </c>
      <c r="C68" t="s">
        <v>28</v>
      </c>
      <c r="D68" t="s">
        <v>22</v>
      </c>
      <c r="E68" t="s">
        <v>23</v>
      </c>
      <c r="F68" t="s">
        <v>29</v>
      </c>
      <c r="G68" t="s">
        <v>25</v>
      </c>
      <c r="H68" t="str">
        <f>VLOOKUP(G68,'Reviewer Lookup'!$A$1:$B$6,2,0)</f>
        <v>Electronics</v>
      </c>
    </row>
    <row r="69" spans="1:8">
      <c r="A69" t="s">
        <v>110</v>
      </c>
      <c r="B69" t="s">
        <v>27</v>
      </c>
      <c r="C69" t="s">
        <v>28</v>
      </c>
      <c r="D69" t="s">
        <v>22</v>
      </c>
      <c r="E69" t="s">
        <v>23</v>
      </c>
      <c r="F69" t="s">
        <v>29</v>
      </c>
      <c r="G69" t="s">
        <v>25</v>
      </c>
      <c r="H69" t="str">
        <f>VLOOKUP(G69,'Reviewer Lookup'!$A$1:$B$6,2,0)</f>
        <v>Electronics</v>
      </c>
    </row>
    <row r="70" spans="1:8">
      <c r="A70" t="s">
        <v>111</v>
      </c>
      <c r="B70" t="s">
        <v>27</v>
      </c>
      <c r="C70" t="s">
        <v>28</v>
      </c>
      <c r="D70" t="s">
        <v>22</v>
      </c>
      <c r="E70" t="s">
        <v>23</v>
      </c>
      <c r="F70" t="s">
        <v>29</v>
      </c>
      <c r="G70" t="s">
        <v>25</v>
      </c>
      <c r="H70" t="str">
        <f>VLOOKUP(G70,'Reviewer Lookup'!$A$1:$B$6,2,0)</f>
        <v>Electronics</v>
      </c>
    </row>
    <row r="71" spans="1:8">
      <c r="A71" t="s">
        <v>112</v>
      </c>
      <c r="B71" t="s">
        <v>46</v>
      </c>
      <c r="C71" t="s">
        <v>47</v>
      </c>
      <c r="D71" t="s">
        <v>22</v>
      </c>
      <c r="E71" t="s">
        <v>23</v>
      </c>
      <c r="F71" t="s">
        <v>48</v>
      </c>
      <c r="G71" t="s">
        <v>14</v>
      </c>
      <c r="H71" t="str">
        <f>VLOOKUP(G71,'Reviewer Lookup'!$A$1:$B$6,2,0)</f>
        <v>Health &amp; Safety</v>
      </c>
    </row>
    <row r="72" spans="1:8">
      <c r="A72" t="s">
        <v>113</v>
      </c>
      <c r="B72" t="s">
        <v>46</v>
      </c>
      <c r="C72" t="s">
        <v>47</v>
      </c>
      <c r="D72" t="s">
        <v>22</v>
      </c>
      <c r="E72" t="s">
        <v>23</v>
      </c>
      <c r="F72" t="s">
        <v>48</v>
      </c>
      <c r="G72" t="s">
        <v>36</v>
      </c>
      <c r="H72" t="str">
        <f>VLOOKUP(G72,'Reviewer Lookup'!$A$1:$B$6,2,0)</f>
        <v>Content Review</v>
      </c>
    </row>
    <row r="73" spans="1:8">
      <c r="A73" t="s">
        <v>114</v>
      </c>
      <c r="B73" t="s">
        <v>50</v>
      </c>
      <c r="C73" t="s">
        <v>51</v>
      </c>
      <c r="D73" t="s">
        <v>52</v>
      </c>
      <c r="E73" t="s">
        <v>12</v>
      </c>
      <c r="F73" t="s">
        <v>53</v>
      </c>
      <c r="G73" t="s">
        <v>25</v>
      </c>
      <c r="H73" t="str">
        <f>VLOOKUP(G73,'Reviewer Lookup'!$A$1:$B$6,2,0)</f>
        <v>Electronics</v>
      </c>
    </row>
    <row r="74" spans="1:8">
      <c r="A74" t="s">
        <v>115</v>
      </c>
      <c r="B74" t="s">
        <v>16</v>
      </c>
      <c r="C74" t="s">
        <v>10</v>
      </c>
      <c r="D74" t="s">
        <v>17</v>
      </c>
      <c r="E74" t="s">
        <v>12</v>
      </c>
      <c r="F74" t="s">
        <v>18</v>
      </c>
      <c r="G74" t="s">
        <v>14</v>
      </c>
      <c r="H74" t="str">
        <f>VLOOKUP(G74,'Reviewer Lookup'!$A$1:$B$6,2,0)</f>
        <v>Health &amp; Safety</v>
      </c>
    </row>
    <row r="75" spans="1:8">
      <c r="A75" t="s">
        <v>116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 t="s">
        <v>43</v>
      </c>
      <c r="H75" t="str">
        <f>VLOOKUP(G75,'Reviewer Lookup'!$A$1:$B$6,2,0)</f>
        <v>Ad Relevance</v>
      </c>
    </row>
    <row r="76" spans="1:8">
      <c r="A76" t="s">
        <v>117</v>
      </c>
      <c r="B76" t="s">
        <v>16</v>
      </c>
      <c r="C76" t="s">
        <v>10</v>
      </c>
      <c r="D76" t="s">
        <v>17</v>
      </c>
      <c r="E76" t="s">
        <v>12</v>
      </c>
      <c r="F76" t="s">
        <v>18</v>
      </c>
      <c r="G76" t="s">
        <v>14</v>
      </c>
      <c r="H76" t="str">
        <f>VLOOKUP(G76,'Reviewer Lookup'!$A$1:$B$6,2,0)</f>
        <v>Health &amp; Safety</v>
      </c>
    </row>
    <row r="77" spans="1:8">
      <c r="A77" t="s">
        <v>118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  <c r="G77" t="s">
        <v>14</v>
      </c>
      <c r="H77" t="str">
        <f>VLOOKUP(G77,'Reviewer Lookup'!$A$1:$B$6,2,0)</f>
        <v>Health &amp; Safety</v>
      </c>
    </row>
    <row r="78" spans="1:8">
      <c r="A78" t="s">
        <v>119</v>
      </c>
      <c r="B78" t="s">
        <v>50</v>
      </c>
      <c r="C78" t="s">
        <v>51</v>
      </c>
      <c r="D78" t="s">
        <v>52</v>
      </c>
      <c r="E78" t="s">
        <v>12</v>
      </c>
      <c r="F78" t="s">
        <v>53</v>
      </c>
      <c r="G78" t="s">
        <v>25</v>
      </c>
      <c r="H78" t="str">
        <f>VLOOKUP(G78,'Reviewer Lookup'!$A$1:$B$6,2,0)</f>
        <v>Electronics</v>
      </c>
    </row>
    <row r="79" spans="1:8">
      <c r="A79" t="s">
        <v>120</v>
      </c>
      <c r="B79" t="s">
        <v>16</v>
      </c>
      <c r="C79" t="s">
        <v>10</v>
      </c>
      <c r="D79" t="s">
        <v>17</v>
      </c>
      <c r="E79" t="s">
        <v>12</v>
      </c>
      <c r="F79" t="s">
        <v>18</v>
      </c>
      <c r="G79" t="s">
        <v>14</v>
      </c>
      <c r="H79" t="str">
        <f>VLOOKUP(G79,'Reviewer Lookup'!$A$1:$B$6,2,0)</f>
        <v>Health &amp; Safety</v>
      </c>
    </row>
    <row r="80" spans="1:8">
      <c r="A80" t="s">
        <v>121</v>
      </c>
      <c r="B80" t="s">
        <v>16</v>
      </c>
      <c r="C80" t="s">
        <v>10</v>
      </c>
      <c r="D80" t="s">
        <v>17</v>
      </c>
      <c r="E80" t="s">
        <v>12</v>
      </c>
      <c r="F80" t="s">
        <v>18</v>
      </c>
      <c r="G80" t="s">
        <v>14</v>
      </c>
      <c r="H80" t="str">
        <f>VLOOKUP(G80,'Reviewer Lookup'!$A$1:$B$6,2,0)</f>
        <v>Health &amp; Safety</v>
      </c>
    </row>
    <row r="81" spans="1:8">
      <c r="A81" t="s">
        <v>122</v>
      </c>
      <c r="B81" t="s">
        <v>27</v>
      </c>
      <c r="C81" t="s">
        <v>28</v>
      </c>
      <c r="D81" t="s">
        <v>22</v>
      </c>
      <c r="E81" t="s">
        <v>23</v>
      </c>
      <c r="F81" t="s">
        <v>29</v>
      </c>
      <c r="G81" t="s">
        <v>25</v>
      </c>
      <c r="H81" t="str">
        <f>VLOOKUP(G81,'Reviewer Lookup'!$A$1:$B$6,2,0)</f>
        <v>Electronics</v>
      </c>
    </row>
    <row r="82" spans="1:8">
      <c r="A82" t="s">
        <v>123</v>
      </c>
      <c r="B82" t="s">
        <v>33</v>
      </c>
      <c r="C82" t="s">
        <v>34</v>
      </c>
      <c r="D82" t="s">
        <v>22</v>
      </c>
      <c r="E82" t="s">
        <v>23</v>
      </c>
      <c r="F82" t="s">
        <v>35</v>
      </c>
      <c r="G82" t="s">
        <v>43</v>
      </c>
      <c r="H82" t="str">
        <f>VLOOKUP(G82,'Reviewer Lookup'!$A$1:$B$6,2,0)</f>
        <v>Ad Relevance</v>
      </c>
    </row>
    <row r="83" spans="1:8">
      <c r="A83" t="s">
        <v>124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 t="s">
        <v>64</v>
      </c>
      <c r="H83" t="str">
        <f>VLOOKUP(G83,'Reviewer Lookup'!$A$1:$B$6,2,0)</f>
        <v>Policy Team</v>
      </c>
    </row>
    <row r="84" spans="1:8">
      <c r="A84" t="s">
        <v>125</v>
      </c>
      <c r="B84" t="s">
        <v>27</v>
      </c>
      <c r="C84" t="s">
        <v>28</v>
      </c>
      <c r="D84" t="s">
        <v>22</v>
      </c>
      <c r="E84" t="s">
        <v>23</v>
      </c>
      <c r="F84" t="s">
        <v>29</v>
      </c>
      <c r="G84" t="s">
        <v>25</v>
      </c>
      <c r="H84" t="str">
        <f>VLOOKUP(G84,'Reviewer Lookup'!$A$1:$B$6,2,0)</f>
        <v>Electronics</v>
      </c>
    </row>
    <row r="85" spans="1:8">
      <c r="A85" t="s">
        <v>126</v>
      </c>
      <c r="B85" t="s">
        <v>9</v>
      </c>
      <c r="C85" t="s">
        <v>10</v>
      </c>
      <c r="D85" t="s">
        <v>11</v>
      </c>
      <c r="E85" t="s">
        <v>12</v>
      </c>
      <c r="F85" t="s">
        <v>13</v>
      </c>
      <c r="G85" t="s">
        <v>14</v>
      </c>
      <c r="H85" t="str">
        <f>VLOOKUP(G85,'Reviewer Lookup'!$A$1:$B$6,2,0)</f>
        <v>Health &amp; Safety</v>
      </c>
    </row>
    <row r="86" spans="1:8">
      <c r="A86" t="s">
        <v>127</v>
      </c>
      <c r="B86" t="s">
        <v>27</v>
      </c>
      <c r="C86" t="s">
        <v>28</v>
      </c>
      <c r="D86" t="s">
        <v>22</v>
      </c>
      <c r="E86" t="s">
        <v>23</v>
      </c>
      <c r="F86" t="s">
        <v>29</v>
      </c>
      <c r="G86" t="s">
        <v>25</v>
      </c>
      <c r="H86" t="str">
        <f>VLOOKUP(G86,'Reviewer Lookup'!$A$1:$B$6,2,0)</f>
        <v>Electronics</v>
      </c>
    </row>
    <row r="87" spans="1:8">
      <c r="A87" t="s">
        <v>128</v>
      </c>
      <c r="B87" t="s">
        <v>33</v>
      </c>
      <c r="C87" t="s">
        <v>34</v>
      </c>
      <c r="D87" t="s">
        <v>22</v>
      </c>
      <c r="E87" t="s">
        <v>23</v>
      </c>
      <c r="F87" t="s">
        <v>35</v>
      </c>
      <c r="G87" t="s">
        <v>64</v>
      </c>
      <c r="H87" t="str">
        <f>VLOOKUP(G87,'Reviewer Lookup'!$A$1:$B$6,2,0)</f>
        <v>Policy Team</v>
      </c>
    </row>
    <row r="88" spans="1:8">
      <c r="A88" t="s">
        <v>129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 t="s">
        <v>64</v>
      </c>
      <c r="H88" t="str">
        <f>VLOOKUP(G88,'Reviewer Lookup'!$A$1:$B$6,2,0)</f>
        <v>Policy Team</v>
      </c>
    </row>
    <row r="89" spans="1:8">
      <c r="A89" t="s">
        <v>130</v>
      </c>
      <c r="B89" t="s">
        <v>50</v>
      </c>
      <c r="C89" t="s">
        <v>51</v>
      </c>
      <c r="D89" t="s">
        <v>52</v>
      </c>
      <c r="E89" t="s">
        <v>12</v>
      </c>
      <c r="F89" t="s">
        <v>53</v>
      </c>
      <c r="G89" t="s">
        <v>64</v>
      </c>
      <c r="H89" t="str">
        <f>VLOOKUP(G89,'Reviewer Lookup'!$A$1:$B$6,2,0)</f>
        <v>Policy Team</v>
      </c>
    </row>
    <row r="90" spans="1:8">
      <c r="A90" t="s">
        <v>131</v>
      </c>
      <c r="B90" t="s">
        <v>46</v>
      </c>
      <c r="C90" t="s">
        <v>47</v>
      </c>
      <c r="D90" t="s">
        <v>22</v>
      </c>
      <c r="E90" t="s">
        <v>23</v>
      </c>
      <c r="F90" t="s">
        <v>48</v>
      </c>
      <c r="G90" t="s">
        <v>43</v>
      </c>
      <c r="H90" t="str">
        <f>VLOOKUP(G90,'Reviewer Lookup'!$A$1:$B$6,2,0)</f>
        <v>Ad Relevance</v>
      </c>
    </row>
    <row r="91" spans="1:8">
      <c r="A91" t="s">
        <v>132</v>
      </c>
      <c r="B91" t="s">
        <v>50</v>
      </c>
      <c r="C91" t="s">
        <v>51</v>
      </c>
      <c r="D91" t="s">
        <v>52</v>
      </c>
      <c r="E91" t="s">
        <v>12</v>
      </c>
      <c r="F91" t="s">
        <v>53</v>
      </c>
      <c r="G91" t="s">
        <v>14</v>
      </c>
      <c r="H91" t="str">
        <f>VLOOKUP(G91,'Reviewer Lookup'!$A$1:$B$6,2,0)</f>
        <v>Health &amp; Safety</v>
      </c>
    </row>
    <row r="92" spans="1:8">
      <c r="A92" t="s">
        <v>133</v>
      </c>
      <c r="B92" t="s">
        <v>46</v>
      </c>
      <c r="C92" t="s">
        <v>47</v>
      </c>
      <c r="D92" t="s">
        <v>22</v>
      </c>
      <c r="E92" t="s">
        <v>23</v>
      </c>
      <c r="F92" t="s">
        <v>48</v>
      </c>
      <c r="G92" t="s">
        <v>43</v>
      </c>
      <c r="H92" t="str">
        <f>VLOOKUP(G92,'Reviewer Lookup'!$A$1:$B$6,2,0)</f>
        <v>Ad Relevance</v>
      </c>
    </row>
    <row r="93" spans="1:8">
      <c r="A93" t="s">
        <v>134</v>
      </c>
      <c r="B93" t="s">
        <v>27</v>
      </c>
      <c r="C93" t="s">
        <v>28</v>
      </c>
      <c r="D93" t="s">
        <v>22</v>
      </c>
      <c r="E93" t="s">
        <v>23</v>
      </c>
      <c r="F93" t="s">
        <v>29</v>
      </c>
      <c r="G93" t="s">
        <v>25</v>
      </c>
      <c r="H93" t="str">
        <f>VLOOKUP(G93,'Reviewer Lookup'!$A$1:$B$6,2,0)</f>
        <v>Electronics</v>
      </c>
    </row>
    <row r="94" spans="1:8">
      <c r="A94" t="s">
        <v>135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t="s">
        <v>25</v>
      </c>
      <c r="H94" t="str">
        <f>VLOOKUP(G94,'Reviewer Lookup'!$A$1:$B$6,2,0)</f>
        <v>Electronics</v>
      </c>
    </row>
    <row r="95" spans="1:8">
      <c r="A95" t="s">
        <v>136</v>
      </c>
      <c r="B95" t="s">
        <v>16</v>
      </c>
      <c r="C95" t="s">
        <v>10</v>
      </c>
      <c r="D95" t="s">
        <v>17</v>
      </c>
      <c r="E95" t="s">
        <v>12</v>
      </c>
      <c r="F95" t="s">
        <v>18</v>
      </c>
      <c r="G95" t="s">
        <v>14</v>
      </c>
      <c r="H95" t="str">
        <f>VLOOKUP(G95,'Reviewer Lookup'!$A$1:$B$6,2,0)</f>
        <v>Health &amp; Safety</v>
      </c>
    </row>
    <row r="96" spans="1:8">
      <c r="A96" t="s">
        <v>137</v>
      </c>
      <c r="B96" t="s">
        <v>33</v>
      </c>
      <c r="C96" t="s">
        <v>34</v>
      </c>
      <c r="D96" t="s">
        <v>22</v>
      </c>
      <c r="E96" t="s">
        <v>23</v>
      </c>
      <c r="F96" t="s">
        <v>35</v>
      </c>
      <c r="G96" t="s">
        <v>43</v>
      </c>
      <c r="H96" t="str">
        <f>VLOOKUP(G96,'Reviewer Lookup'!$A$1:$B$6,2,0)</f>
        <v>Ad Relevance</v>
      </c>
    </row>
    <row r="97" spans="1:8">
      <c r="A97" t="s">
        <v>138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 t="s">
        <v>14</v>
      </c>
      <c r="H97" t="str">
        <f>VLOOKUP(G97,'Reviewer Lookup'!$A$1:$B$6,2,0)</f>
        <v>Health &amp; Safety</v>
      </c>
    </row>
    <row r="98" spans="1:8">
      <c r="A98" t="s">
        <v>139</v>
      </c>
      <c r="B98" t="s">
        <v>33</v>
      </c>
      <c r="C98" t="s">
        <v>34</v>
      </c>
      <c r="D98" t="s">
        <v>22</v>
      </c>
      <c r="E98" t="s">
        <v>23</v>
      </c>
      <c r="F98" t="s">
        <v>35</v>
      </c>
      <c r="G98" t="s">
        <v>14</v>
      </c>
      <c r="H98" t="str">
        <f>VLOOKUP(G98,'Reviewer Lookup'!$A$1:$B$6,2,0)</f>
        <v>Health &amp; Safety</v>
      </c>
    </row>
    <row r="99" spans="1:8">
      <c r="A99" t="s">
        <v>140</v>
      </c>
      <c r="B99" t="s">
        <v>16</v>
      </c>
      <c r="C99" t="s">
        <v>10</v>
      </c>
      <c r="D99" t="s">
        <v>17</v>
      </c>
      <c r="E99" t="s">
        <v>12</v>
      </c>
      <c r="F99" t="s">
        <v>18</v>
      </c>
      <c r="G99" t="s">
        <v>14</v>
      </c>
      <c r="H99" t="str">
        <f>VLOOKUP(G99,'Reviewer Lookup'!$A$1:$B$6,2,0)</f>
        <v>Health &amp; Safety</v>
      </c>
    </row>
    <row r="100" spans="1:8">
      <c r="A100" t="s">
        <v>141</v>
      </c>
      <c r="B100" t="s">
        <v>39</v>
      </c>
      <c r="C100" t="s">
        <v>40</v>
      </c>
      <c r="D100" t="s">
        <v>41</v>
      </c>
      <c r="E100" t="s">
        <v>12</v>
      </c>
      <c r="F100" t="s">
        <v>42</v>
      </c>
      <c r="G100" t="s">
        <v>43</v>
      </c>
      <c r="H100" t="str">
        <f>VLOOKUP(G100,'Reviewer Lookup'!$A$1:$B$6,2,0)</f>
        <v>Ad Relevance</v>
      </c>
    </row>
    <row r="101" spans="1:8">
      <c r="A101" t="s">
        <v>142</v>
      </c>
      <c r="B101" t="s">
        <v>39</v>
      </c>
      <c r="C101" t="s">
        <v>40</v>
      </c>
      <c r="D101" t="s">
        <v>41</v>
      </c>
      <c r="E101" t="s">
        <v>12</v>
      </c>
      <c r="F101" t="s">
        <v>42</v>
      </c>
      <c r="G101" t="s">
        <v>43</v>
      </c>
      <c r="H101" t="str">
        <f>VLOOKUP(G101,'Reviewer Lookup'!$A$1:$B$6,2,0)</f>
        <v>Ad Relevance</v>
      </c>
    </row>
    <row r="102" spans="1:8">
      <c r="A102" t="s">
        <v>143</v>
      </c>
      <c r="B102" t="s">
        <v>46</v>
      </c>
      <c r="C102" t="s">
        <v>47</v>
      </c>
      <c r="D102" t="s">
        <v>22</v>
      </c>
      <c r="E102" t="s">
        <v>23</v>
      </c>
      <c r="F102" t="s">
        <v>48</v>
      </c>
      <c r="G102" t="s">
        <v>43</v>
      </c>
      <c r="H102" t="str">
        <f>VLOOKUP(G102,'Reviewer Lookup'!$A$1:$B$6,2,0)</f>
        <v>Ad Relevance</v>
      </c>
    </row>
    <row r="103" spans="1:8">
      <c r="A103" t="s">
        <v>144</v>
      </c>
      <c r="B103" t="s">
        <v>39</v>
      </c>
      <c r="C103" t="s">
        <v>40</v>
      </c>
      <c r="D103" t="s">
        <v>41</v>
      </c>
      <c r="E103" t="s">
        <v>12</v>
      </c>
      <c r="F103" t="s">
        <v>42</v>
      </c>
      <c r="G103" t="s">
        <v>43</v>
      </c>
      <c r="H103" t="str">
        <f>VLOOKUP(G103,'Reviewer Lookup'!$A$1:$B$6,2,0)</f>
        <v>Ad Relevance</v>
      </c>
    </row>
    <row r="104" spans="1:8">
      <c r="A104" t="s">
        <v>145</v>
      </c>
      <c r="B104" t="s">
        <v>27</v>
      </c>
      <c r="C104" t="s">
        <v>28</v>
      </c>
      <c r="D104" t="s">
        <v>22</v>
      </c>
      <c r="E104" t="s">
        <v>23</v>
      </c>
      <c r="F104" t="s">
        <v>29</v>
      </c>
      <c r="G104" t="s">
        <v>25</v>
      </c>
      <c r="H104" t="str">
        <f>VLOOKUP(G104,'Reviewer Lookup'!$A$1:$B$6,2,0)</f>
        <v>Electronics</v>
      </c>
    </row>
    <row r="105" spans="1:8">
      <c r="A105" t="s">
        <v>146</v>
      </c>
      <c r="B105" t="s">
        <v>33</v>
      </c>
      <c r="C105" t="s">
        <v>34</v>
      </c>
      <c r="D105" t="s">
        <v>22</v>
      </c>
      <c r="E105" t="s">
        <v>23</v>
      </c>
      <c r="F105" t="s">
        <v>35</v>
      </c>
      <c r="G105" t="s">
        <v>36</v>
      </c>
      <c r="H105" t="str">
        <f>VLOOKUP(G105,'Reviewer Lookup'!$A$1:$B$6,2,0)</f>
        <v>Content Review</v>
      </c>
    </row>
    <row r="106" spans="1:8">
      <c r="A106" t="s">
        <v>147</v>
      </c>
      <c r="B106" t="s">
        <v>16</v>
      </c>
      <c r="C106" t="s">
        <v>10</v>
      </c>
      <c r="D106" t="s">
        <v>17</v>
      </c>
      <c r="E106" t="s">
        <v>12</v>
      </c>
      <c r="F106" t="s">
        <v>18</v>
      </c>
      <c r="G106" t="s">
        <v>14</v>
      </c>
      <c r="H106" t="str">
        <f>VLOOKUP(G106,'Reviewer Lookup'!$A$1:$B$6,2,0)</f>
        <v>Health &amp; Safety</v>
      </c>
    </row>
    <row r="107" spans="1:8">
      <c r="A107" t="s">
        <v>148</v>
      </c>
      <c r="B107" t="s">
        <v>9</v>
      </c>
      <c r="C107" t="s">
        <v>10</v>
      </c>
      <c r="D107" t="s">
        <v>11</v>
      </c>
      <c r="E107" t="s">
        <v>12</v>
      </c>
      <c r="F107" t="s">
        <v>13</v>
      </c>
      <c r="G107" t="s">
        <v>14</v>
      </c>
      <c r="H107" t="str">
        <f>VLOOKUP(G107,'Reviewer Lookup'!$A$1:$B$6,2,0)</f>
        <v>Health &amp; Safety</v>
      </c>
    </row>
    <row r="108" spans="1:8">
      <c r="A108" t="s">
        <v>149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 t="s">
        <v>64</v>
      </c>
      <c r="H108" t="str">
        <f>VLOOKUP(G108,'Reviewer Lookup'!$A$1:$B$6,2,0)</f>
        <v>Policy Team</v>
      </c>
    </row>
    <row r="109" spans="1:8">
      <c r="A109" t="s">
        <v>150</v>
      </c>
      <c r="B109" t="s">
        <v>39</v>
      </c>
      <c r="C109" t="s">
        <v>40</v>
      </c>
      <c r="D109" t="s">
        <v>41</v>
      </c>
      <c r="E109" t="s">
        <v>12</v>
      </c>
      <c r="F109" t="s">
        <v>42</v>
      </c>
      <c r="G109" t="s">
        <v>43</v>
      </c>
      <c r="H109" t="str">
        <f>VLOOKUP(G109,'Reviewer Lookup'!$A$1:$B$6,2,0)</f>
        <v>Ad Relevance</v>
      </c>
    </row>
    <row r="110" spans="1:8">
      <c r="A110" t="s">
        <v>151</v>
      </c>
      <c r="B110" t="s">
        <v>39</v>
      </c>
      <c r="C110" t="s">
        <v>40</v>
      </c>
      <c r="D110" t="s">
        <v>41</v>
      </c>
      <c r="E110" t="s">
        <v>12</v>
      </c>
      <c r="F110" t="s">
        <v>42</v>
      </c>
      <c r="G110" t="s">
        <v>43</v>
      </c>
      <c r="H110" t="str">
        <f>VLOOKUP(G110,'Reviewer Lookup'!$A$1:$B$6,2,0)</f>
        <v>Ad Relevance</v>
      </c>
    </row>
    <row r="111" spans="1:8">
      <c r="A111" t="s">
        <v>152</v>
      </c>
      <c r="B111" t="s">
        <v>50</v>
      </c>
      <c r="C111" t="s">
        <v>51</v>
      </c>
      <c r="D111" t="s">
        <v>52</v>
      </c>
      <c r="E111" t="s">
        <v>12</v>
      </c>
      <c r="F111" t="s">
        <v>53</v>
      </c>
      <c r="G111" t="s">
        <v>43</v>
      </c>
      <c r="H111" t="str">
        <f>VLOOKUP(G111,'Reviewer Lookup'!$A$1:$B$6,2,0)</f>
        <v>Ad Relevance</v>
      </c>
    </row>
    <row r="112" spans="1:8">
      <c r="A112" t="s">
        <v>153</v>
      </c>
      <c r="B112" t="s">
        <v>9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H112" t="str">
        <f>VLOOKUP(G112,'Reviewer Lookup'!$A$1:$B$6,2,0)</f>
        <v>Health &amp; Safety</v>
      </c>
    </row>
    <row r="113" spans="1:8">
      <c r="A113" t="s">
        <v>154</v>
      </c>
      <c r="B113" t="s">
        <v>50</v>
      </c>
      <c r="C113" t="s">
        <v>51</v>
      </c>
      <c r="D113" t="s">
        <v>52</v>
      </c>
      <c r="E113" t="s">
        <v>12</v>
      </c>
      <c r="F113" t="s">
        <v>53</v>
      </c>
      <c r="G113" t="s">
        <v>43</v>
      </c>
      <c r="H113" t="str">
        <f>VLOOKUP(G113,'Reviewer Lookup'!$A$1:$B$6,2,0)</f>
        <v>Ad Relevance</v>
      </c>
    </row>
    <row r="114" spans="1:8">
      <c r="A114" t="s">
        <v>155</v>
      </c>
      <c r="B114" t="s">
        <v>9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tr">
        <f>VLOOKUP(G114,'Reviewer Lookup'!$A$1:$B$6,2,0)</f>
        <v>Health &amp; Safety</v>
      </c>
    </row>
    <row r="115" spans="1:8">
      <c r="A115" t="s">
        <v>156</v>
      </c>
      <c r="B115" t="s">
        <v>39</v>
      </c>
      <c r="C115" t="s">
        <v>40</v>
      </c>
      <c r="D115" t="s">
        <v>41</v>
      </c>
      <c r="E115" t="s">
        <v>12</v>
      </c>
      <c r="F115" t="s">
        <v>42</v>
      </c>
      <c r="G115" t="s">
        <v>43</v>
      </c>
      <c r="H115" t="str">
        <f>VLOOKUP(G115,'Reviewer Lookup'!$A$1:$B$6,2,0)</f>
        <v>Ad Relevance</v>
      </c>
    </row>
    <row r="116" spans="1:8">
      <c r="A116" t="s">
        <v>157</v>
      </c>
      <c r="B116" t="s">
        <v>16</v>
      </c>
      <c r="C116" t="s">
        <v>10</v>
      </c>
      <c r="D116" t="s">
        <v>17</v>
      </c>
      <c r="E116" t="s">
        <v>12</v>
      </c>
      <c r="F116" t="s">
        <v>18</v>
      </c>
      <c r="G116" t="s">
        <v>14</v>
      </c>
      <c r="H116" t="str">
        <f>VLOOKUP(G116,'Reviewer Lookup'!$A$1:$B$6,2,0)</f>
        <v>Health &amp; Safety</v>
      </c>
    </row>
    <row r="117" spans="1:8">
      <c r="A117" t="s">
        <v>158</v>
      </c>
      <c r="B117" t="s">
        <v>16</v>
      </c>
      <c r="C117" t="s">
        <v>10</v>
      </c>
      <c r="D117" t="s">
        <v>17</v>
      </c>
      <c r="E117" t="s">
        <v>12</v>
      </c>
      <c r="F117" t="s">
        <v>18</v>
      </c>
      <c r="G117" t="s">
        <v>14</v>
      </c>
      <c r="H117" t="str">
        <f>VLOOKUP(G117,'Reviewer Lookup'!$A$1:$B$6,2,0)</f>
        <v>Health &amp; Safety</v>
      </c>
    </row>
    <row r="118" spans="1:8">
      <c r="A118" t="s">
        <v>159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 t="s">
        <v>14</v>
      </c>
      <c r="H118" t="str">
        <f>VLOOKUP(G118,'Reviewer Lookup'!$A$1:$B$6,2,0)</f>
        <v>Health &amp; Safety</v>
      </c>
    </row>
    <row r="119" spans="1:8">
      <c r="A119" t="s">
        <v>160</v>
      </c>
      <c r="B119" t="s">
        <v>39</v>
      </c>
      <c r="C119" t="s">
        <v>40</v>
      </c>
      <c r="D119" t="s">
        <v>41</v>
      </c>
      <c r="E119" t="s">
        <v>12</v>
      </c>
      <c r="F119" t="s">
        <v>42</v>
      </c>
      <c r="G119" t="s">
        <v>43</v>
      </c>
      <c r="H119" t="str">
        <f>VLOOKUP(G119,'Reviewer Lookup'!$A$1:$B$6,2,0)</f>
        <v>Ad Relevance</v>
      </c>
    </row>
    <row r="120" spans="1:8">
      <c r="A120" t="s">
        <v>161</v>
      </c>
      <c r="B120" t="s">
        <v>27</v>
      </c>
      <c r="C120" t="s">
        <v>28</v>
      </c>
      <c r="D120" t="s">
        <v>22</v>
      </c>
      <c r="E120" t="s">
        <v>23</v>
      </c>
      <c r="F120" t="s">
        <v>29</v>
      </c>
      <c r="G120" t="s">
        <v>25</v>
      </c>
      <c r="H120" t="str">
        <f>VLOOKUP(G120,'Reviewer Lookup'!$A$1:$B$6,2,0)</f>
        <v>Electronics</v>
      </c>
    </row>
    <row r="121" spans="1:8">
      <c r="A121" t="s">
        <v>162</v>
      </c>
      <c r="B121" t="s">
        <v>27</v>
      </c>
      <c r="C121" t="s">
        <v>28</v>
      </c>
      <c r="D121" t="s">
        <v>22</v>
      </c>
      <c r="E121" t="s">
        <v>23</v>
      </c>
      <c r="F121" t="s">
        <v>29</v>
      </c>
      <c r="G121" t="s">
        <v>25</v>
      </c>
      <c r="H121" t="str">
        <f>VLOOKUP(G121,'Reviewer Lookup'!$A$1:$B$6,2,0)</f>
        <v>Electronics</v>
      </c>
    </row>
    <row r="122" spans="1:8">
      <c r="A122" t="s">
        <v>138</v>
      </c>
      <c r="B122" t="s">
        <v>163</v>
      </c>
      <c r="C122" t="s">
        <v>28</v>
      </c>
      <c r="D122" t="s">
        <v>22</v>
      </c>
      <c r="E122" t="s">
        <v>23</v>
      </c>
      <c r="F122" t="s">
        <v>164</v>
      </c>
      <c r="G122" t="s">
        <v>25</v>
      </c>
      <c r="H122" t="str">
        <f>VLOOKUP(G122,'Reviewer Lookup'!$A$1:$B$6,2,0)</f>
        <v>Electronics</v>
      </c>
    </row>
    <row r="123" spans="1:8">
      <c r="A123" t="s">
        <v>139</v>
      </c>
      <c r="B123" t="s">
        <v>165</v>
      </c>
      <c r="C123" t="s">
        <v>10</v>
      </c>
      <c r="D123" t="s">
        <v>22</v>
      </c>
      <c r="E123" t="s">
        <v>23</v>
      </c>
      <c r="F123" t="s">
        <v>164</v>
      </c>
      <c r="G123" t="s">
        <v>14</v>
      </c>
      <c r="H123" t="str">
        <f>VLOOKUP(G123,'Reviewer Lookup'!$A$1:$B$6,2,0)</f>
        <v>Health &amp; Safety</v>
      </c>
    </row>
    <row r="124" spans="1:8">
      <c r="A124" t="s">
        <v>166</v>
      </c>
      <c r="B124" t="s">
        <v>165</v>
      </c>
      <c r="C124" t="s">
        <v>10</v>
      </c>
      <c r="D124" t="s">
        <v>22</v>
      </c>
      <c r="E124" t="s">
        <v>23</v>
      </c>
      <c r="F124" t="s">
        <v>164</v>
      </c>
      <c r="G124" t="s">
        <v>14</v>
      </c>
      <c r="H124" t="str">
        <f>VLOOKUP(G124,'Reviewer Lookup'!$A$1:$B$6,2,0)</f>
        <v>Health &amp; Safety</v>
      </c>
    </row>
    <row r="125" spans="1:8">
      <c r="A125" t="s">
        <v>140</v>
      </c>
      <c r="B125" t="s">
        <v>163</v>
      </c>
      <c r="C125" t="s">
        <v>28</v>
      </c>
      <c r="D125" t="s">
        <v>22</v>
      </c>
      <c r="E125" t="s">
        <v>23</v>
      </c>
      <c r="F125" t="s">
        <v>164</v>
      </c>
      <c r="G125" t="s">
        <v>25</v>
      </c>
      <c r="H125" t="str">
        <f>VLOOKUP(G125,'Reviewer Lookup'!$A$1:$B$6,2,0)</f>
        <v>Electronics</v>
      </c>
    </row>
    <row r="126" spans="1:8">
      <c r="A126" t="s">
        <v>141</v>
      </c>
      <c r="B126" t="s">
        <v>167</v>
      </c>
      <c r="C126" t="s">
        <v>34</v>
      </c>
      <c r="D126" t="s">
        <v>22</v>
      </c>
      <c r="E126" t="s">
        <v>23</v>
      </c>
      <c r="F126" t="s">
        <v>164</v>
      </c>
      <c r="G126" t="s">
        <v>64</v>
      </c>
      <c r="H126" t="str">
        <f>VLOOKUP(G126,'Reviewer Lookup'!$A$1:$B$6,2,0)</f>
        <v>Policy Team</v>
      </c>
    </row>
    <row r="127" spans="1:8">
      <c r="A127" t="s">
        <v>142</v>
      </c>
      <c r="B127" t="s">
        <v>168</v>
      </c>
      <c r="C127" t="s">
        <v>28</v>
      </c>
      <c r="D127" t="s">
        <v>22</v>
      </c>
      <c r="E127" t="s">
        <v>23</v>
      </c>
      <c r="F127" t="s">
        <v>164</v>
      </c>
      <c r="G127" t="s">
        <v>25</v>
      </c>
      <c r="H127" t="str">
        <f>VLOOKUP(G127,'Reviewer Lookup'!$A$1:$B$6,2,0)</f>
        <v>Electronics</v>
      </c>
    </row>
    <row r="128" spans="1:8">
      <c r="A128" t="s">
        <v>143</v>
      </c>
      <c r="B128" t="s">
        <v>167</v>
      </c>
      <c r="C128" t="s">
        <v>34</v>
      </c>
      <c r="D128" t="s">
        <v>22</v>
      </c>
      <c r="E128" t="s">
        <v>23</v>
      </c>
      <c r="F128" t="s">
        <v>164</v>
      </c>
      <c r="G128" t="s">
        <v>43</v>
      </c>
      <c r="H128" t="str">
        <f>VLOOKUP(G128,'Reviewer Lookup'!$A$1:$B$6,2,0)</f>
        <v>Ad Relevance</v>
      </c>
    </row>
    <row r="129" spans="1:8">
      <c r="A129" t="s">
        <v>144</v>
      </c>
      <c r="B129" t="s">
        <v>165</v>
      </c>
      <c r="C129" t="s">
        <v>10</v>
      </c>
      <c r="D129" t="s">
        <v>22</v>
      </c>
      <c r="E129" t="s">
        <v>23</v>
      </c>
      <c r="F129" t="s">
        <v>164</v>
      </c>
      <c r="G129" t="s">
        <v>14</v>
      </c>
      <c r="H129" t="str">
        <f>VLOOKUP(G129,'Reviewer Lookup'!$A$1:$B$6,2,0)</f>
        <v>Health &amp; Safety</v>
      </c>
    </row>
    <row r="130" spans="1:8">
      <c r="A130" t="s">
        <v>145</v>
      </c>
      <c r="B130" t="s">
        <v>163</v>
      </c>
      <c r="C130" t="s">
        <v>28</v>
      </c>
      <c r="D130" t="s">
        <v>22</v>
      </c>
      <c r="E130" t="s">
        <v>23</v>
      </c>
      <c r="F130" t="s">
        <v>164</v>
      </c>
      <c r="G130" t="s">
        <v>25</v>
      </c>
      <c r="H130" t="str">
        <f>VLOOKUP(G130,'Reviewer Lookup'!$A$1:$B$6,2,0)</f>
        <v>Electronics</v>
      </c>
    </row>
    <row r="131" spans="1:8">
      <c r="A131" t="s">
        <v>169</v>
      </c>
      <c r="B131" t="s">
        <v>167</v>
      </c>
      <c r="C131" t="s">
        <v>34</v>
      </c>
      <c r="D131" t="s">
        <v>22</v>
      </c>
      <c r="E131" t="s">
        <v>23</v>
      </c>
      <c r="F131" t="s">
        <v>164</v>
      </c>
      <c r="G131" t="s">
        <v>25</v>
      </c>
      <c r="H131" t="str">
        <f>VLOOKUP(G131,'Reviewer Lookup'!$A$1:$B$6,2,0)</f>
        <v>Electronics</v>
      </c>
    </row>
    <row r="132" spans="1:8">
      <c r="A132" t="s">
        <v>146</v>
      </c>
      <c r="B132" t="s">
        <v>170</v>
      </c>
      <c r="C132" t="s">
        <v>171</v>
      </c>
      <c r="D132" t="s">
        <v>22</v>
      </c>
      <c r="E132" t="s">
        <v>23</v>
      </c>
      <c r="F132" t="s">
        <v>164</v>
      </c>
      <c r="G132" t="s">
        <v>14</v>
      </c>
      <c r="H132" t="str">
        <f>VLOOKUP(G132,'Reviewer Lookup'!$A$1:$B$6,2,0)</f>
        <v>Health &amp; Safety</v>
      </c>
    </row>
    <row r="133" spans="1:8">
      <c r="A133" t="s">
        <v>147</v>
      </c>
      <c r="B133" t="s">
        <v>163</v>
      </c>
      <c r="C133" t="s">
        <v>28</v>
      </c>
      <c r="D133" t="s">
        <v>22</v>
      </c>
      <c r="E133" t="s">
        <v>23</v>
      </c>
      <c r="F133" t="s">
        <v>164</v>
      </c>
      <c r="G133" t="s">
        <v>25</v>
      </c>
      <c r="H133" t="str">
        <f>VLOOKUP(G133,'Reviewer Lookup'!$A$1:$B$6,2,0)</f>
        <v>Electronics</v>
      </c>
    </row>
    <row r="134" spans="1:8">
      <c r="A134" t="s">
        <v>148</v>
      </c>
      <c r="B134" t="s">
        <v>168</v>
      </c>
      <c r="C134" t="s">
        <v>28</v>
      </c>
      <c r="D134" t="s">
        <v>22</v>
      </c>
      <c r="E134" t="s">
        <v>23</v>
      </c>
      <c r="F134" t="s">
        <v>164</v>
      </c>
      <c r="G134" t="s">
        <v>25</v>
      </c>
      <c r="H134" t="str">
        <f>VLOOKUP(G134,'Reviewer Lookup'!$A$1:$B$6,2,0)</f>
        <v>Electronics</v>
      </c>
    </row>
    <row r="135" spans="1:8">
      <c r="A135" t="s">
        <v>149</v>
      </c>
      <c r="B135" t="s">
        <v>170</v>
      </c>
      <c r="C135" t="s">
        <v>171</v>
      </c>
      <c r="D135" t="s">
        <v>22</v>
      </c>
      <c r="E135" t="s">
        <v>23</v>
      </c>
      <c r="F135" t="s">
        <v>164</v>
      </c>
      <c r="G135" t="s">
        <v>36</v>
      </c>
      <c r="H135" t="str">
        <f>VLOOKUP(G135,'Reviewer Lookup'!$A$1:$B$6,2,0)</f>
        <v>Content Review</v>
      </c>
    </row>
    <row r="136" spans="1:8">
      <c r="A136" t="s">
        <v>172</v>
      </c>
      <c r="B136" t="s">
        <v>167</v>
      </c>
      <c r="C136" t="s">
        <v>34</v>
      </c>
      <c r="D136" t="s">
        <v>22</v>
      </c>
      <c r="E136" t="s">
        <v>23</v>
      </c>
      <c r="F136" t="s">
        <v>164</v>
      </c>
      <c r="G136" t="s">
        <v>64</v>
      </c>
      <c r="H136" t="str">
        <f>VLOOKUP(G136,'Reviewer Lookup'!$A$1:$B$6,2,0)</f>
        <v>Policy Team</v>
      </c>
    </row>
    <row r="137" spans="1:8">
      <c r="A137" t="s">
        <v>173</v>
      </c>
      <c r="B137" t="s">
        <v>163</v>
      </c>
      <c r="C137" t="s">
        <v>28</v>
      </c>
      <c r="D137" t="s">
        <v>22</v>
      </c>
      <c r="E137" t="s">
        <v>23</v>
      </c>
      <c r="F137" t="s">
        <v>164</v>
      </c>
      <c r="G137" t="s">
        <v>25</v>
      </c>
      <c r="H137" t="str">
        <f>VLOOKUP(G137,'Reviewer Lookup'!$A$1:$B$6,2,0)</f>
        <v>Electronics</v>
      </c>
    </row>
    <row r="138" spans="1:8">
      <c r="A138" t="s">
        <v>150</v>
      </c>
      <c r="B138" t="s">
        <v>163</v>
      </c>
      <c r="C138" t="s">
        <v>28</v>
      </c>
      <c r="D138" t="s">
        <v>22</v>
      </c>
      <c r="E138" t="s">
        <v>23</v>
      </c>
      <c r="F138" t="s">
        <v>164</v>
      </c>
      <c r="G138" t="s">
        <v>25</v>
      </c>
      <c r="H138" t="str">
        <f>VLOOKUP(G138,'Reviewer Lookup'!$A$1:$B$6,2,0)</f>
        <v>Electronics</v>
      </c>
    </row>
    <row r="139" spans="1:8">
      <c r="A139" t="s">
        <v>151</v>
      </c>
      <c r="B139" t="s">
        <v>165</v>
      </c>
      <c r="C139" t="s">
        <v>10</v>
      </c>
      <c r="D139" t="s">
        <v>22</v>
      </c>
      <c r="E139" t="s">
        <v>23</v>
      </c>
      <c r="F139" t="s">
        <v>164</v>
      </c>
      <c r="G139" t="s">
        <v>14</v>
      </c>
      <c r="H139" t="str">
        <f>VLOOKUP(G139,'Reviewer Lookup'!$A$1:$B$6,2,0)</f>
        <v>Health &amp; Safety</v>
      </c>
    </row>
    <row r="140" spans="1:8">
      <c r="A140" t="s">
        <v>152</v>
      </c>
      <c r="B140" t="s">
        <v>165</v>
      </c>
      <c r="C140" t="s">
        <v>10</v>
      </c>
      <c r="D140" t="s">
        <v>22</v>
      </c>
      <c r="E140" t="s">
        <v>23</v>
      </c>
      <c r="F140" t="s">
        <v>164</v>
      </c>
      <c r="G140" t="s">
        <v>14</v>
      </c>
      <c r="H140" t="str">
        <f>VLOOKUP(G140,'Reviewer Lookup'!$A$1:$B$6,2,0)</f>
        <v>Health &amp; Safety</v>
      </c>
    </row>
    <row r="141" spans="1:8">
      <c r="A141" t="s">
        <v>153</v>
      </c>
      <c r="B141" t="s">
        <v>170</v>
      </c>
      <c r="C141" t="s">
        <v>171</v>
      </c>
      <c r="D141" t="s">
        <v>22</v>
      </c>
      <c r="E141" t="s">
        <v>23</v>
      </c>
      <c r="F141" t="s">
        <v>164</v>
      </c>
      <c r="G141" t="s">
        <v>25</v>
      </c>
      <c r="H141" t="str">
        <f>VLOOKUP(G141,'Reviewer Lookup'!$A$1:$B$6,2,0)</f>
        <v>Electronics</v>
      </c>
    </row>
    <row r="142" spans="1:8">
      <c r="A142" t="s">
        <v>154</v>
      </c>
      <c r="B142" t="s">
        <v>167</v>
      </c>
      <c r="C142" t="s">
        <v>34</v>
      </c>
      <c r="D142" t="s">
        <v>22</v>
      </c>
      <c r="E142" t="s">
        <v>23</v>
      </c>
      <c r="F142" t="s">
        <v>164</v>
      </c>
      <c r="G142" t="s">
        <v>36</v>
      </c>
      <c r="H142" t="str">
        <f>VLOOKUP(G142,'Reviewer Lookup'!$A$1:$B$6,2,0)</f>
        <v>Content Review</v>
      </c>
    </row>
    <row r="143" spans="1:8">
      <c r="A143" t="s">
        <v>155</v>
      </c>
      <c r="B143" t="s">
        <v>163</v>
      </c>
      <c r="C143" t="s">
        <v>28</v>
      </c>
      <c r="D143" t="s">
        <v>22</v>
      </c>
      <c r="E143" t="s">
        <v>23</v>
      </c>
      <c r="F143" t="s">
        <v>164</v>
      </c>
      <c r="G143" t="s">
        <v>25</v>
      </c>
      <c r="H143" t="str">
        <f>VLOOKUP(G143,'Reviewer Lookup'!$A$1:$B$6,2,0)</f>
        <v>Electronics</v>
      </c>
    </row>
    <row r="144" spans="1:8">
      <c r="A144" t="s">
        <v>156</v>
      </c>
      <c r="B144" t="s">
        <v>165</v>
      </c>
      <c r="C144" t="s">
        <v>10</v>
      </c>
      <c r="D144" t="s">
        <v>22</v>
      </c>
      <c r="E144" t="s">
        <v>23</v>
      </c>
      <c r="F144" t="s">
        <v>164</v>
      </c>
      <c r="G144" t="s">
        <v>14</v>
      </c>
      <c r="H144" t="str">
        <f>VLOOKUP(G144,'Reviewer Lookup'!$A$1:$B$6,2,0)</f>
        <v>Health &amp; Safety</v>
      </c>
    </row>
    <row r="145" spans="1:8">
      <c r="A145" t="s">
        <v>157</v>
      </c>
      <c r="B145" t="s">
        <v>165</v>
      </c>
      <c r="C145" t="s">
        <v>10</v>
      </c>
      <c r="D145" t="s">
        <v>22</v>
      </c>
      <c r="E145" t="s">
        <v>23</v>
      </c>
      <c r="F145" t="s">
        <v>164</v>
      </c>
      <c r="G145" t="s">
        <v>14</v>
      </c>
      <c r="H145" t="str">
        <f>VLOOKUP(G145,'Reviewer Lookup'!$A$1:$B$6,2,0)</f>
        <v>Health &amp; Safety</v>
      </c>
    </row>
    <row r="146" spans="1:8">
      <c r="A146" t="s">
        <v>158</v>
      </c>
      <c r="B146" t="s">
        <v>165</v>
      </c>
      <c r="C146" t="s">
        <v>10</v>
      </c>
      <c r="D146" t="s">
        <v>22</v>
      </c>
      <c r="E146" t="s">
        <v>23</v>
      </c>
      <c r="F146" t="s">
        <v>164</v>
      </c>
      <c r="G146" t="s">
        <v>14</v>
      </c>
      <c r="H146" t="str">
        <f>VLOOKUP(G146,'Reviewer Lookup'!$A$1:$B$6,2,0)</f>
        <v>Health &amp; Safety</v>
      </c>
    </row>
    <row r="147" spans="1:8">
      <c r="A147" t="s">
        <v>174</v>
      </c>
      <c r="B147" t="s">
        <v>170</v>
      </c>
      <c r="C147" t="s">
        <v>171</v>
      </c>
      <c r="D147" t="s">
        <v>22</v>
      </c>
      <c r="E147" t="s">
        <v>23</v>
      </c>
      <c r="F147" t="s">
        <v>164</v>
      </c>
      <c r="G147" t="s">
        <v>14</v>
      </c>
      <c r="H147" t="str">
        <f>VLOOKUP(G147,'Reviewer Lookup'!$A$1:$B$6,2,0)</f>
        <v>Health &amp; Safety</v>
      </c>
    </row>
    <row r="148" spans="1:8">
      <c r="A148" t="s">
        <v>159</v>
      </c>
      <c r="B148" t="s">
        <v>163</v>
      </c>
      <c r="C148" t="s">
        <v>28</v>
      </c>
      <c r="D148" t="s">
        <v>22</v>
      </c>
      <c r="E148" t="s">
        <v>23</v>
      </c>
      <c r="F148" t="s">
        <v>164</v>
      </c>
      <c r="G148" t="s">
        <v>25</v>
      </c>
      <c r="H148" t="str">
        <f>VLOOKUP(G148,'Reviewer Lookup'!$A$1:$B$6,2,0)</f>
        <v>Electronics</v>
      </c>
    </row>
    <row r="149" spans="1:8">
      <c r="A149" t="s">
        <v>160</v>
      </c>
      <c r="B149" t="s">
        <v>165</v>
      </c>
      <c r="C149" t="s">
        <v>10</v>
      </c>
      <c r="D149" t="s">
        <v>22</v>
      </c>
      <c r="E149" t="s">
        <v>23</v>
      </c>
      <c r="F149" t="s">
        <v>164</v>
      </c>
      <c r="G149" t="s">
        <v>14</v>
      </c>
      <c r="H149" t="str">
        <f>VLOOKUP(G149,'Reviewer Lookup'!$A$1:$B$6,2,0)</f>
        <v>Health &amp; Safety</v>
      </c>
    </row>
    <row r="150" spans="1:8">
      <c r="A150" t="s">
        <v>161</v>
      </c>
      <c r="B150" t="s">
        <v>167</v>
      </c>
      <c r="C150" t="s">
        <v>34</v>
      </c>
      <c r="D150" t="s">
        <v>22</v>
      </c>
      <c r="E150" t="s">
        <v>23</v>
      </c>
      <c r="F150" t="s">
        <v>164</v>
      </c>
      <c r="G150" t="s">
        <v>14</v>
      </c>
      <c r="H150" t="str">
        <f>VLOOKUP(G150,'Reviewer Lookup'!$A$1:$B$6,2,0)</f>
        <v>Health &amp; Safety</v>
      </c>
    </row>
    <row r="151" spans="1:8">
      <c r="A151" t="s">
        <v>162</v>
      </c>
      <c r="B151" t="s">
        <v>170</v>
      </c>
      <c r="C151" t="s">
        <v>171</v>
      </c>
      <c r="D151" t="s">
        <v>22</v>
      </c>
      <c r="E151" t="s">
        <v>23</v>
      </c>
      <c r="F151" t="s">
        <v>164</v>
      </c>
      <c r="G151" t="s">
        <v>14</v>
      </c>
      <c r="H151" t="str">
        <f>VLOOKUP(G151,'Reviewer Lookup'!$A$1:$B$6,2,0)</f>
        <v>Health &amp; Safety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8" sqref="B8"/>
    </sheetView>
  </sheetViews>
  <sheetFormatPr defaultRowHeight="15"/>
  <cols>
    <col min="1" max="1" width="15.5703125" customWidth="1"/>
    <col min="2" max="2" width="17.140625" customWidth="1"/>
  </cols>
  <sheetData>
    <row r="1" spans="1:2">
      <c r="A1" s="1" t="s">
        <v>6</v>
      </c>
      <c r="B1" s="1" t="s">
        <v>175</v>
      </c>
    </row>
    <row r="2" spans="1:2">
      <c r="A2" t="s">
        <v>14</v>
      </c>
      <c r="B2" t="s">
        <v>176</v>
      </c>
    </row>
    <row r="3" spans="1:2">
      <c r="A3" t="s">
        <v>25</v>
      </c>
      <c r="B3" t="s">
        <v>28</v>
      </c>
    </row>
    <row r="4" spans="1:2">
      <c r="A4" t="s">
        <v>43</v>
      </c>
      <c r="B4" t="s">
        <v>177</v>
      </c>
    </row>
    <row r="5" spans="1:2">
      <c r="A5" t="s">
        <v>36</v>
      </c>
      <c r="B5" t="s">
        <v>178</v>
      </c>
    </row>
    <row r="6" spans="1:2">
      <c r="A6" t="s">
        <v>64</v>
      </c>
      <c r="B6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FF29-B30A-45FC-9C45-43DEE5358BC8}">
  <dimension ref="A3:D53"/>
  <sheetViews>
    <sheetView tabSelected="1" topLeftCell="A39" workbookViewId="0">
      <selection activeCell="A32" sqref="A32:D42"/>
    </sheetView>
  </sheetViews>
  <sheetFormatPr defaultRowHeight="15"/>
  <cols>
    <col min="1" max="1" width="23.28515625" bestFit="1" customWidth="1"/>
    <col min="2" max="2" width="13.85546875" customWidth="1"/>
    <col min="3" max="3" width="8.5703125" bestFit="1" customWidth="1"/>
    <col min="4" max="4" width="11.42578125" bestFit="1" customWidth="1"/>
    <col min="5" max="5" width="12" bestFit="1" customWidth="1"/>
    <col min="6" max="6" width="20.5703125" bestFit="1" customWidth="1"/>
    <col min="7" max="7" width="11.42578125" customWidth="1"/>
    <col min="8" max="8" width="17.42578125" customWidth="1"/>
    <col min="9" max="9" width="14.5703125" bestFit="1" customWidth="1"/>
    <col min="10" max="10" width="15.85546875" customWidth="1"/>
    <col min="11" max="11" width="11.42578125" bestFit="1" customWidth="1"/>
  </cols>
  <sheetData>
    <row r="3" spans="1:4">
      <c r="A3" s="4" t="s">
        <v>180</v>
      </c>
      <c r="B3" s="4" t="s">
        <v>4</v>
      </c>
    </row>
    <row r="4" spans="1:4">
      <c r="A4" s="4" t="s">
        <v>2</v>
      </c>
      <c r="B4" t="s">
        <v>23</v>
      </c>
      <c r="C4" t="s">
        <v>12</v>
      </c>
      <c r="D4" t="s">
        <v>181</v>
      </c>
    </row>
    <row r="5" spans="1:4">
      <c r="A5" t="s">
        <v>171</v>
      </c>
      <c r="B5" s="5">
        <v>5</v>
      </c>
      <c r="C5" s="5"/>
      <c r="D5" s="5">
        <v>5</v>
      </c>
    </row>
    <row r="6" spans="1:4">
      <c r="A6" t="s">
        <v>28</v>
      </c>
      <c r="B6" s="5">
        <v>28</v>
      </c>
      <c r="C6" s="5"/>
      <c r="D6" s="5">
        <v>28</v>
      </c>
    </row>
    <row r="7" spans="1:4">
      <c r="A7" t="s">
        <v>21</v>
      </c>
      <c r="B7" s="5">
        <v>16</v>
      </c>
      <c r="C7" s="5"/>
      <c r="D7" s="5">
        <v>16</v>
      </c>
    </row>
    <row r="8" spans="1:4">
      <c r="A8" t="s">
        <v>51</v>
      </c>
      <c r="B8" s="5"/>
      <c r="C8" s="5">
        <v>12</v>
      </c>
      <c r="D8" s="5">
        <v>12</v>
      </c>
    </row>
    <row r="9" spans="1:4">
      <c r="A9" t="s">
        <v>47</v>
      </c>
      <c r="B9" s="5">
        <v>12</v>
      </c>
      <c r="C9" s="5"/>
      <c r="D9" s="5">
        <v>12</v>
      </c>
    </row>
    <row r="10" spans="1:4">
      <c r="A10" t="s">
        <v>10</v>
      </c>
      <c r="B10" s="5">
        <v>9</v>
      </c>
      <c r="C10" s="5">
        <v>31</v>
      </c>
      <c r="D10" s="5">
        <v>40</v>
      </c>
    </row>
    <row r="11" spans="1:4">
      <c r="A11" t="s">
        <v>34</v>
      </c>
      <c r="B11" s="5">
        <v>24</v>
      </c>
      <c r="C11" s="5"/>
      <c r="D11" s="5">
        <v>24</v>
      </c>
    </row>
    <row r="12" spans="1:4">
      <c r="A12" t="s">
        <v>40</v>
      </c>
      <c r="B12" s="5"/>
      <c r="C12" s="5">
        <v>13</v>
      </c>
      <c r="D12" s="5">
        <v>13</v>
      </c>
    </row>
    <row r="13" spans="1:4">
      <c r="A13" t="s">
        <v>181</v>
      </c>
      <c r="B13" s="5">
        <v>94</v>
      </c>
      <c r="C13" s="5">
        <v>56</v>
      </c>
      <c r="D13" s="5">
        <v>150</v>
      </c>
    </row>
    <row r="16" spans="1:4">
      <c r="A16" s="4" t="s">
        <v>3</v>
      </c>
      <c r="B16" t="s">
        <v>182</v>
      </c>
    </row>
    <row r="17" spans="1:2">
      <c r="A17" t="s">
        <v>41</v>
      </c>
      <c r="B17" s="5">
        <v>13</v>
      </c>
    </row>
    <row r="18" spans="1:2">
      <c r="A18" t="s">
        <v>52</v>
      </c>
      <c r="B18" s="5">
        <v>12</v>
      </c>
    </row>
    <row r="19" spans="1:2">
      <c r="A19" t="s">
        <v>17</v>
      </c>
      <c r="B19" s="5">
        <v>17</v>
      </c>
    </row>
    <row r="20" spans="1:2">
      <c r="A20" t="s">
        <v>22</v>
      </c>
      <c r="B20" s="5">
        <v>94</v>
      </c>
    </row>
    <row r="21" spans="1:2">
      <c r="A21" t="s">
        <v>11</v>
      </c>
      <c r="B21" s="5">
        <v>14</v>
      </c>
    </row>
    <row r="22" spans="1:2">
      <c r="A22" t="s">
        <v>181</v>
      </c>
      <c r="B22" s="5">
        <v>150</v>
      </c>
    </row>
    <row r="32" spans="1:2">
      <c r="A32" s="4" t="s">
        <v>182</v>
      </c>
      <c r="B32" s="4" t="s">
        <v>4</v>
      </c>
    </row>
    <row r="33" spans="1:4">
      <c r="A33" s="4" t="s">
        <v>2</v>
      </c>
      <c r="B33" t="s">
        <v>23</v>
      </c>
      <c r="C33" t="s">
        <v>12</v>
      </c>
      <c r="D33" t="s">
        <v>181</v>
      </c>
    </row>
    <row r="34" spans="1:4">
      <c r="A34" t="s">
        <v>171</v>
      </c>
      <c r="B34" s="5">
        <v>5</v>
      </c>
      <c r="C34" s="5"/>
      <c r="D34" s="5">
        <v>5</v>
      </c>
    </row>
    <row r="35" spans="1:4">
      <c r="A35" t="s">
        <v>28</v>
      </c>
      <c r="B35" s="5">
        <v>28</v>
      </c>
      <c r="C35" s="5"/>
      <c r="D35" s="5">
        <v>28</v>
      </c>
    </row>
    <row r="36" spans="1:4">
      <c r="A36" t="s">
        <v>21</v>
      </c>
      <c r="B36" s="5">
        <v>16</v>
      </c>
      <c r="C36" s="5"/>
      <c r="D36" s="5">
        <v>16</v>
      </c>
    </row>
    <row r="37" spans="1:4">
      <c r="A37" t="s">
        <v>51</v>
      </c>
      <c r="B37" s="5"/>
      <c r="C37" s="5">
        <v>12</v>
      </c>
      <c r="D37" s="5">
        <v>12</v>
      </c>
    </row>
    <row r="38" spans="1:4">
      <c r="A38" t="s">
        <v>47</v>
      </c>
      <c r="B38" s="5">
        <v>12</v>
      </c>
      <c r="C38" s="5"/>
      <c r="D38" s="5">
        <v>12</v>
      </c>
    </row>
    <row r="39" spans="1:4">
      <c r="A39" t="s">
        <v>10</v>
      </c>
      <c r="B39" s="5">
        <v>9</v>
      </c>
      <c r="C39" s="5">
        <v>31</v>
      </c>
      <c r="D39" s="5">
        <v>40</v>
      </c>
    </row>
    <row r="40" spans="1:4">
      <c r="A40" t="s">
        <v>34</v>
      </c>
      <c r="B40" s="5">
        <v>24</v>
      </c>
      <c r="C40" s="5"/>
      <c r="D40" s="5">
        <v>24</v>
      </c>
    </row>
    <row r="41" spans="1:4">
      <c r="A41" t="s">
        <v>40</v>
      </c>
      <c r="B41" s="5"/>
      <c r="C41" s="5">
        <v>13</v>
      </c>
      <c r="D41" s="5">
        <v>13</v>
      </c>
    </row>
    <row r="42" spans="1:4">
      <c r="A42" t="s">
        <v>181</v>
      </c>
      <c r="B42" s="5">
        <v>94</v>
      </c>
      <c r="C42" s="5">
        <v>56</v>
      </c>
      <c r="D42" s="5">
        <v>150</v>
      </c>
    </row>
    <row r="46" spans="1:4">
      <c r="A46" s="4" t="s">
        <v>182</v>
      </c>
      <c r="B46" s="4" t="s">
        <v>4</v>
      </c>
    </row>
    <row r="47" spans="1:4">
      <c r="A47" s="4" t="s">
        <v>6</v>
      </c>
      <c r="B47" t="s">
        <v>23</v>
      </c>
      <c r="C47" t="s">
        <v>12</v>
      </c>
      <c r="D47" t="s">
        <v>181</v>
      </c>
    </row>
    <row r="48" spans="1:4">
      <c r="A48" t="s">
        <v>36</v>
      </c>
      <c r="B48" s="5">
        <v>7</v>
      </c>
      <c r="C48" s="5">
        <v>3</v>
      </c>
      <c r="D48" s="5">
        <v>10</v>
      </c>
    </row>
    <row r="49" spans="1:4">
      <c r="A49" t="s">
        <v>43</v>
      </c>
      <c r="B49" s="5">
        <v>12</v>
      </c>
      <c r="C49" s="5">
        <v>12</v>
      </c>
      <c r="D49" s="5">
        <v>24</v>
      </c>
    </row>
    <row r="50" spans="1:4">
      <c r="A50" t="s">
        <v>25</v>
      </c>
      <c r="B50" s="5">
        <v>39</v>
      </c>
      <c r="C50" s="5">
        <v>3</v>
      </c>
      <c r="D50" s="5">
        <v>42</v>
      </c>
    </row>
    <row r="51" spans="1:4">
      <c r="A51" t="s">
        <v>14</v>
      </c>
      <c r="B51" s="5">
        <v>26</v>
      </c>
      <c r="C51" s="5">
        <v>33</v>
      </c>
      <c r="D51" s="5">
        <v>59</v>
      </c>
    </row>
    <row r="52" spans="1:4">
      <c r="A52" t="s">
        <v>64</v>
      </c>
      <c r="B52" s="5">
        <v>10</v>
      </c>
      <c r="C52" s="5">
        <v>5</v>
      </c>
      <c r="D52" s="5">
        <v>15</v>
      </c>
    </row>
    <row r="53" spans="1:4">
      <c r="A53" t="s">
        <v>181</v>
      </c>
      <c r="B53" s="5">
        <v>94</v>
      </c>
      <c r="C53" s="5">
        <v>56</v>
      </c>
      <c r="D53" s="5">
        <v>150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8BCA-CEFE-425F-B50C-AF6CE6070EDB}">
  <dimension ref="A1"/>
  <sheetViews>
    <sheetView showGridLines="0" workbookViewId="0">
      <selection activeCell="O3" sqref="O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Vaibhav Markandeya</cp:lastModifiedBy>
  <cp:revision/>
  <dcterms:created xsi:type="dcterms:W3CDTF">2025-04-17T17:35:09Z</dcterms:created>
  <dcterms:modified xsi:type="dcterms:W3CDTF">2025-04-17T19:15:34Z</dcterms:modified>
  <cp:category/>
  <cp:contentStatus/>
</cp:coreProperties>
</file>