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DELL\Downloads\Eccomerce dashboard\"/>
    </mc:Choice>
  </mc:AlternateContent>
  <xr:revisionPtr revIDLastSave="0" documentId="13_ncr:1_{4455FEBA-02D5-4E6C-B8DD-D7EEAA78DD72}" xr6:coauthVersionLast="47" xr6:coauthVersionMax="47" xr10:uidLastSave="{00000000-0000-0000-0000-000000000000}"/>
  <bookViews>
    <workbookView xWindow="-120" yWindow="-120" windowWidth="20730" windowHeight="11040" firstSheet="1" activeTab="8" xr2:uid="{00000000-000D-0000-FFFF-FFFF00000000}"/>
  </bookViews>
  <sheets>
    <sheet name="SALES % PROFIT CHART" sheetId="3" r:id="rId1"/>
    <sheet name="Waterfall chart" sheetId="5" r:id="rId2"/>
    <sheet name="Donut chart" sheetId="8" r:id="rId3"/>
    <sheet name="MAP CHART" sheetId="9" r:id="rId4"/>
    <sheet name="TOP 5" sheetId="10" r:id="rId5"/>
    <sheet name="KPI" sheetId="12" r:id="rId6"/>
    <sheet name="Sheet11" sheetId="13" r:id="rId7"/>
    <sheet name="Data" sheetId="1" r:id="rId8"/>
    <sheet name="DASHBOARD" sheetId="2"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4" i="9" l="1"/>
  <c r="D5" i="9"/>
  <c r="D6" i="9"/>
  <c r="D7" i="9"/>
  <c r="D8" i="9"/>
  <c r="D9" i="9"/>
  <c r="D10" i="9"/>
  <c r="D11" i="9"/>
  <c r="D12" i="9"/>
  <c r="D13" i="9"/>
  <c r="D14" i="9"/>
  <c r="D15" i="9"/>
  <c r="D16" i="9"/>
  <c r="D7" i="5"/>
  <c r="D5" i="5"/>
  <c r="D6"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7" i="12"/>
  <c r="E9" i="13"/>
  <c r="E10" i="9"/>
  <c r="E4" i="9"/>
  <c r="E6" i="9"/>
  <c r="B17" i="12"/>
  <c r="E14" i="9"/>
  <c r="F9" i="13"/>
  <c r="E8" i="9"/>
  <c r="E7" i="9"/>
  <c r="C9" i="13"/>
  <c r="E12" i="9"/>
  <c r="E11" i="9"/>
  <c r="N17" i="12"/>
  <c r="H17" i="12"/>
  <c r="K17" i="12"/>
  <c r="B9" i="13"/>
  <c r="E5" i="5"/>
  <c r="E5" i="9"/>
  <c r="E15" i="9"/>
  <c r="E7" i="5"/>
  <c r="D9" i="13"/>
  <c r="E4" i="5"/>
  <c r="E9" i="9"/>
  <c r="E13" i="9"/>
  <c r="E6" i="5"/>
</calcChain>
</file>

<file path=xl/sharedStrings.xml><?xml version="1.0" encoding="utf-8"?>
<sst xmlns="http://schemas.openxmlformats.org/spreadsheetml/2006/main" count="130091" uniqueCount="10954">
  <si>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</si>
  <si>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</si>
  <si>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</si>
  <si>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</si>
  <si>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</si>
  <si>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</si>
  <si>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</si>
  <si>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</si>
  <si>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</si>
  <si>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</si>
  <si>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</si>
  <si>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</si>
  <si>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</si>
  <si>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</si>
  <si>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</si>
  <si>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</si>
  <si>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</si>
  <si>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</si>
  <si>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</si>
  <si>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</si>
  <si>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</si>
  <si>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</si>
  <si>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</si>
  <si>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</si>
  <si>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</si>
  <si>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</si>
  <si>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</si>
  <si>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</si>
  <si>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</si>
  <si>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</si>
  <si>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</si>
  <si>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</si>
  <si>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</si>
  <si>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</si>
  <si>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</si>
  <si>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</si>
  <si>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</si>
  <si>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</si>
  <si>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</si>
  <si>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</si>
  <si>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</si>
  <si>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</si>
  <si>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</si>
  <si>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</si>
  <si>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</si>
  <si>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</si>
  <si>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</si>
  <si>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</si>
  <si>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</si>
  <si>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</si>
  <si>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</si>
  <si>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</si>
  <si>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</si>
  <si>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</si>
  <si>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</si>
  <si>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</si>
  <si>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</si>
  <si>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</si>
  <si>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</si>
  <si>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</si>
  <si>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</si>
  <si>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</si>
  <si>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</si>
  <si>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</si>
  <si>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</si>
  <si>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</si>
  <si>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</si>
  <si>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</si>
  <si>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</si>
  <si>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</si>
  <si>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</si>
  <si>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</si>
  <si>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</si>
  <si>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</si>
  <si>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</si>
  <si>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</si>
  <si>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</si>
  <si>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</si>
  <si>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</si>
  <si>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</si>
  <si>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</si>
  <si>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</si>
  <si>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</si>
  <si>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</si>
  <si>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</si>
  <si>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</si>
  <si>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</si>
  <si>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</si>
  <si>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</si>
  <si>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</si>
  <si>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</si>
  <si>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</si>
  <si>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</si>
  <si>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</si>
  <si>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</si>
  <si>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</si>
  <si>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</si>
  <si>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</si>
  <si>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</si>
  <si>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</si>
  <si>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</si>
  <si>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</si>
  <si>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</si>
  <si>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</si>
  <si>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</si>
  <si>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</si>
  <si>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</si>
  <si>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</si>
  <si>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</si>
  <si>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</si>
  <si>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</si>
  <si>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</si>
  <si>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</si>
  <si>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</si>
  <si>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</si>
  <si>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</si>
  <si>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</si>
  <si>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</si>
  <si>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</si>
  <si>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</si>
  <si>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</si>
  <si>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</si>
  <si>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</si>
  <si>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</si>
  <si>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</si>
  <si>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</si>
  <si>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</si>
  <si>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</si>
  <si>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</si>
  <si>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</si>
  <si>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</si>
  <si>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</si>
  <si>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</si>
  <si>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</si>
  <si>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</si>
  <si>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</si>
  <si>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</si>
  <si>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</si>
  <si>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</si>
  <si>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</si>
  <si>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</si>
  <si>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</si>
  <si>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</si>
  <si>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</si>
  <si>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</si>
  <si>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</si>
  <si>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</si>
  <si>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</si>
  <si>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</si>
  <si>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</si>
  <si>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</si>
  <si>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</si>
  <si>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</si>
  <si>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</si>
  <si>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</si>
  <si>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</si>
  <si>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</si>
  <si>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</si>
  <si>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</si>
  <si>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</si>
  <si>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</si>
  <si>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</si>
  <si>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</si>
  <si>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</si>
  <si>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</si>
  <si>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</si>
  <si>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</si>
  <si>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</si>
  <si>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</si>
  <si>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</si>
  <si>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</si>
  <si>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</si>
  <si>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</si>
  <si>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</si>
  <si>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</si>
  <si>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</si>
  <si>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</si>
  <si>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</si>
  <si>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</si>
  <si>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</si>
  <si>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</si>
  <si>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</si>
  <si>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</si>
  <si>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</si>
  <si>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</si>
  <si>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</si>
  <si>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</si>
  <si>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</si>
  <si>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</si>
  <si>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</si>
  <si>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</si>
  <si>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</si>
  <si>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</si>
  <si>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</si>
  <si>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</si>
  <si>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</si>
  <si>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</si>
  <si>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</si>
  <si>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</si>
  <si>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</si>
  <si>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</si>
  <si>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</si>
  <si>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</si>
  <si>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</si>
  <si>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</si>
  <si>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</si>
  <si>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</si>
  <si>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</si>
  <si>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</si>
  <si>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</si>
  <si>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</si>
  <si>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</si>
  <si>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</si>
  <si>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</si>
  <si>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</si>
  <si>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</si>
  <si>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</si>
  <si>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</si>
  <si>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</si>
  <si>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</si>
  <si>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</si>
  <si>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</si>
  <si>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</si>
  <si>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</si>
  <si>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</si>
  <si>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</si>
  <si>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</si>
  <si>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</si>
  <si>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</si>
  <si>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</si>
  <si>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</si>
  <si>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</si>
  <si>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</si>
  <si>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</si>
  <si>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</si>
  <si>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</si>
  <si>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</si>
  <si>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</si>
  <si>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</si>
  <si>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</si>
  <si>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</si>
  <si>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</si>
  <si>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</si>
  <si>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</si>
  <si>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</si>
  <si>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</si>
  <si>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</si>
  <si>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</si>
  <si>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</si>
  <si>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</si>
  <si>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</si>
  <si>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</si>
  <si>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</si>
  <si>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</si>
  <si>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</si>
  <si>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</si>
  <si>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</si>
  <si>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</si>
  <si>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</si>
  <si>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</si>
  <si>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</si>
  <si>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</si>
  <si>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</si>
  <si>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</si>
  <si>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</si>
  <si>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</si>
  <si>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</si>
  <si>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</si>
  <si>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</si>
  <si>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</si>
  <si>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</si>
  <si>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</si>
  <si>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</si>
  <si>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</si>
  <si>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</si>
  <si>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</si>
  <si>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</si>
  <si>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</si>
  <si>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</si>
  <si>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</si>
  <si>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</si>
  <si>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</si>
  <si>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</si>
  <si>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</si>
  <si>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</si>
  <si>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</si>
  <si>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</si>
  <si>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</si>
  <si>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</si>
  <si>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</si>
  <si>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</si>
  <si>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</si>
  <si>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</si>
  <si>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</si>
  <si>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</si>
  <si>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</si>
  <si>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</si>
  <si>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</si>
  <si>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</si>
  <si>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</si>
  <si>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</si>
  <si>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</si>
  <si>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</si>
  <si>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</si>
  <si>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</si>
  <si>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</si>
  <si>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</si>
  <si>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</si>
  <si>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</si>
  <si>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</si>
  <si>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</si>
  <si>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</si>
  <si>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</si>
  <si>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</si>
  <si>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</si>
  <si>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</si>
  <si>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</si>
  <si>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</si>
  <si>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</si>
  <si>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</si>
  <si>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</si>
  <si>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</si>
  <si>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</si>
  <si>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</si>
  <si>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</si>
  <si>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</si>
  <si>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</si>
  <si>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</si>
  <si>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</si>
  <si>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</si>
  <si>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</si>
  <si>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</si>
  <si>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</si>
  <si>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</si>
  <si>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</si>
  <si>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</si>
  <si>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</si>
  <si>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</si>
  <si>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</si>
  <si>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</si>
  <si>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</si>
  <si>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</si>
  <si>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</si>
  <si>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</si>
  <si>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</si>
  <si>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</si>
  <si>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</si>
  <si>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</si>
  <si>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</si>
  <si>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</si>
  <si>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</si>
  <si>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</si>
  <si>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</si>
  <si>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</si>
  <si>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</si>
  <si>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</si>
  <si>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</si>
  <si>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</si>
  <si>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</si>
  <si>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</si>
  <si>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</si>
  <si>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</si>
  <si>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</si>
  <si>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</si>
  <si>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</si>
  <si>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</si>
  <si>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</si>
  <si>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</si>
  <si>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</si>
  <si>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</si>
  <si>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</si>
  <si>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</si>
  <si>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</si>
  <si>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</si>
  <si>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</si>
  <si>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</si>
  <si>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</si>
  <si>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</si>
  <si>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</si>
  <si>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</si>
  <si>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</si>
  <si>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</si>
  <si>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</si>
  <si>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</si>
  <si>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</si>
  <si>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</si>
  <si>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</si>
  <si>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</si>
  <si>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</si>
  <si>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</si>
  <si>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</si>
  <si>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</si>
  <si>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</si>
  <si>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</si>
  <si>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</si>
  <si>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</si>
  <si>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</si>
  <si>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</si>
  <si>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</si>
  <si>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</si>
  <si>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</si>
  <si>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</si>
  <si>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</si>
  <si>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</si>
  <si>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</si>
  <si>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</si>
  <si>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</si>
  <si>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</si>
  <si>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</si>
  <si>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</si>
  <si>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</si>
  <si>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</si>
  <si>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</si>
  <si>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</si>
  <si>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</si>
  <si>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</si>
  <si>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</si>
  <si>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</si>
  <si>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</si>
  <si>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</si>
  <si>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</si>
  <si>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</si>
  <si>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</si>
  <si>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</si>
  <si>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</si>
  <si>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</si>
  <si>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</si>
  <si>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</si>
  <si>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</si>
  <si>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</si>
  <si>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</si>
  <si>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</si>
  <si>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</si>
  <si>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</si>
  <si>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</si>
  <si>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</si>
  <si>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</si>
  <si>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</si>
  <si>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</si>
  <si>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</si>
  <si>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</si>
  <si>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</si>
  <si>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</si>
  <si>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</si>
  <si>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</si>
  <si>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</si>
  <si>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</si>
  <si>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</si>
  <si>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</si>
  <si>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</si>
  <si>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</si>
  <si>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</si>
  <si>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</si>
  <si>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</si>
  <si>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</si>
  <si>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</si>
  <si>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</si>
  <si>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</si>
  <si>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</si>
  <si>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</si>
  <si>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</si>
  <si>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</si>
  <si>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</si>
  <si>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</si>
  <si>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</si>
  <si>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</si>
  <si>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</si>
  <si>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</si>
  <si>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</si>
  <si>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</si>
  <si>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</si>
  <si>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</si>
  <si>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</si>
  <si>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</si>
  <si>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</si>
  <si>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</si>
  <si>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</si>
  <si>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</si>
  <si>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</si>
  <si>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</si>
  <si>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</si>
  <si>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</si>
  <si>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</si>
  <si>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</si>
  <si>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</si>
  <si>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</si>
  <si>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</si>
  <si>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</si>
  <si>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</si>
  <si>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</si>
  <si>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</si>
  <si>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</si>
  <si>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</si>
  <si>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</si>
  <si>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</si>
  <si>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</si>
  <si>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</si>
  <si>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</si>
  <si>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</si>
  <si>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</si>
  <si>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</si>
  <si>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</si>
  <si>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</si>
  <si>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</si>
  <si>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</si>
  <si>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</si>
  <si>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</si>
  <si>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</si>
  <si>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</si>
  <si>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</si>
  <si>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</si>
  <si>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</si>
  <si>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</si>
  <si>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</si>
  <si>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</si>
  <si>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</si>
  <si>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</si>
  <si>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</si>
  <si>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</si>
  <si>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</si>
  <si>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</si>
  <si>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</si>
  <si>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</si>
  <si>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</si>
  <si>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</si>
  <si>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</si>
  <si>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</si>
  <si>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</si>
  <si>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</si>
  <si>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</si>
  <si>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</si>
  <si>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</si>
  <si>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</si>
  <si>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</si>
  <si>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</si>
  <si>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</si>
  <si>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</si>
  <si>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</si>
  <si>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</si>
  <si>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</si>
  <si>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</si>
  <si>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</si>
  <si>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</si>
  <si>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</si>
  <si>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</si>
  <si>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</si>
  <si>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</si>
  <si>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</si>
  <si>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</si>
  <si>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</si>
  <si>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</si>
  <si>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</si>
  <si>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</si>
  <si>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</si>
  <si>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</si>
  <si>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</si>
  <si>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</si>
  <si>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</si>
  <si>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</si>
  <si>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</si>
  <si>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</si>
  <si>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</si>
  <si>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</si>
  <si>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</si>
  <si>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</si>
  <si>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</si>
  <si>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</si>
  <si>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</si>
  <si>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</si>
  <si>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</si>
  <si>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</si>
  <si>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</si>
  <si>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</si>
  <si>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</si>
  <si>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</si>
  <si>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</si>
  <si>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</si>
  <si>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</si>
  <si>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</si>
  <si>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</si>
  <si>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</si>
  <si>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</si>
  <si>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</si>
  <si>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</si>
  <si>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</si>
  <si>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</si>
  <si>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</si>
  <si>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</si>
  <si>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</si>
  <si>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</si>
  <si>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</si>
  <si>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</si>
  <si>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</si>
  <si>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</si>
  <si>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</si>
  <si>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</si>
  <si>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</si>
  <si>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</si>
  <si>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</si>
  <si>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</si>
  <si>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</si>
  <si>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</si>
  <si>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</si>
  <si>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</si>
  <si>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</si>
  <si>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</si>
  <si>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</si>
  <si>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</si>
  <si>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</si>
  <si>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</si>
  <si>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</si>
  <si>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</si>
  <si>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</si>
  <si>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</si>
  <si>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</si>
  <si>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</si>
  <si>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</si>
  <si>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</si>
  <si>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</si>
  <si>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</si>
  <si>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</si>
  <si>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</si>
  <si>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</si>
  <si>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</si>
  <si>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</si>
  <si>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</si>
  <si>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</si>
  <si>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</si>
  <si>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</si>
  <si>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</si>
  <si>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</si>
  <si>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</si>
  <si>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</si>
  <si>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</si>
  <si>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</si>
  <si>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</si>
  <si>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</si>
  <si>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</si>
  <si>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</si>
  <si>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</si>
  <si>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</si>
  <si>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</si>
  <si>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</si>
  <si>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</si>
  <si>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</si>
  <si>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</si>
  <si>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</si>
  <si>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</si>
  <si>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</si>
  <si>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</si>
  <si>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</si>
  <si>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</si>
  <si>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</si>
  <si>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</si>
  <si>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</si>
  <si>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</si>
  <si>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</si>
  <si>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</si>
  <si>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</si>
  <si>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</si>
  <si>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</si>
  <si>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</si>
  <si>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</si>
  <si>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</si>
  <si>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</si>
  <si>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</si>
  <si>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</si>
  <si>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</si>
  <si>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</si>
  <si>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</si>
  <si>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</si>
  <si>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</si>
  <si>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</si>
  <si>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</si>
  <si>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</si>
  <si>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</si>
  <si>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</si>
  <si>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</si>
  <si>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</si>
  <si>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</si>
  <si>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</si>
  <si>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</si>
  <si>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</si>
  <si>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</si>
  <si>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</si>
  <si>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</si>
  <si>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</si>
  <si>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</si>
  <si>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</si>
  <si>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</si>
  <si>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</si>
  <si>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</si>
  <si>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</si>
  <si>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</si>
  <si>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</si>
  <si>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</si>
  <si>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</si>
  <si>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</si>
  <si>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</si>
  <si>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</si>
  <si>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</si>
  <si>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</si>
  <si>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</si>
  <si>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</si>
  <si>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</si>
  <si>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</si>
  <si>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</si>
  <si>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</si>
  <si>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</si>
  <si>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</si>
  <si>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</si>
  <si>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</si>
  <si>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</si>
  <si>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</si>
  <si>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</si>
  <si>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</si>
  <si>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</si>
  <si>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</si>
  <si>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</si>
  <si>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</si>
  <si>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</si>
  <si>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</si>
  <si>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</si>
  <si>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</si>
  <si>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</si>
  <si>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</si>
  <si>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</si>
  <si>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</si>
  <si>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</si>
  <si>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</si>
  <si>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</si>
  <si>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</si>
  <si>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</si>
  <si>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</si>
  <si>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</si>
  <si>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</si>
  <si>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</si>
  <si>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</si>
  <si>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</si>
  <si>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</si>
  <si>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</si>
  <si>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</si>
  <si>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</si>
  <si>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</si>
  <si>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</si>
  <si>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</si>
  <si>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</si>
  <si>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</si>
  <si>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</si>
  <si>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</si>
  <si>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</si>
  <si>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</si>
  <si>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</si>
  <si>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</si>
  <si>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</si>
  <si>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</si>
  <si>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</si>
  <si>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</si>
  <si>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</si>
  <si>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</si>
  <si>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</si>
  <si>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</si>
  <si>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</si>
  <si>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</si>
  <si>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</si>
  <si>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</si>
  <si>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</si>
  <si>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</si>
  <si>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</si>
  <si>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</si>
  <si>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</si>
  <si>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</si>
  <si>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</si>
  <si>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</si>
  <si>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</si>
  <si>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</si>
  <si>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</si>
  <si>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</si>
  <si>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</si>
  <si>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</si>
  <si>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</si>
  <si>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</si>
  <si>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</si>
  <si>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</si>
  <si>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</si>
  <si>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</si>
  <si>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</si>
  <si>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</si>
  <si>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</si>
  <si>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</si>
  <si>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</si>
  <si>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</si>
  <si>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</si>
  <si>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</si>
  <si>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</si>
  <si>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</si>
  <si>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</si>
  <si>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</si>
  <si>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</si>
  <si>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</si>
  <si>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</si>
  <si>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</si>
  <si>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</si>
  <si>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</si>
  <si>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</si>
  <si>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</si>
  <si>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</si>
  <si>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</si>
  <si>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</si>
  <si>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</si>
  <si>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</si>
  <si>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</si>
  <si>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</si>
  <si>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</si>
  <si>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</si>
  <si>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</si>
  <si>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</si>
  <si>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</si>
  <si>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</si>
  <si>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</si>
  <si>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</si>
  <si>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</si>
  <si>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</si>
  <si>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</si>
  <si>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</si>
  <si>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</si>
  <si>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</si>
  <si>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</si>
  <si>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</si>
  <si>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</si>
  <si>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</si>
  <si>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</si>
  <si>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</si>
  <si>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</si>
  <si>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</si>
  <si>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</si>
  <si>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</si>
  <si>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</si>
  <si>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</si>
  <si>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</si>
  <si>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</si>
  <si>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</si>
  <si>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</si>
  <si>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</si>
  <si>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</si>
  <si>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</si>
  <si>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</si>
  <si>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</si>
  <si>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</si>
  <si>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</si>
  <si>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</si>
  <si>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</si>
  <si>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</si>
  <si>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</si>
  <si>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</si>
  <si>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</si>
  <si>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</si>
  <si>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</si>
  <si>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</si>
  <si>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</si>
  <si>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</si>
  <si>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</si>
  <si>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</si>
  <si>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</si>
  <si>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</si>
  <si>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</si>
  <si>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</si>
  <si>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</si>
  <si>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</si>
  <si>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</si>
  <si>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</si>
  <si>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</si>
  <si>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</si>
  <si>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</si>
  <si>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</si>
  <si>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</si>
  <si>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</si>
  <si>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</si>
  <si>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</si>
  <si>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</si>
  <si>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</si>
  <si>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</si>
  <si>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</si>
  <si>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</si>
  <si>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</si>
  <si>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</si>
  <si>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</si>
  <si>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</si>
  <si>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</si>
  <si>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</si>
  <si>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</si>
  <si>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</si>
  <si>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</si>
  <si>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</si>
  <si>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</si>
  <si>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</si>
  <si>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</si>
  <si>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</si>
  <si>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</si>
  <si>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</si>
  <si>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</si>
  <si>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</si>
  <si>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</si>
  <si>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</si>
  <si>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</si>
  <si>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</si>
  <si>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</si>
  <si>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</si>
  <si>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</si>
  <si>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</si>
  <si>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</si>
  <si>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</si>
  <si>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</si>
  <si>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</si>
  <si>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</si>
  <si>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</si>
  <si>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</si>
  <si>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</si>
  <si>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</si>
  <si>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</si>
  <si>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</si>
  <si>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</si>
  <si>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</si>
  <si>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</si>
  <si>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</si>
  <si>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</si>
  <si>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</si>
  <si>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</si>
  <si>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</si>
  <si>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</si>
  <si>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</si>
  <si>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</si>
  <si>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</si>
  <si>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</si>
  <si>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</si>
  <si>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</si>
  <si>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</si>
  <si>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</si>
  <si>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</si>
  <si>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</si>
  <si>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</si>
  <si>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</si>
  <si>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</si>
  <si>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</si>
  <si>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</si>
  <si>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</si>
  <si>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</si>
  <si>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</si>
  <si>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</si>
  <si>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</si>
  <si>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</si>
  <si>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</si>
  <si>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</si>
  <si>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</si>
  <si>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</si>
  <si>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</si>
  <si>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</si>
  <si>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</si>
  <si>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</si>
  <si>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</si>
  <si>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</si>
  <si>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</si>
  <si>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</si>
  <si>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</si>
  <si>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</si>
  <si>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</si>
  <si>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</si>
  <si>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</si>
  <si>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</si>
  <si>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</si>
  <si>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</si>
  <si>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</si>
  <si>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</si>
  <si>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</si>
  <si>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</si>
  <si>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</si>
  <si>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</si>
  <si>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</si>
  <si>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</si>
  <si>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</si>
  <si>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</si>
  <si>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</si>
  <si>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</si>
  <si>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</si>
  <si>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</si>
  <si>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</si>
  <si>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</si>
  <si>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</si>
  <si>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</si>
  <si>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</si>
  <si>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</si>
  <si>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</si>
  <si>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</si>
  <si>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</si>
  <si>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</si>
  <si>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</si>
  <si>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</si>
  <si>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</si>
  <si>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</si>
  <si>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</si>
  <si>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</si>
  <si>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</si>
  <si>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</si>
  <si>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</si>
  <si>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</si>
  <si>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</si>
  <si>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</si>
  <si>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</si>
  <si>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</si>
  <si>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</si>
  <si>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</si>
  <si>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</si>
  <si>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</si>
  <si>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</si>
  <si>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</si>
  <si>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</si>
  <si>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</si>
  <si>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</si>
  <si>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</si>
  <si>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</si>
  <si>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</si>
  <si>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</si>
  <si>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</si>
  <si>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</si>
  <si>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</si>
  <si>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</si>
  <si>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</si>
  <si>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</si>
  <si>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</si>
  <si>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</si>
  <si>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</si>
  <si>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</si>
  <si>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</si>
  <si>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</si>
  <si>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</si>
  <si>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</si>
  <si>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</si>
  <si>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</si>
  <si>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</si>
  <si>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</si>
  <si>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</si>
  <si>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</si>
  <si>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</si>
  <si>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</si>
  <si>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</si>
  <si>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</si>
  <si>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</si>
  <si>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</si>
  <si>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</si>
  <si>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</si>
  <si>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</si>
  <si>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</si>
  <si>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</si>
  <si>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</si>
  <si>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</si>
  <si>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</si>
  <si>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</si>
  <si>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</si>
  <si>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</si>
  <si>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</si>
  <si>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</si>
  <si>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</si>
  <si>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</si>
  <si>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</si>
  <si>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</si>
  <si>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</si>
  <si>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</si>
  <si>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</si>
  <si>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</si>
  <si>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</si>
  <si>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</si>
  <si>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</si>
  <si>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</si>
  <si>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</si>
  <si>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</si>
  <si>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</si>
  <si>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</si>
  <si>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</si>
  <si>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</si>
  <si>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</si>
  <si>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</si>
  <si>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</si>
  <si>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</si>
  <si>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</si>
  <si>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</si>
  <si>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</si>
  <si>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</si>
  <si>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</si>
  <si>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</si>
  <si>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</si>
  <si>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</si>
  <si>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</si>
  <si>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</si>
  <si>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</si>
  <si>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</si>
  <si>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</si>
  <si>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</si>
  <si>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</si>
  <si>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</si>
  <si>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</si>
  <si>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</si>
  <si>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</si>
  <si>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</si>
  <si>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</si>
  <si>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</si>
  <si>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</si>
  <si>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</si>
  <si>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</si>
  <si>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</si>
  <si>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</si>
  <si>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</si>
  <si>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</si>
  <si>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</si>
  <si>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</si>
  <si>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</si>
  <si>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</si>
  <si>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</si>
  <si>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</si>
  <si>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</si>
  <si>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</si>
  <si>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</si>
  <si>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</si>
  <si>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</si>
  <si>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</si>
  <si>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</si>
  <si>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</si>
  <si>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</si>
  <si>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</si>
  <si>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</si>
  <si>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</si>
  <si>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</si>
  <si>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</si>
  <si>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</si>
  <si>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</si>
  <si>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</si>
  <si>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</si>
  <si>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</si>
  <si>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</si>
  <si>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</si>
  <si>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</si>
  <si>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</si>
  <si>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</si>
  <si>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</si>
  <si>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</si>
  <si>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</si>
  <si>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</si>
  <si>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</si>
  <si>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</si>
  <si>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</si>
  <si>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</si>
  <si>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</si>
  <si>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</si>
  <si>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</si>
  <si>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</si>
  <si>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</si>
  <si>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</si>
  <si>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</si>
  <si>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</si>
  <si>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</si>
  <si>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</si>
  <si>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</si>
  <si>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</si>
  <si>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</si>
  <si>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</si>
  <si>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</si>
  <si>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</si>
  <si>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</si>
  <si>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</si>
  <si>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</si>
  <si>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</si>
  <si>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</si>
  <si>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</si>
  <si>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</si>
  <si>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</si>
  <si>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</si>
  <si>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</si>
  <si>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</si>
  <si>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</si>
  <si>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</si>
  <si>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</si>
  <si>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</si>
  <si>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</si>
  <si>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</si>
  <si>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</si>
  <si>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</si>
  <si>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</si>
  <si>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</si>
  <si>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</si>
  <si>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</si>
  <si>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</si>
  <si>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</si>
  <si>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</si>
  <si>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</si>
  <si>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</si>
  <si>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</si>
  <si>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</si>
  <si>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</si>
  <si>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</si>
  <si>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</si>
  <si>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</si>
  <si>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</si>
  <si>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</si>
  <si>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</si>
  <si>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</si>
  <si>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</si>
  <si>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</si>
  <si>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</si>
  <si>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</si>
  <si>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</si>
  <si>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</si>
  <si>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</si>
  <si>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</si>
  <si>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</si>
  <si>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</si>
  <si>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</si>
  <si>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</si>
  <si>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</si>
  <si>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</si>
  <si>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</si>
  <si>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</si>
  <si>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</si>
  <si>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</si>
  <si>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</si>
  <si>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</si>
  <si>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</si>
  <si>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</si>
  <si>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</si>
  <si>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</si>
  <si>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</si>
  <si>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</si>
  <si>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</si>
  <si>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</si>
  <si>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</si>
  <si>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</si>
  <si>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</si>
  <si>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</si>
  <si>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</si>
  <si>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</si>
  <si>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</si>
  <si>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</si>
  <si>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</si>
  <si>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</si>
  <si>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</si>
  <si>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</si>
  <si>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</si>
  <si>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</si>
  <si>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</si>
  <si>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</si>
  <si>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</si>
  <si>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</si>
  <si>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</si>
  <si>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</si>
  <si>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</si>
  <si>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</si>
  <si>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</si>
  <si>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</si>
  <si>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</si>
  <si>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</si>
  <si>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</si>
  <si>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</si>
  <si>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</si>
  <si>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</si>
  <si>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</si>
  <si>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</si>
  <si>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</si>
  <si>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</si>
  <si>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</si>
  <si>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</si>
  <si>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</si>
  <si>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</si>
  <si>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</si>
  <si>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</si>
  <si>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</si>
  <si>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</si>
  <si>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</si>
  <si>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</si>
  <si>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</si>
  <si>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</si>
  <si>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</si>
  <si>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</si>
  <si>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</si>
  <si>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</si>
  <si>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</si>
  <si>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</si>
  <si>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</si>
  <si>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</si>
  <si>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</si>
  <si>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</si>
  <si>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</si>
  <si>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</si>
  <si>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</si>
  <si>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</si>
  <si>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</si>
  <si>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</si>
  <si>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</si>
  <si>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</si>
  <si>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</si>
  <si>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</si>
  <si>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</si>
  <si>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</si>
  <si>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</si>
  <si>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</si>
  <si>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</si>
  <si>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</si>
  <si>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</si>
  <si>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</si>
  <si>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</si>
  <si>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</si>
  <si>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</si>
  <si>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</si>
  <si>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</si>
  <si>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</si>
  <si>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</si>
  <si>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</si>
  <si>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</si>
  <si>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</si>
  <si>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</si>
  <si>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</si>
  <si>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</si>
  <si>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</si>
  <si>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</si>
  <si>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</si>
  <si>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</si>
  <si>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</si>
  <si>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</si>
  <si>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</si>
  <si>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</si>
  <si>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</si>
  <si>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</si>
  <si>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</si>
  <si>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</si>
  <si>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</si>
  <si>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</si>
  <si>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</si>
  <si>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</si>
  <si>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</si>
  <si>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</si>
  <si>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</si>
  <si>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</si>
  <si>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</si>
  <si>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</si>
  <si>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</si>
  <si>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</si>
  <si>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</si>
  <si>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</si>
  <si>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</si>
  <si>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</si>
  <si>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</si>
  <si>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</si>
  <si>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</si>
  <si>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</si>
  <si>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</si>
  <si>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</si>
  <si>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</si>
  <si>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</si>
  <si>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</si>
  <si>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</si>
  <si>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</si>
  <si>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</si>
  <si>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</si>
  <si>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</si>
  <si>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</si>
  <si>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</si>
  <si>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</si>
  <si>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</si>
  <si>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</si>
  <si>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</si>
  <si>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</si>
  <si>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</si>
  <si>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</si>
  <si>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</si>
  <si>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</si>
  <si>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</si>
  <si>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</si>
  <si>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</si>
  <si>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</si>
  <si>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</si>
  <si>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</si>
  <si>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</si>
  <si>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</si>
  <si>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</si>
  <si>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</si>
  <si>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</si>
  <si>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</si>
  <si>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</si>
  <si>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</si>
  <si>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</si>
  <si>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</si>
  <si>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</si>
  <si>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</si>
  <si>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</si>
  <si>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</si>
  <si>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</si>
  <si>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</si>
  <si>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</si>
  <si>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</si>
  <si>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</si>
  <si>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</si>
  <si>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</si>
  <si>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</si>
  <si>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</si>
  <si>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</si>
  <si>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</si>
  <si>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</si>
  <si>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</si>
  <si>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</si>
  <si>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</si>
  <si>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</si>
  <si>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</si>
  <si>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</si>
  <si>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</si>
  <si>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</si>
  <si>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</si>
  <si>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</si>
  <si>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</si>
  <si>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</si>
  <si>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</si>
  <si>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</si>
  <si>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</si>
  <si>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</si>
  <si>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</si>
  <si>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</si>
  <si>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</si>
  <si>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</si>
  <si>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</si>
  <si>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</si>
  <si>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</si>
  <si>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</si>
  <si>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</si>
  <si>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</si>
  <si>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</si>
  <si>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</si>
  <si>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</si>
  <si>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</si>
  <si>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</si>
  <si>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</si>
  <si>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</si>
  <si>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</si>
  <si>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</si>
  <si>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</si>
  <si>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</si>
  <si>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</si>
  <si>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</si>
  <si>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</si>
  <si>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</si>
  <si>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</si>
  <si>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</si>
  <si>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</si>
  <si>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</si>
  <si>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</si>
  <si>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</si>
  <si>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</si>
  <si>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</si>
  <si>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</si>
  <si>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</si>
  <si>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</si>
  <si>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</si>
  <si>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</si>
  <si>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</si>
  <si>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</si>
  <si>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</si>
  <si>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</si>
  <si>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</si>
  <si>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</si>
  <si>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</si>
  <si>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</si>
  <si>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</si>
  <si>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</si>
  <si>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</si>
  <si>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</si>
  <si>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</si>
  <si>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</si>
  <si>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</si>
  <si>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</si>
  <si>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</si>
  <si>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</si>
  <si>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</si>
  <si>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</si>
  <si>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</si>
  <si>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</si>
  <si>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</si>
  <si>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</si>
  <si>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</si>
  <si>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</si>
  <si>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</si>
  <si>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</si>
  <si>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</si>
  <si>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</si>
  <si>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</si>
  <si>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</si>
  <si>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</si>
  <si>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</si>
  <si>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</si>
  <si>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</si>
  <si>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</si>
  <si>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</si>
  <si>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</si>
  <si>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</si>
  <si>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</si>
  <si>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</si>
  <si>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</si>
  <si>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</si>
  <si>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</si>
  <si>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</si>
  <si>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</si>
  <si>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</si>
  <si>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</si>
  <si>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</si>
  <si>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</si>
  <si>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</si>
  <si>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</si>
  <si>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</si>
  <si>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</si>
  <si>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</si>
  <si>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</si>
  <si>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</si>
  <si>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</si>
  <si>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</si>
  <si>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</si>
  <si>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</si>
  <si>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</si>
  <si>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</si>
  <si>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</si>
  <si>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</si>
  <si>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</si>
  <si>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</si>
  <si>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</si>
  <si>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</si>
  <si>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</si>
  <si>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</si>
  <si>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</si>
  <si>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</si>
  <si>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</si>
  <si>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</si>
  <si>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</si>
  <si>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</si>
  <si>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</si>
  <si>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</si>
  <si>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</si>
  <si>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</si>
  <si>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</si>
  <si>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</si>
  <si>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</si>
  <si>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</si>
  <si>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</si>
  <si>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</si>
  <si>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</si>
  <si>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</si>
  <si>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</si>
  <si>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</si>
  <si>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</si>
  <si>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</si>
  <si>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</si>
  <si>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</si>
  <si>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</si>
  <si>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</si>
  <si>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</si>
  <si>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</si>
  <si>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</si>
  <si>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</si>
  <si>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</si>
  <si>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</si>
  <si>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</si>
  <si>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</si>
  <si>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</si>
  <si>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</si>
  <si>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</si>
  <si>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</si>
  <si>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</si>
  <si>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</si>
  <si>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</si>
  <si>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</si>
  <si>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</si>
  <si>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</si>
  <si>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</si>
  <si>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</si>
  <si>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</si>
  <si>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</si>
  <si>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</si>
  <si>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</si>
  <si>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</si>
  <si>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</si>
  <si>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</si>
  <si>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</si>
  <si>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</si>
  <si>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</si>
  <si>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</si>
  <si>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</si>
  <si>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</si>
  <si>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</si>
  <si>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</si>
  <si>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</si>
  <si>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</si>
  <si>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</si>
  <si>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</si>
  <si>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</si>
  <si>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</si>
  <si>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</si>
  <si>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</si>
  <si>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</si>
  <si>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</si>
  <si>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</si>
  <si>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</si>
  <si>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</si>
  <si>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</si>
  <si>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</si>
  <si>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</si>
  <si>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</si>
  <si>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</si>
  <si>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</si>
  <si>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</si>
  <si>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</si>
  <si>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</si>
  <si>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</si>
  <si>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</si>
  <si>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</si>
  <si>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</si>
  <si>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</si>
  <si>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</si>
  <si>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</si>
  <si>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</si>
  <si>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</si>
  <si>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</si>
  <si>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</si>
  <si>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</si>
  <si>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</si>
  <si>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</si>
  <si>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</si>
  <si>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</si>
  <si>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</si>
  <si>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</si>
  <si>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</si>
  <si>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</si>
  <si>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</si>
  <si>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</si>
  <si>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</si>
  <si>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</si>
  <si>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</si>
  <si>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</si>
  <si>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</si>
  <si>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</si>
  <si>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</si>
  <si>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</si>
  <si>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</si>
  <si>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</si>
  <si>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</si>
  <si>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</si>
  <si>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</si>
  <si>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</si>
  <si>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</si>
  <si>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</si>
  <si>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</si>
  <si>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</si>
  <si>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</si>
  <si>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</si>
  <si>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</si>
  <si>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</si>
  <si>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</si>
  <si>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</si>
  <si>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</si>
  <si>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</si>
  <si>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</si>
  <si>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</si>
  <si>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</si>
  <si>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</si>
  <si>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</si>
  <si>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</si>
  <si>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</si>
  <si>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</si>
  <si>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</si>
  <si>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</si>
  <si>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</si>
  <si>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</si>
  <si>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</si>
  <si>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</si>
  <si>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</si>
  <si>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</si>
  <si>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</si>
  <si>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</si>
  <si>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</si>
  <si>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</si>
  <si>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</si>
  <si>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</si>
  <si>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</si>
  <si>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</si>
  <si>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</si>
  <si>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</si>
  <si>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</si>
  <si>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</si>
  <si>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</si>
  <si>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</si>
  <si>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</si>
  <si>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</si>
  <si>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</si>
  <si>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</si>
  <si>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</si>
  <si>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</si>
  <si>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</si>
  <si>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</si>
  <si>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</si>
  <si>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</si>
  <si>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</si>
  <si>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</si>
  <si>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</si>
  <si>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</si>
  <si>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</si>
  <si>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</si>
  <si>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</si>
  <si>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</si>
  <si>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</si>
  <si>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</si>
  <si>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</si>
  <si>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</si>
  <si>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</si>
  <si>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</si>
  <si>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</si>
  <si>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</si>
  <si>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</si>
  <si>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</si>
  <si>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</si>
  <si>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</si>
  <si>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</si>
  <si>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</si>
  <si>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</si>
  <si>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</si>
  <si>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</si>
  <si>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</si>
  <si>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</si>
  <si>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</si>
  <si>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</si>
  <si>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</si>
  <si>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</si>
  <si>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</si>
  <si>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</si>
  <si>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</si>
  <si>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</si>
  <si>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</si>
  <si>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</si>
  <si>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</si>
  <si>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</si>
  <si>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</si>
  <si>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</si>
  <si>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</si>
  <si>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</si>
  <si>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</si>
  <si>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</si>
  <si>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</si>
  <si>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</si>
  <si>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</si>
  <si>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</si>
  <si>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</si>
  <si>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</si>
  <si>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</si>
  <si>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</si>
  <si>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</si>
  <si>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</si>
  <si>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</si>
  <si>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</si>
  <si>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</si>
  <si>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</si>
  <si>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</si>
  <si>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</si>
  <si>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</si>
  <si>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</si>
  <si>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</si>
  <si>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</si>
  <si>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</si>
  <si>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</si>
  <si>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</si>
  <si>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</si>
  <si>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</si>
  <si>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</si>
  <si>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</si>
  <si>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</si>
  <si>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</si>
  <si>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</si>
  <si>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</si>
  <si>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</si>
  <si>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</si>
  <si>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</si>
  <si>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</si>
  <si>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</si>
  <si>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</si>
  <si>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</si>
  <si>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</si>
  <si>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</si>
  <si>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</si>
  <si>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</si>
  <si>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</si>
  <si>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</si>
  <si>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</si>
  <si>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</si>
  <si>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</si>
  <si>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</si>
  <si>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</si>
  <si>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</si>
  <si>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</si>
  <si>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</si>
  <si>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</si>
  <si>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</si>
  <si>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</si>
  <si>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</si>
  <si>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</si>
  <si>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</si>
  <si>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</si>
  <si>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</si>
  <si>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</si>
  <si>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</si>
  <si>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</si>
  <si>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</si>
  <si>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</si>
  <si>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</si>
  <si>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</si>
  <si>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</si>
  <si>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</si>
  <si>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</si>
  <si>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</si>
  <si>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</si>
  <si>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</si>
  <si>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</si>
  <si>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</si>
  <si>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</si>
  <si>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</si>
  <si>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</si>
  <si>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</si>
  <si>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</si>
  <si>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</si>
  <si>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</si>
  <si>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</si>
  <si>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</si>
  <si>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</si>
  <si>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</si>
  <si>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</si>
  <si>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</si>
  <si>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</si>
  <si>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</si>
  <si>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</si>
  <si>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</si>
  <si>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</si>
  <si>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</si>
  <si>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</si>
  <si>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</si>
  <si>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</si>
  <si>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</si>
  <si>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</si>
  <si>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</si>
  <si>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</si>
  <si>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</si>
  <si>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</si>
  <si>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</si>
  <si>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</si>
  <si>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</si>
  <si>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</si>
  <si>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</si>
  <si>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</si>
  <si>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</si>
  <si>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</si>
  <si>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</si>
  <si>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</si>
  <si>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</si>
  <si>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</si>
  <si>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</si>
  <si>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</si>
  <si>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</si>
  <si>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</si>
  <si>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</si>
  <si>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</si>
  <si>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</si>
  <si>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</si>
  <si>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</si>
  <si>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</si>
  <si>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</si>
  <si>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</si>
  <si>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</si>
  <si>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</si>
  <si>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</si>
  <si>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</si>
  <si>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</si>
  <si>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</si>
  <si>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</si>
  <si>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</si>
  <si>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</si>
  <si>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</si>
  <si>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</si>
  <si>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</si>
  <si>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</si>
  <si>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</si>
  <si>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</si>
  <si>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</si>
  <si>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</si>
  <si>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</si>
  <si>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</si>
  <si>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</si>
  <si>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</si>
  <si>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</si>
  <si>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</si>
  <si>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</si>
  <si>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</si>
  <si>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</si>
  <si>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</si>
  <si>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</si>
  <si>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</si>
  <si>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</si>
  <si>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</si>
  <si>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</si>
  <si>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</si>
  <si>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</si>
  <si>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</si>
  <si>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</si>
  <si>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</si>
  <si>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</si>
  <si>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</si>
  <si>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</si>
  <si>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</si>
  <si>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</si>
  <si>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</si>
  <si>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</si>
  <si>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</si>
  <si>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</si>
  <si>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</si>
  <si>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</si>
  <si>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</si>
  <si>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</si>
  <si>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</si>
  <si>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</si>
  <si>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</si>
  <si>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</si>
  <si>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</si>
  <si>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</si>
  <si>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</si>
  <si>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</si>
  <si>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</si>
  <si>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</si>
  <si>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</si>
  <si>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</si>
  <si>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</si>
  <si>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</si>
  <si>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</si>
  <si>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</si>
  <si>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</si>
  <si>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</si>
  <si>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</si>
  <si>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</si>
  <si>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</si>
  <si>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</si>
  <si>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</si>
  <si>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</si>
  <si>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</si>
  <si>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</si>
  <si>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</si>
  <si>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</si>
  <si>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</si>
  <si>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</si>
  <si>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</si>
  <si>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</si>
  <si>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</si>
  <si>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</si>
  <si>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</si>
  <si>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</si>
  <si>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</si>
  <si>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</si>
  <si>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</si>
  <si>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</si>
  <si>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</si>
  <si>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</si>
  <si>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</si>
  <si>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</si>
  <si>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</si>
  <si>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</si>
  <si>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</si>
  <si>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</si>
  <si>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</si>
  <si>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</si>
  <si>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</si>
  <si>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</si>
  <si>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</si>
  <si>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</si>
  <si>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</si>
  <si>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</si>
  <si>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</si>
  <si>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</si>
  <si>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</si>
  <si>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</si>
  <si>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</si>
  <si>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</si>
  <si>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</si>
  <si>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</si>
  <si>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</si>
  <si>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</si>
  <si>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</si>
  <si>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</si>
  <si>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</si>
  <si>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</si>
  <si>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</si>
  <si>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</si>
  <si>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</si>
  <si>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</si>
  <si>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</si>
  <si>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</si>
  <si>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</si>
  <si>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</si>
  <si>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</si>
  <si>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</si>
  <si>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</si>
  <si>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</si>
  <si>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</si>
  <si>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</si>
  <si>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</si>
  <si>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</si>
  <si>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</si>
  <si>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</si>
  <si>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</si>
  <si>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</si>
  <si>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</si>
  <si>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</si>
  <si>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</si>
  <si>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</si>
  <si>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</si>
  <si>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</si>
  <si>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</si>
  <si>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</si>
  <si>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</si>
  <si>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</si>
  <si>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</si>
  <si>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</si>
  <si>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</si>
  <si>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</si>
  <si>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</si>
  <si>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</si>
  <si>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</si>
  <si>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</si>
  <si>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</si>
  <si>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</si>
  <si>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</si>
  <si>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</si>
  <si>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</si>
  <si>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</si>
  <si>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</si>
  <si>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</si>
  <si>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</si>
  <si>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</si>
  <si>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</si>
  <si>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</si>
  <si>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</si>
  <si>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</si>
  <si>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</si>
  <si>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</si>
  <si>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</si>
  <si>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</si>
  <si>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</si>
  <si>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</si>
  <si>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</si>
  <si>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</si>
  <si>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</si>
  <si>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</si>
  <si>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</si>
  <si>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</si>
  <si>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</si>
  <si>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</si>
  <si>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</si>
  <si>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</si>
  <si>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</si>
  <si>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</si>
  <si>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</si>
  <si>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</si>
  <si>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</si>
  <si>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</si>
  <si>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</si>
  <si>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</si>
  <si>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</si>
  <si>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</si>
  <si>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</si>
  <si>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</si>
  <si>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</si>
  <si>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</si>
  <si>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</si>
  <si>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</si>
  <si>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</si>
  <si>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</si>
  <si>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</si>
  <si>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</si>
  <si>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</si>
  <si>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</si>
  <si>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</si>
  <si>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</si>
  <si>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</si>
  <si>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</si>
  <si>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</si>
  <si>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</si>
  <si>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</si>
  <si>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</si>
  <si>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</si>
  <si>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</si>
  <si>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</si>
  <si>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</si>
  <si>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</si>
  <si>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</si>
  <si>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</si>
  <si>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</si>
  <si>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</si>
  <si>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</si>
  <si>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</si>
  <si>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</si>
  <si>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</si>
  <si>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</si>
  <si>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</si>
  <si>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</si>
  <si>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</si>
  <si>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</si>
  <si>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</si>
  <si>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</si>
  <si>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</si>
  <si>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</si>
  <si>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</si>
  <si>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</si>
  <si>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</si>
  <si>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</si>
  <si>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</si>
  <si>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</si>
  <si>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</si>
  <si>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</si>
  <si>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</si>
  <si>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</si>
  <si>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</si>
  <si>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</si>
  <si>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</si>
  <si>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</si>
  <si>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</si>
  <si>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</si>
  <si>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</si>
  <si>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</si>
  <si>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</si>
  <si>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</si>
  <si>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</si>
  <si>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</si>
  <si>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</si>
  <si>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</si>
  <si>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</si>
  <si>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</si>
  <si>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</si>
  <si>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</si>
  <si>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</si>
  <si>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</si>
  <si>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</si>
  <si>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</si>
  <si>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</si>
  <si>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</si>
  <si>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</si>
  <si>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</si>
  <si>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</si>
  <si>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</si>
  <si>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</si>
  <si>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</si>
  <si>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</si>
  <si>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</si>
  <si>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</si>
  <si>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</si>
  <si>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</si>
  <si>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</si>
  <si>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</si>
  <si>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</si>
  <si>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</si>
  <si>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</si>
  <si>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</si>
  <si>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</si>
  <si>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</si>
  <si>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</si>
  <si>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</si>
  <si>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</si>
  <si>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</si>
  <si>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</si>
  <si>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</si>
  <si>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</si>
  <si>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</si>
  <si>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</si>
  <si>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</si>
  <si>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</si>
  <si>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</si>
  <si>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</si>
  <si>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</si>
  <si>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</si>
  <si>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</si>
  <si>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</si>
  <si>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</si>
  <si>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</si>
  <si>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</si>
  <si>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</si>
  <si>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</si>
  <si>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</si>
  <si>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</si>
  <si>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</si>
  <si>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</si>
  <si>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</si>
  <si>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</si>
  <si>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</si>
  <si>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</si>
  <si>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</si>
  <si>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</si>
  <si>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</si>
  <si>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</si>
  <si>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</si>
  <si>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</si>
  <si>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</si>
  <si>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</si>
  <si>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</si>
  <si>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</si>
  <si>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</si>
  <si>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</si>
  <si>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</si>
  <si>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</si>
  <si>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</si>
  <si>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</si>
  <si>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</si>
  <si>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</si>
  <si>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</si>
  <si>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</si>
  <si>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</si>
  <si>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</si>
  <si>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</si>
  <si>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</si>
  <si>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</si>
  <si>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</si>
  <si>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</si>
  <si>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</si>
  <si>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</si>
  <si>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</si>
  <si>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</si>
  <si>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</si>
  <si>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</si>
  <si>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</si>
  <si>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</si>
  <si>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</si>
  <si>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</si>
  <si>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</si>
  <si>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</si>
  <si>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</si>
  <si>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</si>
  <si>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</si>
  <si>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</si>
  <si>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</si>
  <si>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</si>
  <si>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</si>
  <si>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</si>
  <si>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</si>
  <si>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</si>
  <si>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</si>
  <si>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</si>
  <si>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</si>
  <si>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</si>
  <si>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</si>
  <si>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</si>
  <si>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</si>
  <si>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</si>
  <si>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</si>
  <si>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</si>
  <si>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</si>
  <si>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</si>
  <si>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</si>
  <si>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</si>
  <si>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</si>
  <si>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</si>
  <si>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</si>
  <si>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</si>
  <si>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</si>
  <si>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</si>
  <si>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</si>
  <si>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</si>
  <si>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</si>
  <si>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</si>
  <si>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</si>
  <si>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</si>
  <si>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</si>
  <si>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</si>
  <si>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</si>
  <si>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</si>
  <si>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</si>
  <si>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</si>
  <si>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</si>
  <si>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</si>
  <si>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</si>
  <si>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</si>
  <si>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</si>
  <si>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</si>
  <si>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</si>
  <si>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</si>
  <si>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</si>
  <si>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</si>
  <si>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</si>
  <si>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</si>
  <si>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</si>
  <si>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</si>
  <si>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</si>
  <si>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</si>
  <si>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</si>
  <si>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</si>
  <si>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</si>
  <si>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</si>
  <si>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</si>
  <si>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</si>
  <si>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</si>
  <si>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</si>
  <si>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</si>
  <si>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</si>
  <si>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</si>
  <si>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</si>
  <si>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</si>
  <si>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</si>
  <si>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</si>
  <si>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</si>
  <si>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</si>
  <si>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</si>
  <si>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</si>
  <si>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</si>
  <si>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</si>
  <si>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</si>
  <si>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</si>
  <si>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</si>
  <si>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</si>
  <si>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</si>
  <si>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</si>
  <si>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</si>
  <si>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</si>
  <si>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</si>
  <si>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</si>
  <si>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</si>
  <si>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</si>
  <si>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</si>
  <si>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</si>
  <si>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</si>
  <si>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</si>
  <si>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</si>
  <si>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</si>
  <si>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</si>
  <si>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</si>
  <si>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</si>
  <si>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</si>
  <si>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</si>
  <si>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</si>
  <si>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</si>
  <si>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</si>
  <si>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</si>
  <si>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</si>
  <si>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</si>
  <si>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</si>
  <si>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</si>
  <si>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</si>
  <si>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</si>
  <si>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</si>
  <si>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</si>
  <si>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</si>
  <si>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</si>
  <si>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</si>
  <si>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</si>
  <si>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</si>
  <si>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</si>
  <si>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</si>
  <si>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</si>
  <si>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</si>
  <si>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</si>
  <si>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</si>
  <si>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</si>
  <si>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</si>
  <si>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</si>
  <si>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</si>
  <si>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</si>
  <si>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</si>
  <si>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</si>
  <si>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</si>
  <si>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</si>
  <si>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</si>
  <si>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</si>
  <si>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</si>
  <si>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</si>
  <si>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</si>
  <si>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</si>
  <si>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</si>
  <si>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</si>
  <si>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</si>
  <si>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</si>
  <si>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</si>
  <si>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</si>
  <si>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</si>
  <si>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</si>
  <si>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</si>
  <si>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</si>
  <si>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</si>
  <si>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</si>
  <si>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</si>
  <si>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</si>
  <si>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</si>
  <si>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</si>
  <si>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</si>
  <si>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</si>
  <si>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</si>
  <si>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</si>
  <si>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</si>
  <si>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</si>
  <si>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</si>
  <si>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</si>
  <si>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</si>
  <si>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</si>
  <si>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</si>
  <si>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</si>
  <si>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</si>
  <si>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</si>
  <si>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</si>
  <si>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</si>
  <si>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</si>
  <si>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</si>
  <si>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</si>
  <si>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</si>
  <si>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</si>
  <si>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</si>
  <si>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</si>
  <si>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</si>
  <si>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</si>
  <si>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</si>
  <si>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</si>
  <si>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</si>
  <si>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</si>
  <si>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</si>
  <si>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</si>
  <si>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</si>
  <si>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</si>
  <si>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</si>
  <si>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</si>
  <si>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</si>
  <si>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</si>
  <si>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</si>
  <si>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</si>
  <si>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</si>
  <si>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</si>
  <si>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</si>
  <si>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</si>
  <si>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</si>
  <si>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</si>
  <si>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</si>
  <si>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</si>
  <si>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</si>
  <si>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</si>
  <si>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</si>
  <si>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</si>
  <si>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</si>
  <si>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</si>
  <si>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</si>
  <si>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</si>
  <si>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</si>
  <si>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</si>
  <si>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</si>
  <si>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</si>
  <si>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</si>
  <si>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</si>
  <si>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</si>
  <si>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</si>
  <si>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</si>
  <si>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</si>
  <si>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</si>
  <si>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</si>
  <si>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</si>
  <si>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</si>
  <si>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</si>
  <si>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</si>
  <si>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</si>
  <si>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</si>
  <si>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</si>
  <si>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</si>
  <si>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</si>
  <si>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</si>
  <si>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</si>
  <si>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</si>
  <si>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</si>
  <si>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</si>
  <si>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</si>
  <si>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</si>
  <si>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</si>
  <si>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</si>
  <si>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</si>
  <si>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</si>
  <si>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</si>
  <si>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</si>
  <si>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</si>
  <si>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</si>
  <si>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</si>
  <si>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</si>
  <si>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</si>
  <si>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</si>
  <si>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</si>
  <si>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</si>
  <si>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</si>
  <si>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</si>
  <si>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</si>
  <si>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</si>
  <si>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</si>
  <si>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</si>
  <si>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</si>
  <si>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</si>
  <si>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</si>
  <si>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</si>
  <si>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</si>
  <si>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</si>
  <si>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</si>
  <si>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</si>
  <si>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</si>
  <si>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</si>
  <si>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</si>
  <si>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</si>
  <si>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</si>
  <si>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</si>
  <si>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</si>
  <si>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</si>
  <si>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</si>
  <si>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</si>
  <si>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</si>
  <si>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</si>
  <si>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</si>
  <si>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</si>
  <si>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</si>
  <si>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</si>
  <si>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</si>
  <si>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</si>
  <si>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</si>
  <si>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</si>
  <si>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</si>
  <si>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</si>
  <si>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</si>
  <si>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</si>
  <si>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</si>
  <si>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</si>
  <si>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</si>
  <si>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</si>
  <si>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</si>
  <si>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</si>
  <si>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</si>
  <si>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</si>
  <si>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</si>
  <si>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</si>
  <si>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</si>
  <si>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</si>
  <si>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</si>
  <si>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</si>
  <si>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</si>
  <si>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</si>
  <si>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</si>
  <si>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</si>
  <si>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</si>
  <si>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</si>
  <si>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</si>
  <si>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</si>
  <si>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</si>
  <si>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</si>
  <si>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</si>
  <si>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</si>
  <si>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</si>
  <si>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</si>
  <si>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</si>
  <si>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</si>
  <si>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</si>
  <si>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</si>
  <si>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</si>
  <si>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</si>
  <si>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</si>
  <si>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</si>
  <si>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</si>
  <si>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</si>
  <si>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</si>
  <si>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</si>
  <si>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</si>
  <si>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</si>
  <si>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</si>
  <si>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</si>
  <si>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</si>
  <si>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</si>
  <si>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</si>
  <si>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</si>
  <si>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</si>
  <si>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</si>
  <si>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</si>
  <si>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</si>
  <si>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</si>
  <si>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</si>
  <si>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</si>
  <si>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</si>
  <si>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</si>
  <si>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</si>
  <si>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</si>
  <si>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</si>
  <si>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</si>
  <si>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</si>
  <si>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</si>
  <si>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</si>
  <si>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</si>
  <si>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</si>
  <si>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</si>
  <si>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</si>
  <si>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</si>
  <si>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</si>
  <si>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</si>
  <si>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</si>
  <si>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</si>
  <si>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</si>
  <si>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</si>
  <si>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</si>
  <si>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</si>
  <si>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</si>
  <si>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</si>
  <si>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</si>
  <si>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</si>
  <si>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</si>
  <si>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</si>
  <si>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</si>
  <si>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</si>
  <si>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</si>
  <si>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</si>
  <si>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</si>
  <si>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</si>
  <si>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</si>
  <si>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</si>
  <si>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</si>
  <si>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</si>
  <si>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</si>
  <si>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</si>
  <si>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</si>
  <si>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</si>
  <si>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</si>
  <si>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</si>
  <si>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</si>
  <si>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</si>
  <si>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</si>
  <si>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</si>
  <si>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</si>
  <si>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</si>
  <si>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</si>
  <si>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</si>
  <si>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</si>
  <si>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</si>
  <si>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</si>
  <si>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</si>
  <si>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</si>
  <si>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</si>
  <si>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</si>
  <si>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</si>
  <si>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</si>
  <si>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</si>
  <si>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</si>
  <si>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</si>
  <si>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</si>
  <si>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</si>
  <si>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</si>
  <si>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</si>
  <si>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</si>
  <si>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</si>
  <si>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</si>
  <si>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</si>
  <si>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</si>
  <si>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</si>
  <si>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</si>
  <si>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</si>
  <si>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</si>
  <si>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</si>
  <si>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</si>
  <si>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</si>
  <si>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</si>
  <si>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</si>
  <si>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</si>
  <si>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</si>
  <si>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</si>
  <si>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</si>
  <si>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</si>
  <si>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</si>
  <si>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</si>
  <si>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</si>
  <si>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</si>
  <si>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</si>
  <si>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</si>
  <si>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</si>
  <si>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</si>
  <si>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</si>
  <si>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</si>
  <si>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</si>
  <si>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</si>
  <si>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</si>
  <si>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</si>
  <si>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</si>
  <si>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</si>
  <si>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</si>
  <si>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</si>
  <si>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</si>
  <si>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</si>
  <si>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</si>
  <si>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</si>
  <si>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</si>
  <si>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</si>
  <si>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</si>
  <si>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</si>
  <si>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</si>
  <si>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</si>
  <si>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</si>
  <si>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</si>
  <si>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</si>
  <si>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</si>
  <si>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</si>
  <si>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</si>
  <si>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</si>
  <si>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</si>
  <si>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</si>
  <si>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</si>
  <si>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</si>
  <si>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</si>
  <si>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</si>
  <si>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</si>
  <si>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</si>
  <si>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</si>
  <si>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</si>
  <si>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</si>
  <si>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</si>
  <si>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</si>
  <si>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</si>
  <si>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</si>
  <si>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</si>
  <si>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</si>
  <si>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</si>
  <si>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</si>
  <si>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</si>
  <si>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</si>
  <si>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</si>
  <si>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</si>
  <si>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</si>
  <si>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</si>
  <si>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</si>
  <si>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</si>
  <si>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</si>
  <si>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</si>
  <si>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</si>
  <si>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</si>
  <si>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</si>
  <si>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</si>
  <si>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</si>
  <si>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</si>
  <si>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</si>
  <si>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</si>
  <si>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</si>
  <si>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</si>
  <si>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</si>
  <si>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</si>
  <si>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</si>
  <si>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</si>
  <si>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</si>
  <si>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</si>
  <si>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</si>
  <si>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</si>
  <si>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</si>
  <si>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</si>
  <si>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</si>
  <si>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</si>
  <si>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</si>
  <si>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</si>
  <si>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</si>
  <si>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</si>
  <si>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</si>
  <si>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</si>
  <si>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</si>
  <si>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</si>
  <si>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</si>
  <si>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</si>
  <si>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</si>
  <si>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</si>
  <si>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</si>
  <si>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</si>
  <si>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</si>
  <si>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</si>
  <si>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</si>
  <si>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</si>
  <si>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</si>
  <si>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</si>
  <si>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</si>
  <si>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</si>
  <si>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</si>
  <si>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</si>
  <si>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</si>
  <si>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</si>
  <si>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</si>
  <si>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</si>
  <si>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</si>
  <si>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</si>
  <si>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</si>
  <si>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</si>
  <si>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</si>
  <si>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</si>
  <si>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</si>
  <si>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</si>
  <si>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</si>
  <si>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</si>
  <si>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</si>
  <si>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</si>
  <si>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</si>
  <si>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</si>
  <si>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</si>
  <si>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</si>
  <si>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</si>
  <si>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</si>
  <si>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</si>
  <si>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</si>
  <si>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</si>
  <si>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</si>
  <si>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</si>
  <si>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</si>
  <si>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</si>
  <si>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</si>
  <si>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</si>
  <si>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</si>
  <si>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</si>
  <si>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</si>
  <si>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</si>
  <si>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</si>
  <si>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</si>
  <si>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</si>
  <si>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</si>
  <si>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</si>
  <si>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</si>
  <si>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</si>
  <si>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</si>
  <si>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</si>
  <si>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</si>
  <si>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</si>
  <si>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</si>
  <si>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</si>
  <si>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</si>
  <si>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</si>
  <si>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</si>
  <si>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</si>
  <si>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</si>
  <si>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</si>
  <si>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</si>
  <si>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</si>
  <si>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</si>
  <si>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</si>
  <si>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</si>
  <si>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</si>
  <si>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</si>
  <si>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</si>
  <si>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</si>
  <si>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</si>
  <si>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</si>
  <si>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</si>
  <si>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</si>
  <si>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</si>
  <si>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</si>
  <si>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</si>
  <si>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</si>
  <si>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</si>
  <si>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</si>
  <si>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</si>
  <si>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</si>
  <si>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</si>
  <si>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</si>
  <si>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</si>
  <si>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</si>
  <si>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</si>
  <si>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</si>
  <si>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</si>
  <si>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</si>
  <si>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</si>
  <si>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</si>
  <si>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</si>
  <si>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</si>
  <si>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</si>
  <si>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</si>
  <si>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</si>
  <si>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</si>
  <si>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</si>
  <si>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</si>
  <si>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</si>
  <si>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</si>
  <si>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</si>
  <si>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</si>
  <si>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</si>
  <si>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</si>
  <si>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</si>
  <si>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</si>
  <si>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</si>
  <si>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</si>
  <si>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</si>
  <si>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</si>
  <si>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</si>
  <si>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</si>
  <si>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</si>
  <si>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</si>
  <si>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</si>
  <si>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</si>
  <si>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</si>
  <si>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</si>
  <si>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</si>
  <si>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</si>
  <si>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</si>
  <si>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</si>
  <si>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</si>
  <si>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</si>
  <si>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</si>
  <si>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</si>
  <si>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</si>
  <si>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</si>
  <si>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</si>
  <si>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</si>
  <si>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</si>
  <si>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</si>
  <si>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</si>
  <si>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</si>
  <si>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</si>
  <si>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</si>
  <si>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</si>
  <si>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</si>
  <si>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</si>
  <si>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</si>
  <si>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</si>
  <si>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</si>
  <si>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</si>
  <si>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</si>
  <si>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</si>
  <si>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</si>
  <si>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</si>
  <si>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</si>
  <si>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</si>
  <si>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</si>
  <si>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</si>
  <si>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</si>
  <si>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</si>
  <si>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</si>
  <si>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</si>
  <si>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</si>
  <si>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</si>
  <si>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</si>
  <si>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</si>
  <si>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</si>
  <si>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</si>
  <si>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</si>
  <si>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</si>
  <si>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</si>
  <si>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</si>
  <si>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</si>
  <si>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</si>
  <si>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</si>
  <si>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</si>
  <si>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</si>
  <si>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</si>
  <si>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</si>
  <si>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</si>
  <si>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</si>
  <si>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</si>
  <si>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</si>
  <si>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</si>
  <si>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</si>
  <si>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</si>
  <si>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</si>
  <si>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</si>
  <si>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</si>
  <si>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</si>
  <si>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</si>
  <si>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</si>
  <si>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</si>
  <si>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</si>
  <si>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</si>
  <si>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</si>
  <si>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</si>
  <si>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</si>
  <si>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</si>
  <si>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</si>
  <si>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</si>
  <si>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</si>
  <si>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</si>
  <si>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</si>
  <si>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</si>
  <si>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</si>
  <si>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</si>
  <si>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</si>
  <si>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</si>
  <si>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</si>
  <si>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</si>
  <si>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</si>
  <si>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</si>
  <si>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</si>
  <si>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</si>
  <si>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</si>
  <si>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</si>
  <si>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</si>
  <si>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</si>
  <si>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</si>
  <si>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</si>
  <si>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</si>
  <si>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</si>
  <si>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</si>
  <si>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</si>
  <si>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</si>
  <si>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</si>
  <si>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</si>
  <si>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</si>
  <si>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</si>
  <si>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</si>
  <si>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</si>
  <si>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</si>
  <si>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</si>
  <si>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</si>
  <si>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</si>
  <si>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</si>
  <si>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</si>
  <si>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</si>
  <si>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</si>
  <si>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</si>
  <si>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</si>
  <si>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</si>
  <si>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</si>
  <si>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</si>
  <si>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</si>
  <si>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</si>
  <si>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</si>
  <si>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</si>
  <si>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</si>
  <si>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</si>
  <si>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</si>
  <si>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</si>
  <si>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</si>
  <si>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</si>
  <si>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</si>
  <si>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</si>
  <si>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</si>
  <si>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</si>
  <si>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</si>
  <si>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</si>
  <si>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</si>
  <si>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</si>
  <si>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</si>
  <si>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</si>
  <si>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</si>
  <si>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</si>
  <si>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</si>
  <si>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</si>
  <si>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</si>
  <si>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</si>
  <si>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</si>
  <si>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</si>
  <si>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</si>
  <si>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</si>
  <si>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</si>
  <si>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</si>
  <si>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</si>
  <si>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</si>
  <si>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</si>
  <si>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</si>
  <si>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</si>
  <si>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</si>
  <si>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</si>
  <si>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</si>
  <si>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</si>
  <si>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</si>
  <si>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</si>
  <si>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</si>
  <si>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</si>
  <si>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</si>
  <si>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</si>
  <si>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</si>
  <si>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</si>
  <si>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</si>
  <si>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</si>
  <si>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</si>
  <si>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</si>
  <si>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</si>
  <si>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</si>
  <si>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</si>
  <si>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</si>
  <si>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</si>
  <si>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</si>
  <si>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</si>
  <si>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</si>
  <si>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</si>
  <si>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</si>
  <si>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</si>
  <si>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</si>
  <si>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</si>
  <si>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</si>
  <si>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</si>
  <si>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</si>
  <si>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</si>
  <si>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</si>
  <si>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</si>
  <si>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</si>
  <si>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</si>
  <si>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</si>
  <si>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</si>
  <si>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</si>
  <si>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</si>
  <si>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</si>
  <si>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</si>
  <si>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</si>
  <si>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</si>
  <si>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</si>
  <si>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</si>
  <si>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</si>
  <si>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</si>
  <si>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</si>
  <si>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</si>
  <si>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</si>
  <si>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</si>
  <si>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</si>
  <si>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</si>
  <si>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</si>
  <si>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</si>
  <si>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</si>
  <si>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</si>
  <si>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</si>
  <si>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</si>
  <si>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</si>
  <si>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</si>
  <si>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</si>
  <si>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</si>
  <si>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</si>
  <si>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</si>
  <si>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</si>
  <si>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</si>
  <si>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</si>
  <si>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</si>
  <si>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</si>
  <si>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</si>
  <si>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</si>
  <si>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</si>
  <si>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</si>
  <si>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</si>
  <si>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</si>
  <si>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</si>
  <si>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</si>
  <si>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</si>
  <si>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</si>
  <si>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</si>
  <si>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</si>
  <si>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</si>
  <si>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</si>
  <si>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</si>
  <si>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</si>
  <si>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</si>
  <si>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</si>
  <si>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</si>
  <si>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</si>
  <si>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</si>
  <si>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</si>
  <si>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</si>
  <si>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</si>
  <si>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</si>
  <si>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</si>
  <si>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</si>
  <si>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</si>
  <si>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</si>
  <si>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</si>
  <si>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</si>
  <si>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</si>
  <si>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</si>
  <si>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</si>
  <si>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</si>
  <si>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</si>
  <si>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</si>
  <si>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</si>
  <si>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</si>
  <si>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</si>
  <si>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</si>
  <si>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</si>
  <si>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</si>
  <si>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</si>
  <si>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</si>
  <si>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</si>
  <si>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</si>
  <si>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</si>
  <si>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</si>
  <si>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</si>
  <si>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</si>
  <si>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</si>
  <si>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</si>
  <si>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</si>
  <si>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</si>
  <si>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</si>
  <si>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</si>
  <si>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</si>
  <si>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</si>
  <si>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</si>
  <si>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</si>
  <si>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</si>
  <si>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</si>
  <si>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</si>
  <si>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</si>
  <si>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</si>
  <si>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</si>
  <si>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</si>
  <si>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</si>
  <si>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</si>
  <si>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</si>
  <si>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</si>
  <si>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</si>
  <si>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</si>
  <si>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</si>
  <si>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</si>
  <si>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</si>
  <si>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</si>
  <si>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</si>
  <si>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</si>
  <si>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</si>
  <si>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</si>
  <si>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</si>
  <si>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</si>
  <si>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</si>
  <si>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</si>
  <si>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</si>
  <si>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</si>
  <si>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</si>
  <si>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</si>
  <si>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</si>
  <si>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</si>
  <si>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</si>
  <si>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</si>
  <si>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</si>
  <si>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</si>
  <si>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</si>
  <si>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</si>
  <si>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</si>
  <si>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</si>
  <si>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</si>
  <si>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</si>
  <si>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</si>
  <si>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</si>
  <si>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</si>
  <si>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</si>
  <si>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</si>
  <si>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</si>
  <si>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</si>
  <si>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</si>
  <si>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</si>
  <si>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</si>
  <si>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</si>
  <si>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</si>
  <si>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</si>
  <si>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</si>
  <si>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</si>
  <si>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</si>
  <si>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</si>
  <si>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</si>
  <si>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</si>
  <si>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</si>
  <si>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</si>
  <si>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</si>
  <si>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</si>
  <si>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</si>
  <si>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</si>
  <si>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</si>
  <si>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</si>
  <si>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</si>
  <si>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</si>
  <si>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</si>
  <si>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</si>
  <si>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</si>
  <si>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</si>
  <si>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</si>
  <si>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</si>
  <si>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</si>
  <si>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</si>
  <si>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</si>
  <si>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</si>
  <si>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</si>
  <si>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</si>
  <si>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</si>
  <si>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</si>
  <si>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</si>
  <si>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</si>
  <si>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</si>
  <si>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</si>
  <si>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</si>
  <si>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</si>
  <si>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</si>
  <si>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</si>
  <si>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</si>
  <si>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</si>
  <si>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</si>
  <si>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</si>
  <si>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</si>
  <si>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</si>
  <si>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</si>
  <si>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</si>
  <si>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</si>
  <si>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</si>
  <si>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</si>
  <si>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</si>
  <si>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</si>
  <si>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</si>
  <si>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</si>
  <si>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</si>
  <si>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</si>
  <si>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</si>
  <si>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</si>
  <si>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</si>
  <si>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</si>
  <si>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</si>
  <si>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</si>
  <si>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</si>
  <si>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</si>
  <si>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</si>
  <si>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</si>
  <si>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</si>
  <si>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</si>
  <si>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</si>
  <si>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</si>
  <si>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</si>
  <si>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</si>
  <si>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</si>
  <si>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</si>
  <si>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</si>
  <si>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</si>
  <si>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</si>
  <si>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</si>
  <si>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</si>
  <si>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</si>
  <si>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</si>
  <si>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</si>
  <si>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</si>
  <si>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</si>
  <si>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</si>
  <si>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</si>
  <si>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</si>
  <si>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</si>
  <si>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</si>
  <si>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</si>
  <si>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</si>
  <si>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</si>
  <si>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</si>
  <si>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</si>
  <si>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</si>
  <si>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</si>
  <si>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</si>
  <si>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</si>
  <si>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</si>
  <si>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</si>
  <si>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</si>
  <si>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</si>
  <si>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</si>
  <si>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</si>
  <si>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</si>
  <si>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</si>
  <si>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</si>
  <si>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</si>
  <si>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</si>
  <si>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</si>
  <si>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</si>
  <si>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</si>
  <si>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</si>
  <si>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</si>
  <si>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</si>
  <si>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</si>
  <si>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</si>
  <si>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</si>
  <si>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</si>
  <si>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</si>
  <si>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</si>
  <si>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</si>
  <si>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</si>
  <si>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</si>
  <si>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</si>
  <si>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</si>
  <si>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</si>
  <si>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</si>
  <si>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</si>
  <si>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</si>
  <si>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</si>
  <si>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</si>
  <si>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</si>
  <si>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</si>
  <si>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</si>
  <si>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</si>
  <si>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</si>
  <si>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</si>
  <si>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</si>
  <si>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</si>
  <si>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</si>
  <si>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</si>
  <si>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</si>
  <si>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</si>
  <si>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</si>
  <si>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</si>
  <si>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</si>
  <si>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</si>
  <si>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</si>
  <si>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</si>
  <si>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</si>
  <si>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</si>
  <si>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</si>
  <si>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</si>
  <si>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</si>
  <si>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</si>
  <si>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</si>
  <si>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</si>
  <si>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</si>
  <si>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</si>
  <si>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</si>
  <si>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</si>
  <si>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</si>
  <si>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</si>
  <si>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</si>
  <si>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</si>
  <si>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</si>
  <si>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</si>
  <si>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</si>
  <si>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</si>
  <si>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</si>
  <si>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</si>
  <si>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</si>
  <si>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</si>
  <si>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</si>
  <si>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</si>
  <si>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</si>
  <si>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</si>
  <si>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</si>
  <si>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</si>
  <si>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</si>
  <si>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</si>
  <si>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</si>
  <si>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</si>
  <si>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</si>
  <si>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</si>
  <si>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</si>
  <si>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</si>
  <si>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</si>
  <si>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</si>
  <si>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</si>
  <si>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</si>
  <si>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</si>
  <si>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</si>
  <si>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</si>
  <si>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</si>
  <si>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</si>
  <si>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</si>
  <si>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</si>
  <si>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</si>
  <si>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</si>
  <si>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</si>
  <si>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</si>
  <si>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</si>
  <si>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</si>
  <si>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</si>
  <si>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</si>
  <si>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</si>
  <si>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</si>
  <si>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</si>
  <si>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</si>
  <si>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</si>
  <si>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</si>
  <si>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</si>
  <si>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</si>
  <si>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</si>
  <si>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</si>
  <si>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</si>
  <si>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</si>
  <si>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</si>
  <si>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</si>
  <si>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</si>
  <si>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</si>
  <si>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</si>
  <si>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</si>
  <si>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</si>
  <si>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</si>
  <si>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</si>
  <si>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</si>
  <si>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</si>
  <si>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</si>
  <si>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</si>
  <si>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</si>
  <si>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</si>
  <si>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</si>
  <si>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</si>
  <si>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</si>
  <si>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</si>
  <si>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</si>
  <si>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</si>
  <si>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</si>
  <si>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</si>
  <si>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</si>
  <si>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</si>
  <si>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</si>
  <si>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</si>
  <si>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</si>
  <si>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</si>
  <si>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</si>
  <si>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</si>
  <si>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</si>
  <si>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</si>
  <si>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</si>
  <si>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</si>
  <si>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</si>
  <si>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</si>
  <si>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</si>
  <si>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</si>
  <si>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</si>
  <si>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</si>
  <si>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</si>
  <si>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</si>
  <si>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</si>
  <si>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</si>
  <si>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</si>
  <si>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</si>
  <si>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</si>
  <si>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</si>
  <si>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</si>
  <si>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</si>
  <si>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</si>
  <si>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</si>
  <si>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</si>
  <si>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</si>
  <si>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</si>
  <si>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</si>
  <si>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</si>
  <si>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</si>
  <si>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</si>
  <si>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</si>
  <si>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</si>
  <si>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</si>
  <si>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</si>
  <si>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</si>
  <si>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</si>
  <si>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</si>
  <si>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</si>
  <si>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</si>
  <si>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</si>
  <si>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</si>
  <si>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</si>
  <si>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</si>
  <si>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</si>
  <si>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</si>
  <si>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</si>
  <si>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</si>
  <si>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</si>
  <si>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</si>
  <si>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</si>
  <si>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</si>
  <si>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</si>
  <si>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</si>
  <si>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</si>
  <si>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</si>
  <si>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</si>
  <si>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</si>
  <si>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</si>
  <si>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</si>
  <si>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</si>
  <si>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</si>
  <si>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</si>
  <si>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</si>
  <si>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</si>
  <si>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</si>
  <si>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</si>
  <si>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</si>
  <si>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</si>
  <si>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</si>
  <si>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</si>
  <si>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</si>
  <si>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</si>
  <si>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</si>
  <si>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</si>
  <si>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</si>
  <si>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</si>
  <si>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</si>
  <si>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</si>
  <si>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</si>
  <si>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</si>
  <si>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</si>
  <si>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</si>
  <si>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</si>
  <si>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</si>
  <si>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</si>
  <si>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</si>
  <si>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</si>
  <si>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</si>
  <si>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</si>
  <si>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</si>
  <si>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</si>
  <si>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</si>
  <si>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</si>
  <si>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</si>
  <si>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</si>
  <si>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</si>
  <si>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</si>
  <si>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</si>
  <si>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</si>
  <si>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</si>
  <si>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</si>
  <si>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</si>
  <si>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</si>
  <si>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</si>
  <si>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</si>
  <si>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</si>
  <si>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</si>
  <si>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</si>
  <si>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</si>
  <si>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</si>
  <si>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</si>
  <si>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</si>
  <si>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</si>
  <si>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</si>
  <si>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</si>
  <si>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</si>
  <si>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</si>
  <si>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</si>
  <si>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</si>
  <si>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</si>
  <si>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</si>
  <si>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</si>
  <si>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</si>
  <si>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</si>
  <si>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</si>
  <si>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</si>
  <si>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</si>
  <si>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</si>
  <si>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</si>
  <si>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</si>
  <si>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</si>
  <si>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</si>
  <si>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</si>
  <si>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</si>
  <si>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</si>
  <si>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</si>
  <si>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</si>
  <si>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</si>
  <si>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</si>
  <si>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</si>
  <si>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</si>
  <si>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</si>
  <si>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</si>
  <si>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</si>
  <si>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</si>
  <si>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</si>
  <si>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</si>
  <si>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</si>
  <si>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</si>
  <si>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</si>
  <si>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</si>
  <si>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</si>
  <si>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</si>
  <si>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</si>
  <si>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</si>
  <si>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</si>
  <si>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</si>
  <si>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</si>
  <si>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</si>
  <si>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</si>
  <si>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</si>
  <si>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</si>
  <si>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</si>
  <si>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</si>
  <si>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</si>
  <si>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</si>
  <si>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</si>
  <si>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</si>
  <si>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</si>
  <si>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</si>
  <si>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</si>
  <si>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</si>
  <si>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</si>
  <si>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</si>
  <si>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</si>
  <si>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</si>
  <si>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</si>
  <si>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</si>
  <si>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</si>
  <si>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</si>
  <si>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</si>
  <si>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</si>
  <si>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</si>
  <si>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</si>
  <si>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</si>
  <si>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</si>
  <si>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</si>
  <si>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</si>
  <si>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</si>
  <si>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</si>
  <si>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</si>
  <si>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</si>
  <si>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</si>
  <si>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</si>
  <si>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</si>
  <si>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</si>
  <si>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</si>
  <si>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</si>
  <si>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</si>
  <si>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</si>
  <si>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</si>
  <si>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</si>
  <si>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</si>
  <si>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</si>
  <si>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</si>
  <si>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</si>
  <si>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</si>
  <si>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</si>
  <si>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</si>
  <si>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</si>
  <si>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</si>
  <si>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</si>
  <si>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</si>
  <si>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</si>
  <si>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</si>
  <si>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</si>
  <si>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</si>
  <si>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</si>
  <si>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</si>
  <si>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</si>
  <si>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</si>
  <si>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</si>
  <si>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</si>
  <si>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</si>
  <si>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</si>
  <si>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</si>
  <si>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</si>
  <si>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</si>
  <si>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</si>
  <si>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</si>
  <si>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</si>
  <si>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</si>
  <si>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</si>
  <si>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</si>
  <si>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</si>
  <si>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</si>
  <si>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</si>
  <si>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</si>
  <si>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</si>
  <si>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</si>
  <si>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</si>
  <si>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</si>
  <si>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</si>
  <si>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</si>
  <si>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</si>
  <si>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</si>
  <si>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</si>
  <si>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</si>
  <si>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</si>
  <si>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</si>
  <si>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</si>
  <si>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</si>
  <si>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</si>
  <si>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</si>
  <si>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</si>
  <si>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</si>
  <si>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</si>
  <si>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</si>
  <si>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</si>
  <si>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</si>
  <si>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</si>
  <si>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</si>
  <si>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</si>
  <si>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</si>
  <si>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</si>
  <si>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</si>
  <si>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</si>
  <si>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</si>
  <si>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</si>
  <si>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</si>
  <si>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</si>
  <si>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</si>
  <si>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</si>
  <si>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</si>
  <si>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</si>
  <si>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</si>
  <si>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</si>
  <si>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</si>
  <si>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</si>
  <si>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</si>
  <si>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</si>
  <si>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</si>
  <si>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</si>
  <si>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</si>
  <si>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</si>
  <si>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</si>
  <si>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</si>
  <si>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</si>
  <si>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</si>
  <si>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</si>
  <si>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</si>
  <si>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</si>
  <si>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</si>
  <si>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</si>
  <si>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</si>
  <si>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</si>
  <si>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</si>
  <si>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</si>
  <si>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</si>
  <si>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</si>
  <si>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</si>
  <si>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</si>
  <si>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</si>
  <si>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</si>
  <si>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</si>
  <si>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</si>
  <si>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</si>
  <si>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</si>
  <si>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</si>
  <si>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</si>
  <si>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</si>
  <si>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</si>
  <si>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</si>
  <si>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</si>
  <si>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</si>
  <si>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</si>
  <si>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</si>
  <si>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</si>
  <si>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</si>
  <si>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</si>
  <si>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</si>
  <si>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</si>
  <si>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</si>
  <si>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</si>
  <si>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</si>
  <si>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</si>
  <si>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</si>
  <si>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</si>
  <si>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</si>
  <si>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</si>
  <si>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</si>
  <si>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</si>
  <si>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</si>
  <si>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</si>
  <si>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</si>
  <si>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</si>
  <si>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</si>
  <si>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</si>
  <si>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</si>
  <si>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</si>
  <si>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</si>
  <si>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</si>
  <si>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</si>
  <si>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</si>
  <si>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</si>
  <si>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</si>
  <si>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</si>
  <si>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</si>
  <si>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</si>
  <si>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</si>
  <si>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</si>
  <si>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</si>
  <si>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</si>
  <si>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</si>
  <si>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</si>
  <si>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</si>
  <si>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</si>
  <si>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</si>
  <si>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</si>
  <si>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</si>
  <si>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</si>
  <si>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</si>
  <si>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</si>
  <si>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</si>
  <si>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</si>
  <si>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</si>
  <si>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</si>
  <si>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</si>
  <si>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</si>
  <si>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</si>
  <si>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</si>
  <si>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</si>
  <si>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</si>
  <si>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</si>
  <si>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</si>
  <si>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</si>
  <si>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</si>
  <si>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</si>
  <si>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</si>
  <si>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</si>
  <si>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</si>
  <si>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</si>
  <si>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</si>
  <si>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</si>
  <si>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</si>
  <si>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</si>
  <si>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</si>
  <si>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</si>
  <si>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</si>
  <si>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</si>
  <si>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</si>
  <si>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</si>
  <si>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</si>
  <si>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</si>
  <si>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</si>
  <si>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</si>
  <si>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</si>
  <si>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</si>
  <si>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</si>
  <si>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</si>
  <si>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</si>
  <si>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</si>
  <si>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</si>
  <si>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</si>
  <si>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</si>
  <si>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</si>
  <si>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</si>
  <si>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</si>
  <si>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</si>
  <si>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</si>
  <si>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</si>
  <si>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</si>
  <si>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</si>
  <si>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</si>
  <si>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</si>
  <si>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</si>
  <si>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</si>
  <si>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</si>
  <si>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</si>
  <si>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</si>
  <si>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</si>
  <si>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</si>
  <si>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</si>
  <si>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</si>
  <si>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</si>
  <si>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</si>
  <si>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</si>
  <si>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</si>
  <si>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</si>
  <si>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</si>
  <si>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</si>
  <si>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</si>
  <si>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</si>
  <si>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</si>
  <si>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</si>
  <si>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</si>
  <si>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</si>
  <si>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</si>
  <si>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</si>
  <si>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</si>
  <si>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</si>
  <si>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</si>
  <si>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</si>
  <si>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</si>
  <si>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</si>
  <si>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</si>
  <si>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</si>
  <si>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</si>
  <si>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</si>
  <si>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</si>
  <si>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</si>
  <si>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</si>
  <si>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</si>
  <si>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</si>
  <si>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</si>
  <si>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</si>
  <si>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</si>
  <si>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</si>
  <si>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</si>
  <si>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</si>
  <si>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</si>
  <si>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</si>
  <si>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</si>
  <si>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</si>
  <si>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</si>
  <si>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</si>
  <si>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</si>
  <si>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</si>
  <si>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</si>
  <si>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</si>
  <si>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</si>
  <si>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</si>
  <si>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</si>
  <si>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</si>
  <si>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</si>
  <si>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</si>
  <si>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</si>
  <si>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</si>
  <si>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</si>
  <si>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</si>
  <si>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</si>
  <si>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</si>
  <si>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</si>
  <si>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</si>
  <si>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</si>
  <si>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</si>
  <si>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</si>
  <si>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</si>
  <si>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</si>
  <si>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</si>
  <si>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</si>
  <si>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</si>
  <si>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</si>
  <si>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</si>
  <si>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</si>
  <si>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</si>
  <si>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</si>
  <si>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</si>
  <si>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</si>
  <si>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</si>
  <si>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</si>
  <si>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</si>
  <si>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</si>
  <si>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</si>
  <si>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</si>
  <si>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</si>
  <si>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</si>
  <si>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</si>
  <si>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</si>
  <si>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</si>
  <si>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</si>
  <si>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</si>
  <si>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</si>
  <si>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</si>
  <si>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</si>
  <si>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</si>
  <si>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</si>
  <si>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</si>
  <si>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</si>
  <si>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</si>
  <si>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</si>
  <si>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</si>
  <si>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</si>
  <si>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</si>
  <si>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</si>
  <si>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</si>
  <si>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</si>
  <si>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</si>
  <si>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</si>
  <si>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</si>
  <si>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</si>
  <si>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</si>
  <si>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</si>
  <si>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</si>
  <si>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</si>
  <si>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</si>
  <si>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</si>
  <si>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</si>
  <si>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</si>
  <si>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</si>
  <si>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</si>
  <si>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</si>
  <si>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</si>
  <si>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</si>
  <si>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</si>
  <si>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</si>
  <si>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</si>
  <si>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</si>
  <si>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</si>
  <si>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</si>
  <si>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</si>
  <si>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</si>
  <si>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</si>
  <si>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</si>
  <si>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</si>
  <si>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</si>
  <si>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</si>
  <si>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</si>
  <si>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</si>
  <si>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</si>
  <si>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</si>
  <si>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</si>
  <si>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</si>
  <si>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</si>
  <si>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</si>
  <si>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</si>
  <si>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</si>
  <si>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</si>
  <si>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</si>
  <si>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</si>
  <si>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</si>
  <si>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</si>
  <si>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</si>
  <si>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</si>
  <si>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</si>
  <si>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</si>
  <si>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</si>
  <si>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</si>
  <si>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</si>
  <si>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</si>
  <si>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</si>
  <si>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</si>
  <si>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</si>
  <si>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</si>
  <si>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</si>
  <si>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</si>
  <si>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</si>
  <si>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</si>
  <si>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</si>
  <si>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</si>
  <si>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</si>
  <si>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</si>
  <si>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</si>
  <si>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</si>
  <si>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</si>
  <si>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</si>
  <si>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</si>
  <si>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</si>
  <si>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</si>
  <si>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</si>
  <si>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</si>
  <si>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</si>
  <si>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</si>
  <si>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</si>
  <si>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</si>
  <si>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</si>
  <si>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</si>
  <si>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</si>
  <si>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</si>
  <si>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</si>
  <si>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</si>
  <si>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</si>
  <si>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</si>
  <si>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</si>
  <si>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</si>
  <si>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</si>
  <si>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</si>
  <si>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</si>
  <si>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</si>
  <si>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</si>
  <si>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</si>
  <si>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</si>
  <si>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</si>
  <si>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</si>
  <si>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</si>
  <si>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</si>
  <si>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</si>
  <si>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</si>
  <si>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</si>
  <si>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</si>
  <si>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</si>
  <si>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</si>
  <si>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</si>
  <si>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</si>
  <si>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</si>
  <si>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</si>
  <si>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</si>
  <si>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</si>
  <si>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</si>
  <si>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</si>
  <si>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</si>
  <si>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</si>
  <si>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</si>
  <si>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</si>
  <si>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</si>
  <si>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</si>
  <si>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</si>
  <si>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</si>
  <si>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</si>
  <si>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</si>
  <si>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</si>
  <si>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</si>
  <si>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</si>
  <si>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</si>
  <si>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</si>
  <si>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</si>
  <si>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</si>
  <si>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</si>
  <si>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</si>
  <si>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</si>
  <si>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</si>
  <si>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</si>
  <si>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</si>
  <si>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</si>
  <si>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</si>
  <si>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</si>
  <si>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</si>
  <si>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</si>
  <si>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</si>
  <si>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</si>
  <si>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</si>
  <si>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</si>
  <si>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</si>
  <si>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</si>
  <si>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</si>
  <si>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</si>
  <si>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</si>
  <si>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</si>
  <si>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</si>
  <si>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</si>
  <si>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</si>
  <si>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</si>
  <si>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</si>
  <si>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</si>
  <si>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</si>
  <si>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</si>
  <si>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</si>
  <si>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</si>
  <si>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</si>
  <si>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</si>
  <si>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</si>
  <si>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</si>
  <si>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</si>
  <si>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</si>
  <si>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</si>
  <si>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</si>
  <si>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</si>
  <si>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</si>
  <si>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</si>
  <si>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</si>
  <si>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</si>
  <si>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</si>
  <si>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</si>
  <si>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</si>
  <si>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</si>
  <si>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</si>
  <si>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</si>
  <si>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</si>
  <si>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</si>
  <si>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</si>
  <si>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</si>
  <si>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</si>
  <si>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</si>
  <si>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</si>
  <si>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</si>
  <si>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</si>
  <si>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</si>
  <si>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</si>
  <si>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</si>
  <si>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</si>
  <si>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</si>
  <si>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</si>
  <si>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</si>
  <si>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</si>
  <si>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</si>
  <si>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</si>
  <si>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</si>
  <si>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</si>
  <si>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</si>
  <si>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</si>
  <si>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</si>
  <si>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</si>
  <si>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</si>
  <si>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</si>
  <si>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</si>
  <si>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</si>
  <si>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</si>
  <si>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</si>
  <si>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</si>
  <si>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</si>
  <si>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</si>
  <si>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</si>
  <si>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</si>
  <si>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</si>
  <si>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</si>
  <si>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</si>
  <si>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</si>
  <si>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</si>
  <si>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</si>
  <si>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</si>
  <si>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</si>
  <si>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</si>
  <si>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</si>
  <si>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</si>
  <si>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</si>
  <si>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</si>
  <si>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</si>
  <si>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</si>
  <si>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</si>
  <si>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</si>
  <si>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</si>
  <si>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</si>
  <si>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</si>
  <si>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</si>
  <si>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</si>
  <si>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</si>
  <si>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</si>
  <si>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</si>
  <si>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</si>
  <si>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</si>
  <si>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</si>
  <si>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</si>
  <si>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</si>
  <si>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</si>
  <si>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</si>
  <si>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</si>
  <si>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</si>
  <si>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</si>
  <si>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</si>
  <si>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</si>
  <si>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</si>
  <si>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</si>
  <si>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</si>
  <si>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</si>
  <si>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</si>
  <si>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</si>
  <si>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</si>
  <si>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</si>
  <si>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</si>
  <si>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</si>
  <si>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</si>
  <si>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</si>
  <si>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</si>
  <si>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</si>
  <si>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</si>
  <si>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</si>
  <si>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</si>
  <si>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</si>
  <si>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</si>
  <si>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</si>
  <si>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</si>
  <si>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</si>
  <si>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</si>
  <si>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</si>
  <si>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</si>
  <si>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</si>
  <si>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</si>
  <si>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</si>
  <si>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</si>
  <si>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</si>
  <si>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</si>
  <si>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</si>
  <si>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</si>
  <si>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</si>
  <si>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</si>
  <si>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</si>
  <si>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</si>
  <si>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</si>
  <si>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</si>
  <si>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</si>
  <si>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</si>
  <si>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</si>
  <si>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</si>
  <si>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</si>
  <si>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</si>
  <si>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</si>
  <si>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</si>
  <si>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</si>
  <si>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</si>
  <si>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</si>
  <si>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</si>
  <si>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</si>
  <si>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</si>
  <si>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</si>
  <si>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</si>
  <si>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</si>
  <si>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</si>
  <si>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</si>
  <si>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</si>
  <si>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</si>
  <si>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</si>
  <si>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</si>
  <si>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</si>
  <si>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</si>
  <si>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</si>
  <si>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</si>
  <si>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</si>
  <si>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</si>
  <si>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</si>
  <si>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</si>
  <si>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</si>
  <si>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</si>
  <si>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</si>
  <si>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</si>
  <si>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</si>
  <si>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</si>
  <si>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</si>
  <si>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</si>
  <si>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</si>
  <si>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</si>
  <si>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</si>
  <si>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</si>
  <si>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</si>
  <si>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</si>
  <si>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</si>
  <si>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</si>
  <si>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</si>
  <si>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</si>
  <si>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</si>
  <si>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</si>
  <si>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</si>
  <si>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</si>
  <si>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</si>
  <si>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</si>
  <si>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</si>
  <si>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</si>
  <si>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</si>
  <si>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</si>
  <si>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</si>
  <si>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</si>
  <si>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</si>
  <si>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</si>
  <si>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</si>
  <si>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</si>
  <si>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</si>
  <si>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</si>
  <si>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</si>
  <si>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</si>
  <si>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</si>
  <si>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</si>
  <si>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</si>
  <si>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</si>
  <si>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</si>
  <si>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</si>
  <si>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</si>
  <si>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</si>
  <si>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</si>
  <si>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</si>
  <si>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</si>
  <si>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</si>
  <si>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</si>
  <si>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</si>
  <si>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</si>
  <si>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</si>
  <si>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</si>
  <si>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</si>
  <si>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</si>
  <si>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</si>
  <si>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</si>
  <si>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</si>
  <si>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</si>
  <si>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</si>
  <si>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</si>
  <si>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</si>
  <si>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</si>
  <si>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</si>
  <si>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</si>
  <si>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</si>
  <si>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</si>
  <si>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</si>
  <si>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</si>
  <si>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</si>
  <si>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</si>
  <si>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</si>
  <si>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</si>
  <si>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</si>
  <si>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</si>
  <si>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</si>
  <si>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</si>
  <si>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</si>
  <si>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</si>
  <si>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</si>
  <si>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</si>
  <si>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</si>
  <si>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</si>
  <si>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</si>
  <si>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</si>
  <si>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</si>
  <si>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</si>
  <si>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</si>
  <si>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</si>
  <si>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</si>
  <si>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</si>
  <si>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</si>
  <si>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</si>
  <si>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</si>
  <si>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</si>
  <si>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</si>
  <si>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</si>
  <si>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</si>
  <si>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</si>
  <si>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</si>
  <si>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</si>
  <si>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</si>
  <si>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</si>
  <si>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</si>
  <si>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</si>
  <si>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</si>
  <si>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</si>
  <si>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</si>
  <si>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</si>
  <si>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</si>
  <si>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</si>
  <si>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</si>
  <si>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</si>
  <si>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</si>
  <si>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</si>
  <si>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</si>
  <si>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</si>
  <si>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</si>
  <si>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</si>
  <si>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</si>
  <si>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</si>
  <si>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</si>
  <si>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</si>
  <si>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</si>
  <si>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</si>
  <si>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</si>
  <si>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</si>
  <si>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</si>
  <si>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</si>
  <si>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</si>
  <si>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</si>
  <si>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</si>
  <si>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</si>
  <si>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</si>
  <si>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</si>
  <si>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</si>
  <si>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</si>
  <si>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</si>
  <si>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</si>
  <si>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</si>
  <si>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</si>
  <si>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</si>
  <si>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</si>
  <si>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</si>
  <si>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</si>
  <si>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</si>
  <si>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</si>
  <si>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</si>
  <si>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</si>
  <si>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</si>
  <si>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</si>
  <si>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</si>
  <si>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</si>
  <si>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</si>
  <si>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</si>
  <si>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</si>
  <si>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</si>
  <si>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</si>
  <si>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</si>
  <si>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</si>
  <si>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</si>
  <si>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</si>
  <si>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</si>
  <si>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</si>
  <si>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</si>
  <si>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</si>
  <si>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</si>
  <si>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</si>
  <si>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</si>
  <si>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</si>
  <si>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</si>
  <si>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</si>
  <si>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</si>
  <si>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</si>
  <si>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</si>
  <si>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</si>
  <si>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</si>
  <si>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</si>
  <si>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</si>
  <si>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</si>
  <si>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</si>
  <si>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</si>
  <si>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</si>
  <si>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</si>
  <si>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</si>
  <si>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</si>
  <si>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</si>
  <si>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</si>
  <si>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</si>
  <si>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</si>
  <si>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</si>
  <si>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</si>
  <si>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</si>
  <si>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</si>
  <si>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</si>
  <si>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</si>
  <si>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</si>
  <si>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</si>
  <si>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</si>
  <si>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</si>
  <si>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</si>
  <si>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</si>
  <si>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</si>
  <si>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</si>
  <si>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</si>
  <si>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</si>
  <si>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</si>
  <si>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</si>
  <si>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</si>
  <si>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</si>
  <si>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</si>
  <si>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</si>
  <si>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</si>
  <si>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</si>
  <si>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</si>
  <si>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</si>
  <si>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</si>
  <si>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</si>
  <si>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</si>
  <si>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</si>
  <si>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</si>
  <si>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</si>
  <si>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</si>
  <si>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</si>
  <si>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</si>
  <si>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</si>
  <si>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</si>
  <si>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</si>
  <si>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</si>
  <si>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</si>
  <si>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</si>
  <si>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</si>
  <si>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</si>
  <si>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</si>
  <si>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</si>
  <si>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</si>
  <si>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</si>
  <si>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</si>
  <si>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</si>
  <si>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</si>
  <si>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</si>
  <si>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</si>
  <si>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</si>
  <si>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</si>
  <si>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</si>
  <si>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</si>
  <si>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</si>
  <si>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</si>
  <si>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</si>
  <si>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</si>
  <si>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</si>
  <si>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</si>
  <si>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</si>
  <si>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</si>
  <si>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</si>
  <si>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</si>
  <si>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</si>
  <si>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</si>
  <si>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</si>
  <si>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</si>
  <si>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</si>
  <si>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</si>
  <si>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</si>
  <si>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</si>
  <si>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</si>
  <si>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</si>
  <si>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</si>
  <si>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</si>
  <si>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</si>
  <si>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</si>
  <si>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</si>
  <si>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</si>
  <si>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</si>
  <si>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</si>
  <si>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</si>
  <si>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</si>
  <si>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</si>
  <si>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</si>
  <si>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</si>
  <si>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</si>
  <si>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</si>
  <si>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</si>
  <si>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</si>
  <si>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</si>
  <si>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</si>
  <si>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</si>
  <si>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</si>
  <si>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</si>
  <si>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</si>
  <si>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</si>
  <si>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</si>
  <si>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</si>
  <si>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</si>
  <si>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</si>
  <si>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</si>
  <si>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</si>
  <si>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</si>
  <si>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</si>
  <si>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</si>
  <si>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</si>
  <si>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</si>
  <si>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</si>
  <si>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</si>
  <si>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</si>
  <si>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</si>
  <si>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</si>
  <si>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</si>
  <si>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</si>
  <si>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</si>
  <si>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</si>
  <si>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</si>
  <si>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</si>
  <si>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</si>
  <si>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</si>
  <si>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</si>
  <si>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</si>
  <si>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</si>
  <si>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</si>
  <si>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</si>
  <si>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</si>
  <si>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</si>
  <si>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</si>
  <si>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</si>
  <si>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</si>
  <si>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</si>
  <si>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</si>
  <si>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</si>
  <si>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</si>
  <si>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</si>
  <si>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</si>
  <si>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</si>
  <si>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</si>
  <si>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</si>
  <si>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</si>
  <si>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</si>
  <si>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</si>
  <si>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</si>
  <si>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</si>
  <si>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</si>
  <si>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</si>
  <si>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</si>
  <si>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</si>
  <si>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</si>
  <si>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</si>
  <si>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</si>
  <si>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</si>
  <si>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</si>
  <si>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</si>
  <si>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</si>
  <si>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</si>
  <si>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</si>
  <si>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</si>
  <si>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</si>
  <si>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</si>
  <si>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</si>
  <si>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</si>
  <si>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</si>
  <si>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</si>
  <si>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</si>
  <si>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</si>
  <si>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</si>
  <si>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</si>
  <si>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</si>
  <si>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</si>
  <si>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</si>
  <si>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</si>
  <si>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</si>
  <si>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</si>
  <si>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</si>
  <si>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</si>
  <si>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</si>
  <si>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</si>
  <si>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</si>
  <si>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</si>
  <si>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</si>
  <si>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</si>
  <si>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</si>
  <si>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</si>
  <si>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</si>
  <si>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</si>
  <si>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</si>
  <si>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</si>
  <si>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</si>
  <si>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</si>
  <si>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</si>
  <si>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</si>
  <si>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</si>
  <si>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</si>
  <si>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</si>
  <si>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</si>
  <si>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</si>
  <si>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</si>
  <si>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</si>
  <si>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</si>
  <si>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</si>
  <si>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</si>
  <si>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</si>
  <si>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</si>
  <si>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</si>
  <si>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</si>
  <si>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</si>
  <si>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</si>
  <si>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</si>
  <si>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</si>
  <si>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</si>
  <si>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</si>
  <si>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</si>
  <si>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</si>
  <si>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</si>
  <si>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</si>
  <si>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</si>
  <si>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</si>
  <si>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</si>
  <si>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</si>
  <si>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</si>
  <si>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</si>
  <si>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</si>
  <si>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</si>
  <si>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</si>
  <si>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</si>
  <si>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</si>
  <si>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</si>
  <si>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</si>
  <si>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</si>
  <si>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</si>
  <si>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</si>
  <si>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</si>
  <si>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</si>
  <si>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</si>
  <si>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</si>
  <si>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</si>
  <si>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</si>
  <si>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</si>
  <si>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</si>
  <si>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</si>
  <si>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</si>
  <si>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</si>
  <si>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</si>
  <si>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</si>
  <si>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</si>
  <si>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</si>
  <si>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</si>
  <si>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</si>
  <si>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</si>
  <si>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</si>
  <si>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</si>
  <si>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</si>
  <si>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</si>
  <si>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</si>
  <si>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</si>
  <si>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</si>
  <si>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</si>
  <si>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</si>
  <si>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</si>
  <si>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</si>
  <si>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</si>
  <si>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</si>
  <si>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</si>
  <si>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</si>
  <si>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</si>
  <si>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</si>
  <si>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</si>
  <si>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</si>
  <si>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</si>
  <si>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</si>
  <si>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</si>
  <si>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</si>
  <si>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</si>
  <si>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</si>
  <si>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</si>
  <si>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</si>
  <si>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</si>
  <si>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</si>
  <si>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</si>
  <si>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</si>
  <si>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</si>
  <si>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</si>
  <si>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</si>
  <si>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</si>
  <si>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</si>
  <si>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</si>
  <si>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</si>
  <si>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</si>
  <si>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</si>
  <si>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</si>
  <si>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</si>
  <si>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</si>
  <si>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</si>
  <si>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</si>
  <si>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</si>
  <si>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</si>
  <si>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</si>
  <si>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</si>
  <si>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</si>
  <si>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</si>
  <si>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</si>
  <si>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</si>
  <si>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</si>
  <si>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</si>
  <si>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</si>
  <si>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</si>
  <si>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</si>
  <si>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</si>
  <si>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</si>
  <si>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</si>
  <si>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</si>
  <si>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</si>
  <si>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</si>
  <si>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</si>
  <si>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</si>
  <si>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</si>
  <si>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</si>
  <si>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</si>
  <si>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</si>
  <si>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</si>
  <si>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</si>
  <si>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</si>
  <si>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</si>
  <si>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</si>
  <si>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</si>
  <si>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</si>
  <si>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</si>
  <si>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</si>
  <si>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</si>
  <si>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</si>
  <si>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</si>
  <si>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</si>
  <si>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</si>
  <si>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</si>
  <si>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</si>
  <si>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</si>
  <si>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</si>
  <si>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</si>
  <si>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</si>
  <si>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</si>
  <si>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</si>
  <si>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</si>
  <si>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</si>
  <si>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</si>
  <si>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</si>
  <si>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</si>
  <si>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</si>
  <si>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</si>
  <si>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</si>
  <si>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</si>
  <si>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</si>
  <si>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</si>
  <si>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</si>
  <si>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</si>
  <si>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</si>
  <si>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</si>
  <si>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</si>
  <si>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</si>
  <si>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</si>
  <si>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</si>
  <si>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</si>
  <si>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</si>
  <si>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</si>
  <si>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</si>
  <si>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</si>
  <si>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</si>
  <si>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</si>
  <si>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</si>
  <si>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</si>
  <si>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</si>
  <si>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</si>
  <si>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</si>
  <si>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</si>
  <si>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</si>
  <si>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</si>
  <si>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</si>
  <si>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</si>
  <si>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</si>
  <si>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</si>
  <si>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</si>
  <si>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</si>
  <si>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</si>
  <si>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</si>
  <si>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</si>
  <si>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</si>
  <si>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</si>
  <si>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</si>
  <si>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</si>
  <si>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</si>
  <si>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</si>
  <si>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</si>
  <si>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</si>
  <si>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</si>
  <si>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</si>
  <si>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</si>
  <si>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</si>
  <si>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</si>
  <si>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</si>
  <si>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</si>
  <si>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</si>
  <si>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</si>
  <si>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</si>
  <si>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</si>
  <si>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</si>
  <si>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</si>
  <si>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</si>
  <si>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</si>
  <si>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</si>
  <si>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</si>
  <si>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</si>
  <si>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</si>
  <si>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</si>
  <si>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</si>
  <si>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</si>
  <si>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</si>
  <si>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</si>
  <si>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</si>
  <si>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</si>
  <si>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</si>
  <si>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</si>
  <si>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</si>
  <si>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</si>
  <si>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</si>
  <si>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</si>
  <si>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</si>
  <si>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</si>
  <si>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</si>
  <si>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</si>
  <si>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</si>
  <si>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</si>
  <si>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</si>
  <si>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</si>
  <si>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</si>
  <si>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</si>
  <si>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</si>
  <si>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</si>
  <si>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</si>
  <si>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</si>
  <si>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</si>
  <si>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</si>
  <si>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</si>
  <si>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</si>
  <si>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</si>
  <si>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</si>
  <si>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</si>
  <si>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</si>
  <si>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</si>
  <si>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</si>
  <si>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</si>
  <si>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</si>
  <si>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</si>
  <si>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</si>
  <si>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</si>
  <si>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</si>
  <si>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</si>
  <si>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</si>
  <si>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</si>
  <si>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</si>
  <si>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</si>
  <si>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</si>
  <si>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</si>
  <si>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</si>
  <si>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</si>
  <si>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</si>
  <si>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</si>
  <si>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</si>
  <si>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</si>
  <si>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</si>
  <si>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</si>
  <si>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</si>
  <si>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</si>
  <si>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</si>
  <si>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</si>
  <si>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</si>
  <si>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</si>
  <si>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</si>
  <si>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</si>
  <si>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</si>
  <si>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</si>
  <si>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</si>
  <si>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</si>
  <si>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</si>
  <si>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</si>
  <si>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</si>
  <si>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</si>
  <si>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</si>
  <si>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</si>
  <si>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</si>
  <si>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</si>
  <si>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</si>
  <si>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</si>
  <si>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</si>
  <si>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</si>
  <si>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</si>
  <si>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</si>
  <si>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</si>
  <si>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</si>
  <si>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</si>
  <si>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</si>
  <si>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</si>
  <si>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</si>
  <si>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</si>
  <si>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</si>
  <si>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</si>
  <si>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</si>
  <si>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</si>
  <si>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</si>
  <si>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</si>
  <si>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</si>
  <si>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</si>
  <si>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</si>
  <si>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</si>
  <si>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</si>
  <si>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</si>
  <si>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</si>
  <si>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</si>
  <si>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</si>
  <si>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</si>
  <si>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</si>
  <si>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</si>
  <si>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</si>
  <si>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</si>
  <si>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</si>
  <si>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</si>
  <si>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</si>
  <si>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</si>
  <si>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</si>
  <si>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</si>
  <si>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</si>
  <si>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</si>
  <si>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</si>
  <si>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</si>
  <si>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</si>
  <si>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</si>
  <si>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</si>
  <si>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</si>
  <si>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</si>
  <si>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</si>
  <si>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</si>
  <si>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</si>
  <si>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</si>
  <si>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</si>
  <si>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</si>
  <si>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</si>
  <si>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</si>
  <si>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</si>
  <si>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</si>
  <si>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</si>
  <si>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</si>
  <si>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</si>
  <si>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</si>
  <si>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</si>
  <si>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</si>
  <si>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</si>
  <si>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</si>
  <si>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</si>
  <si>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</si>
  <si>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</si>
  <si>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</si>
  <si>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</si>
  <si>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</si>
  <si>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</si>
  <si>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</si>
  <si>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</si>
  <si>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</si>
  <si>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</si>
  <si>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</si>
  <si>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</si>
  <si>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</si>
  <si>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</si>
  <si>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</si>
  <si>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</si>
  <si>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</si>
  <si>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</si>
  <si>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</si>
  <si>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</si>
  <si>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</si>
  <si>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</si>
  <si>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</si>
  <si>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</si>
  <si>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</si>
  <si>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</si>
  <si>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</si>
  <si>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</si>
  <si>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</si>
  <si>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</si>
  <si>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</si>
  <si>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</si>
  <si>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</si>
  <si>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</si>
  <si>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</si>
  <si>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</si>
  <si>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</si>
  <si>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</si>
  <si>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</si>
  <si>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</si>
  <si>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</si>
  <si>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</si>
  <si>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</si>
  <si>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</si>
  <si>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</si>
  <si>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</si>
  <si>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</si>
  <si>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</si>
  <si>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</si>
  <si>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</si>
  <si>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</si>
  <si>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</si>
  <si>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</si>
  <si>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</si>
  <si>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</si>
  <si>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</si>
  <si>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</si>
  <si>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</si>
  <si>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</si>
  <si>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</si>
  <si>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</si>
  <si>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</si>
  <si>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</si>
  <si>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</si>
  <si>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</si>
  <si>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</si>
  <si>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</si>
  <si>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</si>
  <si>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</si>
  <si>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</si>
  <si>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</si>
  <si>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</si>
  <si>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</si>
  <si>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</si>
  <si>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</si>
  <si>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</si>
  <si>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</si>
  <si>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</si>
  <si>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</si>
  <si>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</si>
  <si>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</si>
  <si>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</si>
  <si>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</si>
  <si>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</si>
  <si>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</si>
  <si>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</si>
  <si>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</si>
  <si>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</si>
  <si>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</si>
  <si>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</si>
  <si>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</si>
  <si>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</si>
  <si>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</si>
  <si>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</si>
  <si>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</si>
  <si>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</si>
  <si>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</si>
  <si>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</si>
  <si>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</si>
  <si>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</si>
  <si>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</si>
  <si>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</si>
  <si>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</si>
  <si>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</si>
  <si>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</si>
  <si>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</si>
  <si>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</si>
  <si>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</si>
  <si>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</si>
  <si>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</si>
  <si>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</si>
  <si>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</si>
  <si>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</si>
  <si>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</si>
  <si>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</si>
  <si>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</si>
  <si>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</si>
  <si>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</si>
  <si>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</si>
  <si>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</si>
  <si>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</si>
  <si>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</si>
  <si>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</si>
  <si>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</si>
  <si>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</si>
  <si>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</si>
  <si>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</si>
  <si>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</si>
  <si>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</si>
  <si>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</si>
  <si>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</si>
  <si>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</si>
  <si>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</si>
  <si>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</si>
  <si>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</si>
  <si>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</si>
  <si>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</si>
  <si>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</si>
  <si>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</si>
  <si>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</si>
  <si>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</si>
  <si>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</si>
  <si>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</si>
  <si>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</si>
  <si>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</si>
  <si>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</si>
  <si>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</si>
  <si>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</si>
  <si>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</si>
  <si>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</si>
  <si>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</si>
  <si>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</si>
  <si>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</si>
  <si>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</si>
  <si>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</si>
  <si>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</si>
  <si>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</si>
  <si>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</si>
  <si>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</si>
  <si>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</si>
  <si>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</si>
  <si>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</si>
  <si>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</si>
  <si>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</si>
  <si>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</si>
  <si>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</si>
  <si>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</si>
  <si>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</si>
  <si>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</si>
  <si>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</si>
  <si>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</si>
  <si>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</si>
  <si>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</si>
  <si>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</si>
  <si>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</si>
  <si>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</si>
  <si>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</si>
  <si>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</si>
  <si>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</si>
  <si>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</si>
  <si>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</si>
  <si>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</si>
  <si>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</si>
  <si>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</si>
  <si>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</si>
  <si>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</si>
  <si>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</si>
  <si>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</si>
  <si>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</si>
  <si>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</si>
  <si>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</si>
  <si>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</si>
  <si>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</si>
  <si>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</si>
  <si>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</si>
  <si>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</si>
  <si>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</si>
  <si>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</si>
  <si>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</si>
  <si>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</si>
  <si>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</si>
  <si>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</si>
  <si>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</si>
  <si>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</si>
  <si>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</si>
  <si>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</si>
  <si>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</si>
  <si>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</si>
  <si>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</si>
  <si>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</si>
  <si>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</si>
  <si>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</si>
  <si>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</si>
  <si>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</si>
  <si>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</si>
  <si>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</si>
  <si>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</si>
  <si>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</si>
  <si>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</si>
  <si>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</si>
  <si>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</si>
  <si>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</si>
  <si>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</si>
  <si>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</si>
  <si>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</si>
  <si>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</si>
  <si>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</si>
  <si>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</si>
  <si>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</si>
  <si>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</si>
  <si>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</si>
  <si>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</si>
  <si>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</si>
  <si>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</si>
  <si>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</si>
  <si>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</si>
  <si>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</si>
  <si>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</si>
  <si>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</si>
  <si>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</si>
  <si>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</si>
  <si>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</si>
  <si>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</si>
  <si>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</si>
  <si>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</si>
  <si>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</si>
  <si>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</si>
  <si>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</si>
  <si>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</si>
  <si>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</si>
  <si>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</si>
  <si>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</si>
  <si>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</si>
  <si>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</si>
  <si>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</si>
  <si>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</si>
  <si>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</si>
  <si>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</si>
  <si>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</si>
  <si>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</si>
  <si>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</si>
  <si>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</si>
  <si>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</si>
  <si>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</si>
  <si>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</si>
  <si>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</si>
  <si>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</si>
  <si>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</si>
  <si>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</si>
  <si>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</si>
  <si>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</si>
  <si>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</si>
  <si>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</si>
  <si>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</si>
  <si>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</si>
  <si>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</si>
  <si>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</si>
  <si>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</si>
  <si>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</si>
  <si>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</si>
  <si>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</si>
  <si>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</si>
  <si>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</si>
  <si>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</si>
  <si>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</si>
  <si>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</si>
  <si>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</si>
  <si>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</si>
  <si>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</si>
  <si>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</si>
  <si>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</si>
  <si>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</si>
  <si>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</si>
  <si>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</si>
  <si>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</si>
  <si>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</si>
  <si>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</si>
  <si>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</si>
  <si>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</si>
  <si>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</si>
  <si>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</si>
  <si>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</si>
  <si>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</si>
  <si>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</si>
  <si>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</si>
  <si>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</si>
  <si>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</si>
  <si>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</si>
  <si>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</si>
  <si>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</si>
  <si>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</si>
  <si>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</si>
  <si>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</si>
  <si>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</si>
  <si>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</si>
  <si>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</si>
  <si>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</si>
  <si>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</si>
  <si>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</si>
  <si>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</si>
  <si>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</si>
  <si>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</si>
  <si>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</si>
  <si>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</si>
  <si>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</si>
  <si>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</si>
  <si>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</si>
  <si>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</si>
  <si>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</si>
  <si>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</si>
  <si>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</si>
  <si>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</si>
  <si>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</si>
  <si>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</si>
  <si>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</si>
  <si>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</si>
  <si>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</si>
  <si>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</si>
  <si>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</si>
  <si>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</si>
  <si>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</si>
  <si>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</si>
  <si>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</si>
  <si>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</si>
  <si>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</si>
  <si>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</si>
  <si>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</si>
  <si>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</si>
  <si>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</si>
  <si>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</si>
  <si>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</si>
  <si>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</si>
  <si>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</si>
  <si>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</si>
  <si>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</si>
  <si>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</si>
  <si>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</si>
  <si>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</si>
  <si>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</si>
  <si>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</si>
  <si>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</si>
  <si>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</si>
  <si>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</si>
  <si>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</si>
  <si>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</si>
  <si>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</si>
  <si>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</si>
  <si>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</si>
  <si>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</si>
  <si>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</si>
  <si>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</si>
  <si>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</si>
  <si>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</si>
  <si>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</si>
  <si>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</si>
  <si>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</si>
  <si>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</si>
  <si>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</si>
  <si>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</si>
  <si>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</si>
  <si>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</si>
  <si>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</si>
  <si>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</si>
  <si>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</si>
  <si>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</si>
  <si>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</si>
  <si>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</si>
  <si>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</si>
  <si>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</si>
  <si>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</si>
  <si>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</si>
  <si>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</si>
  <si>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</si>
  <si>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</si>
  <si>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</si>
  <si>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</si>
  <si>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</si>
  <si>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</si>
  <si>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</si>
  <si>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</si>
  <si>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</si>
  <si>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</si>
  <si>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</si>
  <si>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</si>
  <si>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</si>
  <si>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</si>
  <si>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</si>
  <si>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</si>
  <si>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</si>
  <si>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</si>
  <si>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</si>
  <si>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</si>
  <si>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</si>
  <si>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</si>
  <si>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</si>
  <si>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</si>
  <si>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</si>
  <si>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</si>
  <si>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</si>
  <si>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</si>
  <si>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</si>
  <si>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</si>
  <si>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</si>
  <si>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</si>
  <si>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</si>
  <si>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</si>
  <si>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</si>
  <si>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</si>
  <si>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</si>
  <si>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</si>
  <si>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</si>
  <si>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</si>
  <si>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</si>
  <si>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</si>
  <si>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</si>
  <si>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</si>
  <si>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</si>
  <si>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</si>
  <si>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</si>
  <si>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</si>
  <si>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</si>
  <si>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</si>
  <si>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</si>
  <si>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</si>
  <si>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</si>
  <si>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</si>
  <si>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</si>
  <si>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</si>
  <si>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</si>
  <si>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</si>
  <si>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</si>
  <si>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</si>
  <si>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</si>
  <si>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</si>
  <si>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</si>
  <si>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</si>
  <si>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</si>
  <si>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</si>
  <si>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</si>
  <si>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</si>
  <si>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</si>
  <si>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</si>
  <si>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</si>
  <si>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</si>
  <si>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</si>
  <si>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</si>
  <si>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</si>
  <si>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</si>
  <si>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</si>
  <si>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</si>
  <si>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</si>
  <si>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</si>
  <si>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</si>
  <si>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</si>
  <si>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</si>
  <si>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</si>
  <si>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</si>
  <si>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</si>
  <si>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</si>
  <si>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</si>
  <si>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</si>
  <si>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</si>
  <si>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</si>
  <si>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</si>
  <si>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</si>
  <si>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</si>
  <si>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</si>
  <si>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</si>
  <si>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</si>
  <si>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</si>
  <si>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</si>
  <si>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</si>
  <si>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</si>
  <si>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</si>
  <si>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</si>
  <si>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</si>
  <si>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</si>
  <si>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</si>
  <si>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</si>
  <si>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</si>
  <si>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</si>
  <si>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</si>
  <si>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</si>
  <si>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</si>
  <si>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</si>
  <si>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</si>
  <si>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</si>
  <si>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</si>
  <si>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</si>
  <si>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</si>
  <si>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</si>
  <si>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</si>
  <si>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</si>
  <si>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</si>
  <si>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</si>
  <si>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</si>
  <si>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</si>
  <si>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</si>
  <si>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</si>
  <si>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</si>
  <si>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</si>
  <si>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</si>
  <si>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</si>
  <si>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</si>
  <si>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</si>
  <si>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</si>
  <si>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</si>
  <si>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</si>
  <si>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</si>
  <si>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</si>
  <si>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</si>
  <si>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</si>
  <si>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</si>
  <si>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</si>
  <si>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</si>
  <si>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</si>
  <si>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</si>
  <si>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</si>
  <si>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</si>
  <si>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</si>
  <si>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</si>
  <si>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</si>
  <si>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</si>
  <si>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</si>
  <si>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</si>
  <si>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</si>
  <si>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</si>
  <si>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</si>
  <si>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</si>
  <si>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</si>
  <si>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</si>
  <si>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</si>
  <si>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</si>
  <si>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</si>
  <si>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</si>
  <si>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</si>
  <si>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</si>
  <si>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</si>
  <si>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</si>
  <si>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</si>
  <si>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</si>
  <si>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</si>
  <si>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</si>
  <si>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</si>
  <si>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</si>
  <si>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</si>
  <si>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</si>
  <si>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</si>
  <si>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</si>
  <si>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</si>
  <si>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</si>
  <si>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</si>
  <si>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</si>
  <si>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</si>
  <si>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</si>
  <si>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</si>
  <si>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</si>
  <si>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</si>
  <si>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</si>
  <si>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</si>
  <si>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</si>
  <si>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</si>
  <si>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</si>
  <si>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</si>
  <si>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</si>
  <si>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</si>
  <si>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</si>
  <si>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</si>
  <si>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</si>
  <si>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</si>
  <si>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</si>
  <si>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</si>
  <si>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</si>
  <si>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</si>
  <si>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</si>
  <si>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</si>
  <si>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</si>
  <si>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</si>
  <si>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</si>
  <si>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</si>
  <si>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</si>
  <si>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</si>
  <si>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</si>
  <si>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</si>
  <si>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</si>
  <si>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</si>
  <si>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</si>
  <si>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</si>
  <si>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</si>
  <si>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</si>
  <si>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</si>
  <si>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</si>
  <si>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</si>
  <si>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</si>
  <si>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</si>
  <si>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</si>
  <si>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</si>
  <si>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</si>
  <si>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</si>
  <si>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</si>
  <si>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</si>
  <si>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</si>
  <si>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</si>
  <si>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</si>
  <si>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</si>
  <si>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</si>
  <si>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</si>
  <si>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</si>
  <si>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</si>
  <si>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</si>
  <si>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</si>
  <si>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</si>
  <si>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</si>
  <si>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</si>
  <si>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</si>
  <si>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</si>
  <si>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</si>
  <si>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</si>
  <si>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</si>
  <si>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</si>
  <si>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</si>
  <si>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</si>
  <si>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</si>
  <si>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</si>
  <si>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</si>
  <si>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</si>
  <si>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</si>
  <si>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</si>
  <si>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</si>
  <si>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</si>
  <si>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</si>
  <si>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</si>
  <si>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</si>
  <si>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</si>
  <si>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</si>
  <si>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</si>
  <si>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</si>
  <si>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</si>
  <si>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</si>
  <si>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</si>
  <si>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</si>
  <si>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</si>
  <si>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</si>
  <si>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</si>
  <si>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</si>
  <si>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</si>
  <si>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</si>
  <si>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</si>
  <si>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</si>
  <si>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</si>
  <si>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</si>
  <si>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</si>
  <si>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</si>
  <si>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</si>
  <si>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</si>
  <si>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</si>
  <si>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</si>
  <si>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</si>
  <si>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</si>
  <si>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</si>
  <si>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</si>
  <si>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</si>
  <si>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</si>
  <si>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</si>
  <si>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</si>
  <si>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</si>
  <si>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</si>
  <si>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</si>
  <si>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</si>
  <si>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</si>
  <si>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</si>
  <si>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</si>
  <si>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</si>
  <si>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</si>
  <si>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</si>
  <si>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</si>
  <si>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</si>
  <si>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</si>
  <si>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</si>
  <si>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</si>
  <si>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</si>
  <si>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</si>
  <si>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</si>
  <si>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</si>
  <si>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</si>
  <si>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</si>
  <si>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</si>
  <si>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</si>
  <si>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</si>
  <si>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</si>
  <si>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</si>
  <si>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</si>
  <si>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</si>
  <si>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</si>
  <si>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</si>
  <si>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</si>
  <si>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</si>
  <si>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</si>
  <si>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</si>
  <si>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</si>
  <si>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</si>
  <si>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</si>
  <si>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</si>
  <si>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</si>
  <si>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</si>
  <si>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</si>
  <si>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</si>
  <si>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</si>
  <si>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</si>
  <si>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</si>
  <si>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</si>
  <si>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</si>
  <si>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</si>
  <si>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</si>
  <si>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</si>
  <si>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</si>
  <si>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</si>
  <si>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</si>
  <si>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</si>
  <si>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</si>
  <si>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</si>
  <si>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</si>
  <si>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</si>
  <si>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</si>
  <si>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</si>
  <si>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</si>
  <si>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</si>
  <si>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</si>
  <si>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</si>
  <si>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</si>
  <si>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</si>
  <si>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</si>
  <si>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</si>
  <si>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</si>
  <si>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</si>
  <si>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</si>
  <si>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</si>
  <si>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</si>
  <si>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</si>
  <si>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</si>
  <si>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</si>
  <si>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</si>
  <si>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</si>
  <si>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</si>
  <si>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</si>
  <si>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</si>
  <si>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</si>
  <si>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</si>
  <si>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</si>
  <si>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</si>
  <si>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</si>
  <si>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</si>
  <si>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</si>
  <si>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</si>
  <si>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</si>
  <si>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</si>
  <si>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</si>
  <si>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</si>
  <si>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</si>
  <si>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</si>
  <si>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</si>
  <si>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</si>
  <si>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</si>
  <si>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</si>
  <si>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</si>
  <si>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</si>
  <si>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</si>
  <si>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</si>
  <si>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</si>
  <si>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</si>
  <si>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</si>
  <si>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</si>
  <si>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</si>
  <si>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</si>
  <si>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</si>
  <si>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</si>
  <si>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</si>
  <si>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</si>
  <si>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</si>
  <si>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</si>
  <si>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</si>
  <si>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</si>
  <si>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</si>
  <si>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</si>
  <si>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</si>
  <si>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</si>
  <si>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</si>
  <si>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</si>
  <si>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</si>
  <si>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</si>
  <si>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</si>
  <si>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</si>
  <si>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</si>
  <si>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</si>
  <si>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</si>
  <si>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</si>
  <si>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</si>
  <si>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</si>
  <si>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</si>
  <si>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</si>
  <si>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</si>
  <si>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</si>
  <si>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</si>
  <si>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</si>
  <si>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</si>
  <si>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</si>
  <si>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</si>
  <si>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</si>
  <si>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</si>
  <si>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</si>
  <si>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</si>
  <si>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</si>
  <si>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</si>
  <si>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</si>
  <si>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</si>
  <si>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</si>
  <si>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</si>
  <si>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</si>
  <si>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</si>
  <si>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</si>
  <si>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</si>
  <si>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</si>
  <si>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</si>
  <si>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</si>
  <si>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</si>
  <si>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</si>
  <si>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</si>
  <si>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</si>
  <si>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</si>
  <si>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</si>
  <si>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</si>
  <si>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</si>
  <si>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</si>
  <si>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</si>
  <si>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</si>
  <si>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</si>
  <si>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</si>
  <si>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</si>
  <si>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</si>
  <si>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</si>
  <si>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</si>
  <si>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</si>
  <si>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</si>
  <si>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</si>
  <si>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</si>
  <si>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</si>
  <si>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</si>
  <si>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</si>
  <si>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</si>
  <si>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</si>
  <si>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</si>
  <si>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</si>
  <si>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</si>
  <si>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</si>
  <si>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</si>
  <si>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</si>
  <si>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</si>
  <si>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</si>
  <si>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</si>
  <si>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</si>
  <si>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</si>
  <si>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</si>
  <si>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</si>
  <si>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</si>
  <si>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</si>
  <si>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</si>
  <si>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</si>
  <si>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</si>
  <si>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</si>
  <si>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</si>
  <si>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</si>
  <si>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</si>
  <si>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</si>
  <si>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</si>
  <si>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</si>
  <si>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</si>
  <si>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</si>
  <si>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</si>
  <si>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</si>
  <si>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</si>
  <si>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</si>
  <si>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</si>
  <si>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</si>
  <si>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</si>
  <si>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</si>
  <si>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</si>
  <si>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</si>
  <si>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</si>
  <si>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</si>
  <si>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</si>
  <si>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</si>
  <si>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</si>
  <si>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</si>
  <si>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</si>
  <si>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</si>
  <si>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</si>
  <si>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</si>
  <si>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</si>
  <si>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</si>
  <si>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</si>
  <si>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</si>
  <si>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</si>
  <si>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</si>
  <si>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</si>
  <si>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</si>
  <si>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</si>
  <si>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</si>
  <si>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</si>
  <si>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</si>
  <si>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</si>
  <si>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</si>
  <si>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</si>
  <si>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</si>
  <si>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</si>
  <si>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</si>
  <si>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</si>
  <si>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</si>
  <si>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</si>
  <si>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</si>
  <si>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</si>
  <si>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</si>
  <si>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</si>
  <si>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</si>
  <si>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</si>
  <si>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</si>
  <si>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</si>
  <si>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</si>
  <si>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</si>
  <si>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</si>
  <si>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</si>
  <si>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</si>
  <si>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</si>
  <si>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</si>
  <si>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</si>
  <si>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</si>
  <si>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</si>
  <si>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</si>
  <si>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</si>
  <si>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</si>
  <si>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</si>
  <si>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</si>
  <si>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</si>
  <si>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</si>
  <si>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</si>
  <si>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</si>
  <si>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</si>
  <si>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</si>
  <si>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</si>
  <si>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</si>
  <si>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</si>
  <si>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</si>
  <si>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</si>
  <si>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</si>
  <si>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</si>
  <si>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</si>
  <si>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</si>
  <si>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</si>
  <si>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</si>
  <si>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</si>
  <si>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</si>
  <si>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</si>
  <si>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</si>
  <si>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</si>
  <si>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</si>
  <si>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</si>
  <si>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</si>
  <si>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</si>
  <si>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</si>
  <si>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</si>
  <si>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</si>
  <si>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</si>
  <si>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</si>
  <si>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</si>
  <si>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</si>
  <si>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</si>
  <si>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</si>
  <si>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</si>
  <si>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</si>
  <si>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</si>
  <si>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</si>
  <si>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</si>
  <si>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</si>
  <si>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</si>
  <si>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</si>
  <si>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</si>
  <si>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</si>
  <si>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</si>
  <si>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</si>
  <si>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</si>
  <si>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</si>
  <si>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</si>
  <si>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</si>
  <si>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</si>
  <si>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</si>
  <si>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</si>
  <si>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</si>
  <si>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</si>
  <si>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</si>
  <si>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</si>
  <si>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</si>
  <si>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</si>
  <si>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</si>
  <si>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</si>
  <si>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</si>
  <si>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</si>
  <si>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</si>
  <si>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</si>
  <si>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</si>
  <si>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</si>
  <si>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</si>
  <si>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</si>
  <si>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</si>
  <si>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</si>
  <si>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</si>
  <si>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</si>
  <si>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</si>
  <si>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</si>
  <si>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</si>
  <si>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</si>
  <si>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</si>
  <si>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</si>
  <si>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</si>
  <si>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</si>
  <si>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</si>
  <si>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</si>
  <si>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</si>
  <si>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</si>
  <si>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</si>
  <si>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</si>
  <si>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</si>
  <si>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</si>
  <si>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</si>
  <si>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</si>
  <si>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</si>
  <si>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</si>
  <si>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</si>
  <si>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</si>
  <si>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</si>
  <si>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</si>
  <si>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</si>
  <si>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</si>
  <si>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</si>
  <si>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</si>
  <si>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</si>
  <si>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</si>
  <si>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</si>
  <si>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</si>
  <si>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</si>
  <si>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</si>
  <si>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</si>
  <si>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</si>
  <si>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</si>
  <si>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</si>
  <si>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</si>
  <si>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</si>
  <si>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</si>
  <si>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</si>
  <si>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</si>
  <si>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</si>
  <si>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</si>
  <si>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</si>
  <si>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</si>
  <si>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</si>
  <si>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</si>
  <si>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</si>
  <si>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</si>
  <si>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</si>
  <si>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</si>
  <si>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</si>
  <si>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</si>
  <si>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</si>
  <si>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</si>
  <si>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</si>
  <si>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</si>
  <si>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</si>
  <si>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</si>
  <si>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</si>
  <si>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</si>
  <si>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</si>
  <si>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</si>
  <si>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</si>
  <si>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</si>
  <si>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</si>
  <si>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</si>
  <si>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</si>
  <si>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</si>
  <si>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</si>
  <si>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</si>
  <si>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</si>
  <si>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</si>
  <si>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</si>
  <si>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</si>
  <si>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</si>
  <si>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</si>
  <si>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</si>
  <si>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</si>
  <si>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</si>
  <si>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</si>
  <si>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</si>
  <si>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</si>
  <si>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</si>
  <si>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</si>
  <si>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</si>
  <si>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</si>
  <si>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</si>
  <si>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</si>
  <si>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</si>
  <si>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</si>
  <si>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</si>
  <si>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</si>
  <si>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</si>
  <si>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</si>
  <si>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</si>
  <si>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</si>
  <si>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</si>
  <si>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</si>
  <si>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</si>
  <si>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</si>
  <si>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</si>
  <si>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</si>
  <si>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</si>
  <si>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</si>
  <si>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</si>
  <si>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</si>
  <si>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</si>
  <si>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</si>
  <si>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</si>
  <si>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</si>
  <si>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</si>
  <si>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</si>
  <si>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</si>
  <si>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</si>
  <si>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</si>
  <si>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</si>
  <si>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</si>
  <si>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</si>
  <si>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</si>
  <si>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</si>
  <si>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</si>
  <si>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</si>
  <si>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</si>
  <si>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</si>
  <si>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</si>
  <si>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</si>
  <si>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</si>
  <si>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</si>
  <si>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</si>
  <si>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</si>
  <si>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</si>
  <si>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</si>
  <si>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</si>
  <si>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</si>
  <si>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</si>
  <si>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</si>
  <si>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</si>
  <si>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</si>
  <si>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</si>
  <si>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</si>
  <si>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</si>
  <si>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</si>
  <si>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</si>
  <si>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</si>
  <si>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</si>
  <si>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</si>
  <si>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</si>
  <si>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</si>
  <si>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</si>
  <si>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</si>
  <si>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</si>
  <si>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</si>
  <si>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</si>
  <si>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</si>
  <si>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</si>
  <si>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</si>
  <si>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</si>
  <si>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</si>
  <si>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</si>
  <si>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</si>
  <si>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</si>
  <si>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</si>
  <si>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</si>
  <si>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</si>
  <si>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</si>
  <si>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</si>
  <si>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</si>
  <si>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</si>
  <si>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</si>
  <si>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</si>
  <si>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</si>
  <si>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</si>
  <si>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</si>
  <si>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</si>
  <si>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</si>
  <si>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</si>
  <si>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</si>
  <si>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</si>
  <si>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</si>
  <si>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</si>
  <si>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</si>
  <si>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</si>
  <si>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</si>
  <si>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</si>
  <si>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</si>
  <si>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</si>
  <si>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</si>
  <si>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</si>
  <si>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</si>
  <si>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</si>
  <si>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</si>
  <si>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</si>
  <si>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</si>
  <si>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</si>
  <si>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</si>
  <si>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</si>
  <si>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</si>
  <si>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</si>
  <si>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</si>
  <si>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</si>
  <si>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</si>
  <si>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</si>
  <si>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</si>
  <si>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</si>
  <si>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</si>
  <si>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</si>
  <si>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</si>
  <si>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</si>
  <si>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</si>
  <si>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</si>
  <si>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</si>
  <si>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</si>
  <si>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</si>
  <si>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</si>
  <si>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</si>
  <si>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</si>
  <si>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</si>
  <si>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</si>
  <si>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</si>
  <si>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</si>
  <si>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</si>
  <si>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</si>
  <si>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</si>
  <si>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</si>
  <si>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</si>
  <si>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</si>
  <si>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</si>
  <si>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</si>
  <si>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</si>
  <si>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</si>
  <si>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</si>
  <si>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</si>
  <si>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</si>
  <si>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</si>
  <si>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</si>
  <si>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</si>
  <si>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</si>
  <si>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</si>
  <si>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</si>
  <si>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</si>
  <si>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</si>
  <si>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</si>
  <si>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</si>
  <si>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</si>
  <si>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</si>
  <si>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</si>
  <si>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</si>
  <si>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</si>
  <si>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</si>
  <si>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</si>
  <si>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</si>
  <si>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</si>
  <si>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</si>
  <si>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</si>
  <si>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</si>
  <si>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</si>
  <si>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</si>
  <si>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</si>
  <si>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</si>
  <si>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</si>
  <si>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</si>
  <si>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</si>
  <si>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</si>
  <si>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</si>
  <si>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</si>
  <si>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</si>
  <si>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</si>
  <si>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</si>
  <si>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</si>
  <si>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</si>
  <si>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</si>
  <si>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</si>
  <si>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</si>
  <si>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</si>
  <si>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</si>
  <si>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</si>
  <si>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</si>
  <si>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</si>
  <si>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</si>
  <si>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</si>
  <si>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</si>
  <si>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</si>
  <si>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</si>
  <si>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</si>
  <si>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</si>
  <si>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</si>
  <si>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</si>
  <si>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</si>
  <si>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</si>
  <si>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</si>
  <si>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</si>
  <si>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</si>
  <si>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</si>
  <si>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</si>
  <si>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</si>
  <si>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</si>
  <si>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</si>
  <si>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</si>
  <si>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</si>
  <si>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</si>
  <si>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</si>
  <si>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</si>
  <si>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</si>
  <si>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</si>
  <si>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</si>
  <si>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</si>
  <si>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</si>
  <si>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</si>
  <si>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</si>
  <si>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</si>
  <si>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</si>
  <si>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</si>
  <si>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</si>
  <si>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</si>
  <si>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</si>
  <si>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</si>
  <si>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</si>
  <si>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</si>
  <si>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</si>
  <si>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</si>
  <si>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</si>
  <si>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</si>
  <si>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</si>
  <si>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</si>
  <si>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</si>
  <si>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</si>
  <si>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</si>
  <si>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</si>
  <si>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</si>
  <si>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</si>
  <si>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</si>
  <si>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</si>
  <si>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</si>
  <si>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</si>
  <si>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</si>
  <si>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</si>
  <si>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</si>
  <si>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</si>
  <si>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</si>
  <si>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</si>
  <si>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</si>
  <si>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</si>
  <si>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</si>
  <si>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</si>
  <si>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</si>
  <si>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</si>
  <si>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</si>
  <si>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</si>
  <si>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</si>
  <si>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</si>
  <si>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</si>
  <si>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</si>
  <si>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</si>
  <si>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</si>
  <si>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</si>
  <si>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</si>
  <si>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</si>
  <si>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</si>
  <si>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</si>
  <si>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</si>
  <si>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</si>
  <si>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</si>
  <si>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</si>
  <si>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</si>
  <si>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</si>
  <si>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</si>
  <si>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</si>
  <si>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</si>
  <si>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</si>
  <si>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</si>
  <si>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</si>
  <si>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</si>
  <si>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</si>
  <si>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</si>
  <si>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</si>
  <si>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</si>
  <si>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</si>
  <si>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</si>
  <si>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</si>
  <si>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</si>
  <si>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</si>
  <si>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</si>
  <si>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</si>
  <si>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</si>
  <si>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</si>
  <si>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</si>
  <si>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</si>
  <si>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</si>
  <si>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</si>
  <si>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</si>
  <si>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</si>
  <si>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</si>
  <si>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</si>
  <si>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</si>
  <si>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</si>
  <si>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</si>
  <si>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</si>
  <si>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</si>
  <si>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</si>
  <si>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</si>
  <si>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</si>
  <si>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</si>
  <si>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</si>
  <si>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</si>
  <si>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</si>
  <si>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</si>
  <si>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</si>
  <si>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</si>
  <si>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</si>
  <si>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</si>
  <si>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</si>
  <si>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</si>
  <si>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</si>
  <si>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</si>
  <si>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</si>
  <si>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</si>
  <si>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</si>
  <si>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</si>
  <si>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</si>
  <si>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</si>
  <si>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</si>
  <si>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</si>
  <si>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</si>
  <si>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</si>
  <si>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</si>
  <si>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</si>
  <si>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</si>
  <si>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</si>
  <si>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</si>
  <si>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</si>
  <si>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</si>
  <si>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</si>
  <si>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</si>
  <si>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</si>
  <si>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</si>
  <si>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</si>
  <si>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</si>
  <si>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</si>
  <si>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</si>
  <si>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</si>
  <si>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</si>
  <si>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</si>
  <si>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</si>
  <si>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</si>
  <si>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</si>
  <si>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</si>
  <si>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</si>
  <si>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</si>
  <si>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</si>
  <si>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</si>
  <si>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</si>
  <si>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</si>
  <si>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</si>
  <si>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</si>
  <si>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</si>
  <si>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</si>
  <si>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</si>
  <si>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</si>
  <si>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</si>
  <si>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</si>
  <si>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</si>
  <si>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</si>
  <si>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</si>
  <si>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</si>
  <si>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</si>
  <si>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</si>
  <si>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</si>
  <si>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</si>
  <si>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</si>
  <si>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</si>
  <si>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</si>
  <si>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</si>
  <si>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</si>
  <si>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</si>
  <si>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</si>
  <si>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</si>
  <si>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</si>
  <si>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</si>
  <si>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</si>
  <si>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</si>
  <si>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</si>
  <si>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</si>
  <si>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</si>
  <si>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</si>
  <si>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</si>
  <si>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</si>
  <si>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</si>
  <si>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</si>
  <si>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</si>
  <si>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</si>
  <si>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</si>
  <si>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</si>
  <si>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</si>
  <si>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</si>
  <si>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</si>
  <si>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</si>
  <si>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</si>
  <si>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</si>
  <si>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</si>
  <si>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</si>
  <si>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</si>
  <si>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</si>
  <si>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</si>
  <si>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</si>
  <si>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</si>
  <si>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</si>
  <si>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</si>
  <si>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</si>
  <si>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</si>
  <si>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</si>
  <si>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</si>
  <si>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</si>
  <si>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</si>
  <si>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</si>
  <si>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</si>
  <si>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</si>
  <si>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</si>
  <si>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</si>
  <si>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</si>
  <si>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</si>
  <si>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</si>
  <si>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</si>
  <si>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</si>
  <si>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</si>
  <si>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</si>
  <si>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</si>
  <si>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</si>
  <si>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</si>
  <si>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</si>
  <si>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</si>
  <si>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</si>
  <si>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</si>
  <si>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</si>
  <si>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</si>
  <si>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</si>
  <si>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</si>
  <si>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</si>
  <si>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</si>
  <si>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</si>
  <si>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</si>
  <si>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</si>
  <si>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</si>
  <si>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</si>
  <si>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</si>
  <si>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</si>
  <si>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</si>
  <si>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</si>
  <si>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</si>
  <si>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</si>
  <si>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</si>
  <si>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</si>
  <si>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</si>
  <si>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</si>
  <si>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</si>
  <si>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</si>
  <si>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</si>
  <si>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</si>
  <si>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</si>
  <si>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</si>
  <si>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</si>
  <si>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</si>
  <si>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</si>
  <si>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</si>
  <si>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</si>
  <si>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</si>
  <si>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</si>
  <si>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</si>
  <si>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</si>
  <si>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</si>
  <si>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</si>
  <si>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</si>
  <si>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</si>
  <si>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</si>
  <si>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</si>
  <si>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</si>
  <si>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</si>
  <si>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</si>
  <si>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</si>
  <si>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</si>
  <si>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</si>
  <si>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</si>
  <si>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</si>
  <si>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</si>
  <si>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</si>
  <si>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</si>
  <si>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</si>
  <si>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</si>
  <si>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</si>
  <si>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</si>
  <si>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</si>
  <si>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</si>
  <si>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</si>
  <si>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</si>
  <si>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</si>
  <si>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</si>
  <si>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</si>
  <si>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</si>
  <si>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</si>
  <si>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</si>
  <si>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</si>
  <si>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</si>
  <si>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</si>
  <si>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</si>
  <si>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</si>
  <si>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</si>
  <si>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</si>
  <si>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</si>
  <si>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</si>
  <si>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</si>
  <si>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</si>
  <si>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</si>
  <si>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</si>
  <si>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</si>
  <si>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</si>
  <si>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</si>
  <si>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</si>
  <si>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</si>
  <si>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</si>
  <si>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</si>
  <si>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</si>
  <si>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</si>
  <si>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</si>
  <si>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</si>
  <si>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</si>
  <si>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</si>
  <si>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</si>
  <si>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</si>
  <si>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</si>
  <si>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</si>
  <si>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</si>
  <si>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</si>
  <si>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</si>
  <si>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</si>
  <si>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</si>
  <si>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</si>
  <si>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</si>
  <si>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</si>
  <si>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</si>
  <si>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</si>
  <si>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</si>
  <si>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</si>
  <si>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</si>
  <si>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</si>
  <si>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</si>
  <si>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</si>
  <si>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</si>
  <si>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</si>
  <si>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</si>
  <si>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</si>
  <si>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</si>
  <si>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</si>
  <si>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</si>
  <si>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</si>
  <si>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</si>
  <si>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</si>
  <si>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</si>
  <si>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</si>
  <si>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</si>
  <si>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</si>
  <si>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</si>
  <si>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</si>
  <si>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</si>
  <si>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</si>
  <si>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</si>
  <si>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</si>
  <si>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</si>
  <si>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</si>
  <si>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</si>
  <si>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</si>
  <si>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</si>
  <si>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</si>
  <si>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</si>
  <si>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</si>
  <si>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</si>
  <si>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</si>
  <si>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</si>
  <si>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</si>
  <si>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</si>
  <si>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</si>
  <si>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</si>
  <si>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</si>
  <si>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</si>
  <si>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</si>
  <si>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</si>
  <si>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</si>
  <si>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</si>
  <si>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</si>
  <si>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</si>
  <si>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</si>
  <si>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</si>
  <si>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</si>
  <si>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</si>
  <si>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</si>
  <si>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</si>
  <si>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</si>
  <si>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</si>
  <si>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</si>
  <si>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</si>
  <si>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</si>
  <si>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</si>
  <si>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</si>
  <si>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</si>
  <si>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</si>
  <si>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</si>
  <si>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</si>
  <si>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</si>
  <si>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</si>
  <si>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</si>
  <si>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</si>
  <si>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</si>
  <si>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</si>
  <si>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</si>
  <si>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</si>
  <si>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</si>
  <si>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</si>
  <si>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</si>
  <si>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</si>
  <si>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</si>
  <si>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</si>
  <si>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</si>
  <si>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</si>
  <si>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</si>
  <si>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</si>
  <si>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</si>
  <si>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</si>
  <si>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</si>
  <si>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</si>
  <si>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</si>
  <si>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</si>
  <si>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</si>
  <si>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</si>
  <si>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</si>
  <si>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</si>
  <si>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</si>
  <si>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</si>
  <si>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</si>
  <si>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</si>
  <si>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</si>
  <si>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</si>
  <si>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</si>
  <si>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</si>
  <si>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</si>
  <si>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</si>
  <si>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</si>
  <si>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</si>
  <si>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</si>
  <si>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</si>
  <si>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</si>
  <si>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</si>
  <si>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</si>
  <si>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</si>
  <si>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</si>
  <si>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</si>
  <si>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</si>
  <si>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</si>
  <si>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</si>
  <si>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</si>
  <si>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</si>
  <si>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</si>
  <si>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</si>
  <si>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</si>
  <si>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</si>
  <si>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</si>
  <si>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</si>
  <si>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</si>
  <si>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</si>
  <si>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</si>
  <si>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</si>
  <si>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</si>
  <si>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</si>
  <si>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</si>
  <si>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</si>
  <si>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</si>
  <si>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</si>
  <si>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</si>
  <si>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</si>
  <si>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</si>
  <si>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</si>
  <si>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</si>
  <si>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</si>
  <si>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</si>
  <si>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</si>
  <si>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</si>
  <si>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</si>
  <si>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</si>
  <si>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</si>
  <si>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</si>
  <si>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</si>
  <si>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</si>
  <si>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</si>
  <si>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</si>
  <si>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</si>
  <si>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</si>
  <si>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</si>
  <si>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</si>
  <si>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</si>
  <si>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</si>
  <si>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</si>
  <si>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</si>
  <si>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</si>
  <si>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</si>
  <si>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</si>
  <si>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</si>
  <si>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</si>
  <si>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</si>
  <si>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</si>
  <si>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</si>
  <si>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</si>
  <si>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</si>
  <si>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</si>
  <si>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</si>
  <si>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</si>
  <si>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</si>
  <si>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</si>
  <si>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</si>
  <si>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</si>
  <si>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</si>
  <si>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</si>
  <si>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</si>
  <si>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</si>
  <si>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</si>
  <si>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</si>
  <si>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</si>
  <si>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</si>
  <si>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</si>
  <si>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</si>
  <si>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</si>
  <si>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</si>
  <si>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</si>
  <si>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</si>
  <si>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</si>
  <si>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</si>
  <si>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</si>
  <si>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</si>
  <si>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</si>
  <si>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</si>
  <si>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</si>
  <si>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</si>
  <si>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</si>
  <si>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</si>
  <si>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</si>
  <si>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</si>
  <si>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</si>
  <si>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</si>
  <si>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</si>
  <si>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</si>
  <si>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</si>
  <si>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</si>
  <si>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</si>
  <si>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</si>
  <si>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</si>
  <si>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</si>
  <si>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</si>
  <si>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</si>
  <si>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</si>
  <si>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</si>
  <si>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</si>
  <si>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</si>
  <si>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</si>
  <si>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</si>
  <si>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</si>
  <si>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</si>
  <si>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</si>
  <si>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</si>
  <si>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</si>
  <si>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</si>
  <si>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</si>
  <si>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</si>
  <si>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</si>
  <si>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</si>
  <si>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</si>
  <si>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</si>
  <si>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</si>
  <si>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</si>
  <si>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</si>
  <si>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</si>
  <si>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</si>
  <si>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</si>
  <si>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</si>
  <si>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</si>
  <si>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</si>
  <si>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</si>
  <si>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</si>
  <si>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</si>
  <si>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</si>
  <si>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</si>
  <si>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</si>
  <si>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</si>
  <si>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</si>
  <si>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</si>
  <si>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</si>
  <si>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</si>
  <si>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</si>
  <si>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</si>
  <si>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</si>
  <si>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</si>
  <si>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</si>
  <si>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</si>
  <si>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</si>
  <si>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</si>
  <si>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</si>
  <si>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</si>
  <si>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</si>
  <si>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</si>
  <si>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</si>
  <si>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</si>
  <si>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</si>
  <si>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</si>
  <si>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</si>
  <si>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</si>
  <si>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</si>
  <si>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</si>
  <si>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</si>
  <si>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</si>
  <si>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</si>
  <si>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</si>
  <si>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</si>
  <si>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</si>
  <si>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</si>
  <si>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</si>
  <si>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</si>
  <si>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</si>
  <si>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</si>
  <si>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</si>
  <si>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</si>
  <si>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</si>
  <si>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</si>
  <si>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</si>
  <si>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</si>
  <si>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</si>
  <si>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</si>
  <si>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</si>
  <si>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</si>
  <si>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</si>
  <si>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</si>
  <si>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</si>
  <si>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</si>
  <si>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</si>
  <si>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</si>
  <si>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</si>
  <si>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</si>
  <si>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</si>
  <si>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</si>
  <si>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</si>
  <si>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</si>
  <si>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</si>
  <si>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</si>
  <si>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</si>
  <si>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</si>
  <si>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</si>
  <si>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</si>
  <si>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</si>
  <si>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</si>
  <si>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</si>
  <si>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</si>
  <si>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</si>
  <si>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</si>
  <si>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</si>
  <si>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</si>
  <si>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</si>
  <si>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</si>
  <si>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</si>
  <si>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</si>
  <si>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</si>
  <si>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</si>
  <si>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</si>
  <si>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</si>
  <si>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</si>
  <si>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</si>
  <si>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</si>
  <si>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</si>
  <si>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</si>
  <si>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</si>
  <si>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</si>
  <si>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</si>
  <si>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</si>
  <si>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</si>
  <si>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</si>
  <si>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</si>
  <si>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</si>
  <si>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</si>
  <si>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</si>
  <si>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</si>
  <si>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</si>
  <si>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</si>
  <si>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</si>
  <si>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</si>
  <si>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</si>
  <si>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</si>
  <si>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</si>
  <si>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</si>
  <si>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</si>
  <si>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</si>
  <si>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</si>
  <si>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</si>
  <si>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</si>
  <si>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</si>
  <si>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</si>
  <si>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</si>
  <si>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</si>
  <si>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</si>
  <si>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</si>
  <si>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</si>
  <si>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</si>
  <si>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</si>
  <si>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</si>
  <si>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</si>
  <si>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</si>
  <si>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</si>
  <si>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</si>
  <si>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</si>
  <si>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</si>
  <si>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</si>
  <si>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</si>
  <si>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</si>
  <si>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</si>
  <si>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</si>
  <si>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</si>
  <si>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</si>
  <si>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</si>
  <si>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</si>
  <si>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</si>
  <si>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</si>
  <si>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</si>
  <si>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</si>
  <si>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</si>
  <si>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</si>
  <si>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</si>
  <si>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</si>
  <si>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</si>
  <si>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</si>
  <si>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</si>
  <si>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</si>
  <si>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</si>
  <si>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</si>
  <si>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</si>
  <si>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</si>
  <si>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</si>
  <si>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</si>
  <si>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</si>
  <si>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</si>
  <si>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</si>
  <si>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</si>
  <si>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</si>
  <si>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</si>
  <si>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</si>
  <si>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</si>
  <si>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</si>
  <si>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</si>
  <si>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</si>
  <si>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</si>
  <si>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</si>
  <si>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</si>
  <si>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</si>
  <si>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</si>
  <si>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</si>
  <si>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</si>
  <si>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</si>
  <si>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</si>
  <si>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</si>
  <si>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</si>
  <si>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</si>
  <si>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</si>
  <si>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</si>
  <si>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</si>
  <si>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</si>
  <si>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</si>
  <si>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</si>
  <si>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</si>
  <si>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</si>
  <si>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</si>
  <si>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</si>
  <si>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</si>
  <si>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</si>
  <si>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</si>
  <si>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</si>
  <si>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</si>
  <si>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</si>
  <si>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</si>
  <si>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</si>
  <si>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</si>
  <si>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</si>
  <si>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</si>
  <si>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</si>
  <si>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</si>
  <si>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</si>
  <si>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</si>
  <si>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</si>
  <si>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</si>
  <si>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</si>
  <si>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</si>
  <si>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</si>
  <si>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</si>
  <si>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</si>
  <si>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</si>
  <si>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</si>
  <si>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</si>
  <si>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</si>
  <si>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</si>
  <si>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</si>
  <si>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</si>
  <si>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</si>
  <si>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</si>
  <si>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</si>
  <si>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</si>
  <si>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</si>
  <si>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</si>
  <si>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</si>
  <si>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</si>
  <si>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</si>
  <si>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</si>
  <si>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</si>
  <si>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</si>
  <si>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</si>
  <si>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</si>
  <si>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</si>
  <si>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</si>
  <si>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</si>
  <si>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</si>
  <si>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</si>
  <si>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</si>
  <si>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</si>
  <si>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</si>
  <si>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</si>
  <si>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</si>
  <si>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</si>
  <si>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</si>
  <si>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</si>
  <si>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</si>
  <si>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</si>
  <si>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</si>
  <si>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</si>
  <si>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</si>
  <si>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</si>
  <si>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</si>
  <si>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</si>
  <si>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</si>
  <si>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</si>
  <si>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</si>
  <si>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</si>
  <si>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</si>
  <si>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</si>
  <si>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</si>
  <si>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</si>
  <si>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</si>
  <si>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</si>
  <si>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</si>
  <si>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</si>
  <si>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</si>
  <si>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</si>
  <si>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</si>
  <si>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</si>
  <si>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</si>
  <si>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</si>
  <si>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</si>
  <si>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</si>
  <si>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</si>
  <si>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</si>
  <si>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</si>
  <si>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</si>
  <si>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</si>
  <si>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</si>
  <si>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</si>
  <si>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</si>
  <si>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</si>
  <si>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</si>
  <si>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</si>
  <si>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</si>
  <si>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</si>
  <si>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</si>
  <si>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</si>
  <si>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</si>
  <si>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</si>
  <si>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</si>
  <si>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</si>
  <si>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</si>
  <si>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</si>
  <si>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</si>
  <si>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</si>
  <si>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</si>
  <si>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</si>
  <si>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</si>
  <si>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</si>
  <si>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</si>
  <si>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</si>
  <si>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</si>
  <si>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</si>
  <si>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</si>
  <si>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</si>
  <si>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</si>
  <si>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</si>
  <si>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</si>
  <si>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</si>
  <si>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</si>
  <si>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</si>
  <si>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</si>
  <si>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</si>
  <si>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</si>
  <si>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</si>
  <si>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</si>
  <si>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</si>
  <si>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</si>
  <si>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</si>
  <si>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</si>
  <si>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</si>
  <si>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</si>
  <si>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</si>
  <si>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</si>
  <si>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</si>
  <si>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</si>
  <si>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</si>
  <si>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</si>
  <si>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</si>
  <si>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</si>
  <si>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</si>
  <si>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</si>
  <si>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</si>
  <si>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</si>
  <si>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</si>
  <si>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</si>
  <si>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</si>
  <si>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</si>
  <si>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</si>
  <si>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</si>
  <si>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</si>
  <si>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</si>
  <si>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</si>
  <si>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</si>
  <si>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</si>
  <si>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</si>
  <si>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</si>
  <si>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</si>
  <si>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</si>
  <si>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</si>
  <si>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</si>
  <si>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</si>
  <si>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</si>
  <si>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</si>
  <si>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</si>
  <si>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</si>
  <si>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</si>
  <si>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</si>
  <si>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</si>
  <si>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</si>
  <si>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</si>
  <si>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</si>
  <si>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</si>
  <si>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</si>
  <si>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</si>
  <si>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</si>
  <si>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</si>
  <si>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</si>
  <si>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</si>
  <si>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</si>
  <si>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</si>
  <si>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</si>
  <si>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</si>
  <si>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</si>
  <si>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</si>
  <si>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</si>
  <si>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</si>
  <si>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</si>
  <si>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</si>
  <si>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</si>
  <si>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</si>
  <si>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</si>
  <si>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</si>
  <si>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</si>
  <si>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</si>
  <si>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</si>
  <si>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</si>
  <si>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</si>
  <si>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</si>
  <si>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</si>
  <si>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</si>
  <si>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</si>
  <si>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</si>
  <si>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</si>
  <si>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</si>
  <si>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</si>
  <si>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</si>
  <si>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</si>
  <si>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</si>
  <si>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</si>
  <si>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</si>
  <si>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</si>
  <si>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</si>
  <si>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</si>
  <si>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</si>
  <si>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</si>
  <si>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</si>
  <si>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</si>
  <si>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</si>
  <si>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</si>
  <si>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</si>
  <si>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</si>
  <si>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</si>
  <si>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</si>
  <si>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</si>
  <si>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</si>
  <si>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</si>
  <si>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</si>
  <si>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</si>
  <si>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</si>
  <si>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</si>
  <si>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</si>
  <si>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</si>
  <si>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</si>
  <si>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</si>
  <si>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</si>
  <si>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</si>
  <si>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</si>
  <si>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</si>
  <si>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</si>
  <si>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</si>
  <si>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</si>
  <si>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</si>
  <si>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</si>
  <si>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</si>
  <si>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</si>
  <si>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</si>
  <si>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</si>
  <si>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</si>
  <si>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</si>
  <si>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</si>
  <si>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</si>
  <si>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</si>
  <si>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</si>
  <si>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</si>
  <si>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</si>
  <si>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</si>
  <si>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</si>
  <si>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</si>
  <si>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</si>
  <si>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</si>
  <si>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</si>
  <si>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</si>
  <si>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</si>
  <si>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</si>
  <si>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</si>
  <si>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</si>
  <si>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</si>
  <si>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</si>
  <si>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</si>
  <si>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</si>
  <si>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</si>
  <si>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</si>
  <si>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</si>
  <si>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</si>
  <si>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</si>
  <si>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</si>
  <si>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</si>
  <si>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</si>
  <si>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</si>
  <si>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</si>
  <si>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</si>
  <si>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</si>
  <si>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</si>
  <si>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</si>
  <si>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</si>
  <si>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</si>
  <si>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</si>
  <si>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</si>
  <si>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</si>
  <si>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</si>
  <si>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</si>
  <si>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</si>
  <si>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</si>
  <si>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</si>
  <si>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</si>
  <si>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</si>
  <si>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</si>
  <si>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</si>
  <si>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</si>
  <si>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</si>
  <si>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</si>
  <si>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</si>
  <si>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</si>
  <si>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</si>
  <si>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</si>
  <si>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</si>
  <si>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</si>
  <si>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</si>
  <si>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</si>
  <si>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</si>
  <si>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</si>
  <si>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</si>
  <si>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</si>
  <si>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</si>
  <si>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</si>
  <si>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</si>
  <si>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</si>
  <si>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</si>
  <si>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</si>
  <si>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</si>
  <si>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</si>
  <si>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</si>
  <si>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</si>
  <si>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</si>
  <si>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</si>
  <si>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</si>
  <si>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</si>
  <si>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</si>
  <si>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</si>
  <si>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</si>
  <si>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</si>
  <si>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</si>
  <si>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</si>
  <si>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</si>
  <si>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</si>
  <si>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</si>
  <si>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</si>
  <si>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</si>
  <si>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</si>
  <si>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</si>
  <si>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</si>
  <si>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</si>
  <si>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</si>
  <si>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</si>
  <si>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</si>
  <si>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</si>
  <si>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</si>
  <si>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</si>
  <si>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</si>
  <si>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</si>
  <si>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</si>
  <si>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</si>
  <si>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</si>
  <si>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</si>
  <si>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</si>
  <si>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</si>
  <si>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</si>
  <si>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</si>
  <si>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</si>
  <si>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</si>
  <si>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</si>
  <si>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</si>
  <si>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</si>
  <si>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</si>
  <si>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</si>
  <si>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</si>
  <si>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</si>
  <si>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</si>
  <si>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</si>
  <si>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</si>
  <si>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</si>
  <si>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</si>
  <si>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</si>
  <si>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</si>
  <si>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</si>
  <si>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</si>
  <si>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</si>
  <si>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</si>
  <si>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</si>
  <si>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</si>
  <si>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</si>
  <si>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</si>
  <si>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</si>
  <si>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</si>
  <si>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</si>
  <si>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</si>
  <si>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</si>
  <si>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</si>
  <si>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</si>
  <si>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</si>
  <si>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</si>
  <si>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</si>
  <si>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</si>
  <si>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</si>
  <si>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</si>
  <si>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</si>
  <si>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</si>
  <si>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</si>
  <si>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</si>
  <si>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</si>
  <si>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</si>
  <si>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</si>
  <si>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</si>
  <si>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</si>
  <si>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</si>
  <si>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</si>
  <si>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</si>
  <si>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</si>
  <si>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</si>
  <si>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</si>
  <si>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</si>
  <si>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</si>
  <si>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</si>
  <si>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</si>
  <si>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</si>
  <si>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</si>
  <si>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</si>
  <si>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</si>
  <si>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</si>
  <si>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</si>
  <si>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</si>
  <si>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</si>
  <si>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</si>
  <si>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</si>
  <si>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</si>
  <si>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</si>
  <si>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</si>
  <si>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</si>
  <si>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</si>
  <si>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</si>
  <si>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</si>
  <si>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</si>
  <si>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</si>
  <si>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</si>
  <si>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</si>
  <si>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</si>
  <si>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</si>
  <si>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</si>
  <si>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</si>
  <si>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</si>
  <si>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</si>
  <si>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</si>
  <si>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</si>
  <si>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</si>
  <si>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</si>
  <si>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</si>
  <si>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</si>
  <si>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</si>
  <si>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</si>
  <si>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</si>
  <si>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</si>
  <si>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</si>
  <si>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</si>
  <si>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</si>
  <si>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</si>
  <si>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</si>
  <si>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</si>
  <si>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</si>
  <si>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</si>
  <si>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</si>
  <si>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</si>
  <si>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</si>
  <si>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</si>
  <si>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</si>
  <si>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</si>
  <si>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</si>
  <si>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</si>
  <si>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</si>
  <si>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</si>
  <si>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</si>
  <si>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</si>
  <si>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</si>
  <si>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</si>
  <si>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</si>
  <si>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</si>
  <si>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</si>
  <si>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</si>
  <si>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</si>
  <si>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</si>
  <si>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</si>
  <si>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</si>
  <si>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</si>
  <si>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</si>
  <si>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</si>
  <si>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</si>
  <si>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</si>
  <si>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</si>
  <si>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</si>
  <si>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</si>
  <si>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</si>
  <si>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</si>
  <si>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</si>
  <si>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</si>
  <si>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</si>
  <si>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</si>
  <si>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</si>
  <si>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</si>
  <si>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</si>
  <si>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</si>
  <si>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</si>
  <si>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</si>
  <si>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</si>
  <si>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</si>
  <si>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</si>
  <si>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</si>
  <si>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</si>
  <si>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</si>
  <si>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</si>
  <si>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</si>
  <si>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</si>
  <si>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</si>
  <si>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</si>
  <si>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</si>
  <si>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</si>
  <si>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</si>
  <si>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</si>
  <si>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</si>
  <si>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</si>
  <si>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</si>
  <si>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</si>
  <si>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</si>
  <si>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</si>
  <si>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</si>
  <si>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</si>
  <si>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</si>
  <si>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</si>
  <si>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</si>
  <si>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</si>
  <si>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</si>
  <si>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</si>
  <si>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</si>
  <si>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</si>
  <si>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</si>
  <si>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</si>
  <si>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</si>
  <si>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</si>
  <si>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</si>
  <si>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</si>
  <si>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</si>
  <si>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</si>
  <si>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</si>
  <si>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</si>
  <si>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</si>
  <si>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</si>
  <si>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</si>
  <si>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</si>
  <si>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</si>
  <si>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</si>
  <si>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</si>
  <si>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</si>
  <si>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</si>
  <si>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</si>
  <si>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</si>
  <si>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</si>
  <si>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</si>
  <si>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</si>
  <si>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</si>
  <si>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</si>
  <si>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</si>
  <si>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</si>
  <si>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</si>
  <si>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</si>
  <si>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</si>
  <si>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</si>
  <si>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</si>
  <si>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</si>
  <si>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</si>
  <si>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</si>
  <si>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</si>
  <si>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</si>
  <si>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</si>
  <si>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</si>
  <si>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</si>
  <si>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</si>
  <si>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</si>
  <si>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</si>
  <si>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</si>
  <si>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</si>
  <si>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</si>
  <si>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</si>
  <si>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</si>
  <si>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</si>
  <si>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</si>
  <si>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</si>
  <si>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</si>
  <si>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</si>
  <si>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</si>
  <si>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</si>
  <si>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</si>
  <si>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</si>
  <si>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</si>
  <si>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</si>
  <si>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</si>
  <si>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</si>
  <si>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</si>
  <si>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</si>
  <si>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</si>
  <si>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</si>
  <si>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</si>
  <si>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</si>
  <si>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</si>
  <si>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</si>
  <si>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</si>
  <si>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</si>
  <si>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</si>
  <si>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</si>
  <si>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</si>
  <si>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</si>
  <si>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</si>
  <si>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</si>
  <si>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</si>
  <si>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</si>
  <si>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</si>
  <si>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</si>
  <si>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</si>
  <si>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</si>
  <si>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</si>
  <si>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</si>
  <si>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</si>
  <si>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</si>
  <si>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</si>
  <si>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</si>
  <si>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</si>
  <si>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</si>
  <si>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</si>
  <si>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</si>
  <si>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</si>
  <si>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</si>
  <si>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</si>
  <si>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</si>
  <si>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</si>
  <si>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</si>
  <si>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</si>
  <si>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</si>
  <si>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</si>
  <si>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</si>
  <si>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</si>
  <si>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</si>
  <si>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</si>
  <si>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</si>
  <si>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</si>
  <si>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</si>
  <si>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</si>
  <si>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</si>
  <si>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</si>
  <si>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</si>
  <si>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</si>
  <si>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</si>
  <si>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</si>
  <si>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</si>
  <si>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</si>
  <si>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</si>
  <si>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</si>
  <si>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</si>
  <si>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</si>
  <si>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</si>
  <si>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</si>
  <si>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</si>
  <si>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</si>
  <si>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</si>
  <si>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</si>
  <si>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</si>
  <si>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</si>
  <si>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</si>
  <si>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</si>
  <si>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</si>
  <si>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</si>
  <si>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</si>
  <si>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</si>
  <si>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</si>
  <si>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</si>
  <si>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</si>
  <si>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</si>
  <si>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</si>
  <si>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</si>
  <si>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</si>
  <si>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</si>
  <si>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</si>
  <si>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</si>
  <si>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</si>
  <si>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</si>
  <si>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</si>
  <si>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</si>
  <si>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</si>
  <si>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</si>
  <si>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</si>
  <si>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</si>
  <si>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</si>
  <si>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</si>
  <si>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</si>
  <si>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</si>
  <si>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</si>
  <si>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</si>
  <si>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</si>
  <si>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</si>
  <si>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</si>
  <si>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</si>
  <si>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</si>
  <si>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</si>
  <si>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</si>
  <si>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</si>
  <si>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</si>
  <si>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</si>
  <si>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</si>
  <si>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</si>
  <si>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</si>
  <si>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</si>
  <si>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</si>
  <si>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</si>
  <si>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</si>
  <si>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</si>
  <si>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</si>
  <si>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</si>
  <si>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</si>
  <si>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</si>
  <si>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</si>
  <si>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</si>
  <si>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</si>
  <si>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</si>
  <si>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</si>
  <si>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</si>
  <si>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</si>
  <si>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</si>
  <si>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</si>
  <si>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</si>
  <si>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</si>
  <si>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</si>
  <si>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</si>
  <si>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</si>
  <si>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</si>
  <si>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</si>
  <si>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</si>
  <si>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</si>
  <si>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</si>
  <si>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</si>
  <si>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</si>
  <si>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</si>
  <si>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</si>
  <si>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</si>
  <si>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</si>
  <si>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</si>
  <si>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</si>
  <si>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</si>
  <si>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</si>
  <si>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</si>
  <si>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</si>
  <si>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</si>
  <si>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</si>
  <si>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</si>
  <si>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</si>
  <si>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</si>
  <si>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</si>
  <si>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</si>
  <si>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</si>
  <si>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</si>
  <si>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</si>
  <si>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</si>
  <si>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</si>
  <si>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</si>
  <si>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</si>
  <si>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</si>
  <si>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</si>
  <si>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</si>
  <si>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</si>
  <si>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</si>
  <si>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</si>
  <si>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</si>
  <si>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</si>
  <si>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</si>
  <si>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</si>
  <si>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</si>
  <si>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</si>
  <si>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</si>
  <si>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</si>
  <si>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</si>
  <si>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</si>
  <si>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</si>
  <si>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</si>
  <si>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</si>
  <si>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</si>
  <si>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</si>
  <si>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</si>
  <si>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</si>
  <si>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</si>
  <si>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</si>
  <si>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</si>
  <si>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</si>
  <si>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</si>
  <si>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</si>
  <si>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</si>
  <si>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</si>
  <si>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</si>
  <si>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</si>
  <si>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</si>
  <si>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</si>
  <si>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</si>
  <si>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</si>
  <si>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</si>
  <si>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</si>
  <si>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</si>
  <si>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</si>
  <si>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</si>
  <si>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</si>
  <si>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</si>
  <si>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</si>
  <si>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</si>
  <si>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</si>
  <si>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</si>
  <si>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</si>
  <si>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</si>
  <si>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</si>
  <si>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</si>
  <si>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</si>
  <si>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</si>
  <si>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</si>
  <si>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</si>
  <si>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</si>
  <si>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</si>
  <si>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</si>
  <si>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</si>
  <si>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</si>
  <si>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</si>
  <si>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</si>
  <si>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</si>
  <si>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</si>
  <si>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</si>
  <si>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</si>
  <si>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</si>
  <si>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</si>
  <si>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</si>
  <si>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</si>
  <si>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</si>
  <si>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</si>
  <si>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</si>
  <si>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</si>
  <si>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</si>
  <si>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</si>
  <si>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</si>
  <si>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</si>
  <si>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</si>
  <si>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</si>
  <si>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</si>
  <si>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</si>
  <si>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</si>
  <si>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</si>
  <si>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</si>
  <si>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</si>
  <si>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</si>
  <si>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</si>
  <si>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</si>
  <si>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</si>
  <si>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</si>
  <si>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</si>
  <si>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</si>
  <si>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</si>
  <si>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</si>
  <si>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</si>
  <si>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</si>
  <si>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</si>
  <si>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</si>
  <si>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</si>
  <si>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</si>
  <si>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</si>
  <si>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</si>
  <si>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</si>
  <si>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</si>
  <si>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</si>
  <si>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</si>
  <si>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</si>
  <si>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</si>
  <si>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</si>
  <si>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</si>
  <si>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</si>
  <si>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</si>
  <si>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</si>
  <si>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</si>
  <si>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</si>
  <si>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</si>
  <si>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</si>
  <si>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</si>
  <si>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</si>
  <si>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</si>
  <si>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</si>
  <si>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</si>
  <si>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</si>
  <si>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</si>
  <si>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</si>
  <si>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</si>
  <si>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</si>
  <si>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</si>
  <si>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</si>
  <si>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</si>
  <si>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</si>
  <si>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</si>
  <si>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</si>
  <si>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</si>
  <si>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</si>
  <si>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</si>
  <si>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</si>
  <si>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</si>
  <si>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</si>
  <si>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</si>
  <si>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</si>
  <si>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</si>
  <si>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</si>
  <si>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</si>
  <si>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</si>
  <si>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</si>
  <si>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</si>
  <si>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</si>
  <si>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</si>
  <si>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</si>
  <si>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</si>
  <si>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</si>
  <si>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</si>
  <si>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</si>
  <si>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</si>
  <si>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</si>
  <si>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</si>
  <si>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</si>
  <si>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</si>
  <si>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</si>
  <si>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</si>
  <si>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</si>
  <si>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</si>
  <si>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</si>
  <si>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</si>
  <si>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</si>
  <si>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</si>
  <si>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</si>
  <si>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</si>
  <si>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</si>
  <si>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</si>
  <si>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</si>
  <si>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</si>
  <si>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</si>
  <si>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</si>
  <si>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</si>
  <si>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</si>
  <si>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</si>
  <si>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</si>
  <si>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</si>
  <si>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</si>
  <si>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</si>
  <si>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</si>
  <si>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</si>
  <si>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</si>
  <si>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</si>
  <si>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</si>
  <si>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</si>
  <si>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</si>
  <si>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</si>
  <si>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</si>
  <si>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</si>
  <si>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</si>
  <si>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</si>
  <si>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</si>
  <si>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</si>
  <si>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</si>
  <si>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</si>
  <si>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</si>
  <si>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</si>
  <si>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</si>
  <si>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</si>
  <si>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</si>
  <si>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</si>
  <si>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</si>
  <si>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</si>
  <si>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</si>
  <si>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</si>
  <si>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</si>
  <si>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</si>
  <si>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</si>
  <si>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</si>
  <si>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</si>
  <si>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</si>
  <si>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</si>
  <si>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</si>
  <si>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</si>
  <si>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</si>
  <si>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</si>
  <si>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</si>
  <si>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</si>
  <si>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</si>
  <si>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</si>
  <si>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</si>
  <si>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</si>
  <si>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</si>
  <si>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</si>
  <si>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</si>
  <si>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</si>
  <si>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</si>
  <si>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</si>
  <si>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</si>
  <si>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</si>
  <si>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</si>
  <si>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</si>
  <si>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</si>
  <si>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</si>
  <si>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</si>
  <si>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</si>
  <si>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</si>
  <si>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</si>
  <si>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</si>
  <si>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</si>
  <si>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</si>
  <si>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</si>
  <si>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</si>
  <si>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</si>
  <si>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</si>
  <si>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</si>
  <si>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</si>
  <si>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</si>
  <si>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</si>
  <si>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</si>
  <si>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</si>
  <si>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</si>
  <si>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</si>
  <si>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</si>
  <si>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</si>
  <si>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</si>
  <si>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</si>
  <si>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</si>
  <si>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</si>
  <si>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</si>
  <si>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</si>
  <si>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</si>
  <si>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</si>
  <si>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</si>
  <si>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</si>
  <si>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</si>
  <si>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</si>
  <si>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</si>
  <si>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</si>
  <si>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</si>
  <si>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</si>
  <si>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</si>
  <si>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</si>
  <si>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</si>
  <si>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</si>
  <si>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</si>
  <si>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</si>
  <si>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</si>
  <si>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</si>
  <si>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</si>
  <si>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</si>
  <si>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</si>
  <si>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</si>
  <si>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</si>
  <si>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</si>
  <si>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</si>
  <si>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</si>
  <si>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</si>
  <si>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</si>
  <si>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</si>
  <si>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</si>
  <si>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</si>
  <si>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</si>
  <si>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</si>
  <si>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</si>
  <si>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</si>
  <si>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</si>
  <si>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</si>
  <si>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</si>
  <si>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</si>
  <si>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</si>
  <si>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</si>
  <si>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</si>
  <si>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</si>
  <si>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</si>
  <si>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</si>
  <si>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</si>
  <si>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</si>
  <si>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</si>
  <si>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</si>
  <si>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</si>
  <si>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</si>
  <si>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</si>
  <si>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</si>
  <si>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</si>
  <si>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</si>
  <si>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</si>
  <si>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</si>
  <si>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</si>
  <si>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</si>
  <si>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</si>
  <si>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</si>
  <si>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</si>
  <si>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</si>
  <si>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</si>
  <si>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</si>
  <si>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</si>
  <si>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</si>
  <si>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</si>
  <si>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</si>
  <si>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</si>
  <si>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</si>
  <si>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</si>
  <si>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</si>
  <si>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</si>
  <si>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</si>
  <si>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</si>
  <si>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</si>
  <si>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</si>
  <si>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</si>
  <si>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</si>
  <si>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</si>
  <si>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</si>
  <si>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</si>
  <si>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</si>
  <si>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</si>
  <si>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</si>
  <si>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</si>
  <si>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</si>
  <si>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</si>
  <si>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</si>
  <si>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</si>
  <si>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</si>
  <si>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</si>
  <si>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</si>
  <si>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</si>
  <si>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</si>
  <si>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</si>
  <si>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</si>
  <si>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</si>
  <si>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</si>
  <si>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</si>
  <si>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</si>
  <si>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</si>
  <si>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</si>
  <si>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</si>
  <si>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</si>
  <si>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</si>
  <si>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</si>
  <si>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</si>
  <si>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</si>
  <si>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</si>
  <si>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</si>
  <si>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</si>
  <si>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</si>
  <si>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</si>
  <si>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</si>
  <si>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</si>
  <si>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</si>
  <si>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</si>
  <si>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</si>
  <si>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</si>
  <si>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</si>
  <si>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</si>
  <si>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</si>
  <si>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</si>
  <si>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</si>
  <si>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</si>
  <si>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</si>
  <si>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</si>
  <si>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</si>
  <si>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</si>
  <si>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</si>
  <si>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</si>
  <si>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</si>
  <si>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</si>
  <si>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</si>
  <si>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</si>
  <si>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</si>
  <si>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</si>
  <si>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</si>
  <si>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</si>
  <si>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</si>
  <si>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</si>
  <si>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</si>
  <si>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</si>
  <si>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</si>
  <si>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</si>
  <si>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</si>
  <si>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</si>
  <si>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</si>
  <si>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</si>
  <si>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</si>
  <si>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</si>
  <si>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</si>
  <si>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</si>
  <si>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</si>
  <si>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</si>
  <si>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</si>
  <si>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</si>
  <si>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</si>
  <si>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</si>
  <si>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</si>
  <si>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</si>
  <si>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</si>
  <si>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</si>
  <si>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</si>
  <si>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</si>
  <si>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</si>
  <si>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</si>
  <si>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</si>
  <si>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</si>
  <si>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</si>
  <si>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</si>
  <si>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</si>
  <si>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</si>
  <si>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</si>
  <si>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</si>
  <si>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</si>
  <si>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</si>
  <si>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</si>
  <si>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</si>
  <si>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</si>
  <si>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</si>
  <si>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</si>
  <si>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</si>
  <si>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</si>
  <si>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</si>
  <si>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</si>
  <si>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</si>
  <si>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</si>
  <si>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</si>
  <si>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</si>
  <si>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</si>
  <si>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</si>
  <si>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</si>
  <si>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</si>
  <si>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</si>
  <si>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</si>
  <si>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</si>
  <si>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</si>
  <si>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</si>
  <si>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</si>
  <si>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</si>
  <si>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</si>
  <si>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</si>
  <si>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</si>
  <si>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</si>
  <si>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</si>
  <si>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</si>
  <si>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</si>
  <si>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</si>
  <si>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</si>
  <si>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</si>
  <si>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</si>
  <si>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</si>
  <si>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</si>
  <si>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</si>
  <si>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</si>
  <si>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</si>
  <si>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</si>
  <si>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</si>
  <si>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</si>
  <si>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</si>
  <si>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</si>
  <si>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</si>
  <si>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</si>
  <si>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</si>
  <si>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</si>
  <si>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</si>
  <si>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</si>
  <si>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</si>
  <si>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</si>
  <si>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</si>
  <si>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</si>
  <si>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</si>
  <si>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</si>
  <si>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</si>
  <si>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</si>
  <si>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</si>
  <si>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</si>
  <si>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</si>
  <si>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</si>
  <si>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</si>
  <si>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</si>
  <si>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</si>
  <si>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</si>
  <si>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</si>
  <si>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</si>
  <si>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</si>
  <si>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</si>
  <si>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</si>
  <si>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</si>
  <si>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</si>
  <si>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</si>
  <si>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</si>
  <si>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</si>
  <si>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</si>
  <si>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</si>
  <si>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</si>
  <si>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</si>
  <si>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</si>
  <si>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</si>
  <si>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</si>
  <si>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</si>
  <si>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</si>
  <si>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</si>
  <si>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</si>
  <si>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</si>
  <si>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</si>
  <si>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</si>
  <si>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</si>
  <si>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</si>
  <si>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</si>
  <si>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</si>
  <si>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</si>
  <si>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</si>
  <si>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</si>
  <si>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</si>
  <si>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</si>
  <si>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</si>
  <si>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</si>
  <si>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</si>
  <si>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</si>
  <si>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</si>
  <si>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</si>
  <si>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</si>
  <si>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</si>
  <si>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</si>
  <si>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</si>
  <si>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</si>
  <si>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</si>
  <si>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</si>
  <si>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</si>
  <si>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</si>
  <si>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</si>
  <si>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</si>
  <si>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</si>
  <si>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</si>
  <si>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</si>
  <si>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</si>
  <si>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</si>
  <si>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</si>
  <si>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</si>
  <si>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</si>
  <si>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</si>
  <si>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</si>
  <si>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</si>
  <si>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</si>
  <si>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</si>
  <si>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</si>
  <si>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</si>
  <si>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</si>
  <si>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</si>
  <si>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</si>
  <si>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</si>
  <si>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</si>
  <si>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</si>
  <si>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</si>
  <si>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</si>
  <si>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</si>
  <si>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</si>
  <si>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</si>
  <si>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</si>
  <si>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</si>
  <si>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</si>
  <si>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</si>
  <si>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</si>
  <si>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</si>
  <si>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</si>
  <si>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</si>
  <si>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</si>
  <si>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</si>
  <si>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</si>
  <si>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</si>
  <si>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</si>
  <si>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</si>
  <si>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</si>
  <si>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</si>
  <si>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</si>
  <si>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</si>
  <si>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</si>
  <si>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</si>
  <si>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</si>
  <si>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</si>
  <si>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</si>
  <si>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</si>
  <si>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</si>
  <si>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</si>
  <si>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</si>
  <si>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</si>
  <si>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</si>
  <si>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</si>
  <si>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</si>
  <si>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</si>
  <si>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</si>
  <si>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</si>
  <si>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</si>
  <si>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</si>
  <si>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</si>
  <si>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</si>
  <si>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</si>
  <si>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</si>
  <si>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</si>
  <si>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</si>
  <si>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</si>
  <si>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</si>
  <si>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</si>
  <si>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</si>
  <si>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</si>
  <si>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</si>
  <si>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</si>
  <si>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</si>
  <si>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</si>
  <si>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</si>
  <si>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</si>
  <si>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</si>
  <si>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</si>
  <si>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</si>
  <si>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</si>
  <si>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</si>
  <si>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</si>
  <si>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</si>
  <si>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</si>
  <si>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</si>
  <si>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</si>
  <si>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</si>
  <si>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</si>
  <si>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</si>
  <si>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</si>
  <si>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</si>
  <si>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</si>
  <si>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</si>
  <si>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</si>
  <si>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</si>
  <si>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</si>
  <si>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</si>
  <si>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</si>
  <si>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</si>
  <si>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</si>
  <si>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</si>
  <si>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</si>
  <si>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</si>
  <si>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</si>
  <si>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</si>
  <si>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</si>
  <si>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</si>
  <si>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</si>
  <si>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</si>
  <si>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</si>
  <si>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</si>
  <si>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</si>
  <si>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</si>
  <si>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</si>
  <si>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</si>
  <si>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</si>
  <si>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</si>
  <si>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</si>
  <si>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</si>
  <si>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</si>
  <si>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</si>
  <si>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</si>
  <si>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</si>
  <si>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</si>
  <si>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</si>
  <si>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</si>
  <si>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</si>
  <si>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</si>
  <si>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</si>
  <si>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</si>
  <si>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</si>
  <si>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</si>
  <si>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</si>
  <si>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</si>
  <si>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</si>
  <si>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</si>
  <si>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</si>
  <si>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</si>
  <si>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</si>
  <si>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</si>
  <si>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</si>
  <si>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</si>
  <si>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</si>
  <si>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</si>
  <si>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</si>
  <si>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</si>
  <si>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</si>
  <si>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</si>
  <si>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</si>
  <si>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</si>
  <si>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</si>
  <si>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</si>
  <si>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</si>
  <si>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</si>
  <si>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</si>
  <si>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</si>
  <si>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</si>
  <si>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</si>
  <si>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</si>
  <si>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</si>
  <si>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</si>
  <si>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</si>
  <si>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</si>
  <si>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</si>
  <si>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</si>
  <si>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</si>
  <si>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</si>
  <si>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</si>
  <si>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</si>
  <si>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</si>
  <si>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</si>
  <si>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</si>
  <si>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</si>
  <si>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</si>
  <si>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</si>
  <si>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</si>
  <si>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</si>
  <si>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</si>
  <si>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</si>
  <si>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</si>
  <si>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</si>
  <si>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</si>
  <si>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</si>
  <si>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</si>
  <si>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</si>
  <si>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</si>
  <si>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</si>
  <si>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</si>
  <si>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</si>
  <si>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</si>
  <si>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</si>
  <si>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</si>
  <si>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</si>
  <si>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</si>
  <si>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</si>
  <si>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</si>
  <si>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</si>
  <si>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</si>
  <si>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</si>
  <si>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</si>
  <si>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</si>
  <si>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</si>
  <si>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</si>
  <si>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</si>
  <si>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</si>
  <si>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</si>
  <si>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</si>
  <si>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</si>
  <si>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</si>
  <si>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</si>
  <si>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</si>
  <si>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</si>
  <si>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</si>
  <si>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</si>
  <si>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</si>
  <si>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</si>
  <si>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</si>
  <si>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</si>
  <si>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</si>
  <si>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</si>
  <si>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</si>
  <si>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</si>
  <si>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</si>
  <si>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</si>
  <si>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</si>
  <si>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</si>
  <si>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</si>
  <si>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</si>
  <si>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</si>
  <si>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</si>
  <si>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</si>
  <si>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</si>
  <si>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</si>
  <si>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</si>
  <si>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</si>
  <si>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</si>
  <si>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</si>
  <si>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</si>
  <si>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</si>
  <si>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</si>
  <si>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</si>
  <si>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</si>
  <si>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</si>
  <si>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</si>
  <si>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</si>
  <si>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</si>
  <si>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</si>
  <si>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</si>
  <si>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</si>
  <si>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</si>
  <si>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</si>
  <si>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</si>
  <si>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</si>
  <si>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</si>
  <si>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</si>
  <si>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</si>
  <si>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</si>
  <si>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</si>
  <si>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</si>
  <si>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</si>
  <si>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</si>
  <si>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</si>
  <si>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</si>
  <si>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</si>
  <si>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</si>
  <si>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</si>
  <si>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</si>
  <si>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</si>
  <si>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</si>
  <si>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</si>
  <si>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</si>
  <si>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</si>
  <si>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</si>
  <si>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</si>
  <si>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</si>
  <si>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</si>
  <si>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</si>
  <si>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</si>
  <si>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</si>
  <si>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</si>
  <si>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</si>
  <si>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</si>
  <si>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</si>
  <si>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</si>
  <si>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</si>
  <si>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</si>
  <si>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</si>
  <si>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</si>
  <si>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</si>
  <si>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</si>
  <si>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</si>
  <si>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</si>
  <si>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</si>
  <si>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</si>
  <si>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</si>
  <si>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</si>
  <si>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</si>
  <si>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</si>
  <si>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</si>
  <si>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</si>
  <si>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</si>
  <si>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</si>
  <si>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</si>
  <si>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</si>
  <si>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</si>
  <si>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</si>
  <si>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</si>
  <si>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</si>
  <si>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</si>
  <si>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</si>
  <si>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</si>
  <si>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</si>
  <si>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</si>
  <si>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</si>
  <si>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</si>
  <si>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</si>
  <si>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</si>
  <si>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</si>
  <si>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</si>
  <si>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</si>
  <si>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</si>
  <si>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</si>
  <si>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</si>
  <si>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</si>
  <si>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</si>
  <si>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</si>
  <si>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</si>
  <si>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</si>
  <si>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</si>
  <si>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</si>
  <si>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</si>
  <si>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</si>
  <si>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</si>
  <si>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</si>
  <si>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</si>
  <si>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</si>
  <si>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</si>
  <si>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</si>
  <si>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</si>
  <si>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</si>
  <si>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</si>
  <si>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</si>
  <si>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</si>
  <si>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</si>
  <si>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</si>
  <si>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</si>
  <si>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</si>
  <si>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</si>
  <si>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</si>
  <si>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</si>
  <si>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</si>
  <si>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</si>
  <si>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</si>
  <si>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</si>
  <si>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</si>
  <si>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</si>
  <si>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</si>
  <si>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</si>
  <si>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</si>
  <si>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</si>
  <si>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</si>
  <si>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</si>
  <si>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</si>
  <si>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</si>
  <si>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</si>
  <si>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</si>
  <si>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</si>
  <si>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</si>
  <si>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</si>
  <si>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</si>
  <si>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</si>
  <si>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</si>
  <si>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</si>
  <si>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</si>
  <si>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</si>
  <si>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</si>
  <si>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</si>
  <si>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</si>
  <si>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</si>
  <si>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</si>
  <si>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</si>
  <si>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</si>
  <si>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</si>
  <si>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</si>
  <si>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</si>
  <si>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</si>
  <si>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</si>
  <si>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</si>
  <si>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</si>
  <si>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</si>
  <si>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</si>
  <si>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</si>
  <si>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</si>
  <si>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</si>
  <si>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</si>
  <si>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</si>
  <si>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</si>
  <si>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</si>
  <si>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</si>
  <si>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</si>
  <si>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</si>
  <si>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</si>
  <si>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</si>
  <si>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</si>
  <si>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</si>
  <si>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</si>
  <si>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</si>
  <si>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</si>
  <si>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</si>
  <si>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</si>
  <si>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</si>
  <si>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</si>
  <si>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</si>
  <si>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</si>
  <si>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</si>
  <si>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</si>
  <si>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</si>
  <si>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</si>
  <si>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</si>
  <si>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</si>
  <si>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</si>
  <si>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</si>
  <si>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</si>
  <si>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</si>
  <si>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</si>
  <si>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</si>
  <si>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</si>
  <si>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</si>
  <si>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</si>
  <si>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</si>
  <si>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</si>
  <si>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</si>
  <si>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</si>
  <si>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</si>
  <si>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</si>
  <si>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</si>
  <si>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</si>
  <si>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</si>
  <si>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</si>
  <si>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</si>
  <si>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</si>
  <si>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</si>
  <si>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</si>
  <si>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</si>
  <si>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</si>
  <si>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</si>
  <si>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</si>
  <si>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</si>
  <si>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</si>
  <si>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</si>
  <si>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</si>
  <si>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</si>
  <si>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</si>
  <si>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</si>
  <si>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</si>
  <si>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</si>
  <si>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</si>
  <si>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</si>
  <si>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</si>
  <si>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</si>
  <si>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</si>
  <si>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</si>
  <si>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</si>
  <si>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</si>
  <si>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</si>
  <si>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</si>
  <si>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</si>
  <si>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</si>
  <si>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</si>
  <si>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</si>
  <si>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</si>
  <si>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</si>
  <si>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</si>
  <si>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</si>
  <si>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</si>
  <si>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</si>
  <si>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</si>
  <si>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</si>
  <si>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</si>
  <si>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</si>
  <si>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</si>
  <si>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</si>
  <si>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</si>
  <si>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</si>
  <si>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</si>
  <si>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</si>
  <si>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</si>
  <si>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</si>
  <si>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</si>
  <si>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</si>
  <si>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</si>
  <si>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</si>
  <si>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</si>
  <si>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</si>
  <si>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</si>
  <si>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</si>
  <si>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</si>
  <si>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</si>
  <si>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</si>
  <si>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</si>
  <si>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</si>
  <si>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</si>
  <si>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</si>
  <si>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</si>
  <si>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</si>
  <si>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</si>
  <si>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</si>
  <si>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</si>
  <si>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</si>
  <si>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</si>
  <si>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</si>
  <si>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</si>
  <si>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</si>
  <si>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</si>
  <si>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</si>
  <si>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</si>
  <si>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</si>
  <si>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</si>
  <si>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</si>
  <si>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</si>
  <si>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</si>
  <si>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</si>
  <si>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</si>
  <si>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</si>
  <si>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</si>
  <si>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</si>
  <si>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</si>
  <si>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</si>
  <si>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</si>
  <si>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</si>
  <si>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</si>
  <si>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</si>
  <si>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</si>
  <si>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</si>
  <si>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</si>
  <si>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</si>
  <si>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</si>
  <si>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</si>
  <si>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</si>
  <si>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</si>
  <si>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</si>
  <si>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</si>
  <si>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</si>
  <si>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</si>
  <si>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</si>
  <si>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</si>
  <si>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</si>
  <si>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</si>
  <si>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</si>
  <si>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</si>
  <si>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</si>
  <si>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</si>
  <si>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</si>
  <si>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</si>
  <si>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</si>
  <si>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</si>
  <si>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</si>
  <si>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</si>
  <si>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</si>
  <si>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</si>
  <si>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</si>
  <si>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</si>
  <si>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</si>
  <si>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</si>
  <si>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</si>
  <si>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</si>
  <si>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</si>
  <si>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</si>
  <si>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</si>
  <si>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</si>
  <si>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</si>
  <si>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</si>
  <si>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</si>
  <si>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</si>
  <si>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</si>
  <si>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</si>
  <si>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</si>
  <si>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</si>
  <si>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</si>
  <si>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</si>
  <si>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</si>
  <si>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</si>
  <si>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</si>
  <si>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</si>
  <si>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</si>
  <si>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</si>
  <si>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</si>
  <si>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</si>
  <si>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</si>
  <si>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</si>
  <si>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</si>
  <si>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</si>
  <si>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</si>
  <si>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</si>
  <si>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</si>
  <si>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</si>
  <si>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</si>
  <si>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</si>
  <si>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</si>
  <si>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</si>
  <si>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</si>
  <si>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</si>
  <si>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</si>
  <si>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</si>
  <si>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</si>
  <si>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</si>
  <si>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</si>
  <si>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</si>
  <si>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</si>
  <si>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</si>
  <si>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</si>
  <si>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</si>
  <si>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</si>
  <si>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</si>
  <si>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</si>
  <si>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</si>
  <si>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</si>
  <si>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</si>
  <si>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</si>
  <si>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</si>
  <si>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</si>
  <si>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</si>
  <si>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</si>
  <si>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</si>
  <si>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</si>
  <si>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</si>
  <si>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</si>
  <si>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</si>
  <si>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</si>
  <si>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</si>
  <si>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</si>
  <si>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</si>
  <si>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</si>
  <si>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</si>
  <si>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</si>
  <si>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</si>
  <si>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</si>
  <si>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</si>
  <si>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</si>
  <si>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</si>
  <si>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</si>
  <si>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</si>
  <si>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</si>
  <si>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</si>
  <si>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</si>
  <si>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</si>
  <si>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</si>
  <si>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</si>
  <si>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</si>
  <si>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</si>
  <si>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</si>
  <si>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</si>
  <si>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</si>
  <si>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</si>
  <si>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</si>
  <si>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</si>
  <si>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</si>
  <si>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</si>
  <si>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</si>
  <si>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</si>
  <si>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</si>
  <si>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</si>
  <si>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</si>
  <si>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</si>
  <si>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</si>
  <si>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</si>
  <si>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</si>
  <si>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</si>
  <si>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</si>
  <si>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</si>
  <si>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</si>
  <si>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</si>
  <si>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</si>
  <si>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</si>
  <si>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</si>
  <si>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</si>
  <si>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</si>
  <si>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</si>
  <si>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</si>
  <si>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</si>
  <si>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</si>
  <si>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</si>
  <si>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</si>
  <si>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</si>
  <si>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</si>
  <si>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</si>
  <si>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</si>
  <si>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</si>
  <si>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</si>
  <si>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</si>
  <si>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</si>
  <si>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</si>
  <si>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</si>
  <si>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</si>
  <si>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</si>
  <si>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</si>
  <si>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</si>
  <si>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</si>
  <si>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</si>
  <si>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</si>
  <si>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</si>
  <si>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</si>
  <si>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</si>
  <si>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</si>
  <si>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</si>
  <si>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</si>
  <si>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</si>
  <si>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</si>
  <si>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</si>
  <si>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</si>
  <si>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</si>
  <si>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</si>
  <si>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</si>
  <si>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</si>
  <si>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</si>
  <si>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</si>
  <si>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</si>
  <si>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</si>
  <si>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</si>
  <si>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</si>
  <si>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</si>
  <si>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</si>
  <si>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</si>
  <si>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</si>
  <si>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</si>
  <si>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</si>
  <si>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</si>
  <si>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</si>
  <si>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</si>
  <si>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</si>
  <si>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</si>
  <si>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</si>
  <si>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</si>
  <si>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</si>
  <si>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</si>
  <si>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</si>
  <si>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</si>
  <si>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</si>
  <si>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</si>
  <si>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</si>
  <si>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</si>
  <si>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</si>
  <si>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</si>
  <si>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</si>
  <si>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</si>
  <si>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</si>
  <si>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</si>
  <si>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</si>
  <si>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</si>
  <si>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</si>
  <si>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</si>
  <si>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</si>
  <si>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</si>
  <si>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</si>
  <si>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</si>
  <si>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</si>
  <si>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</si>
  <si>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</si>
  <si>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</si>
  <si>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</si>
  <si>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</si>
  <si>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</si>
  <si>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</si>
  <si>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</si>
  <si>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</si>
  <si>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</si>
  <si>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</si>
  <si>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</si>
  <si>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</si>
  <si>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</si>
  <si>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</si>
  <si>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</si>
  <si>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</si>
  <si>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</si>
  <si>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</si>
  <si>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</si>
  <si>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</si>
  <si>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</si>
  <si>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</si>
  <si>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</si>
  <si>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</si>
  <si>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</si>
  <si>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</si>
  <si>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</si>
  <si>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</si>
  <si>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</si>
  <si>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</si>
  <si>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</si>
  <si>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</si>
  <si>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</si>
  <si>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</si>
  <si>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</si>
  <si>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</si>
  <si>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</si>
  <si>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</si>
  <si>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</si>
  <si>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</si>
  <si>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</si>
  <si>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</si>
  <si>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</si>
  <si>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</si>
  <si>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</si>
  <si>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</si>
  <si>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</si>
  <si>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</si>
  <si>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</si>
  <si>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</si>
  <si>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</si>
  <si>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</si>
  <si>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</si>
  <si>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</si>
  <si>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</si>
  <si>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</si>
  <si>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</si>
  <si>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</si>
  <si>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</si>
  <si>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</si>
  <si>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</si>
  <si>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</si>
  <si>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</si>
  <si>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</si>
  <si>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</si>
  <si>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</si>
  <si>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</si>
  <si>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</si>
  <si>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</si>
  <si>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</si>
  <si>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</si>
  <si>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</si>
  <si>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</si>
  <si>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</si>
  <si>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</si>
  <si>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</si>
  <si>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</si>
  <si>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</si>
  <si>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</si>
  <si>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</si>
  <si>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</si>
  <si>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</si>
  <si>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</si>
  <si>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</si>
  <si>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</si>
  <si>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</si>
  <si>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</si>
  <si>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</si>
  <si>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</si>
  <si>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</si>
  <si>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</si>
  <si>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</si>
  <si>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</si>
  <si>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</si>
  <si>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</si>
  <si>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</si>
  <si>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</si>
  <si>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</si>
  <si>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</si>
  <si>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</si>
  <si>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</si>
  <si>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</si>
  <si>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</si>
  <si>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</si>
  <si>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</si>
  <si>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</si>
  <si>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</si>
  <si>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</si>
  <si>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</si>
  <si>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</si>
  <si>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</si>
  <si>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</si>
  <si>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</si>
  <si>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</si>
  <si>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</si>
  <si>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</si>
  <si>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</si>
  <si>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</si>
  <si>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</si>
  <si>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</si>
  <si>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</si>
  <si>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</si>
  <si>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</si>
  <si>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</si>
  <si>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</si>
  <si>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</si>
  <si>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</si>
  <si>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</si>
  <si>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</si>
  <si>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</si>
  <si>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</si>
  <si>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</si>
  <si>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</si>
  <si>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</si>
  <si>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</si>
  <si>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</si>
  <si>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</si>
  <si>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</si>
  <si>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</si>
  <si>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</si>
  <si>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</si>
  <si>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</si>
  <si>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</si>
  <si>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</si>
  <si>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</si>
  <si>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</si>
  <si>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</si>
  <si>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</si>
  <si>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</si>
  <si>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</si>
  <si>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</si>
  <si>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</si>
  <si>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</si>
  <si>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</si>
  <si>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</si>
  <si>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</si>
  <si>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</si>
  <si>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</si>
  <si>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</si>
  <si>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</si>
  <si>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</si>
  <si>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</si>
  <si>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</si>
  <si>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</si>
  <si>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</si>
  <si>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</si>
  <si>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</si>
  <si>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</si>
  <si>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</si>
  <si>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</si>
  <si>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</si>
  <si>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</si>
  <si>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</si>
  <si>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</si>
  <si>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</si>
  <si>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</si>
  <si>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</si>
  <si>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</si>
  <si>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</si>
  <si>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</si>
  <si>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</si>
  <si>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</si>
  <si>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</si>
  <si>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</si>
  <si>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</si>
  <si>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</si>
  <si>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</si>
  <si>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</si>
  <si>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</si>
  <si>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</si>
  <si>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</si>
  <si>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</si>
  <si>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</si>
  <si>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</si>
  <si>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</si>
  <si>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</si>
  <si>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</si>
  <si>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</si>
  <si>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</si>
  <si>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</si>
  <si>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</si>
  <si>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</si>
  <si>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</si>
  <si>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</si>
  <si>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</si>
  <si>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</si>
  <si>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</si>
  <si>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</si>
  <si>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</si>
  <si>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</si>
  <si>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</si>
  <si>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</si>
  <si>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</si>
  <si>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</si>
  <si>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</si>
  <si>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</si>
  <si>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</si>
  <si>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</si>
  <si>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</si>
  <si>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</si>
  <si>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</si>
  <si>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</si>
  <si>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</si>
  <si>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</si>
  <si>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</si>
  <si>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</si>
  <si>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</si>
  <si>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</si>
  <si>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</si>
  <si>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</si>
  <si>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</si>
  <si>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</si>
  <si>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</si>
  <si>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</si>
  <si>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</si>
  <si>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</si>
  <si>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</si>
  <si>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</si>
  <si>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</si>
  <si>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</si>
  <si>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</si>
  <si>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</si>
  <si>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</si>
  <si>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</si>
  <si>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</si>
  <si>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</si>
  <si>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</si>
  <si>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</si>
  <si>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</si>
  <si>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</si>
  <si>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</si>
  <si>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</si>
  <si>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</si>
  <si>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</si>
  <si>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</si>
  <si>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</si>
  <si>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</si>
  <si>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</si>
  <si>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</si>
  <si>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</si>
  <si>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</si>
  <si>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</si>
  <si>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</si>
  <si>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</si>
  <si>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</si>
  <si>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</si>
  <si>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</si>
  <si>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</si>
  <si>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</si>
  <si>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</si>
  <si>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</si>
  <si>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</si>
  <si>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</si>
  <si>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</si>
  <si>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</si>
  <si>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</si>
  <si>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</si>
  <si>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</si>
  <si>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</si>
  <si>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</si>
  <si>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</si>
  <si>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</si>
  <si>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</si>
  <si>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</si>
  <si>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</si>
  <si>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</si>
  <si>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</si>
  <si>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</si>
  <si>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</si>
  <si>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</si>
  <si>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</si>
  <si>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</si>
  <si>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</si>
  <si>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</si>
  <si>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</si>
  <si>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</si>
  <si>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</si>
  <si>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</si>
  <si>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</si>
  <si>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</si>
  <si>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</si>
  <si>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</si>
  <si>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</si>
  <si>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</si>
  <si>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</si>
  <si>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</si>
  <si>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</si>
  <si>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</si>
  <si>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</si>
  <si>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</si>
  <si>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</si>
  <si>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</si>
  <si>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</si>
  <si>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</si>
  <si>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</si>
  <si>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</si>
  <si>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</si>
  <si>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</si>
  <si>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</si>
  <si>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</si>
  <si>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</si>
  <si>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</si>
  <si>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</si>
  <si>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</si>
  <si>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</si>
  <si>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</si>
  <si>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</si>
  <si>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</si>
  <si>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</si>
  <si>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</si>
  <si>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</si>
  <si>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</si>
  <si>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</si>
  <si>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</si>
  <si>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</si>
  <si>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</si>
  <si>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</si>
  <si>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</si>
  <si>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</si>
  <si>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</si>
  <si>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</si>
  <si>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</si>
  <si>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</si>
  <si>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</si>
  <si>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</si>
  <si>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</si>
  <si>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</si>
  <si>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</si>
  <si>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</si>
  <si>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</si>
  <si>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</si>
  <si>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</si>
  <si>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</si>
  <si>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</si>
  <si>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</si>
  <si>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</si>
  <si>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</si>
  <si>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</si>
  <si>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</si>
  <si>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</si>
  <si>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</si>
  <si>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</si>
  <si>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</si>
  <si>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</si>
  <si>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</si>
  <si>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</si>
  <si>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</si>
  <si>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</si>
  <si>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</si>
  <si>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</si>
  <si>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</si>
  <si>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</si>
  <si>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</si>
  <si>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</si>
  <si>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</si>
  <si>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</si>
  <si>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</si>
  <si>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</si>
  <si>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</si>
  <si>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</si>
  <si>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</si>
  <si>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</si>
  <si>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</si>
  <si>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</si>
  <si>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</si>
  <si>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</si>
  <si>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</si>
  <si>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</si>
  <si>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</si>
  <si>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</si>
  <si>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</si>
  <si>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</si>
  <si>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</si>
  <si>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</si>
  <si>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</si>
  <si>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</si>
  <si>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</si>
  <si>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</si>
  <si>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</si>
  <si>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</si>
  <si>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</si>
  <si>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</si>
  <si>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</si>
  <si>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</si>
  <si>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</si>
  <si>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</si>
  <si>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</si>
  <si>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</si>
  <si>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</si>
  <si>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</si>
  <si>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</si>
  <si>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</si>
  <si>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</si>
  <si>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</si>
  <si>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</si>
  <si>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</si>
  <si>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</si>
  <si>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</si>
  <si>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</si>
  <si>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</si>
  <si>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</si>
  <si>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</si>
  <si>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</si>
  <si>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</si>
  <si>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</si>
  <si>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</si>
  <si>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</si>
  <si>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</si>
  <si>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</si>
  <si>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</si>
  <si>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</si>
  <si>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</si>
  <si>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</si>
  <si>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</si>
  <si>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</si>
  <si>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</si>
  <si>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</si>
  <si>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</si>
  <si>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</si>
  <si>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</si>
  <si>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</si>
  <si>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</si>
  <si>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</si>
  <si>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</si>
  <si>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</si>
  <si>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</si>
  <si>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</si>
  <si>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</si>
  <si>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</si>
  <si>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</si>
  <si>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</si>
  <si>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</si>
  <si>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</si>
  <si>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</si>
  <si>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</si>
  <si>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</si>
  <si>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</si>
  <si>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</si>
  <si>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</si>
  <si>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</si>
  <si>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</si>
  <si>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</si>
  <si>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</si>
  <si>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</si>
  <si>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</si>
  <si>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</si>
  <si>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</si>
  <si>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</si>
  <si>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</si>
  <si>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</si>
  <si>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</si>
  <si>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</si>
  <si>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</si>
  <si>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</si>
  <si>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</si>
  <si>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</si>
  <si>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</si>
  <si>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</si>
  <si>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</si>
  <si>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</si>
  <si>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</si>
  <si>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</si>
  <si>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</si>
  <si>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</si>
  <si>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</si>
  <si>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</si>
  <si>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</si>
  <si>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</si>
  <si>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</si>
  <si>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</si>
  <si>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</si>
  <si>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</si>
  <si>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</si>
  <si>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</si>
  <si>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</si>
  <si>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</si>
  <si>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</si>
  <si>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</si>
  <si>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</si>
  <si>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</si>
  <si>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</si>
  <si>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</si>
  <si>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</si>
  <si>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</si>
  <si>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</si>
  <si>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</si>
  <si>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</si>
  <si>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</si>
  <si>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</si>
  <si>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</si>
  <si>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</si>
  <si>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</si>
  <si>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</si>
  <si>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</si>
  <si>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</si>
  <si>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</si>
  <si>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</si>
  <si>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</si>
  <si>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</si>
  <si>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</si>
  <si>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</si>
  <si>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</si>
  <si>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</si>
  <si>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</si>
  <si>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</si>
  <si>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</si>
  <si>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</si>
  <si>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</si>
  <si>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</si>
  <si>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</si>
  <si>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</si>
  <si>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</si>
  <si>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</si>
  <si>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</si>
  <si>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</si>
  <si>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</si>
  <si>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</si>
  <si>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</si>
  <si>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</si>
  <si>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</si>
  <si>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</si>
  <si>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</si>
  <si>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</si>
  <si>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</si>
  <si>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</si>
  <si>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</si>
  <si>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</si>
  <si>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</si>
  <si>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</si>
  <si>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</si>
  <si>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</si>
  <si>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</si>
  <si>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</si>
  <si>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</si>
  <si>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</si>
  <si>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</si>
  <si>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</si>
  <si>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</si>
  <si>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</si>
  <si>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</si>
  <si>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</si>
  <si>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</si>
  <si>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</si>
  <si>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</si>
  <si>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</si>
  <si>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</si>
  <si>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</si>
  <si>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</si>
  <si>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</si>
  <si>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</si>
  <si>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</si>
  <si>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</si>
  <si>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</si>
  <si>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</si>
  <si>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</si>
  <si>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</si>
  <si>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</si>
  <si>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</si>
  <si>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</si>
  <si>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</si>
  <si>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</si>
  <si>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</si>
  <si>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</si>
  <si>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</si>
  <si>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</si>
  <si>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</si>
  <si>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</si>
  <si>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</si>
  <si>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</si>
  <si>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</si>
  <si>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</si>
  <si>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</si>
  <si>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</si>
  <si>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</si>
  <si>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</si>
  <si>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</si>
  <si>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</si>
  <si>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</si>
  <si>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</si>
  <si>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</si>
  <si>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</si>
  <si>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</si>
  <si>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</si>
  <si>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</si>
  <si>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</si>
  <si>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</si>
  <si>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</si>
  <si>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</si>
  <si>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</si>
  <si>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</si>
  <si>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</si>
  <si>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</si>
  <si>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</si>
  <si>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</si>
  <si>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</si>
  <si>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</si>
  <si>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</si>
  <si>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</si>
  <si>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</si>
  <si>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</si>
  <si>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</si>
  <si>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</si>
  <si>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</si>
  <si>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</si>
  <si>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</si>
  <si>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</si>
  <si>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</si>
  <si>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</si>
  <si>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</si>
  <si>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</si>
  <si>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</si>
  <si>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</si>
  <si>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</si>
  <si>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</si>
  <si>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</si>
  <si>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</si>
  <si>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</si>
  <si>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</si>
  <si>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</si>
  <si>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</si>
  <si>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</si>
  <si>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</si>
  <si>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</si>
  <si>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</si>
  <si>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</si>
  <si>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</si>
  <si>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</si>
  <si>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</si>
  <si>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</si>
  <si>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</si>
  <si>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</si>
  <si>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</si>
  <si>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</si>
  <si>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</si>
  <si>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</si>
  <si>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</si>
  <si>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</si>
  <si>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</si>
  <si>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</si>
  <si>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</si>
  <si>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</si>
  <si>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</si>
  <si>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</si>
  <si>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</si>
  <si>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</si>
  <si>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</si>
  <si>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</si>
  <si>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</si>
  <si>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</si>
  <si>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</si>
  <si>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</si>
  <si>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</si>
  <si>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</si>
  <si>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</si>
  <si>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</si>
  <si>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</si>
  <si>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</si>
  <si>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</si>
  <si>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</si>
  <si>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</si>
  <si>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</si>
  <si>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</si>
  <si>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</si>
  <si>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</si>
  <si>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</si>
  <si>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</si>
  <si>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</si>
  <si>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</si>
  <si>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</si>
  <si>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</si>
  <si>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</si>
  <si>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</si>
  <si>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</si>
  <si>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</si>
  <si>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</si>
  <si>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</si>
  <si>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</si>
  <si>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</si>
  <si>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</si>
  <si>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</si>
  <si>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</si>
  <si>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</si>
  <si>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</si>
  <si>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</si>
  <si>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</si>
  <si>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</si>
  <si>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</si>
  <si>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</si>
  <si>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</si>
  <si>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</si>
  <si>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</si>
  <si>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</si>
  <si>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</si>
  <si>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</si>
  <si>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</si>
  <si>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</si>
  <si>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</si>
  <si>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</si>
  <si>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</si>
  <si>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</si>
  <si>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</si>
  <si>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</si>
  <si>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</si>
  <si>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</si>
  <si>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</si>
  <si>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</si>
  <si>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</si>
  <si>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</si>
  <si>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</si>
  <si>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</si>
  <si>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</si>
  <si>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</si>
  <si>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</si>
  <si>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</si>
  <si>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</si>
  <si>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</si>
  <si>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</si>
  <si>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</si>
  <si>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</si>
  <si>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</si>
  <si>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</si>
  <si>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</si>
  <si>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</si>
  <si>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</si>
  <si>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</si>
  <si>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</si>
  <si>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</si>
  <si>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</si>
  <si>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</si>
  <si>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</si>
  <si>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</si>
  <si>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</si>
  <si>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</si>
  <si>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</si>
  <si>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</si>
  <si>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</si>
  <si>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</si>
  <si>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</si>
  <si>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</si>
  <si>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</si>
  <si>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</si>
  <si>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</si>
  <si>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</si>
  <si>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</si>
  <si>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</si>
  <si>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</si>
  <si>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</si>
  <si>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</si>
  <si>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</si>
  <si>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</si>
  <si>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</si>
  <si>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</si>
  <si>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</si>
  <si>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</si>
  <si>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</si>
  <si>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</si>
  <si>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</si>
  <si>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</si>
  <si>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</si>
  <si>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</si>
  <si>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</si>
  <si>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</si>
  <si>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</si>
  <si>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</si>
  <si>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</si>
  <si>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</si>
  <si>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</si>
  <si>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</si>
  <si>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</si>
  <si>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</si>
  <si>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</si>
  <si>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</si>
  <si>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</si>
  <si>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</si>
  <si>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</si>
  <si>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</si>
  <si>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</si>
  <si>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</si>
  <si>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</si>
  <si>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</si>
  <si>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</si>
  <si>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</si>
  <si>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</si>
  <si>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</si>
  <si>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</si>
  <si>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</si>
  <si>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</si>
  <si>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</si>
  <si>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</si>
  <si>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</si>
  <si>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</si>
  <si>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</si>
  <si>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</si>
  <si>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</si>
  <si>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</si>
  <si>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</si>
  <si>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</si>
  <si>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</si>
  <si>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</si>
  <si>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</si>
  <si>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</si>
  <si>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</si>
  <si>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</si>
  <si>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</si>
  <si>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</si>
  <si>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</si>
  <si>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</si>
  <si>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</si>
  <si>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</si>
  <si>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</si>
  <si>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</si>
  <si>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</si>
  <si>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</si>
  <si>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</si>
  <si>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</si>
  <si>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</si>
  <si>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</si>
  <si>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</si>
  <si>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</si>
  <si>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</si>
  <si>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</si>
  <si>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</si>
  <si>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</si>
  <si>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</si>
  <si>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</si>
  <si>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</si>
  <si>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</si>
  <si>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</si>
  <si>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</si>
  <si>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</si>
  <si>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</si>
  <si>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</si>
  <si>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</si>
  <si>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</si>
  <si>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</si>
  <si>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</si>
  <si>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</si>
  <si>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</si>
  <si>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</si>
  <si>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</si>
  <si>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</si>
  <si>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</si>
  <si>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</si>
  <si>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</si>
  <si>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</si>
  <si>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</si>
  <si>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</si>
  <si>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</si>
  <si>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</si>
  <si>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</si>
  <si>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</si>
  <si>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</si>
  <si>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</si>
  <si>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</si>
  <si>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</si>
  <si>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</si>
  <si>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</si>
  <si>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</si>
  <si>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</si>
  <si>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</si>
  <si>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</si>
  <si>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</si>
  <si>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</si>
  <si>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</si>
  <si>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</si>
  <si>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</si>
  <si>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</si>
  <si>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</si>
  <si>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</si>
  <si>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</si>
  <si>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</si>
  <si>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</si>
  <si>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</si>
  <si>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</si>
  <si>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</si>
  <si>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</si>
  <si>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</si>
  <si>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</si>
  <si>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</si>
  <si>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</si>
  <si>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</si>
  <si>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</si>
  <si>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</si>
  <si>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</si>
  <si>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</si>
  <si>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</si>
  <si>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</si>
  <si>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</si>
  <si>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</si>
  <si>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</si>
  <si>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</si>
  <si>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</si>
  <si>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</si>
  <si>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</si>
  <si>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</si>
  <si>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</si>
  <si>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</si>
  <si>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</si>
  <si>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</si>
  <si>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</si>
  <si>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</si>
  <si>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</si>
  <si>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</si>
  <si>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</si>
  <si>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</si>
  <si>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</si>
  <si>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</si>
  <si>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</si>
  <si>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</si>
  <si>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</si>
  <si>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</si>
  <si>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</si>
  <si>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</si>
  <si>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</si>
  <si>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</si>
  <si>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</si>
  <si>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</si>
  <si>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</si>
  <si>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</si>
  <si>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</si>
  <si>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</si>
  <si>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</si>
  <si>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</si>
  <si>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</si>
  <si>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</si>
  <si>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</si>
  <si>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</si>
  <si>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</si>
  <si>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</si>
  <si>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</si>
  <si>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</si>
  <si>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</si>
  <si>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</si>
  <si>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</si>
  <si>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</si>
  <si>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</si>
  <si>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</si>
  <si>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</si>
  <si>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</si>
  <si>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</si>
  <si>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</si>
  <si>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</si>
  <si>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</si>
  <si>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</si>
  <si>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</si>
  <si>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</si>
  <si>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</si>
  <si>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</si>
  <si>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</si>
  <si>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</si>
  <si>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</si>
  <si>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</si>
  <si>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</si>
  <si>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</si>
  <si>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</si>
  <si>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</si>
  <si>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</si>
  <si>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</si>
  <si>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</si>
  <si>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</si>
  <si>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</si>
  <si>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</si>
  <si>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</si>
  <si>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</si>
  <si>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</si>
  <si>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</si>
  <si>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</si>
  <si>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</si>
  <si>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</si>
  <si>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</si>
  <si>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</si>
  <si>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</si>
  <si>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</si>
  <si>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</si>
  <si>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</si>
  <si>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</si>
  <si>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</si>
  <si>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</si>
  <si>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</si>
  <si>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</si>
  <si>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</si>
  <si>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</si>
  <si>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</si>
  <si>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</si>
  <si>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</si>
  <si>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</si>
  <si>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</si>
  <si>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</si>
  <si>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</si>
  <si>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</si>
  <si>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</si>
  <si>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</si>
  <si>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</si>
  <si>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</si>
  <si>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</si>
  <si>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</si>
  <si>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</si>
  <si>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</si>
  <si>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</si>
  <si>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</si>
  <si>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</si>
  <si>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</si>
  <si>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</si>
  <si>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</si>
  <si>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</si>
  <si>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</si>
  <si>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</si>
  <si>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</si>
  <si>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</si>
  <si>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</si>
  <si>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</si>
  <si>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</si>
  <si>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</si>
  <si>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</si>
  <si>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</si>
  <si>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</si>
  <si>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</si>
  <si>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</si>
  <si>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</si>
  <si>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</si>
  <si>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</si>
  <si>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</si>
  <si>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</si>
  <si>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</si>
  <si>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</si>
  <si>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</si>
  <si>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</si>
  <si>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</si>
  <si>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</si>
  <si>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</si>
  <si>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</si>
  <si>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</si>
  <si>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</si>
  <si>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</si>
  <si>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</si>
  <si>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</si>
  <si>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</si>
  <si>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</si>
  <si>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</si>
  <si>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</si>
  <si>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</si>
  <si>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</si>
  <si>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</si>
  <si>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</si>
  <si>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</si>
  <si>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</si>
  <si>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</si>
  <si>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</si>
  <si>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</si>
  <si>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</si>
  <si>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</si>
  <si>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</si>
  <si>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</si>
  <si>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</si>
  <si>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</si>
  <si>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</si>
  <si>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</si>
  <si>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</si>
  <si>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</si>
  <si>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</si>
  <si>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</si>
  <si>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</si>
  <si>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</si>
  <si>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</si>
  <si>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</si>
  <si>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</si>
  <si>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</si>
  <si>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</si>
  <si>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</si>
  <si>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</si>
  <si>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</si>
  <si>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</si>
  <si>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</si>
  <si>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</si>
  <si>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</si>
  <si>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</si>
  <si>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</si>
  <si>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</si>
  <si>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</si>
  <si>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</si>
  <si>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</si>
  <si>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</si>
  <si>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</si>
  <si>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</si>
  <si>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</si>
  <si>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</si>
  <si>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</si>
  <si>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</si>
  <si>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</si>
  <si>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</si>
  <si>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</si>
  <si>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</si>
  <si>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</si>
  <si>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</si>
  <si>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</si>
  <si>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</si>
  <si>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</si>
  <si>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</si>
  <si>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</si>
  <si>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</si>
  <si>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</si>
  <si>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</si>
  <si>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</si>
  <si>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</si>
  <si>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</si>
  <si>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</si>
  <si>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</si>
  <si>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</si>
  <si>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</si>
  <si>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</si>
  <si>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</si>
  <si>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</si>
  <si>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</si>
  <si>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</si>
  <si>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</si>
  <si>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</si>
  <si>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</si>
  <si>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</si>
  <si>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</si>
  <si>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</si>
  <si>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</si>
  <si>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</si>
  <si>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</si>
  <si>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</si>
  <si>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</si>
  <si>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</si>
  <si>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</si>
  <si>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</si>
  <si>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</si>
  <si>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</si>
  <si>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</si>
  <si>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</si>
  <si>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</si>
  <si>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</si>
  <si>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</si>
  <si>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</si>
  <si>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</si>
  <si>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</si>
  <si>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</si>
  <si>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</si>
  <si>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</si>
  <si>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</si>
  <si>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</si>
  <si>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</si>
  <si>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</si>
  <si>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</si>
  <si>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</si>
  <si>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</si>
  <si>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</si>
  <si>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</si>
  <si>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</si>
  <si>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</si>
  <si>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</si>
  <si>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</si>
  <si>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</si>
  <si>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</si>
  <si>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</si>
  <si>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</si>
  <si>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</si>
  <si>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</si>
  <si>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</si>
  <si>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</si>
  <si>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</si>
  <si>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</si>
  <si>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</si>
  <si>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</si>
  <si>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</si>
  <si>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</si>
  <si>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</si>
  <si>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</si>
  <si>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</si>
  <si>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</si>
  <si>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</si>
  <si>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</si>
  <si>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</si>
  <si>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</si>
  <si>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</si>
  <si>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</si>
  <si>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</si>
  <si>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</si>
  <si>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</si>
  <si>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</si>
  <si>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</si>
  <si>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</si>
  <si>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</si>
  <si>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</si>
  <si>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</si>
  <si>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</si>
  <si>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</si>
  <si>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</si>
  <si>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</si>
  <si>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</si>
  <si>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</si>
  <si>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</si>
  <si>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</si>
  <si>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</si>
  <si>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</si>
  <si>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</si>
  <si>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</si>
  <si>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</si>
  <si>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</si>
  <si>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</si>
  <si>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</si>
  <si>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</si>
  <si>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</si>
  <si>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</si>
  <si>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</si>
  <si>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</si>
  <si>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</si>
  <si>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</si>
  <si>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</si>
  <si>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</si>
  <si>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</si>
  <si>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</si>
  <si>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</si>
  <si>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</si>
  <si>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</si>
  <si>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</si>
  <si>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</si>
  <si>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</si>
  <si>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</si>
  <si>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</si>
  <si>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</si>
  <si>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</si>
  <si>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</si>
  <si>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</si>
  <si>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</si>
  <si>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</si>
  <si>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</si>
  <si>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</si>
  <si>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</si>
  <si>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</si>
  <si>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</si>
  <si>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</si>
  <si>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</si>
  <si>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</si>
  <si>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</si>
  <si>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</si>
  <si>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</si>
  <si>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</si>
  <si>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</si>
  <si>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</si>
  <si>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</si>
  <si>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</si>
  <si>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</si>
  <si>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</si>
  <si>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</si>
  <si>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</si>
  <si>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</si>
  <si>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</si>
  <si>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</si>
  <si>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</si>
  <si>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</si>
  <si>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</si>
  <si>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</si>
  <si>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</si>
  <si>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</si>
  <si>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</si>
  <si>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</si>
  <si>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</si>
  <si>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</si>
  <si>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</si>
  <si>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</si>
  <si>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</si>
  <si>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</si>
  <si>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</si>
  <si>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</si>
  <si>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</si>
  <si>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</si>
  <si>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</si>
  <si>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</si>
  <si>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</si>
  <si>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</si>
  <si>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</si>
  <si>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</si>
  <si>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</si>
  <si>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</si>
  <si>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</si>
  <si>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</si>
  <si>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</si>
  <si>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</si>
  <si>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</si>
  <si>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</si>
  <si>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</si>
  <si>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</si>
  <si>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</si>
  <si>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</si>
  <si>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</si>
  <si>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</si>
  <si>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</si>
  <si>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</si>
  <si>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</si>
  <si>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</si>
  <si>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</si>
  <si>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</si>
  <si>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</si>
  <si>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</si>
  <si>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</si>
  <si>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</si>
  <si>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</si>
  <si>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</si>
  <si>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</si>
  <si>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</si>
  <si>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</si>
  <si>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</si>
  <si>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</si>
  <si>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</si>
  <si>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</si>
  <si>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</si>
  <si>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</si>
  <si>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</si>
  <si>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</si>
  <si>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</si>
  <si>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</si>
  <si>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</si>
  <si>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</si>
  <si>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</si>
  <si>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</si>
  <si>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</si>
  <si>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</si>
  <si>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</si>
  <si>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</si>
  <si>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</si>
  <si>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</si>
  <si>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</si>
  <si>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</si>
  <si>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</si>
  <si>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</si>
  <si>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</si>
  <si>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</si>
  <si>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</si>
  <si>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</si>
  <si>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</si>
  <si>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</si>
  <si>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</si>
  <si>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</si>
  <si>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</si>
  <si>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</si>
  <si>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</si>
  <si>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</si>
  <si>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</si>
  <si>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</si>
  <si>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</si>
  <si>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</si>
  <si>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</si>
  <si>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</si>
  <si>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</si>
  <si>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</si>
  <si>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</si>
  <si>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</si>
  <si>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</si>
  <si>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</si>
  <si>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</si>
  <si>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</si>
  <si>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</si>
  <si>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</si>
  <si>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</si>
  <si>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</si>
  <si>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</si>
  <si>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</si>
  <si>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</si>
  <si>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</si>
  <si>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</si>
  <si>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</si>
  <si>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</si>
  <si>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</si>
  <si>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</si>
  <si>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</si>
  <si>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</si>
  <si>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</si>
  <si>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</si>
  <si>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</si>
  <si>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</si>
  <si>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</si>
  <si>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</si>
  <si>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</si>
  <si>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</si>
  <si>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</si>
  <si>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</si>
  <si>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</si>
  <si>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</si>
  <si>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</si>
  <si>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</si>
  <si>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</si>
  <si>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</si>
  <si>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</si>
  <si>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</si>
  <si>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</si>
  <si>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</si>
  <si>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</si>
  <si>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</si>
  <si>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</si>
  <si>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</si>
  <si>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</si>
  <si>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</si>
  <si>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</si>
  <si>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</si>
  <si>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</si>
  <si>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</si>
  <si>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</si>
  <si>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</si>
  <si>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</si>
  <si>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</si>
  <si>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</si>
  <si>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</si>
  <si>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</si>
  <si>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</si>
  <si>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</si>
  <si>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</si>
  <si>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</si>
  <si>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</si>
  <si>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</si>
  <si>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</si>
  <si>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</si>
  <si>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</si>
  <si>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</si>
  <si>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</si>
  <si>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</si>
  <si>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</si>
  <si>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</si>
  <si>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</si>
  <si>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</si>
  <si>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</si>
  <si>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</si>
  <si>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</si>
  <si>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</si>
  <si>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</si>
  <si>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</si>
  <si>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</si>
  <si>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</si>
  <si>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</si>
  <si>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</si>
  <si>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</si>
  <si>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</si>
  <si>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</si>
  <si>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</si>
  <si>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</si>
  <si>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</si>
  <si>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</si>
  <si>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</si>
  <si>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</si>
  <si>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</si>
  <si>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</si>
  <si>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</si>
  <si>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</si>
  <si>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</si>
  <si>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</si>
  <si>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</si>
  <si>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</si>
  <si>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</si>
  <si>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</si>
  <si>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</si>
  <si>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</si>
  <si>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</si>
  <si>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</si>
  <si>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</si>
  <si>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</si>
  <si>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</si>
  <si>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</si>
  <si>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</si>
  <si>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</si>
  <si>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</si>
  <si>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</si>
  <si>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</si>
  <si>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</si>
  <si>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</si>
  <si>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</si>
  <si>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</si>
  <si>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</si>
  <si>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</si>
  <si>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</si>
  <si>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</si>
  <si>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</si>
  <si>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</si>
  <si>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</si>
  <si>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</si>
  <si>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</si>
  <si>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</si>
  <si>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</si>
  <si>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</si>
  <si>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</si>
  <si>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</si>
  <si>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</si>
  <si>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</si>
  <si>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</si>
  <si>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</si>
  <si>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</si>
  <si>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</si>
  <si>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</si>
  <si>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</si>
  <si>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</si>
  <si>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</si>
  <si>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</si>
  <si>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</si>
  <si>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</si>
  <si>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</si>
  <si>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</si>
  <si>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</si>
  <si>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</si>
  <si>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</si>
  <si>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</si>
  <si>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</si>
  <si>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</si>
  <si>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</si>
  <si>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</si>
  <si>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</si>
  <si>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</si>
  <si>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</si>
  <si>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</si>
  <si>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</si>
  <si>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</si>
  <si>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</si>
  <si>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</si>
  <si>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</si>
  <si>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</si>
  <si>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</si>
  <si>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</si>
  <si>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</si>
  <si>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</si>
  <si>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</si>
  <si>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</si>
  <si>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</si>
  <si>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</si>
  <si>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</si>
  <si>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</si>
  <si>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</si>
  <si>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</si>
  <si>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</si>
  <si>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</si>
  <si>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</si>
  <si>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</si>
  <si>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</si>
  <si>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</si>
  <si>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</si>
  <si>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</si>
  <si>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</si>
  <si>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</si>
  <si>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</si>
  <si>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</si>
  <si>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</si>
  <si>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</si>
  <si>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</si>
  <si>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</si>
  <si>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</si>
  <si>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</si>
  <si>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</si>
  <si>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</si>
  <si>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</si>
  <si>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</si>
  <si>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</si>
  <si>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</si>
  <si>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</si>
  <si>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</si>
  <si>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</si>
  <si>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</si>
  <si>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</si>
  <si>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</si>
  <si>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</si>
  <si>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</si>
  <si>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</si>
  <si>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</si>
  <si>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</si>
  <si>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</si>
  <si>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</si>
  <si>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</si>
  <si>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</si>
  <si>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</si>
  <si>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</si>
  <si>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</si>
  <si>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</si>
  <si>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</si>
  <si>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</si>
  <si>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</si>
  <si>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</si>
  <si>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</si>
  <si>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</si>
  <si>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</si>
  <si>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</si>
  <si>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</si>
  <si>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</si>
  <si>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</si>
  <si>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</si>
  <si>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</si>
  <si>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</si>
  <si>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</si>
  <si>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</si>
  <si>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</si>
  <si>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</si>
  <si>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</si>
  <si>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</si>
  <si>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</si>
  <si>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</si>
  <si>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</si>
  <si>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</si>
  <si>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</si>
  <si>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</si>
  <si>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</si>
  <si>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</si>
  <si>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</si>
  <si>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</si>
  <si>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</si>
  <si>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</si>
  <si>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</si>
  <si>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</si>
  <si>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</si>
  <si>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</si>
  <si>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</si>
  <si>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</si>
  <si>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</si>
  <si>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</si>
  <si>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</si>
  <si>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</si>
  <si>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</si>
  <si>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</si>
  <si>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</si>
  <si>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</si>
  <si>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</si>
  <si>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</si>
  <si>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</si>
  <si>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</si>
  <si>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</si>
  <si>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</si>
  <si>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</si>
  <si>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</si>
  <si>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</si>
  <si>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</si>
  <si>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</si>
  <si>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</si>
  <si>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</si>
  <si>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</si>
  <si>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</si>
  <si>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</si>
  <si>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</si>
  <si>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</si>
  <si>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</si>
  <si>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</si>
  <si>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</si>
  <si>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</si>
  <si>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</si>
  <si>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</si>
  <si>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</si>
  <si>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</si>
  <si>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</si>
  <si>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</si>
  <si>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</si>
  <si>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</si>
  <si>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</si>
  <si>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</si>
  <si>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</si>
  <si>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STATE</t>
  </si>
  <si>
    <t>SALES</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</si>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</sst>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quot;₹&quot;\ * #,##0.00_ ;_ &quot;₹&quot;\ * \-#,##0.00_ ;_ &quot;₹&quot;\ * &quot;-&quot;??_ ;_ @_ "/>
    <numFmt numFmtId="165" formatCode="[Green]\▲0.00%;[Red]\ \▼0.00%"/>
    <numFmt numFmtId="166" formatCode="\$\ 0.00,\ &quot;K&quot;"/>
    <numFmt numFmtId="167" formatCode="_-[$$-409]* #,##0.00_ ;_-[$$-409]* \-#,##0.00\ ;_-[$$-409]* &quot;-&quot;??_ ;_-@_ "/>
    <numFmt numFmtId="168" formatCode="&quot;#&quot;\ 0"/>
  </numFmts>
  <fonts count="8">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font>
    <font>
      <b/>
      <sz val="11"/>
      <color theme="1"/>
      <name val="Lato "/>
    </font>
  </fonts>
  <fills count="3">
    <fill>
      <patternFill patternType="none"/>
    </fill>
    <fill>
      <patternFill patternType="gray125"/>
    </fill>
    <fill>
      <patternFill patternType="solid">
        <fgColor theme="1" tint="0.34998626667073579"/>
        <bgColor indexed="64"/>
      </patternFill>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s>
  <cellStyleXfs count="3">
    <xf numFmtId="0" fontId="0" fillId="0" borderId="0"/>
    <xf numFmtId="9" fontId="3" fillId="0" borderId="0" applyFont="0" applyFill="0" applyBorder="0" applyAlignment="0" applyProtection="0"/>
    <xf numFmtId="164" fontId="3" fillId="0" borderId="0" applyFont="0" applyFill="0" applyBorder="0" applyAlignment="0" applyProtection="0"/>
  </cellStyleXfs>
  <cellXfs count="4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3" xfId="0" applyBorder="1" applyAlignment="1">
      <alignment horizontal="left"/>
    </xf>
    <xf numFmtId="166" fontId="0" fillId="0" borderId="1" xfId="0" applyNumberFormat="1" applyBorder="1"/>
    <xf numFmtId="166" fontId="0" fillId="0" borderId="8" xfId="0" applyNumberFormat="1" applyBorder="1"/>
    <xf numFmtId="166" fontId="0" fillId="0" borderId="2" xfId="0" applyNumberFormat="1" applyBorder="1"/>
    <xf numFmtId="166" fontId="0" fillId="0" borderId="9" xfId="0" applyNumberFormat="1" applyBorder="1"/>
    <xf numFmtId="166" fontId="0" fillId="0" borderId="3" xfId="0" applyNumberFormat="1" applyBorder="1"/>
    <xf numFmtId="166" fontId="0" fillId="0" borderId="10" xfId="0" applyNumberFormat="1" applyBorder="1"/>
    <xf numFmtId="0" fontId="1" fillId="0" borderId="0" xfId="0" applyFont="1"/>
    <xf numFmtId="166" fontId="1" fillId="0" borderId="0" xfId="0" applyNumberFormat="1" applyFont="1"/>
    <xf numFmtId="166" fontId="0" fillId="0" borderId="0" xfId="0" applyNumberFormat="1"/>
    <xf numFmtId="0" fontId="0" fillId="0" borderId="0" xfId="0" applyAlignment="1">
      <alignment vertical="top"/>
    </xf>
    <xf numFmtId="10" fontId="0" fillId="0" borderId="4" xfId="0" applyNumberFormat="1" applyBorder="1"/>
    <xf numFmtId="10" fontId="0" fillId="0" borderId="5" xfId="0" applyNumberFormat="1" applyBorder="1"/>
    <xf numFmtId="10" fontId="0" fillId="0" borderId="6" xfId="0" applyNumberFormat="1" applyBorder="1"/>
    <xf numFmtId="2" fontId="0" fillId="0" borderId="4" xfId="0" applyNumberFormat="1" applyBorder="1"/>
    <xf numFmtId="2" fontId="0" fillId="0" borderId="5" xfId="0" applyNumberFormat="1" applyBorder="1"/>
    <xf numFmtId="2" fontId="0" fillId="0" borderId="6" xfId="0" applyNumberFormat="1" applyBorder="1"/>
    <xf numFmtId="2" fontId="0" fillId="0" borderId="0" xfId="0" applyNumberFormat="1"/>
    <xf numFmtId="167" fontId="0" fillId="0" borderId="0" xfId="0" applyNumberFormat="1"/>
    <xf numFmtId="168" fontId="0" fillId="0" borderId="0" xfId="0" applyNumberFormat="1"/>
    <xf numFmtId="10" fontId="0" fillId="0" borderId="0" xfId="1" applyNumberFormat="1" applyFont="1"/>
    <xf numFmtId="0" fontId="0" fillId="0" borderId="11" xfId="0" applyBorder="1"/>
    <xf numFmtId="0" fontId="6" fillId="0" borderId="0" xfId="0" applyFont="1"/>
    <xf numFmtId="165" fontId="7" fillId="0" borderId="0" xfId="0" applyNumberFormat="1" applyFont="1"/>
    <xf numFmtId="165" fontId="7" fillId="0" borderId="0" xfId="2" applyNumberFormat="1" applyFont="1"/>
    <xf numFmtId="0" fontId="0" fillId="0" borderId="5" xfId="0" applyBorder="1"/>
    <xf numFmtId="0" fontId="0" fillId="0" borderId="6" xfId="0" applyBorder="1"/>
    <xf numFmtId="0" fontId="0" fillId="0" borderId="2" xfId="0" applyBorder="1"/>
    <xf numFmtId="0" fontId="0" fillId="0" borderId="12" xfId="0" applyBorder="1"/>
    <xf numFmtId="0" fontId="0" fillId="0" borderId="9" xfId="0" applyBorder="1"/>
    <xf numFmtId="0" fontId="0" fillId="0" borderId="3" xfId="0" applyBorder="1"/>
    <xf numFmtId="0" fontId="0" fillId="0" borderId="13" xfId="0" applyBorder="1"/>
    <xf numFmtId="0" fontId="0" fillId="0" borderId="10" xfId="0" applyBorder="1"/>
    <xf numFmtId="0" fontId="0" fillId="2" borderId="0" xfId="0" applyFill="1"/>
    <xf numFmtId="165" fontId="5" fillId="2" borderId="0" xfId="0" applyNumberFormat="1" applyFont="1" applyFill="1"/>
    <xf numFmtId="0" fontId="3" fillId="2" borderId="0" xfId="0" applyFont="1" applyFill="1"/>
    <xf numFmtId="165" fontId="7" fillId="2" borderId="0" xfId="2" applyNumberFormat="1" applyFont="1" applyFill="1"/>
  </cellXfs>
  <cellStyles count="3">
    <cellStyle name="Currency" xfId="2" builtinId="4"/>
    <cellStyle name="Normal" xfId="0" builtinId="0"/>
    <cellStyle name="Percent" xfId="1" builtinId="5"/>
  </cellStyles>
  <dxfs count="8">
    <dxf>
      <numFmt numFmtId="2" formatCode="0.00"/>
    </dxf>
    <dxf>
      <numFmt numFmtId="2" formatCode="0.00"/>
    </dxf>
    <dxf>
      <numFmt numFmtId="166"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2"/>
      </font>
      <fill>
        <patternFill>
          <bgColor theme="1" tint="0.499984740745262"/>
        </patternFill>
      </fill>
      <border diagonalUp="0" diagonalDown="0">
        <left/>
        <right/>
        <top/>
        <bottom/>
        <vertical/>
        <horizontal/>
      </border>
    </dxf>
  </dxfs>
  <tableStyles count="2">
    <tableStyle name="AB" pivot="0" table="0" count="10" xr9:uid="{C825D02D-D19F-4C0E-BD86-C9252C374D19}">
      <tableStyleElement type="wholeTable" dxfId="7"/>
      <tableStyleElement type="headerRow" dxfId="6"/>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 PROFIT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 PROFIT CHART'!$C$3</c:f>
              <c:strCache>
                <c:ptCount val="1"/>
                <c:pt idx="0">
                  <c:v>Sum of Profit</c:v>
                </c:pt>
              </c:strCache>
            </c:strRef>
          </c:tx>
          <c:spPr>
            <a:solidFill>
              <a:schemeClr val="accent2"/>
            </a:solidFill>
            <a:ln>
              <a:noFill/>
            </a:ln>
            <a:effectLst/>
          </c:spPr>
          <c:cat>
            <c:strRef>
              <c:f>'SALES % PROFIT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PROFIT CHART'!$C$4:$C$15</c:f>
              <c:numCache>
                <c:formatCode>\$\ 0.00,\ "K"</c:formatCode>
                <c:ptCount val="12"/>
                <c:pt idx="0">
                  <c:v>-691.41100000000051</c:v>
                </c:pt>
                <c:pt idx="1">
                  <c:v>764.43669999999975</c:v>
                </c:pt>
                <c:pt idx="2">
                  <c:v>-797.22320000000002</c:v>
                </c:pt>
                <c:pt idx="3">
                  <c:v>2469.2992999999997</c:v>
                </c:pt>
                <c:pt idx="4">
                  <c:v>1254.2520999999997</c:v>
                </c:pt>
                <c:pt idx="5">
                  <c:v>-41.787500000000179</c:v>
                </c:pt>
                <c:pt idx="6">
                  <c:v>2487.6102999999998</c:v>
                </c:pt>
                <c:pt idx="7">
                  <c:v>1844.9068000000002</c:v>
                </c:pt>
                <c:pt idx="8">
                  <c:v>2500.4331999999995</c:v>
                </c:pt>
                <c:pt idx="9">
                  <c:v>2366.1507000000006</c:v>
                </c:pt>
                <c:pt idx="10">
                  <c:v>7821.1860000000006</c:v>
                </c:pt>
                <c:pt idx="11">
                  <c:v>3644.7254999999996</c:v>
                </c:pt>
              </c:numCache>
            </c:numRef>
          </c:val>
          <c:extLst>
            <c:ext xmlns:c16="http://schemas.microsoft.com/office/drawing/2014/chart" uri="{C3380CC4-5D6E-409C-BE32-E72D297353CC}">
              <c16:uniqueId val="{00000001-2598-4266-BB28-B4FA78189DED}"/>
            </c:ext>
          </c:extLst>
        </c:ser>
        <c:dLbls>
          <c:showLegendKey val="0"/>
          <c:showVal val="0"/>
          <c:showCatName val="0"/>
          <c:showSerName val="0"/>
          <c:showPercent val="0"/>
          <c:showBubbleSize val="0"/>
        </c:dLbls>
        <c:axId val="233891248"/>
        <c:axId val="577236880"/>
      </c:areaChart>
      <c:barChart>
        <c:barDir val="col"/>
        <c:grouping val="clustered"/>
        <c:varyColors val="0"/>
        <c:ser>
          <c:idx val="0"/>
          <c:order val="0"/>
          <c:tx>
            <c:strRef>
              <c:f>'SALES % PROFIT CHART'!$B$3</c:f>
              <c:strCache>
                <c:ptCount val="1"/>
                <c:pt idx="0">
                  <c:v>Sum of Sales</c:v>
                </c:pt>
              </c:strCache>
            </c:strRef>
          </c:tx>
          <c:spPr>
            <a:solidFill>
              <a:schemeClr val="accent1"/>
            </a:solidFill>
            <a:ln>
              <a:noFill/>
            </a:ln>
            <a:effectLst/>
          </c:spPr>
          <c:invertIfNegative val="0"/>
          <c:cat>
            <c:strRef>
              <c:f>'SALES % PROFIT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PROFIT CHART'!$B$4:$B$15</c:f>
              <c:numCache>
                <c:formatCode>\$\ 0.00,\ "K"</c:formatCode>
                <c:ptCount val="12"/>
                <c:pt idx="0">
                  <c:v>6238.0859999999993</c:v>
                </c:pt>
                <c:pt idx="1">
                  <c:v>4184.4989999999998</c:v>
                </c:pt>
                <c:pt idx="2">
                  <c:v>12777.363000000003</c:v>
                </c:pt>
                <c:pt idx="3">
                  <c:v>14391.860000000002</c:v>
                </c:pt>
                <c:pt idx="4">
                  <c:v>8165.7660000000014</c:v>
                </c:pt>
                <c:pt idx="5">
                  <c:v>10165.557999999995</c:v>
                </c:pt>
                <c:pt idx="6">
                  <c:v>11652.611999999999</c:v>
                </c:pt>
                <c:pt idx="7">
                  <c:v>16710.058000000005</c:v>
                </c:pt>
                <c:pt idx="8">
                  <c:v>26863.879999999997</c:v>
                </c:pt>
                <c:pt idx="9">
                  <c:v>20604.814000000002</c:v>
                </c:pt>
                <c:pt idx="10">
                  <c:v>42231.13100000003</c:v>
                </c:pt>
                <c:pt idx="11">
                  <c:v>26423.719999999998</c:v>
                </c:pt>
              </c:numCache>
            </c:numRef>
          </c:val>
          <c:extLst>
            <c:ext xmlns:c16="http://schemas.microsoft.com/office/drawing/2014/chart" uri="{C3380CC4-5D6E-409C-BE32-E72D297353CC}">
              <c16:uniqueId val="{00000000-2598-4266-BB28-B4FA78189DED}"/>
            </c:ext>
          </c:extLst>
        </c:ser>
        <c:dLbls>
          <c:showLegendKey val="0"/>
          <c:showVal val="0"/>
          <c:showCatName val="0"/>
          <c:showSerName val="0"/>
          <c:showPercent val="0"/>
          <c:showBubbleSize val="0"/>
        </c:dLbls>
        <c:gapWidth val="219"/>
        <c:overlap val="-27"/>
        <c:axId val="589952208"/>
        <c:axId val="577224976"/>
      </c:barChart>
      <c:catAx>
        <c:axId val="58995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224976"/>
        <c:crosses val="autoZero"/>
        <c:auto val="1"/>
        <c:lblAlgn val="ctr"/>
        <c:lblOffset val="100"/>
        <c:noMultiLvlLbl val="0"/>
      </c:catAx>
      <c:valAx>
        <c:axId val="577224976"/>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52208"/>
        <c:crosses val="autoZero"/>
        <c:crossBetween val="between"/>
      </c:valAx>
      <c:valAx>
        <c:axId val="57723688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891248"/>
        <c:crosses val="max"/>
        <c:crossBetween val="between"/>
      </c:valAx>
      <c:catAx>
        <c:axId val="233891248"/>
        <c:scaling>
          <c:orientation val="minMax"/>
        </c:scaling>
        <c:delete val="1"/>
        <c:axPos val="b"/>
        <c:numFmt formatCode="General" sourceLinked="1"/>
        <c:majorTickMark val="out"/>
        <c:minorTickMark val="none"/>
        <c:tickLblPos val="nextTo"/>
        <c:crossAx val="5772368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E5-47AF-BE1A-E516B0C33F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E5-47AF-BE1A-E516B0C33F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E5-47AF-BE1A-E516B0C33F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0.32038947764247738</c:v>
                </c:pt>
                <c:pt idx="1">
                  <c:v>0.33169478367693078</c:v>
                </c:pt>
                <c:pt idx="2">
                  <c:v>0.34791573868059178</c:v>
                </c:pt>
              </c:numCache>
            </c:numRef>
          </c:val>
          <c:extLst>
            <c:ext xmlns:c16="http://schemas.microsoft.com/office/drawing/2014/chart" uri="{C3380CC4-5D6E-409C-BE32-E72D297353CC}">
              <c16:uniqueId val="{00000000-EAFF-4438-8488-414284B0015C}"/>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Chairs</c:v>
                </c:pt>
                <c:pt idx="2">
                  <c:v>Machines</c:v>
                </c:pt>
                <c:pt idx="3">
                  <c:v>Phones</c:v>
                </c:pt>
                <c:pt idx="4">
                  <c:v>Storage</c:v>
                </c:pt>
              </c:strCache>
            </c:strRef>
          </c:cat>
          <c:val>
            <c:numRef>
              <c:f>'TOP 5'!$B$4:$B$9</c:f>
              <c:numCache>
                <c:formatCode>General</c:formatCode>
                <c:ptCount val="5"/>
                <c:pt idx="0">
                  <c:v>17551.557999999997</c:v>
                </c:pt>
                <c:pt idx="1">
                  <c:v>23505.229999999996</c:v>
                </c:pt>
                <c:pt idx="2">
                  <c:v>23892.036</c:v>
                </c:pt>
                <c:pt idx="3">
                  <c:v>29865.618000000013</c:v>
                </c:pt>
                <c:pt idx="4">
                  <c:v>30968.370000000006</c:v>
                </c:pt>
              </c:numCache>
            </c:numRef>
          </c:val>
          <c:extLst>
            <c:ext xmlns:c16="http://schemas.microsoft.com/office/drawing/2014/chart" uri="{C3380CC4-5D6E-409C-BE32-E72D297353CC}">
              <c16:uniqueId val="{00000000-971B-4453-967E-EB4C7549DD00}"/>
            </c:ext>
          </c:extLst>
        </c:ser>
        <c:dLbls>
          <c:showLegendKey val="0"/>
          <c:showVal val="0"/>
          <c:showCatName val="0"/>
          <c:showSerName val="0"/>
          <c:showPercent val="0"/>
          <c:showBubbleSize val="0"/>
        </c:dLbls>
        <c:gapWidth val="182"/>
        <c:axId val="238463104"/>
        <c:axId val="721373616"/>
      </c:barChart>
      <c:catAx>
        <c:axId val="23846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373616"/>
        <c:crosses val="autoZero"/>
        <c:auto val="1"/>
        <c:lblAlgn val="ctr"/>
        <c:lblOffset val="100"/>
        <c:noMultiLvlLbl val="0"/>
      </c:catAx>
      <c:valAx>
        <c:axId val="721373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46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6238.0859999999993</c:v>
                </c:pt>
                <c:pt idx="1">
                  <c:v>4184.4989999999998</c:v>
                </c:pt>
                <c:pt idx="2">
                  <c:v>12777.363000000003</c:v>
                </c:pt>
                <c:pt idx="3">
                  <c:v>14391.860000000002</c:v>
                </c:pt>
                <c:pt idx="4">
                  <c:v>8165.7660000000014</c:v>
                </c:pt>
                <c:pt idx="5">
                  <c:v>10165.557999999995</c:v>
                </c:pt>
                <c:pt idx="6">
                  <c:v>11652.611999999999</c:v>
                </c:pt>
                <c:pt idx="7">
                  <c:v>16710.058000000005</c:v>
                </c:pt>
                <c:pt idx="8">
                  <c:v>26863.879999999997</c:v>
                </c:pt>
                <c:pt idx="9">
                  <c:v>20604.814000000002</c:v>
                </c:pt>
                <c:pt idx="10">
                  <c:v>42231.13100000003</c:v>
                </c:pt>
                <c:pt idx="11">
                  <c:v>26423.719999999998</c:v>
                </c:pt>
              </c:numCache>
            </c:numRef>
          </c:val>
          <c:smooth val="0"/>
          <c:extLst>
            <c:ext xmlns:c16="http://schemas.microsoft.com/office/drawing/2014/chart" uri="{C3380CC4-5D6E-409C-BE32-E72D297353CC}">
              <c16:uniqueId val="{00000000-4257-4418-BA1B-C8B762926D23}"/>
            </c:ext>
          </c:extLst>
        </c:ser>
        <c:dLbls>
          <c:showLegendKey val="0"/>
          <c:showVal val="0"/>
          <c:showCatName val="0"/>
          <c:showSerName val="0"/>
          <c:showPercent val="0"/>
          <c:showBubbleSize val="0"/>
        </c:dLbls>
        <c:smooth val="0"/>
        <c:axId val="859689136"/>
        <c:axId val="670448752"/>
      </c:lineChart>
      <c:catAx>
        <c:axId val="859689136"/>
        <c:scaling>
          <c:orientation val="minMax"/>
        </c:scaling>
        <c:delete val="1"/>
        <c:axPos val="b"/>
        <c:numFmt formatCode="General" sourceLinked="1"/>
        <c:majorTickMark val="none"/>
        <c:minorTickMark val="none"/>
        <c:tickLblPos val="nextTo"/>
        <c:crossAx val="670448752"/>
        <c:crosses val="autoZero"/>
        <c:auto val="1"/>
        <c:lblAlgn val="ctr"/>
        <c:lblOffset val="100"/>
        <c:noMultiLvlLbl val="0"/>
      </c:catAx>
      <c:valAx>
        <c:axId val="67044875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5968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-691.41100000000051</c:v>
                </c:pt>
                <c:pt idx="1">
                  <c:v>764.43669999999975</c:v>
                </c:pt>
                <c:pt idx="2">
                  <c:v>-797.22320000000002</c:v>
                </c:pt>
                <c:pt idx="3">
                  <c:v>2469.2992999999997</c:v>
                </c:pt>
                <c:pt idx="4">
                  <c:v>1254.2520999999997</c:v>
                </c:pt>
                <c:pt idx="5">
                  <c:v>-41.787500000000179</c:v>
                </c:pt>
                <c:pt idx="6">
                  <c:v>2487.6102999999998</c:v>
                </c:pt>
                <c:pt idx="7">
                  <c:v>1844.9068000000002</c:v>
                </c:pt>
                <c:pt idx="8">
                  <c:v>2500.4331999999995</c:v>
                </c:pt>
                <c:pt idx="9">
                  <c:v>2366.1507000000006</c:v>
                </c:pt>
                <c:pt idx="10">
                  <c:v>7821.1860000000006</c:v>
                </c:pt>
                <c:pt idx="11">
                  <c:v>3644.7254999999996</c:v>
                </c:pt>
              </c:numCache>
            </c:numRef>
          </c:val>
          <c:smooth val="0"/>
          <c:extLst>
            <c:ext xmlns:c16="http://schemas.microsoft.com/office/drawing/2014/chart" uri="{C3380CC4-5D6E-409C-BE32-E72D297353CC}">
              <c16:uniqueId val="{00000000-5F67-43F8-924D-B208CCBC072F}"/>
            </c:ext>
          </c:extLst>
        </c:ser>
        <c:dLbls>
          <c:showLegendKey val="0"/>
          <c:showVal val="0"/>
          <c:showCatName val="0"/>
          <c:showSerName val="0"/>
          <c:showPercent val="0"/>
          <c:showBubbleSize val="0"/>
        </c:dLbls>
        <c:smooth val="0"/>
        <c:axId val="588157184"/>
        <c:axId val="753555264"/>
      </c:lineChart>
      <c:catAx>
        <c:axId val="588157184"/>
        <c:scaling>
          <c:orientation val="minMax"/>
        </c:scaling>
        <c:delete val="1"/>
        <c:axPos val="b"/>
        <c:numFmt formatCode="General" sourceLinked="1"/>
        <c:majorTickMark val="none"/>
        <c:minorTickMark val="none"/>
        <c:tickLblPos val="nextTo"/>
        <c:crossAx val="753555264"/>
        <c:crosses val="autoZero"/>
        <c:auto val="1"/>
        <c:lblAlgn val="ctr"/>
        <c:lblOffset val="100"/>
        <c:noMultiLvlLbl val="0"/>
      </c:catAx>
      <c:valAx>
        <c:axId val="753555264"/>
        <c:scaling>
          <c:orientation val="minMax"/>
        </c:scaling>
        <c:delete val="1"/>
        <c:axPos val="l"/>
        <c:numFmt formatCode="General" sourceLinked="1"/>
        <c:majorTickMark val="none"/>
        <c:minorTickMark val="none"/>
        <c:tickLblPos val="nextTo"/>
        <c:crossAx val="58815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122</c:v>
                </c:pt>
                <c:pt idx="1">
                  <c:v>118</c:v>
                </c:pt>
                <c:pt idx="2">
                  <c:v>199</c:v>
                </c:pt>
                <c:pt idx="3">
                  <c:v>219</c:v>
                </c:pt>
                <c:pt idx="4">
                  <c:v>209</c:v>
                </c:pt>
                <c:pt idx="5">
                  <c:v>176</c:v>
                </c:pt>
                <c:pt idx="6">
                  <c:v>260</c:v>
                </c:pt>
                <c:pt idx="7">
                  <c:v>315</c:v>
                </c:pt>
                <c:pt idx="8">
                  <c:v>429</c:v>
                </c:pt>
                <c:pt idx="9">
                  <c:v>337</c:v>
                </c:pt>
                <c:pt idx="10">
                  <c:v>519</c:v>
                </c:pt>
                <c:pt idx="11">
                  <c:v>455</c:v>
                </c:pt>
              </c:numCache>
            </c:numRef>
          </c:val>
          <c:smooth val="0"/>
          <c:extLst>
            <c:ext xmlns:c16="http://schemas.microsoft.com/office/drawing/2014/chart" uri="{C3380CC4-5D6E-409C-BE32-E72D297353CC}">
              <c16:uniqueId val="{00000000-B427-4849-8FF5-65384D15CFE0}"/>
            </c:ext>
          </c:extLst>
        </c:ser>
        <c:dLbls>
          <c:showLegendKey val="0"/>
          <c:showVal val="0"/>
          <c:showCatName val="0"/>
          <c:showSerName val="0"/>
          <c:showPercent val="0"/>
          <c:showBubbleSize val="0"/>
        </c:dLbls>
        <c:smooth val="0"/>
        <c:axId val="230937216"/>
        <c:axId val="753573616"/>
      </c:lineChart>
      <c:catAx>
        <c:axId val="230937216"/>
        <c:scaling>
          <c:orientation val="minMax"/>
        </c:scaling>
        <c:delete val="1"/>
        <c:axPos val="b"/>
        <c:numFmt formatCode="General" sourceLinked="1"/>
        <c:majorTickMark val="none"/>
        <c:minorTickMark val="none"/>
        <c:tickLblPos val="nextTo"/>
        <c:crossAx val="753573616"/>
        <c:crosses val="autoZero"/>
        <c:auto val="1"/>
        <c:lblAlgn val="ctr"/>
        <c:lblOffset val="100"/>
        <c:noMultiLvlLbl val="0"/>
      </c:catAx>
      <c:valAx>
        <c:axId val="753573616"/>
        <c:scaling>
          <c:orientation val="minMax"/>
        </c:scaling>
        <c:delete val="1"/>
        <c:axPos val="l"/>
        <c:numFmt formatCode="General" sourceLinked="1"/>
        <c:majorTickMark val="none"/>
        <c:minorTickMark val="none"/>
        <c:tickLblPos val="nextTo"/>
        <c:crossAx val="23093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35</c:v>
                </c:pt>
                <c:pt idx="1">
                  <c:v>28</c:v>
                </c:pt>
                <c:pt idx="2">
                  <c:v>54</c:v>
                </c:pt>
                <c:pt idx="3">
                  <c:v>59</c:v>
                </c:pt>
                <c:pt idx="4">
                  <c:v>60</c:v>
                </c:pt>
                <c:pt idx="5">
                  <c:v>44</c:v>
                </c:pt>
                <c:pt idx="6">
                  <c:v>70</c:v>
                </c:pt>
                <c:pt idx="7">
                  <c:v>72</c:v>
                </c:pt>
                <c:pt idx="8">
                  <c:v>124</c:v>
                </c:pt>
                <c:pt idx="9">
                  <c:v>86</c:v>
                </c:pt>
                <c:pt idx="10">
                  <c:v>131</c:v>
                </c:pt>
                <c:pt idx="11">
                  <c:v>114</c:v>
                </c:pt>
              </c:numCache>
            </c:numRef>
          </c:val>
          <c:smooth val="0"/>
          <c:extLst>
            <c:ext xmlns:c16="http://schemas.microsoft.com/office/drawing/2014/chart" uri="{C3380CC4-5D6E-409C-BE32-E72D297353CC}">
              <c16:uniqueId val="{00000000-0F75-4945-9D08-DB7DA970807D}"/>
            </c:ext>
          </c:extLst>
        </c:ser>
        <c:dLbls>
          <c:showLegendKey val="0"/>
          <c:showVal val="0"/>
          <c:showCatName val="0"/>
          <c:showSerName val="0"/>
          <c:showPercent val="0"/>
          <c:showBubbleSize val="0"/>
        </c:dLbls>
        <c:smooth val="0"/>
        <c:axId val="725269856"/>
        <c:axId val="721372624"/>
      </c:lineChart>
      <c:catAx>
        <c:axId val="725269856"/>
        <c:scaling>
          <c:orientation val="minMax"/>
        </c:scaling>
        <c:delete val="1"/>
        <c:axPos val="b"/>
        <c:numFmt formatCode="General" sourceLinked="1"/>
        <c:majorTickMark val="none"/>
        <c:minorTickMark val="none"/>
        <c:tickLblPos val="nextTo"/>
        <c:crossAx val="721372624"/>
        <c:crosses val="autoZero"/>
        <c:auto val="1"/>
        <c:lblAlgn val="ctr"/>
        <c:lblOffset val="100"/>
        <c:noMultiLvlLbl val="0"/>
      </c:catAx>
      <c:valAx>
        <c:axId val="721372624"/>
        <c:scaling>
          <c:orientation val="minMax"/>
        </c:scaling>
        <c:delete val="1"/>
        <c:axPos val="l"/>
        <c:numFmt formatCode="General" sourceLinked="1"/>
        <c:majorTickMark val="none"/>
        <c:minorTickMark val="none"/>
        <c:tickLblPos val="nextTo"/>
        <c:crossAx val="72526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-0.11083704200294779</c:v>
                </c:pt>
                <c:pt idx="1">
                  <c:v>0.18268296873771503</c:v>
                </c:pt>
                <c:pt idx="2">
                  <c:v>-6.2393406213786043E-2</c:v>
                </c:pt>
                <c:pt idx="3">
                  <c:v>0.17157610621559682</c:v>
                </c:pt>
                <c:pt idx="4">
                  <c:v>0.15359882955254894</c:v>
                </c:pt>
                <c:pt idx="5">
                  <c:v>-4.1106941694691226E-3</c:v>
                </c:pt>
                <c:pt idx="6">
                  <c:v>0.2134809174114782</c:v>
                </c:pt>
                <c:pt idx="7">
                  <c:v>0.11040696567300962</c:v>
                </c:pt>
                <c:pt idx="8">
                  <c:v>9.3077887483118585E-2</c:v>
                </c:pt>
                <c:pt idx="9">
                  <c:v>0.11483484878824921</c:v>
                </c:pt>
                <c:pt idx="10">
                  <c:v>0.18519953917407506</c:v>
                </c:pt>
                <c:pt idx="11">
                  <c:v>0.13793385261424204</c:v>
                </c:pt>
              </c:numCache>
            </c:numRef>
          </c:val>
          <c:smooth val="0"/>
          <c:extLst>
            <c:ext xmlns:c16="http://schemas.microsoft.com/office/drawing/2014/chart" uri="{C3380CC4-5D6E-409C-BE32-E72D297353CC}">
              <c16:uniqueId val="{00000000-02D6-4FAC-9C31-63AC16E3A28C}"/>
            </c:ext>
          </c:extLst>
        </c:ser>
        <c:dLbls>
          <c:showLegendKey val="0"/>
          <c:showVal val="0"/>
          <c:showCatName val="0"/>
          <c:showSerName val="0"/>
          <c:showPercent val="0"/>
          <c:showBubbleSize val="0"/>
        </c:dLbls>
        <c:smooth val="0"/>
        <c:axId val="127639040"/>
        <c:axId val="753582048"/>
      </c:lineChart>
      <c:catAx>
        <c:axId val="127639040"/>
        <c:scaling>
          <c:orientation val="minMax"/>
        </c:scaling>
        <c:delete val="1"/>
        <c:axPos val="b"/>
        <c:numFmt formatCode="General" sourceLinked="1"/>
        <c:majorTickMark val="none"/>
        <c:minorTickMark val="none"/>
        <c:tickLblPos val="nextTo"/>
        <c:crossAx val="753582048"/>
        <c:crosses val="autoZero"/>
        <c:auto val="1"/>
        <c:lblAlgn val="ctr"/>
        <c:lblOffset val="100"/>
        <c:noMultiLvlLbl val="0"/>
      </c:catAx>
      <c:valAx>
        <c:axId val="753582048"/>
        <c:scaling>
          <c:orientation val="minMax"/>
        </c:scaling>
        <c:delete val="1"/>
        <c:axPos val="l"/>
        <c:numFmt formatCode="General" sourceLinked="1"/>
        <c:majorTickMark val="none"/>
        <c:minorTickMark val="none"/>
        <c:tickLblPos val="nextTo"/>
        <c:crossAx val="12763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47398016608027"/>
          <c:y val="0.13845375938318696"/>
          <c:w val="0.57786177099747549"/>
          <c:h val="0.71552484873309263"/>
        </c:manualLayout>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6238.0859999999993</c:v>
                </c:pt>
                <c:pt idx="1">
                  <c:v>4184.4989999999998</c:v>
                </c:pt>
                <c:pt idx="2">
                  <c:v>12777.363000000003</c:v>
                </c:pt>
                <c:pt idx="3">
                  <c:v>14391.860000000002</c:v>
                </c:pt>
                <c:pt idx="4">
                  <c:v>8165.7660000000014</c:v>
                </c:pt>
                <c:pt idx="5">
                  <c:v>10165.557999999995</c:v>
                </c:pt>
                <c:pt idx="6">
                  <c:v>11652.611999999999</c:v>
                </c:pt>
                <c:pt idx="7">
                  <c:v>16710.058000000005</c:v>
                </c:pt>
                <c:pt idx="8">
                  <c:v>26863.879999999997</c:v>
                </c:pt>
                <c:pt idx="9">
                  <c:v>20604.814000000002</c:v>
                </c:pt>
                <c:pt idx="10">
                  <c:v>42231.13100000003</c:v>
                </c:pt>
                <c:pt idx="11">
                  <c:v>26423.719999999998</c:v>
                </c:pt>
              </c:numCache>
            </c:numRef>
          </c:val>
          <c:smooth val="0"/>
          <c:extLst>
            <c:ext xmlns:c16="http://schemas.microsoft.com/office/drawing/2014/chart" uri="{C3380CC4-5D6E-409C-BE32-E72D297353CC}">
              <c16:uniqueId val="{00000000-3177-4928-9516-4A39C31D1E0C}"/>
            </c:ext>
          </c:extLst>
        </c:ser>
        <c:dLbls>
          <c:showLegendKey val="0"/>
          <c:showVal val="0"/>
          <c:showCatName val="0"/>
          <c:showSerName val="0"/>
          <c:showPercent val="0"/>
          <c:showBubbleSize val="0"/>
        </c:dLbls>
        <c:smooth val="0"/>
        <c:axId val="859689136"/>
        <c:axId val="670448752"/>
      </c:lineChart>
      <c:catAx>
        <c:axId val="859689136"/>
        <c:scaling>
          <c:orientation val="minMax"/>
        </c:scaling>
        <c:delete val="1"/>
        <c:axPos val="b"/>
        <c:numFmt formatCode="General" sourceLinked="1"/>
        <c:majorTickMark val="none"/>
        <c:minorTickMark val="none"/>
        <c:tickLblPos val="nextTo"/>
        <c:crossAx val="670448752"/>
        <c:crosses val="autoZero"/>
        <c:auto val="1"/>
        <c:lblAlgn val="ctr"/>
        <c:lblOffset val="100"/>
        <c:noMultiLvlLbl val="0"/>
      </c:catAx>
      <c:valAx>
        <c:axId val="670448752"/>
        <c:scaling>
          <c:orientation val="minMax"/>
        </c:scaling>
        <c:delete val="1"/>
        <c:axPos val="l"/>
        <c:numFmt formatCode="General" sourceLinked="1"/>
        <c:majorTickMark val="none"/>
        <c:minorTickMark val="none"/>
        <c:tickLblPos val="nextTo"/>
        <c:crossAx val="85968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-691.41100000000051</c:v>
                </c:pt>
                <c:pt idx="1">
                  <c:v>764.43669999999975</c:v>
                </c:pt>
                <c:pt idx="2">
                  <c:v>-797.22320000000002</c:v>
                </c:pt>
                <c:pt idx="3">
                  <c:v>2469.2992999999997</c:v>
                </c:pt>
                <c:pt idx="4">
                  <c:v>1254.2520999999997</c:v>
                </c:pt>
                <c:pt idx="5">
                  <c:v>-41.787500000000179</c:v>
                </c:pt>
                <c:pt idx="6">
                  <c:v>2487.6102999999998</c:v>
                </c:pt>
                <c:pt idx="7">
                  <c:v>1844.9068000000002</c:v>
                </c:pt>
                <c:pt idx="8">
                  <c:v>2500.4331999999995</c:v>
                </c:pt>
                <c:pt idx="9">
                  <c:v>2366.1507000000006</c:v>
                </c:pt>
                <c:pt idx="10">
                  <c:v>7821.1860000000006</c:v>
                </c:pt>
                <c:pt idx="11">
                  <c:v>3644.7254999999996</c:v>
                </c:pt>
              </c:numCache>
            </c:numRef>
          </c:val>
          <c:smooth val="0"/>
          <c:extLst>
            <c:ext xmlns:c16="http://schemas.microsoft.com/office/drawing/2014/chart" uri="{C3380CC4-5D6E-409C-BE32-E72D297353CC}">
              <c16:uniqueId val="{00000000-229C-47D9-922B-0D3EAB595788}"/>
            </c:ext>
          </c:extLst>
        </c:ser>
        <c:dLbls>
          <c:showLegendKey val="0"/>
          <c:showVal val="0"/>
          <c:showCatName val="0"/>
          <c:showSerName val="0"/>
          <c:showPercent val="0"/>
          <c:showBubbleSize val="0"/>
        </c:dLbls>
        <c:smooth val="0"/>
        <c:axId val="588157184"/>
        <c:axId val="753555264"/>
      </c:lineChart>
      <c:catAx>
        <c:axId val="588157184"/>
        <c:scaling>
          <c:orientation val="minMax"/>
        </c:scaling>
        <c:delete val="1"/>
        <c:axPos val="b"/>
        <c:numFmt formatCode="General" sourceLinked="1"/>
        <c:majorTickMark val="none"/>
        <c:minorTickMark val="none"/>
        <c:tickLblPos val="nextTo"/>
        <c:crossAx val="753555264"/>
        <c:crosses val="autoZero"/>
        <c:auto val="1"/>
        <c:lblAlgn val="ctr"/>
        <c:lblOffset val="100"/>
        <c:noMultiLvlLbl val="0"/>
      </c:catAx>
      <c:valAx>
        <c:axId val="753555264"/>
        <c:scaling>
          <c:orientation val="minMax"/>
        </c:scaling>
        <c:delete val="1"/>
        <c:axPos val="l"/>
        <c:numFmt formatCode="General" sourceLinked="1"/>
        <c:majorTickMark val="none"/>
        <c:minorTickMark val="none"/>
        <c:tickLblPos val="nextTo"/>
        <c:crossAx val="58815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122</c:v>
                </c:pt>
                <c:pt idx="1">
                  <c:v>118</c:v>
                </c:pt>
                <c:pt idx="2">
                  <c:v>199</c:v>
                </c:pt>
                <c:pt idx="3">
                  <c:v>219</c:v>
                </c:pt>
                <c:pt idx="4">
                  <c:v>209</c:v>
                </c:pt>
                <c:pt idx="5">
                  <c:v>176</c:v>
                </c:pt>
                <c:pt idx="6">
                  <c:v>260</c:v>
                </c:pt>
                <c:pt idx="7">
                  <c:v>315</c:v>
                </c:pt>
                <c:pt idx="8">
                  <c:v>429</c:v>
                </c:pt>
                <c:pt idx="9">
                  <c:v>337</c:v>
                </c:pt>
                <c:pt idx="10">
                  <c:v>519</c:v>
                </c:pt>
                <c:pt idx="11">
                  <c:v>455</c:v>
                </c:pt>
              </c:numCache>
            </c:numRef>
          </c:val>
          <c:smooth val="0"/>
          <c:extLst>
            <c:ext xmlns:c16="http://schemas.microsoft.com/office/drawing/2014/chart" uri="{C3380CC4-5D6E-409C-BE32-E72D297353CC}">
              <c16:uniqueId val="{00000000-63CE-417C-9B73-5289A40BD872}"/>
            </c:ext>
          </c:extLst>
        </c:ser>
        <c:dLbls>
          <c:showLegendKey val="0"/>
          <c:showVal val="0"/>
          <c:showCatName val="0"/>
          <c:showSerName val="0"/>
          <c:showPercent val="0"/>
          <c:showBubbleSize val="0"/>
        </c:dLbls>
        <c:smooth val="0"/>
        <c:axId val="230937216"/>
        <c:axId val="753573616"/>
      </c:lineChart>
      <c:catAx>
        <c:axId val="230937216"/>
        <c:scaling>
          <c:orientation val="minMax"/>
        </c:scaling>
        <c:delete val="1"/>
        <c:axPos val="b"/>
        <c:numFmt formatCode="General" sourceLinked="1"/>
        <c:majorTickMark val="none"/>
        <c:minorTickMark val="none"/>
        <c:tickLblPos val="nextTo"/>
        <c:crossAx val="753573616"/>
        <c:crosses val="autoZero"/>
        <c:auto val="1"/>
        <c:lblAlgn val="ctr"/>
        <c:lblOffset val="100"/>
        <c:noMultiLvlLbl val="0"/>
      </c:catAx>
      <c:valAx>
        <c:axId val="753573616"/>
        <c:scaling>
          <c:orientation val="minMax"/>
        </c:scaling>
        <c:delete val="1"/>
        <c:axPos val="l"/>
        <c:numFmt formatCode="General" sourceLinked="1"/>
        <c:majorTickMark val="none"/>
        <c:minorTickMark val="none"/>
        <c:tickLblPos val="nextTo"/>
        <c:crossAx val="23093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35</c:v>
                </c:pt>
                <c:pt idx="1">
                  <c:v>28</c:v>
                </c:pt>
                <c:pt idx="2">
                  <c:v>54</c:v>
                </c:pt>
                <c:pt idx="3">
                  <c:v>59</c:v>
                </c:pt>
                <c:pt idx="4">
                  <c:v>60</c:v>
                </c:pt>
                <c:pt idx="5">
                  <c:v>44</c:v>
                </c:pt>
                <c:pt idx="6">
                  <c:v>70</c:v>
                </c:pt>
                <c:pt idx="7">
                  <c:v>72</c:v>
                </c:pt>
                <c:pt idx="8">
                  <c:v>124</c:v>
                </c:pt>
                <c:pt idx="9">
                  <c:v>86</c:v>
                </c:pt>
                <c:pt idx="10">
                  <c:v>131</c:v>
                </c:pt>
                <c:pt idx="11">
                  <c:v>114</c:v>
                </c:pt>
              </c:numCache>
            </c:numRef>
          </c:val>
          <c:smooth val="0"/>
          <c:extLst>
            <c:ext xmlns:c16="http://schemas.microsoft.com/office/drawing/2014/chart" uri="{C3380CC4-5D6E-409C-BE32-E72D297353CC}">
              <c16:uniqueId val="{00000000-ED35-448E-8D97-00E55C1DBB6B}"/>
            </c:ext>
          </c:extLst>
        </c:ser>
        <c:dLbls>
          <c:showLegendKey val="0"/>
          <c:showVal val="0"/>
          <c:showCatName val="0"/>
          <c:showSerName val="0"/>
          <c:showPercent val="0"/>
          <c:showBubbleSize val="0"/>
        </c:dLbls>
        <c:smooth val="0"/>
        <c:axId val="725269856"/>
        <c:axId val="721372624"/>
      </c:lineChart>
      <c:catAx>
        <c:axId val="725269856"/>
        <c:scaling>
          <c:orientation val="minMax"/>
        </c:scaling>
        <c:delete val="1"/>
        <c:axPos val="b"/>
        <c:numFmt formatCode="General" sourceLinked="1"/>
        <c:majorTickMark val="none"/>
        <c:minorTickMark val="none"/>
        <c:tickLblPos val="nextTo"/>
        <c:crossAx val="721372624"/>
        <c:crosses val="autoZero"/>
        <c:auto val="1"/>
        <c:lblAlgn val="ctr"/>
        <c:lblOffset val="100"/>
        <c:noMultiLvlLbl val="0"/>
      </c:catAx>
      <c:valAx>
        <c:axId val="721372624"/>
        <c:scaling>
          <c:orientation val="minMax"/>
        </c:scaling>
        <c:delete val="1"/>
        <c:axPos val="l"/>
        <c:numFmt formatCode="General" sourceLinked="1"/>
        <c:majorTickMark val="none"/>
        <c:minorTickMark val="none"/>
        <c:tickLblPos val="nextTo"/>
        <c:crossAx val="72526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-0.11083704200294779</c:v>
                </c:pt>
                <c:pt idx="1">
                  <c:v>0.18268296873771503</c:v>
                </c:pt>
                <c:pt idx="2">
                  <c:v>-6.2393406213786043E-2</c:v>
                </c:pt>
                <c:pt idx="3">
                  <c:v>0.17157610621559682</c:v>
                </c:pt>
                <c:pt idx="4">
                  <c:v>0.15359882955254894</c:v>
                </c:pt>
                <c:pt idx="5">
                  <c:v>-4.1106941694691226E-3</c:v>
                </c:pt>
                <c:pt idx="6">
                  <c:v>0.2134809174114782</c:v>
                </c:pt>
                <c:pt idx="7">
                  <c:v>0.11040696567300962</c:v>
                </c:pt>
                <c:pt idx="8">
                  <c:v>9.3077887483118585E-2</c:v>
                </c:pt>
                <c:pt idx="9">
                  <c:v>0.11483484878824921</c:v>
                </c:pt>
                <c:pt idx="10">
                  <c:v>0.18519953917407506</c:v>
                </c:pt>
                <c:pt idx="11">
                  <c:v>0.13793385261424204</c:v>
                </c:pt>
              </c:numCache>
            </c:numRef>
          </c:val>
          <c:smooth val="0"/>
          <c:extLst>
            <c:ext xmlns:c16="http://schemas.microsoft.com/office/drawing/2014/chart" uri="{C3380CC4-5D6E-409C-BE32-E72D297353CC}">
              <c16:uniqueId val="{00000000-35FF-41EF-A30D-380CA87D5BF9}"/>
            </c:ext>
          </c:extLst>
        </c:ser>
        <c:dLbls>
          <c:showLegendKey val="0"/>
          <c:showVal val="0"/>
          <c:showCatName val="0"/>
          <c:showSerName val="0"/>
          <c:showPercent val="0"/>
          <c:showBubbleSize val="0"/>
        </c:dLbls>
        <c:smooth val="0"/>
        <c:axId val="127639040"/>
        <c:axId val="753582048"/>
      </c:lineChart>
      <c:catAx>
        <c:axId val="127639040"/>
        <c:scaling>
          <c:orientation val="minMax"/>
        </c:scaling>
        <c:delete val="1"/>
        <c:axPos val="b"/>
        <c:numFmt formatCode="General" sourceLinked="1"/>
        <c:majorTickMark val="none"/>
        <c:minorTickMark val="none"/>
        <c:tickLblPos val="nextTo"/>
        <c:crossAx val="753582048"/>
        <c:crosses val="autoZero"/>
        <c:auto val="1"/>
        <c:lblAlgn val="ctr"/>
        <c:lblOffset val="100"/>
        <c:noMultiLvlLbl val="0"/>
      </c:catAx>
      <c:valAx>
        <c:axId val="753582048"/>
        <c:scaling>
          <c:orientation val="minMax"/>
        </c:scaling>
        <c:delete val="1"/>
        <c:axPos val="l"/>
        <c:numFmt formatCode="General" sourceLinked="1"/>
        <c:majorTickMark val="none"/>
        <c:minorTickMark val="none"/>
        <c:tickLblPos val="nextTo"/>
        <c:crossAx val="12763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 PROFIT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85000"/>
            </a:schemeClr>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39486598147176"/>
          <c:y val="0.24049873633263102"/>
          <c:w val="0.71673478398932911"/>
          <c:h val="0.59480356275376067"/>
        </c:manualLayout>
      </c:layout>
      <c:areaChart>
        <c:grouping val="standard"/>
        <c:varyColors val="0"/>
        <c:ser>
          <c:idx val="1"/>
          <c:order val="1"/>
          <c:tx>
            <c:strRef>
              <c:f>'SALES % PROFIT CHART'!$C$3</c:f>
              <c:strCache>
                <c:ptCount val="1"/>
                <c:pt idx="0">
                  <c:v>Sum of Profit</c:v>
                </c:pt>
              </c:strCache>
            </c:strRef>
          </c:tx>
          <c:spPr>
            <a:solidFill>
              <a:schemeClr val="accent1">
                <a:lumMod val="75000"/>
              </a:schemeClr>
            </a:solidFill>
            <a:ln>
              <a:noFill/>
            </a:ln>
            <a:effectLst/>
          </c:spPr>
          <c:cat>
            <c:strRef>
              <c:f>'SALES % PROFIT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PROFIT CHART'!$C$4:$C$15</c:f>
              <c:numCache>
                <c:formatCode>\$\ 0.00,\ "K"</c:formatCode>
                <c:ptCount val="12"/>
                <c:pt idx="0">
                  <c:v>-691.41100000000051</c:v>
                </c:pt>
                <c:pt idx="1">
                  <c:v>764.43669999999975</c:v>
                </c:pt>
                <c:pt idx="2">
                  <c:v>-797.22320000000002</c:v>
                </c:pt>
                <c:pt idx="3">
                  <c:v>2469.2992999999997</c:v>
                </c:pt>
                <c:pt idx="4">
                  <c:v>1254.2520999999997</c:v>
                </c:pt>
                <c:pt idx="5">
                  <c:v>-41.787500000000179</c:v>
                </c:pt>
                <c:pt idx="6">
                  <c:v>2487.6102999999998</c:v>
                </c:pt>
                <c:pt idx="7">
                  <c:v>1844.9068000000002</c:v>
                </c:pt>
                <c:pt idx="8">
                  <c:v>2500.4331999999995</c:v>
                </c:pt>
                <c:pt idx="9">
                  <c:v>2366.1507000000006</c:v>
                </c:pt>
                <c:pt idx="10">
                  <c:v>7821.1860000000006</c:v>
                </c:pt>
                <c:pt idx="11">
                  <c:v>3644.7254999999996</c:v>
                </c:pt>
              </c:numCache>
            </c:numRef>
          </c:val>
          <c:extLst>
            <c:ext xmlns:c16="http://schemas.microsoft.com/office/drawing/2014/chart" uri="{C3380CC4-5D6E-409C-BE32-E72D297353CC}">
              <c16:uniqueId val="{00000000-EC93-42F6-92A6-19D2620F621E}"/>
            </c:ext>
          </c:extLst>
        </c:ser>
        <c:dLbls>
          <c:showLegendKey val="0"/>
          <c:showVal val="0"/>
          <c:showCatName val="0"/>
          <c:showSerName val="0"/>
          <c:showPercent val="0"/>
          <c:showBubbleSize val="0"/>
        </c:dLbls>
        <c:axId val="233891248"/>
        <c:axId val="577236880"/>
      </c:areaChart>
      <c:barChart>
        <c:barDir val="col"/>
        <c:grouping val="clustered"/>
        <c:varyColors val="0"/>
        <c:ser>
          <c:idx val="0"/>
          <c:order val="0"/>
          <c:tx>
            <c:strRef>
              <c:f>'SALES % PROFIT CHART'!$B$3</c:f>
              <c:strCache>
                <c:ptCount val="1"/>
                <c:pt idx="0">
                  <c:v>Sum of Sales</c:v>
                </c:pt>
              </c:strCache>
            </c:strRef>
          </c:tx>
          <c:spPr>
            <a:solidFill>
              <a:schemeClr val="bg2">
                <a:lumMod val="85000"/>
              </a:schemeClr>
            </a:solidFill>
            <a:ln>
              <a:solidFill>
                <a:schemeClr val="bg2"/>
              </a:solidFill>
            </a:ln>
            <a:effectLst/>
          </c:spPr>
          <c:invertIfNegative val="0"/>
          <c:cat>
            <c:strRef>
              <c:f>'SALES % PROFIT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PROFIT CHART'!$B$4:$B$15</c:f>
              <c:numCache>
                <c:formatCode>\$\ 0.00,\ "K"</c:formatCode>
                <c:ptCount val="12"/>
                <c:pt idx="0">
                  <c:v>6238.0859999999993</c:v>
                </c:pt>
                <c:pt idx="1">
                  <c:v>4184.4989999999998</c:v>
                </c:pt>
                <c:pt idx="2">
                  <c:v>12777.363000000003</c:v>
                </c:pt>
                <c:pt idx="3">
                  <c:v>14391.860000000002</c:v>
                </c:pt>
                <c:pt idx="4">
                  <c:v>8165.7660000000014</c:v>
                </c:pt>
                <c:pt idx="5">
                  <c:v>10165.557999999995</c:v>
                </c:pt>
                <c:pt idx="6">
                  <c:v>11652.611999999999</c:v>
                </c:pt>
                <c:pt idx="7">
                  <c:v>16710.058000000005</c:v>
                </c:pt>
                <c:pt idx="8">
                  <c:v>26863.879999999997</c:v>
                </c:pt>
                <c:pt idx="9">
                  <c:v>20604.814000000002</c:v>
                </c:pt>
                <c:pt idx="10">
                  <c:v>42231.13100000003</c:v>
                </c:pt>
                <c:pt idx="11">
                  <c:v>26423.719999999998</c:v>
                </c:pt>
              </c:numCache>
            </c:numRef>
          </c:val>
          <c:extLst>
            <c:ext xmlns:c16="http://schemas.microsoft.com/office/drawing/2014/chart" uri="{C3380CC4-5D6E-409C-BE32-E72D297353CC}">
              <c16:uniqueId val="{00000001-EC93-42F6-92A6-19D2620F621E}"/>
            </c:ext>
          </c:extLst>
        </c:ser>
        <c:dLbls>
          <c:showLegendKey val="0"/>
          <c:showVal val="0"/>
          <c:showCatName val="0"/>
          <c:showSerName val="0"/>
          <c:showPercent val="0"/>
          <c:showBubbleSize val="0"/>
        </c:dLbls>
        <c:gapWidth val="105"/>
        <c:overlap val="-27"/>
        <c:axId val="589952208"/>
        <c:axId val="577224976"/>
      </c:barChart>
      <c:catAx>
        <c:axId val="58995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7224976"/>
        <c:crosses val="autoZero"/>
        <c:auto val="1"/>
        <c:lblAlgn val="ctr"/>
        <c:lblOffset val="100"/>
        <c:noMultiLvlLbl val="0"/>
      </c:catAx>
      <c:valAx>
        <c:axId val="5772249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Sales</a:t>
                </a:r>
              </a:p>
            </c:rich>
          </c:tx>
          <c:layout>
            <c:manualLayout>
              <c:xMode val="edge"/>
              <c:yMode val="edge"/>
              <c:x val="2.6537220750602153E-3"/>
              <c:y val="0.4294009361368618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9952208"/>
        <c:crosses val="autoZero"/>
        <c:crossBetween val="between"/>
      </c:valAx>
      <c:valAx>
        <c:axId val="5772368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Profit</a:t>
                </a:r>
              </a:p>
            </c:rich>
          </c:tx>
          <c:layout>
            <c:manualLayout>
              <c:xMode val="edge"/>
              <c:yMode val="edge"/>
              <c:x val="0.95423152684182788"/>
              <c:y val="0.4363054066851105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3891248"/>
        <c:crosses val="max"/>
        <c:crossBetween val="between"/>
      </c:valAx>
      <c:catAx>
        <c:axId val="233891248"/>
        <c:scaling>
          <c:orientation val="minMax"/>
        </c:scaling>
        <c:delete val="1"/>
        <c:axPos val="b"/>
        <c:numFmt formatCode="General" sourceLinked="1"/>
        <c:majorTickMark val="out"/>
        <c:minorTickMark val="none"/>
        <c:tickLblPos val="nextTo"/>
        <c:crossAx val="577236880"/>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2">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lt1"/>
            </a:solidFill>
          </a:ln>
          <a:effectLst/>
        </c:spPr>
      </c:pivotFmt>
      <c:pivotFmt>
        <c:idx val="10"/>
        <c:spPr>
          <a:solidFill>
            <a:schemeClr val="accent1">
              <a:lumMod val="75000"/>
            </a:schemeClr>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23313281885345974"/>
          <c:y val="0.22291980313022011"/>
          <c:w val="0.5133928803812271"/>
          <c:h val="0.75519681087919932"/>
        </c:manualLayout>
      </c:layout>
      <c:doughnutChart>
        <c:varyColors val="1"/>
        <c:ser>
          <c:idx val="0"/>
          <c:order val="0"/>
          <c:tx>
            <c:strRef>
              <c:f>'Donut chart'!$B$3</c:f>
              <c:strCache>
                <c:ptCount val="1"/>
                <c:pt idx="0">
                  <c:v>Total</c:v>
                </c:pt>
              </c:strCache>
            </c:strRef>
          </c:tx>
          <c:spPr>
            <a:solidFill>
              <a:schemeClr val="accent2">
                <a:lumMod val="40000"/>
                <a:lumOff val="60000"/>
              </a:schemeClr>
            </a:solidFill>
          </c:spPr>
          <c:explosion val="2"/>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B5D6-4013-89FC-4D91624E59C4}"/>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B5D6-4013-89FC-4D91624E59C4}"/>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B5D6-4013-89FC-4D91624E59C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0.32038947764247738</c:v>
                </c:pt>
                <c:pt idx="1">
                  <c:v>0.33169478367693078</c:v>
                </c:pt>
                <c:pt idx="2">
                  <c:v>0.34791573868059178</c:v>
                </c:pt>
              </c:numCache>
            </c:numRef>
          </c:val>
          <c:extLst>
            <c:ext xmlns:c16="http://schemas.microsoft.com/office/drawing/2014/chart" uri="{C3380CC4-5D6E-409C-BE32-E72D297353CC}">
              <c16:uniqueId val="{00000006-B5D6-4013-89FC-4D91624E59C4}"/>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Chairs</c:v>
                </c:pt>
                <c:pt idx="2">
                  <c:v>Machines</c:v>
                </c:pt>
                <c:pt idx="3">
                  <c:v>Phones</c:v>
                </c:pt>
                <c:pt idx="4">
                  <c:v>Storage</c:v>
                </c:pt>
              </c:strCache>
            </c:strRef>
          </c:cat>
          <c:val>
            <c:numRef>
              <c:f>'TOP 5'!$B$4:$B$9</c:f>
              <c:numCache>
                <c:formatCode>General</c:formatCode>
                <c:ptCount val="5"/>
                <c:pt idx="0">
                  <c:v>17551.557999999997</c:v>
                </c:pt>
                <c:pt idx="1">
                  <c:v>23505.229999999996</c:v>
                </c:pt>
                <c:pt idx="2">
                  <c:v>23892.036</c:v>
                </c:pt>
                <c:pt idx="3">
                  <c:v>29865.618000000013</c:v>
                </c:pt>
                <c:pt idx="4">
                  <c:v>30968.370000000006</c:v>
                </c:pt>
              </c:numCache>
            </c:numRef>
          </c:val>
          <c:extLst>
            <c:ext xmlns:c16="http://schemas.microsoft.com/office/drawing/2014/chart" uri="{C3380CC4-5D6E-409C-BE32-E72D297353CC}">
              <c16:uniqueId val="{00000000-5657-4684-82EC-AD9EFCFC7E0A}"/>
            </c:ext>
          </c:extLst>
        </c:ser>
        <c:dLbls>
          <c:dLblPos val="outEnd"/>
          <c:showLegendKey val="0"/>
          <c:showVal val="1"/>
          <c:showCatName val="0"/>
          <c:showSerName val="0"/>
          <c:showPercent val="0"/>
          <c:showBubbleSize val="0"/>
        </c:dLbls>
        <c:gapWidth val="98"/>
        <c:axId val="238463104"/>
        <c:axId val="721373616"/>
      </c:barChart>
      <c:catAx>
        <c:axId val="2384631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1373616"/>
        <c:crosses val="autoZero"/>
        <c:auto val="1"/>
        <c:lblAlgn val="ctr"/>
        <c:lblOffset val="100"/>
        <c:noMultiLvlLbl val="0"/>
      </c:catAx>
      <c:valAx>
        <c:axId val="721373616"/>
        <c:scaling>
          <c:orientation val="minMax"/>
        </c:scaling>
        <c:delete val="1"/>
        <c:axPos val="b"/>
        <c:numFmt formatCode="General" sourceLinked="1"/>
        <c:majorTickMark val="out"/>
        <c:minorTickMark val="none"/>
        <c:tickLblPos val="nextTo"/>
        <c:crossAx val="23846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E0A7D55-FC9E-439C-8992-0289A4735C13}">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27DF3448-8626-4408-873A-63FC7C972FAC}">
          <cx:tx>
            <cx:txData>
              <cx:f>_xlchart.v5.5</cx:f>
              <cx:v>SALES</cx:v>
            </cx:txData>
          </cx:tx>
          <cx:dataId val="0"/>
          <cx:layoutPr>
            <cx:geography cultureLanguage="en-US" cultureRegion="IN" attribution="Powered by Bing">
              <cx:geoCache provider="{E9337A44-BEBE-4D9F-B70C-5C5E7DAFC167}">
                <cx:binary>1HtZk504uu1fcfj5kiXQBB1dJ+IK2GPOk51+IdKZaSRAEoNAwK+/X9rl7nIed3edOPVwazsiHU4Q
SFrfsNbS9t+f5r89NS+P/btZN2b429P863vpXPu3X34ZnuSLfhxOtHrq7WC/uJMnq3+xX76op5df
nvtHr0z5S4RC8suTfOzdy/z+v/4OTytf7Kl9enTKmqvxpV+uX4axccO/ufbTS+8en7UymRpcr55c
+Ov71Brz8uTU0+jev3sxTrnldmlffn3/w43v3/3y9nH/7dXvGpidG59hLAlPKKchxZiir5/w/bvG
mvK3ywGPTjiOoziM6PeXnj9qGPgHZ/N1Lo/Pz/3LMMCKvv79ZvAP04drt+/fPdnRuNedK2ETf31/
Z5R7eX534x7dy/D+nRps+u2G1L6u4e7m66J/+XHv/+vvb34B2/DmN7+D5+2e/adL/2GKv4fnh8X8
D+HByQlFmHJE2Y+4JMkJCmNMQkSTrx/+Izxvtuxfz+fnAL0Z/sMS/v/E44cogmw5f/HvHmxff9+W
PyFVopMEJxHBOPqWKvhHSDg9YXCFspB8gwQg+7bv3zLmj8zo52j8c+QPq4RFPvwlcuWHWQM2Z4/K
vHzfnD8BGHqCCWOE4n/mwu9rGEtOohBQQfw3YMj3d38D5j9O5+eo/Dbsh8XB2vK/JCTZS/PoH/s/
ERUoXQjFnEXfUUn+W7oQFjOCw/hburxpMH9kRj8H5p8j32CT/TWxOXvsl+bRPH+P2v99xuD4JKER
B2TeYMJOOAojKHO/ZQqUuN+XsD8yk59j8s+RbzA5y/6S+XL2OAyPT3IcXpwDSvL7/vrDAv+H/Z5E
JyGPMCcc/5yOhScMASPA8Zt+/4fn86/g+WE5PywBatr//Uti9No2d4+6HaT6MwsbwScshi6ffKfM
b3nAK6WGupeg5BuG0ff4+CcP+EPT+jlUb1b1Bqrz3V8WqsNLP7ws3/fqf1/kCDoJMYBAcfgPHH5P
Czg5YTymIOC+9Z/kDS143ej/PKd/DdL3sW8ROvwlEbqQyv6p2JCQUkwS/lMuHYPsRJBgcfQdnO/v
/pZD/2k2P0fl26g3eFz8NTPm8sWYYWmmR6Mev+/Nn5IzccJYEn9DBaG3dgA/iXEcJxzQ+fqJv7/7
Gy5/dFY/x+fH0W9wuvxrNqH7l15b475v058AETlBnEbw523fiU4Yi1jCYvxTQv0HZvJzWP4x8A0i
97d/yUp2LcE1ercf/lxKDUYai+Ioob+pmQQy44duA6wgjGMEMvUbOm+o9R+d1c8h+nH0G5yu939J
nLY9aJ53t9Y9Nv8pe/6dr/evr/3DF80e3WP+1VD9ne33769+hQGc3jdD3/0bIfDt0v751/c4BN/u
d8rg9SG/jfxWRm/s6OS79LG3jTL/KO+/G/ryOLhf3wc8PqHwKM4YQyFlrx6tf/l6JcYnYBu+ymue
xF/92/fvjO2dhLfTkwiB5RtHGDMSwV3v3w2vL4RL0QkiMQJHGPgtjTAh/7C0L22zlNb8Y1d++/c7
M+pLq4wbfn0f4Qj0ZPvtxtfJUmjvFOQK4fBQhkPQNHD96fEajHO4P/w/o4pq01fK7nrrym1YTPxU
deOtJlGc8vlD76fhehq6Lu3nacokcIbTajlOqy7ESFm8veA6sRsSF/qcd1cFD4osWZN1a4PwgG05
Z0QWRV4s50vf9rsJJU9V1XARrHWVsTlQKSaVFEoNnfBstll5HuumuklqlKPe4LulaOJMzzjYhOtY
ZDNzOV1qvHWotBkt4zht+rjckL61YginNUdcl4IaU+0i2ySbdk423JT0CHJbMNKJOgrDPISJCsDC
5knfmr0t1CGe5znrke9S3JfJ1rQqrxeSbApXFqL07Hwg02YY2uaGh00v9ITZrqvXnQomm3UqbI9o
ngTufLzXaqHbSM53iYylME3VnwZ0O86xOrZzxNIl8cNDgOdZDD3ellWVbIJGkfPCVVoUEC8H5s1z
Xy9GGOuWbLJRuB3qkYognK0IGY1yooaPjVWnyxTIe9eYXVUpKbDq8Dbpkn0EUXUcLQ8Pjcef+0HV
aTx0Zh+We65Cept0A8mt6vYm6snGaKlPy7nYjUVUHkIylWmRazsvj+s0nGp8RxOaHHFgw7wq/DVG
ldmtDZGCoSY+45MoJ66yhOnrwima1sFALvxC9H5IykbUsiBpUXJ0pGNwrNnSHGTt1Hk1JXOOkvZu
YtJt8Lh02aokPW1auwgp82acitNi6BfhCy9iLP2mN6S/Wm34wbRrd4p6fj9b7lJM6zFbCsSvfe2y
ZgpsWnTjsmeW+TQZpypffCdT5my6qoLeF6MTLirwPurLa7IovOmaKo27VuadNpeoYMURs06lc6Tq
bJFsPS712orZ0aue4/oaNjQLErZb/eBv2yBp0iFBLg8auYpmqli2tj4WdW19GtQl3pT9cwjLFRFn
/JLUVSIsfmh12D4uKa5Om2IyV8EktSBomNI+mtgHqejOVwvdmRaZzPLmgrNmyeu5LSHu2STibjnT
kgeXw3TLStQe5ayvYxPlanQ3JInWw9LLPJalPLYhO02GAh9U4Omu45hfFe2wayNd7kNT7kbS9adq
nr3AjuC9XMN91XRj7qBdpjOcfwlOx+HogvWqs1O9W5O6O67PVWDXA1dogADSN2x251GjlitbFs96
jHUWgbQAXE0shnI0G9klhag0UyJUWFSdVyIm0ZwFrfG7IEThMSqOYfCJL8ltp/ruoi4yXXV0C0BJ
P8bZUsWnQTL43IZDIOJxSA51X98hTdIAevrp0pgLZEx7iPF4MUdzc2G25Tk4AUfL5uo44zhIVYlQ
TqroMILrmSfBMG0T2foNtfZQzO24radK5sMc9Rd+ndPEdZsEG3nbR/emZ6mO4zkzKFTnZcnDtEqi
dA4DfllYdgsliF96P36RA24FN8WQKqttzvTCTpEpoWa0OE/GUaUSEbatut6kcW1NGrLufC4VP7Uu
KbZNHPh0UU0lRjcGZyQer3Xb+UOlmMxiv5jUlyPOg6rD2dImCvYn+hRyQtKmq5MtkuPzwOpN2ZTR
NiibelfhwQhH+hc+Lk0++zrMHApk7qtYX2bLVMdH3wd3TVVEG4Vrl+rWqsywUAm72FXIMrhcZbXk
6yynXOL4C0mK+x5LnbahwUIFjGzthyUY1fkSlyVgWxQw7/kCtjaVatHXnXnRjRvv+jEUdiZZRRK6
Q6Qac2K0CGudzrFPXVlN+z6MdB4UUS08RXM2Tc0sPDQBGbsm48tL0Rq1HTo+iz6U68YN3YeKhnWq
pp5lCO5JjPnY130nYl7atCPzneHIZsvsuBhocSrDIUo9Mk9r3B1GG7osMP5Jh6VOo9rtx76acr7I
KrVNk+OQD0I34TZEERYjDppUdbMoQlcKVy6baFGQlBLdt8s8pBbXk1BrLUWJo24DU9/Nidx3cc1P
CQnmyziUgfDrfu4ZOozcQntYoXDgnvb5XHoNZX4m6Ur0kg/BB6LKu2WYVU7bBO+XZEjbxX+ms55T
huN5m7BB7/HaPUTl+jmWTXHV93s2k+l6WEax1PQqRkRdlioMs8RNgyCsotliYREDUVe9VFDiFkjN
XuMyG9cgNzU5w8VMxWR4sgnrsk17HKYBrpNDEzoiwJce8rXRLkPoLJ7oeuF4ZdKyNWgXm+rzutIy
8yENxEryACrd1qLYC94th3Kg5lwT0qVO61WUptK5ZlF04GZsoGVXNF/k4g5s7fKCk2WX1KROV9x/
wI7JXeRUKEKjTF5587hIl84uqfbrWlPh2EqziM4QJRBgTRdBgeVDsrftJWNVeTfrYKfnLl9lue6G
lTwvnMuztZJYNJhC8XFfFh2Ht2bYIas/hty313oqP9hufTK4KPPVQczoRWXU0uGiE20T4H2ltkkR
BIdw7B9iVne7ril9lrR+ygpaVSkfONsmfNU3YeT2dREMQkH93nS0iC4LWADu4/AK1H5emUB9XOp9
NQ/FLo6iOo94iDbEzMWBstJ9qCdyE6v5ajCh/DhFYWpoF4m2GultXAR3UJZEC1vygYflsyTTkLK6
Hs65Gvs8AQaTls6iXd0xm9VubG6I8jaLm95lHYKahzqs00oOxceZLZ+ixbnzUBmSJdUpKyPyOKEy
zjz3xdGx8DzuFDpK6ZEYmOOPVMYfi7Z4lGj1e0Q0uTVjWwpbNvxU9iu5nXj/YSII8iUsp00cd+U1
ZYkXvZR6ty5NmDsVkLTlc30Y6XxN9DSd4ak3WbQG7Y6Vu3It5EsXdF5Q1lc3ddGM2ykOw30xYnpR
edgPSizbJH0kd7iT+7b25IstKyiNzamPlhcZo1MuebvvZtkJisLN2rXl1st6SWsVFtt+Cc0hCFfI
/NGdMnNd696LTraHZEn628RBENMET0+zZWnLumsVDyjtCjTs26XIG2tvYKtQugyq3Y8OjxtWrPoU
N315jLvqUZWcpVUXjwAKzWwfdhmdlbxl1eUrz5r0uomagm25NDRNdHcHvXfD+rLe806N2Yjo9dgO
l5HfF7aPP8UFwcB31+Rm5QPOpV3NmQK6CrXarWmzkpSo4iWC5p8SZ4OsNXjNgtfAqfu4ymtbBiLg
mkPa4S/V4GkmHWE7bdBlLIElDR+Ip/0zHpOHImrVRySLOJ2WFhpcRbJ6pX6D5ZKy0t7PcTVkpmyj
FAVU5YOubDbTVT4Ulwars4L7+aVs7VESuT4sA74JOP08JMZeGzztFzKeQT2CChLjZtuQ7pT5WF2E
EJZiHr3bMv+R+jAWmgIrtWnS5nYN+5fCAY58UOwinshxlTrIUfAFF6M8drEZswpVNg3Y7PN5YEMe
8ppsloB40UTepWYt1CUjmS5VcB+P5AA8TmY+btGFLQK5D3393MZ1nQ0+XHa2mD90dsi7NljSZFmT
h3rqz4oOpl+BD7ej/SxmRe6LOHYpR9EXr90sgPe4jI9oPGBVmw3IhGdsZlGzaDyaYYoEapUWUaTu
p0GZA0iPVSA76Yy+jvk60JN+PEiivbAa7gWGftP6YMhWWycCNFbVrMcByXuDLE/JND/HVI15FdkW
aqBjwsfFPUMBEkA8psNYlv7bD6jPe4naq8BFKLPNWh2k2sccIi6q2LkNp2kLBOxsjsYyL9q1EmSc
/eHrD5+o+aAm/xDaTgqiwjLF8A0YyA3C06XPJ2b9oS5ZkjZTpNO1XL0wS7lmiLuugZzn3aHwlcnq
tsWia6sP4bLWm9F158HA1Taks0llXZJURW0j/DAeSz4OKZVkAMXZsQyjcTlEcbMcPHDLHGv/SpvZ
Z9fNQa7HiqdJsyoxFe62m5cqG2IFmm4tN2XUWKEXPmVukVcd5WxDyzHeAz1ZO35tpzHn8jOrp/rU
PcspKUE/VBeajjR1yidpEQ5HOzflvggoOZ2nw2IU2taOJfuyJfIsDAq5MXW1W2lcXcQcGVHJKi91
xUUc8+RsWpt7K20n5pqo69o327Bj6TQmQJBlXV2Hmm9b2r0kSKKboCqs8FVQ541hUtRFtWRqnR4C
H+iUrgZt6jL+aCLVCes82SZUjB5ScqgGeaiMFM5jd7NWSZIGZfxQzXa39JPcIdN8HBv+QCq2dW14
yr38LGli0lqTD0F/JsksOpeAEO3CKY0qaFpTsV6MbnlwdbJZ0SCQb0qQHwHOSlYc4tfKJtEiEjTt
QZgca1MdSHPeKCoKbY9dE2WEomXrQRX3cpp2Zk78bgyi7bDExaGAniX0SoHuggYUfV2x3di1aSNZ
sClndEHYzA8FPZ20Jwc8do9TtY7pqOh1MPgKXtuinBa6Pip5X/v4kc34EnL30oz1hwK37JA4fQhn
dE4YHzMg9l8fZNc53HVtveuK/kCGFhpHi8O8QL2gfP0QlTo6FhbyWPYxyMLJFam3bZ3S1/Aba+1B
BYF9IJPmWCRJtC96BFmql+2i8a7pGnbofdJs6zq4mPycOmrIPll0l3PdWVFGsKZh4qsIm2jKVBIP
GVrGGyg8V2rEwHE0kEhdRCqbepAjOfZrIby+UKTuj2VlxXLRzlW4bwccHMauLI89LYt94J6DEURv
n/Ax1eMYgAjsz+N5iTeq5nO26NmJr+vXQTiC6olvQVnRA8EdPVRA3g6JHPGWwvPalsQpKWmTojDQ
Ynmtacnob8iqHxrmLqJRuXT0fslsADwKuMxt2Fm9Mwn3G1S2ThSyfAI21AOvL5Ugkm5RRO/8XOAs
mYJrU6RVOF6HcVjntfO1mLjO17g5R6tb83JtqxTa6z1iixQBk2clb5513IQingzZBGgbIODKUd2M
oA9kJTip20M9zlsytUwgVNxxr2Q2hsuLNw9DN+ubKHpha3KvZ1VuojoWfupKUY+4FniJo20jL/Ti
FxEx7rM5sPuxGbJCzuGx4u5z2IU7I4EyrRHfuii+rMrw0xhmgxnpnozowYEHeLCxE3RZuXDjWO2s
F2sxlJms8Jjh8DEBR0LQzm3dsNC8rEHb9Es3p2X00gZdcnY+LknyKQKnLB7SbtTjxoMzVsblkQ1x
I5JhmUQXuY2lCxJyKUlWuk6MNfYXbpYyVaiKNrSIt7PS1WkEVD91/VDmqBmhag/twZKcagBjKWKx
0PDZz40EC+1VA4AzAnHJjkVQcqGqeMotDrsLD3dV1N6h1lX5ylrRabpmw2xp6utpTpsw4XlASnnB
Bx2BT+PrbBqjMStqpURtLU4DtQwiAQXcQVjv+mbO27W5rE23d7N96UDrilmWO8WnOA2a+aK9k9xt
/dylWvb3SUB60cjmckiaIR/Up0gGViDa1FA26i3V/E46KGgWrJA1Ooe83lRLe9CzfmkdhEOEuyMp
uiWlvT+TwTRDXtXZHC3ZOi2NIK15RH2Zdh276VDVpLJxWV1gJCKCZkHJ+LiYeTfBd3VEgofzCHqJ
0CDjOKN54NYzzin0BQucBa/Cgv5Q5Dmu5DP4homsbuZSj3mNMQDUf6xZ/eDZq0W8Jz0gF3bthvBx
Swt6JUtYcD81j1aGZ9PsnDCzFk3hs1oGe+6KXYnMc9x3+9nOJm8cPRRmSFElTU6AKQuN2JRODu2J
K9pTEFVHVAWXrS0EuD0XZV/dqqm9iWWrXiv8pgJ+A+ToGnLEle2VUdMLi3QFtJJ9KKf53DLYHLAo
+qq9BoPpoKLgsyowE6Qhm7auDigeEVAAiBpX7gqUD2GnN1DUAoEJvuwdG9Jkhoo7EQms9cOa9E+r
Jy/VOtxpwvK1nPMq9vdDwXaJmZ9UUXdZ2C9ngcKfg7m7Wb1Op0o9Tyi85qvPUDLt19o8TE2oRWXB
P6K1ycaxeZyDFonEz8+hs6KIHKQP4ABC5ZxEYJuCTNgnillBy/AOM7pf2noP32yGfNKib92D7eit
BxXgbbVpoJg3tt4NE0lxicUqg63WPJPcgutKd1LYAAOgEoK7Das0QPg5lkkG7ugqHFccbJvmnjIL
cyyGaw4qBE0dXIqDLmuiIVvi9jPYwJdyT/Sz7bAI+v4M9x4aK6qtWP0CSUWWM+u6zy4ix4Iue+sp
2CqzuZ9paUFIJYOogZc5BL6nbV4WsjdBARHevKqbWO8Wsp3D+Lkv/AOZaCOqEPijNXHOWnPRre0x
wJcNyV3Q3RtYu63dZQIxVcap7lRWdE50qwdg6yIStNiQMoIFYPBxo2kUdFA4Z5xbMZNGiq4fBtGP
wK0lDW6MBBVUVOS+xnd1HR8SCv6HheEreNDOBCGYofOXltQgo+rkrg/IInS8PshYT/AqvO5xhdKq
Brcl8fLLYPC5o3yB9Ez2YzzmkRurDEuDzjr7soAPxkybKyzx1oxxsGPjdbdqskdaSPA4UqrrJSf+
FZHxekjmJm3iqdi7RJ4V9SBBlTebZi1MHih1oacCiCmYOaZT7UYFUHpDGjKBjd/2E8L7UE59uhbz
57KWn0zXil7JI5dKp6DCmzTUPo2X/hCAeXps4GhC7kjbTdsJFQa0YplVelDboAdbirSQdcEYpRGq
RrEm0PHiATRmL0cr1DKCVVXY5TSAtIqaLs6U7sCTDWk68JbsSYgjMesRiKceRGCqRyZLv59RV6c6
UWkAoS/oXKM05lSJSFF2OtdbPMdijYIADHMNBj8/aBUDBxqVGCd6V4awy/6c0fDRNE9dMeG7WMIJ
QT+MIipQdRyWMExXTv2+sqXZNCVqoFz3m3CcelGoCDhGCL4kJrk0wLTMVOHNEKnrtRot2OXE7csO
zM9OTaDUyyCXhZSip+2un/rxnF6s4xNqMUn9amPocgvQRhluomCxmZ+m2yVCiQiC67XFHWwDWBKI
JzKXVSVqk7we7HhRN7YUqq3nLfRFsovmMciIq4csobxNcWHuF3Dh+rK8bZOGClmpD7XrwX3y5GKC
opWEXbRVLLlEHbkN5VKLKJbqjPUyEqpscOomet0OVb9fJAHZUk+fe1neOlaAGBpKqDsl+Ko26nM0
DDdx42KoBgnPeNZ0RoCY3LvFlGkMDpCoWugQLRj1m36F7IRjayMGgoCLYJlcEjNsaAhsbSk7iJQC
nfbJOuWli3a1M8BR4viLqRKdGqhVbA1NPnVsJzu75Kr60C9Be0lKJsIewtCZMh8bNeRIu1xONlUJ
ugeC26e85fUhAk8EGEjzNNogEja6K2ve7esERBhNNL5A5fppoJpBXGN7Psl+o5vuThd82GBaNCld
GhB5vs0CXTy249qAARhJMeFkAleq2UYNPLaeQG930z24/WPmx5dqWA4z1s/eTdkQ2VqsAXsgzFys
ZZkz2267CVtRTetHM9RKsMTczBwmha5ibqHygKvfUw98+FPE/U1swMJIQo/yloKhUNaQA2btNqAq
uqYTup1ZRkYPW12yCigXagVSm4qYZhfOwy7kIyR+EAjillAsRTr0NwVYOmqGws0rEHAocgfti6ug
4DcDLi6AFoD1vyY52Ji1QBXOOOR4MkQetGYFh2E1GApwDnG99KTOEg5e+oCaRwk316T8opdnuvRn
HBVRFrZw7IdVex2pPEwqIN9kq5fqvNX9p947iNjmgQLdZfN8qmSZgv+btkG7gBnGFVTl6bJ+1QZ4
zYHOnDn9gc1wcihrBpwLdS9rM4FM0aBSwO7C2xqNV9HsP8DpYq4HnPURPwTJ+GWFLZkoeYnnps9Q
C0/x5U5D7Cn8iIshj2r9rMNsLpMru7A5DaM25Yk/jRCD09fC5XpiVz3N3DrUaVLWOWflWaeGTwOv
c/jfW/fA8shGjfH5OPOzgFVZ2YNqFShsbqfRfWxpcXh9Vk/rM2PJERjr1uGPXdKncGIBYms+hNBb
FfHbQpljqS86bj4m0XLpEbtOxiFzxZat08co4qeAZOKbLFrMllZFNlAOPAWqD84XE24jKJFiBmbS
W5o3UKR696pP0NoLu4LUaZcz3EKpVDq8iZf1Vg3m4wxGh8NVNvPpVLP2iL29a8gt7FoGWbpXqM9H
OA/p5+SC+vHiFa8xAENXVxfwynNUp8iyq8INn3wLrtZaTZNgI2jt2QttySqCYld4v8OL+n/snceS
3Dy2rZ+IHTRwnNwBTRpmljdSacJQSVU0oAUIGjz9WZm/7i913+g+58zvhMHMMsmiAfZe61uoOvIb
hamlxcxIoK0PgRoh048PrDFfRqFwujVmAP/RZyJyJhrVzN6zWqUq6Hews99qGuior8cHHT50Hrsd
t/KoxLZjZbPvUBZHy0hfK+PvGHWz3HQ3ozJBNEjnee3UhDP3UNdQqhwewqwpVb1vmvp1ddafcBXj
ptVTPEzFfWDkoys6Bi18PqyTOpEGvoF2SFLKnETDTO5Gv9jVpvzZNzBcy3EQkMleoT2XGAnVHHF/
8mPm+nfsNiffIGydmm32k26FaD3XBzcs9t3iH3p0ya1NFgyPxNwXbE0n3COOt91UxNtXdXk0dfns
1yi8nWBnp20v9XDIc2dHpYpzBtdl6LJ8WOEqeUku8iJqqHnKIQJPDnrasNuvpIdvE7pnv69ShP6e
Ljf+5NTf+waqB+a0fr5dtj6egzFRAf/ayPKknPC2kTTVk3iB0f51kX1S0/WEDhvD1eh+8RZBI3f7
7AJRYLLWDxse+chjBS7OvDjx4nUnlB7ncSZH31X7VnsyIvmzD/VhQP3St/7tWlW3XT18h339pldx
8OoJ3rjf7vnyoyNd0sH2JI5NFAoXByOqmJx36+mfpiUvmy9edAndHWLEz25iz5tkqeP4RzaNr/Ax
v1nUiib/5tL8gVj9KcfypevkTlL5AM/5uLQ2lhuMVvAVYVffufPe6cdnVpoEJtWuCpt334UPzIIn
xBXTipofkGEOdko2I78rx31UjX5r8dQ73XA2Zf3VH5a3ZXJ4XJAgmSU/yLa9t7Bggx7ed+Gr3Sgx
AbV9LNowK3mdYI45Cla8+IF33+OaAH38iWONxqWMS632ffviwkljmD9Hr72v12f4Sx/5Jm7Hwr/V
jfzWDDDjeH1oyuJc2fVWMDAnTndjA3JSwfBRzTJWcj5Rx3wN8FAxBgdq89qkgmcq3YdGV29d62eN
8qHnocE1GEzwgH2hDj3TqkpciI0DH6OyGm5LHh6CGWaKOy13gR3uFl9lkw1undaD/Iz5UhSZzuXZ
eAu4qvVJYU6JLByR3muiYrPp1OPWxuhJPTfaBB7P1r83A/qnx44uTjTFRQspkpnpxPpL96VU2mSu
5Xd080cM4IBfwm4r48vNkvvtfV7ce7nalYNYowr6FcYZB1KJVk2cdxCtugYiXbCBnhh2vVJdVNyR
uTmEU/fsEZHOwRbzngbR1I/p5A53zbSlhj8F9XKkWwA4AQp/4X+lWxfs2xUSEN+eOLuoMYuBkqbu
7Exu6s2/D53xPVjLQ6GGfdnacw4XVVt720r9rTXVY98+h2WZRwHnXzbxLQ+340rXH70zwEnx/NtJ
y8c8FnZ9Wbzx+2J2s9LnReuvJdneuPHSVoavpcAj15GoIXr6sfnVDYEKDltkP7g9XEwf5VSg+uM6
+UnlFAfJeQtrDM4GuJgKoMQSQotrYUbL/qYu7T6XqJEwYqQswGVahjbiK+MRmBs/NV63G1FmxR15
8pytSGbuvcDdugk7PwIdkKHHOVSkeSUzHvvFFvjt9uRCfhgCfeg8hdsPwhMl96h5PzZ8PfdEGobb
bvXu2Ng+943aF8HDaqsvelFPjNJdiDIC7gDk8jLuhxJ93bBznBICNQ1TBOw+L58rN/bgBuGpHMub
0oMurHygOpcPbIn3xFtaJVUZntfCPIZll6HtOORl9eK3/m6a+1ceK8/eUK8sonwl6EPKed9QcXJK
+M+Xb1rb8YvhBdq96sPX5RTxlj33/vBgyh0v42BJgF0+CSAlxNhEtuG7r/MRVS19dK3FTB4mFg1c
lPc1lOFVw0a0r4E1+5rq3eDova5EzAhEEUdB5EaxM9nIh8CspXOzeG0fyQ3TwbocFJ/vwpxBJiTH
fNF3m8NvtiI4FuW0r21wJF9nAxF7e55tlazVdhDC3JHqrbhImUv/US/iHWrrkXXwQEs3YgV/H8MX
WDSHIm8+ciJu8jKv442NR+Hq7zZnj3lbp4spj6KDgmOCGB/gR45uks1iiBxauYeEF5uNf+vgpiUU
DnnT9JknF5xKaUhqMWvFvONOwmGrxvXUAl0ANgAHqotJAAVgbf23y5BZ6PUra8cuhvvDYkffMTEF
cVi7Yyb7Q+hjeAQ1cUO38jChnsg6J7oyjb+Ay38CBn/0w6Zwi/+Kwf/98v8848Hr22sw+/eblxT9
71c3/zd+/x+/a//RX9hJ/a/fdDmav3/X7wj4Bbn8Ow/+LxDnX4H9f0N4/scv/s/wT+SDL/Gtv3P6
/w/+Cb3ln6DPXz/wC/oM3X94CBhhfATc+Zv4DNk/QHMyj8G7D7nPLonxX8QnEkvUZZ7gJADdj59D
0uUX8YmQTMA4qGWXCUGgKbL/DfHp8Uto5k/iE6GNgJIAqU8SukgYBsCc/yQ+oeNPgDsqkY2B/LJO
XjSpElVM58RmDPvYzetXAarlLBx91pXVp3Kgc8w3/7tTB1XqjOjo8qG/KWo7nwfxrRy35RgkNbq0
l8q2kRmaz20z1WHbwp8r/zYpx0NtyPFMzM6By8p/DlybroMIToML7mze3FuzvMBAkce2k2pnlubZ
d93gYePD2dFrtg1Ll1UFaBXWOcuedTnIr0U8kUHYWE08wCiz9wslzoXiUa7m9UgHWYA9gypKczJB
c7oUcRjtB49Xx05ynTQN+1LiYbrrMagBA2nSoS7sLeVeUjMAh/lAgoexYx/g7sIYo+BHRacmtYqe
q3Baj0Tol3GFr8gbCCRB3kIB6APnRECuwLh+W6rAuQWAkcyLX8Z0yfd5560v0qlR0ZMbn5j2PQjB
punqUPR2e1jzzj16ZjrCCR9j3kqb5L0PhmETmTfN7q6YIbkpyo9iHJqkgSYQeSgxbNpVpI7HcIVZ
BOA02Gh1UgO3gMV8lFPDZk9KBgfSHLepSNbR0/uVHsKS6zSoyjSUQ5WIcntnTuOfNxO6KV8kZuK1
uyUYQPcra+JVdd/Qd6CohMNscrLXTdmCF6Y/x641sW6YRokN9Ry0BY9CWDn7bZHs2Mv7SSvgdixY
Us8+mtYbM92nNdt8iGsCzUXFT0GZ+v7sQi5eRMqnuYgGQj6DoDsF+TKdOked69UJz/kCKOIV+kex
R0N406yoJW1TvpNlnNHJuhmZpZ9NBb0ltG93Ha3WQ9V/YHhmsSlc1LYggfZQ3N46vizwU7c2nacl
8bqcgpn1TsuIwhfaUpPWAaTv9eIFWKqDXcVoPM/8Z9fTOuXEXyIXmKPHKrRsUpMYZmyVyAqE0OTB
Fxsc/kA7EAvzAi2VFtTbCTZ/69xyPTRkupGF7U85DJegX6ZjC6uJ8iI8WZ+l2xaJvs+/9HD4Cl08
sBolZZh4peox7AfOfvRIQgfxlToBuFQlktnx82OLCVipObiZ+2U+194nUWsDu8PkKe1KN1ZO3sOq
0qhViToxb+lOeOLWpFYu6oLBHIcQxM00VV8MG0CNSEbiEjP72e1/OCtK7XBu34ptAsslGgsbNSgz
HcY+APNb18/PyhnQ0ldjfkEU3wLRin0zeeBfqXO3tITj0Z4iWFhbXbrHVriJAdLUNaS7aT0UrYKx
BdYh27EBRj/KSRkTMfGdV+RxKKWJp03TAwWOufLmvWMz2TemKeIKXvQ+rOXXqSFRzufbYqUm3r5V
TRXudCdhwYhHtWDg8raNodSGrQMOm+rcicYcd03dffMsrcDaFvB62yBpfb9J3V4/NL79JLmbCNme
impOTQi+rKLuBxoSoAEOjX1wT0m+jYe1bn/guEUC5ewIeHKLulGrVACOpFCrTpbauIeun/RGl/up
eltZAEtfO8BlZlxAK9LVLV9aDNoR21AR0AbOYTPBqVF62OJH1QNdt7mRCWWrvHUei3EC195VR1AS
d0Qv8w44/o+5LEH/eDWwDTZ2O2oGCgzQ+Ec99TaeGqhyAI6UZpCEGjlAGEeLPbExaamIF+aIQ03u
WKgmCPBeGc994cYml+CnnXIXjjYHuvd1sEruMFHBnavRJF2wdzLas/a7S+VnbepA3CoYzCUJk9Ev
ih2UDNC7TH0DI7xEZMVfOU7QY7XlX9oP0ADwyTtlj2pqEwkdCknH7RxWqCRN1f3o1/Ds5lzeSuNs
8D4mJ3Fn6K25OVYlDhnNdIFGqA+P6NM4hGM67IzzYUOf7SpImwBOXZUEy4fkaJ22Fd4JDIziFXPu
blqre6tCdHGTp5J62841mI1907XvhDkvjgsiedGJV1CL6tCf48mZv4yrSR03RJ1c5+gLPZ52oX8q
G108he38OM4d3dk1UGlAqExnMwY7gLOAQFb+BEpd70Tv1AnXUD4kMJnXLQAGYeqJx9qHR79sMFn1
4G37XJP2FuBMFwf+QFOigZwVvNMpBKP7XKoJNPF49nKN2weZ9MjWfLuXqJBxs8PRrGp7nnpIL4Dv
w0wQNMngpadoHWiQ+GED+Xd0vJiE0LxLmGbEDoe+Mkc0My3MNmGTUUPZ70qjoGzWUzZPNmFgPm8D
NozJzFo/GXpzqvIFc4IA2Rg6zYvYBGyBeXxx3c1LRKHLlM/rGOltncGx+bjDfSePJovzpiwkDzr3
zS3pNwy++bRbmLqpzACRrSCnQCkFZVqfmcZjQlfwOEsDJqwIbu0QLpkPGArhcnnqqrZI/eow57yJ
mDN56RqitcXMPmbr0u3JsMKiGHpnJzxY+/XCMCPbKWZ9+VC5vEs0xBTpjOOJT+0hHKsFUpWpU6F4
uPcMTJsGWZWw83Dn1sN0pCUm4ApCxQogNlZigb7lixszEP+gnpxqcA5lAAp8q4rnnJdDghl+3LN8
mOOlBIqjzIwpV0KIYt6Z5vAGYGPQGwLVDJd+B9JsPbe0cZEmoEcjoVOyRUEoBy19pyuUAaGkiTPu
i6JxAIaWxdGdBGI1DisgK9rmbDRIFGAhCW02cIrryDEAeW1W1nmbCQh65mmyuAHA7QGv5J6N50Yp
9K0bTfKBXbAHdF0K9lVmlPjpT5uTzP4RvteYXd+97hG9jRn3Dai3iyOtZ2j0uc2E2QAR9YAo/NBh
2eAzHwBXDW8Kt1nGhuBbLdET1x2a4QAYmMIgdnAnkHQu4JrrxjZo6RFf+g7SRqcFnX84Nh8xhs1F
n7nt5Wo3LkTbaugz8AjmkFMHgSJvQOCoaGJehdA5jexOtS8G0BbCb6KRTAHiKBzzgKQzHAKg7m7h
bKk3Te8TanD4nQAmrge5duBWtM+mGOEgkq2GlvE6SzcK9Itq2S4vtJsVjnrJ5SQhcjZjJqgYMjiz
57rfiv31VTGIs29nZ1cDB8+2yozZdc9Xzq+968vrpiUouYYqPEAbUognYKP/3tv8wIFCkao5r06l
WPusDx+DiykH1F4eZ4wnsD+BwYI/i7uaFWlPISFOqF93HhkgA+FwFywktgdbB7so7zPEA35tgmWq
m+j3a1aUPC1y9mXdbAeUS3TZPBTIGOWXx36tIN0q9DKYWxUISNWpvXZGfOOs8N51F1mpKpZus8bX
+831vnizhx7aa/GrZqgl8XW3oVrCaIa9eb2sUgSQI6hBZuiv7fUNj/T3FkGjuPPXtwIIM+pMbK57
vzdBWA2Z8nFiiNsmzLcw0uGkxz6fhyyYyZDRy+b6Um3ywx30mP5+Sw4K2mtoUGddAiTXc0Gvp+V6
rrQPrc+v8p3/DIXcZiVVJMstYZGwYBmRoitP142+7GnxOZqujsql3zCfkSGSBXqUvhvnbAUxI1Ds
gJfgc/Z7Eyq5ZG7D+50M7UvrDE42lKWD+NblnqvwfI4g8axjdHbdCFDVqcv0RwPs2o3tMtp9qfnB
Qd2R5Y77ayN+73UElL1rfZKuzvQ2XUDM64Z7HYZLwcYdCkeMfUaPGNVDixQH/lJWmdtcqQISuTWA
ArV6BN+17a5fnC8PewCkOp7G1QcsZnUTmQYqGyh6FOSX0YNdhogr9nnd80A//MJA56l4rcQCEuty
ja7X4nqhZhm0O9ZdfLa6hTxZY8gZGWJ8lcf21yvzL/evXhb0VLpGKuLvG5uH6LJmBOHM2Fm4J7iR
V4waIFq2UR8UCgJxPSGYx/88X+E6zE3UwrQ4op346xRc/8rr30sqpKp+/+UYtrudUOWx3eZkmFWd
lGBBegAGUbl25MAn78FDR8wJwlDUV6i9L5aoa8mbLmACI+aVTlO927b+xengjNei8yLfWqhTYvpw
cVUE0Iq1WTYEWiQGWFGEUdc1IE9UCOtum+TN780aKghLXnXSFDAmaUwK1k1Gqj+4vF9jQACPMwKJ
iQlvwNLf+kV+rxh6N6fERE9MVgASiRyfHYkmj/3UP43AfHrHoBezfsQlinevlTsbdjfrfFN33Q+P
e69u4c1R40h0fkv1pXVfazD1USOGr8XcffU55Lk6wCPgtfWtKuG39mR9cFVM+7HeLWt7rooFBi3S
NSgtgi9Go/NUqN5hp+ud4fBSXEsvaSZzWPINpQ+fn+vBH06Fmm6mYBGHoilfRm/jAM7q1CXSi11Z
8aPnYn4tXAR6BO/2ACZib1vvw1Y810HrxhAiTuLdgU6Qbi2AGSOWR4qQ2bKJOdOE3DTqx+o/CPs4
NE21y0unA/kmzyVd39GQQLRznFvHFCAECKCpgqBbh/oLJaIdI5Zz8MbKwRVTT3VB77rmfhPyZ75V
9hLUwADaFN+1QbHibO4au0aeBeIrMezFAwVvJdQxvLR6PkxlT7Aep2u6l7xFnbCCMiNtk+ZLe2P6
EfBIPd+462vOOVKNBbvZUGRMSuGR8Da4zgpoPzJOfBheAE2nXpBf/GrUVUJWRzv1bQI6lcjvms7P
molvM06CLUdQhQvwt5DRJ9XITLTu49iAWAu2IB2U/SF99NRzDVOuXvQDyTlsSHDKCvhUVDTVq1mD
ZJ19BHjBMRchEmgt/VAqUIkJxqPxSx5t2ty3AxJl/c6S9YQ0zx4P/Keupi4KQegkAygnf6XnsW5S
TS9rTpYk9saKpzUY3WhwNZJxDhT+g1/bIkaA/N368rEOtwASPrtpkC6IhOzOPF8PQbdlU7udJDE7
MN5FNJP1R2e827JVL1bxJ+mFbyEzeezjObK9pUf3osYOo7hvhnbfuc3tIhcgOkrtFTNf+759xFFG
3hxuUeHVYt+VaLxI0+zWoLPJ5iIjneMIWmQLJa8QwMBlKJb7tSEoHGXqHhBYhl4zM76rFgVqbgbC
RSiPgza8r1b91W55xinArhxGhypgjyxaHicfZB0iPya2CqjmtMK+Agde7TvrvKlOhknu9ZgKjgZN
D+813+WCobkd5++ubzD4OSalfriiBsdwwIynI95M90YjTZ07sG8BxJQFamWkkk+s85616GbEY+Go
l3Wb1D6YkgDMDj4evhcsyli183IyWm+JAAq4UUQDNJnWWC3uuBezF5u6+2xGWsUzG74i9TnEwxwi
x+l9TIi1JSX81QElVmTdXEdNg0CtGUL4hPOYLARUu6weN1luJ9POFdLG+0Cu0IjaMjy4knUR505W
L6Nzdv3iXLqg34vFre8Hg3hPiIw1AAB4HfC8+hm0NQ88MIwrBybKPlFZFGlg5jHGM8r9wsM88YoU
zwP6Ynv2SHXuQ+RkHGY+kYYZ43CEIKGC7ytV7t4q962r6j61lpwMR7ymHp1oFaXGXf6TNIqntrZr
KpALk3KIV9JFVSBuKJykNUcIjljm70g9RmGN3w3XFVhp3r1U1XavO6ixrQzmvTsRL0MB+4pZAyGI
HELg1p11saBV48sZPuBjWNt35gbdjU8pUhfcYbdTQ++w9lKFwRkwWNXCB5rmA5yG4tiWkAWmNojy
XHwij7+maEOAljlIGtW8auKWemlJh68aivUZw1pSrbiatFCfkD22nVqHJABtfXDz/GnEGJR14fhZ
NkhwBjmmz1Z9lFBR4NJ+ihr0ltOdhdtMaUGah6qcZQIYCMxV654nBUNmbH5iijlrDGS7FuU9q6av
ZhYfmNLnOFjhZoaUZF7rHuv6p6RsSxdrFgSFMDfWqMkMCWJfg6Cfpl2tCUpZTGl4kDTsbgm7jWOF
AdmD7ghnp8jaPOlFeO/NBmk+B6MMqtoqCtzFxzAogMZa550bkCzDJoLYZQbjQfWoJG1vWbeA2mhZ
HhuzIHGDCbHh4CjB/01iAP9EFvjaJFVAkHIgMoR8UyvvUGeaBVY1Eq/2Qwk88q0X7sIeuZ7AmyhM
TYAn0wymC/p5jMhLNvblW+/C+YGZHo40Luelg5+st4ec5iwq2sqmwVq4MJPAqZDgDk4bIi8jQGzp
gxwAVLObffao64EjBYRMykgPQTAuZ4eJ9zKkAHAGTLikHWCXPnfSVugaYMhXPQa0wsz3oP9io4bD
UsH/8tv1ditg5Aa4qyu7AF9ZtjMJQIg6m292ZSZbUEOrbk4VRgnkrpAa9ppxjmxffKlo2k6anCB4
IydqIkK9xwK3fuPtgobvKFAGGcjn3tzoDvbtDCchaUwZIhnjo2cKTby2Fgoc8yNEqvZV7lT32wy+
1boZZLIumrGIQOxSGiaVYg9V5d+X7WaShnyR0LcjfWkZrxs+s3iUXX7wuuGZYGBbkGrc+ohPPhQv
iEODKfoUWnC1r1WebpXE5A9Ya82HU74Qd89zH0adYZfBcD04QXODaS6WpQlvq5CyqFm7p3p+r6ZT
7o80nVASRXzIaZwHwYtCfJYPWx1PXH4P8xkrOfBKHbCE1Jv11nfUTalXNN9cuUSLbMRDjiAdYAI/
VtUDcoR5qvnycy3JEUrl2WkFAcFpUR+T75SCd5+6gaFRPloX7VU1NR+GINQ0dnM06SmhQf0++OTd
QvFIhslBepag1TS464RwbvwKiyRMfQ7QyPRAzDierUZ2LQQCVO+IlOByliRyQK4uG9J4kEwfg3Gs
YzW2CBQEKZDkY47sF1KM9biz9iIlLe0rwtw9eAGNQNoEnzVoAbRTc9rWjmUlI3fcK8e0FbUD6iNk
iQaicDc1cudKoAjoBmAuzw0qFCXHc8kAebrtACik1LuKfu/muUtc98c4TFh1BNexHUp/Z5iHfIEb
fl8GxGhq4C/AMXxikVNDUgx4rkgQCTnz8RYB/w4LgPTPbcMV+qvNxKUX6GzaGreJBkRYsutrdywm
SE1ovV4bDTxEXXWEtqpNdn39e1MNJYYLipHe6Xi2bh5YB28JQF67ZYJ8vM5Ai+usuvZsAvdbWdWZ
unxQt3YP8ETWHQoefMLlrd+beVlsnHOBSPrlQ+uVNvoww37O3PqmRh5HQMpIhyY0meANmszNwA2e
OjAPnbA0rqsZ80oPLx0F4iUECNcB6TlscABn6xXd/vq+y95qn2zHqmULklbI/AmDQtAiKJIsRa+y
ddQGhhucketLziaky3qkbSCWjVl1ETlKd2yHA1I/UTFW9RF2F1LPHeh9fpFH6GUD5ebPTTO5VWJ9
60XOpbEnl04eGaFHb2pQqVXNMwVFs6NrvmTXzTh0a2aB7WBBBOeQXxrnup4WSFvYXPd+v9e7yz3S
cbDNuAdR/tKBF/k2ZyFWj2z+ev37zU6VSU8b7+DWCy6tnVIl2XBA2s9kdh1KzO45zCJFaxNhJZ8p
ay5y1tgJH2G5uobUVmNlFgN3y6nxc8zhOhtGq7PrHrm8vO5dvmP0xXQIQk4SjZUZoqm8FwGvMzqZ
GTe+qUXm+ljUoGaKxCjY/OyalB8ue3M9YhUXOJ+zFl6WI+rcgl8OnR1X8u76Xl1g5LzueStB0NQw
CJyd+fCCYE2RHEc14ZReRvLZO8rx/fri+jaZOgTVccUmt3Oz60b9vfcvL1Hw6lQOQRFdj8/p1wC3
bOJp/MGu6YO/Nte3ESjPEVp5MNrSNkKbIPdDU996iIRhPLgc7PWIJYqEmGOZoni4HCPZrAcUC5vr
y+uGjVOdjOpRDpiJ2waXiXd/ff4fB3E5SVgglCO0djmO61c23AhVjpK5XMDs5eKZjOouRKI5NuVQ
oOeKeiB7bYFmxXIEVatSMQQu0HhtHGGyNUAuvwA8NJBb24KLxOo4Y4RANeTafDp7Pq2xgkX9Xa7N
O2qguAm2Jdr8liVeX31Q2r30E+4SQLdx2XtjbIHhwukBwWUlTtfa9SeU+eglHJiHc6Xb1INQsQs2
cprQ0UxrR/dyxq9TTpl8usBwid3bHAEHLGFzguir8M5RVd4L0rsfyB9ABZ+Fjor6Et3jPIJTijt3
5lkxMYlB1X1yHA9wNFNV/P+hkX//vxz+WDOMuj4Wkv330MjrPy80eF0s7K+f+cWNcO8fWFYYnn/g
ej67LIv692phPPgHCQh3OSMeUoRYSew3O0LxjwbwtkBj6Aa4036jI1ij0w+9EF+hAv+HgPD/DToC
OuVPbgQL51Es9clxgKBaCHEvXMkfK4UJFMy26gU9INz9QxgOVfLBessa1QUyTH+cmF/c0Z8LkwX/
AqkQwTz86wQGDgcLxOJ8YAW0Pz8sRz/mY/mwHJllT+58YSBAzSi1vBFOLmwA5f6EGQZnJB3dDcSd
+Do667FpMW9Xc/ut5W3WNz1aHgT7kwWDtlxB6BEJ/Ux04FSE+zw0hMaMBaeqQeU4+CPcRqVj4PqQ
YVYuopqi9yvEYdGunzrz1qezo+7/8x/KgRX9eVavfyhlrnBDXCmOy/vPf2jJmmYNpAgPyHKCosYj
G9RCQlGmWK0F/K3XIF9R+T+I23w2VXCAj3XvVijMpvySexqAtoC5Ld32syXtuWnmBX41MhlM0VR2
SOBvrBpTLIUW+b2GdtF6X6Qp+8zfS9OQoy+C48yIRlCf+Gk/BTe8kDdNDVPGDVLvMnw6vtvvQl6/
VmDyMCuW0AHLDkmnoQxc9EBlAgsU/DpH0w7xAnPHDANw4S4SeRKiGS+mr9uIMEJZjIdSePjPFsiu
Fh1oeRHWB8wiQFbBLOFHqk+v3sCULveQRAQCXIFMQIls9gMhjnvpFp9M+lDBZfU0mC3xlxUJ9R62
+0YkMnyI/uTh/H0eMRi3rFmS/+ZaXW66P9fKu9yUQDtCj4ZYng90/T9fKxd6dtBONjxAmEcJPOZQ
EuW3EJHDuVvdqENnEan/Yu88liNHsiz6RRiDFluEjqBWScYGlslMQji0cIivn+Oo7s7u6poem/1s
aNQh4HB/4t7zymFA3pw5W4nUQFTtuF1c59hp9OyioT8QRh9jYQHXw2eGgNGljmeaWzNVsVjp7pzG
f8eUmW9MpGShTnhOP7pAxR4f2hrORJv38d6fH41vUs9h3sTpl5MpMFBqE+l6VoIxknXfSG3XjmOw
W+zgB5H7dLba5j1Pyhu7wlylpU629dMBx564oBx5G8byoahYeEBYkFfKm9QQeH7Kh6ib8SGd6bGf
ZtPdmkZ+l0Xa/WD2N9Sp8qk4WzrIsl4is+YXwF5wFe1Sx1vlB486jpwwmikw0d68R9u69ez8ZerE
l9+KMxfqqQhYMf/LdfqLy8RYg8DwV8Gc+SekYWdbA/LLMTimVs2Zp5Mj+TFVCxpJYW8+U+t8/88P
aPzVTQwKDV0dXT0HnOO/LgxHGl1RGzyiNaFpc92HxackYKubAWnptzot7ywNP3/qD+9iZgWneGvR
VcP5gRLCsR1/dcYubvCPDR//+bn91ZoNdI+SGpspcwM4N/55IzWNriwLLQ+OngkCrkoAzPDUOMmg
WkGZ3AwVnuGSJsX/+WFt5i5ZsCsZTmTZf7oGgHggdIyIM2hif02O/6LX7Ad+lX11DYqkGDOi6PyX
//yghq7+7Z/uUMfk22D0OKb+7YzCkG8GIzcuzWR0v2l8H4/0/ZMxv4lqHRFjjcoeiVi/sV+jznsR
GSUcOldyU3n6l2EEl0IuckNLn90/KW7dDHxFxiYT6WI+IDW6wex+mAMvDssM6zhPJN/UOVKX3C0e
7I5KaD6n38pWeyxt91xK3uoZMdlWuET8PO4unxKqBLa7z3ABsTYfXLKwreeSVom8OIEOJmazLgBd
3LC6xjNFNOiVxcZK8IZ72Lyaiha267efvf4qwBxto2FEA91E6BynHH0TgkugGMLhmY3Co9TWdBnb
ogjQU9lf9LEvBmy1bZb2clMXlCYVP6EOBxcT/qw2nnxabvD77irdljTOuGx1s6dshK9yQgRn5fOL
JavXwVC/y9EaBvP8hDs9J4OWejikwYsdc+NFtKBAHVjvhPChaNTpMHsd3qMGsFOw15E/HFv6e9VA
FDzZcRXmbfFHLPrHHKm/iCMM0yZm+tclASnbMFiIJrDVIHDUvftPYUtkAotKlnY6xgG1m9Haozq4
H+ZlOWgRY6xkACNtwlNj1LcWIs4w6b3bZVw0CDrxaaZIspW7XPpWSFkZCYlP0d4fhzCnR7hH//Rc
E6ugJRk341DgrtCH+AZc5+uQdQZ1M9Fs8v3Ahr7FtlzCT5U08JoB+JLzmXrIPGdMNjPchI1DJ3QL
Iw+KiEeCYiAGshYYklWc7ClnffVUTDwz1THFBj8q/dQm41NQjc0+lUYdVl1/MIXd3laL/RP+JhWn
aH6ZalRu7Fm7iuVEVS2tl2dLT25yp3zywSSF7tRi/KogqNWG+R4MOfUbm5JcUXphPgRi12fa1vHR
fS0DIVZsFCd0O5Q/jRlTT0nlT2rfXNcJpzaZDz6k0G6pPqIKZE7bObhQu4gsLX3OMq0JGxgLLv2F
LPJufNRnG7fT7pplOE1FhHK19x553I46R3CMh/bUF/4MgGvEa1IfTZnufL1It64YaXlmw9bnHfJy
3ir7rR/zbjM18gkr+9fcpNWhaOt9WbcD+tgAzqzH86aN/JgQWG88hzqcKwwa7RmUmcXkb+kwTBGG
Y29Bole523yuMOxpDu9eugy7yApOWkzwBTZgYkrdxuFvN6Y7fyc0w1IdYPWnaKSiU2NvGxFumoza
p5H4iHwQ0EDFuQcdm+7xIQDaydptk1nYULAvsxpYEqhYEpa/ne7HDO+eZRX1RoisRpBiXtrS0REV
cjhbKLj8POl3vrKPI/R6nx2a1FOTvC1x/pw5zSXN6lPmJiZ1zhliQJoci6GBR2Nhj6z3o+ccEpvF
MEN3oys8EOROgmV3bHDbsboryldz8BjEbr0pNPkcdw1VKqOFMEc3VRrWYzJ62kl24gJFcfleDmdX
8G84StxDHdlvTuPcudjQd50iHQoHW77O6YIAiV3QhEipJ3jknRmQXvpaiumSGbKDrKNTJMvr18ls
vO2iOB/BVFlhgfrYw6d8tAVnaSIKdxNo3rRPRkqRuIL9ErDIOAM+kVigqrSGBGbdz5Ccak37To7+
SNAKN0tgHLVMoie8KyGQ4w9plk+xzvUvWl2/APA6d55+MiURqkO0UtGg2ZeD9ozzlS5byRZrx+Wx
S5NNnqWP9Om5n2gYd5qERDRoSL8182ZpO/SV1L03vZEdZ5Ei2ginD4vbBuQTvtIIzbM2ZrciU571
4tA01QemTaVHNDMaC5jtKiSldPyt70F/jiB5Nuw2p3bkPg4mnDFOdJc3zTN18tPjfgyS23qGBODj
Z9Ondu9m/bb2oCAV8lfj0fUBPHBkZ7vrpsvgNh99M7xgUb4K+yya5dwg5sb1WMGDmz1gEm2Z0Toa
v+WOsx36iKC7PziigagCU24pPRRbskxVUSWsk+K1zdE0mjkSLZB+oSOm5zxQaBTPgk5ZuBQcpdzn
bPWl5pv3uOxpiUqMU0AlgO5MxkEzsdCjYdl6eX4jy+hFoa3GqVruZBdnYW3mH1nJu5PYbzW125ui
BdlB4wIx8zh+C0xOEy3TxWOtBeWRPiddNKN5xPWu7RHemCJLjtqEpHSgf0reGKKOdMPERF2JBJv/
r4+v/ojAAqzfU5NgyLe5mesKeGRj969eAJO3r++FRcmp9FEKj0MAxcPfNZ0CECzeq0d+c1rKArfr
lLJHLtS5C+Ayh84fTn6f5Pi56fhBgfkepS9tF/RUz9k0E+uxjHVUOzFFIFjWk50cjCR78Rp20qx1
zyLAt5bWUX9EiTPvemjYvWwAXnu2h6DUgrnq06Qdx9c6mDHdmgPe82U4D8YJsiPH7awd0olrJYL5
h5Zeucu7XZSN1CiD4G3ogsfJ4KyOA/Ha1e3BnigF9TpWUZQZMIHBih6EarPD+Ku2Sd20tGuHvU7D
TvfJ/IgjQ80e0Gkv1nsd2B++HZp1Qa+94txM5XBx3PJMafDTMrcyjz8L24K604DIIJp67esiRYyM
Xrx20HBG3TddCz6jIj26Nd7gOdLehAs3zjMga1PmbHbVJI6Djp2rnV8Ktpdwzv37zJuwaHqYFZHH
i5E0UuTnIfDoaCLdcfyWJyqrbyNCClg9xm4sk7vKSt6j+L0zLzkop1AXdOIzC4lnDY27T8zj+rcj
sk38n8O+w+A/T4AirIDQAGzevMFstzRiojEyfkvc0Qxbzc9oWmmUDhD6oOxcXrUhp6EPbK0M8nxL
XTAsdfbcXnw5Evyxl4vxaMzGtwoeKQROZ2c2toF0BW0Xexy1CCBkqe9fpjb4mtSDLX7FrRbnb0nd
t1Dz4hBt52tikq5Z2cbIxo9eq8CueO80sJ13rX3MUv2pGJd2p3m9FpraEmxGmy2+bIviA5Uj1o0U
rUuWHagT0v+lHhtqgfEryZCODfN3ut8P46hkylQRTlo9vfdefNMn0VmW4DtKDQOio73Os2GDHekB
bNcynAh4KFwu+BMaJ98Onv0g6ovZK6scgkeNzLWz9xG28wP84U4lgO0fH5zF6bHPIBrrXeeRcHXZ
VxSr0ajMxWZYNOo6Eyob3QyaEy93QNSbyPP62e8PsSpQFBkscH2QCHiVOk368WEuc//gqs6DpToP
bkP83S/V3TwJpHxK5ZbRzFHYQEO9lzRReghf6NgOjRMfbT+4xNgZkCX0d/gpW/bO8q31i3SPFrA/
p5HJyYHHJ0w8xOYiMw6DZd7Wjn6rl9YWBzuC9t68zaBxsum/ssQ5dm2BpzZGMDPERCOOBLijFWKr
m/1l8eW+UV7wWBO/hjZ9GBda9Zw5vxwjv/WSxzol91jm+CGKJngPPphqL3kYq+4VVMZzg7CpGKpf
7ThdUtPeGr753R/cq31GMfIuZNCHQ1H9MvP4wez1jWGOBekPejkl/yLKuJWDy7k+vE5D/osY6iIb
FabYCUzNhaOPYpiPRr+d/WSjzUJ19ngUCCbOrg6KK3nf3yS8o8IzShidYeUaBT0Kh9vVBIMnNXpU
dX1YVXmDko665oRNZajeXKXn/UMMyoUWnQPogVtUSwFSr7TA9UM55tpZT8UdcXe0X9WOy8A2lo8Q
BpXosNVRUW7Sghp+Q38vE/1n1xOrrFd3/WxdK+lCYyudI+JsKx6SQ6T0qatidf3MtweLMo9b7BK6
0V0bvLhIX7ZOsfwwqwKUqpucUhQgcUb1Z5QlANDoUKqChp6Jr0xGLyRM2K4qG+W4c2P28WtgoSWf
3eC8QHQ9phOnWwmUJTSG+ExrcgKlNZK4yn7YcBOAjyCISytQwQ2h28a2enBTpYN6Z/lpY7tba5h9
5vshUJcg7rSNXxkkbCkGhHZ4J2sjPAIAihLw1qW1kfEDi31zN7qkJxFvT9tnX9KmIOc42q8JPRfy
Jl5Ab2qhU09GGC/K10aIefZIL1sPecc0z+aucb+EOtZV6W9NEjF/wcVlCoNd9Ee/sg3k9qTcC+4+
eO8ukCfZn2qz8LeTejhAYq+GMe8CH0icKuGtZS6tAP2u59dmWYhrBeoEPc8+Mcx/2RNo3j4/IfHm
J+1domsWTUj4eaauJ7u0159QelNjA/V08uZ7TdJfh7ZnHdzEKNEfpTq2NTqMKd2lKV72Q1lvZG8s
W8NFA+ICZO7RLI8zIVyW1t/9Pnp2WsYqzHBNW0scvXz4XrhzRn0ZPhgl8hszvcGCxHQKWD4S8P4m
cc3x6FFP7b93FRmUWjHTkrhbnJZb013MXZHspUH1AKNLvXMcpmO0c7qJdd+hjEA52o+4+hlKM7zv
3OODKiuOVRLwsqbH3mt/Ri4VgXKcQfrDWY8khQo3675FaNy9mbfb0as3Y1i6jd3gvcnEeGltM9rm
Paf22DLywSJoouZebovWM5nUwJPCLvEwyVPVXQYg57v18iTsNGlCL8qNsmvPhdjJpXwzdY6yjMrg
6FT3WZCV9OPp7GrMhFhsQCbRUnN7CHAHlv+oOxROUsyGkI38Jy01knAKqEr0vCteRhUjd9OPdEgV
Usf/Y9WJKdkVhi4xnhOdjJO+4auvZSF+QDK5FkIE7J5wsWLs41Qc6T+AQaSbl2e4xjL1M7K2hgV1
Yq7cegGsRKXUqhKD8/2xbe3PvKY2FERIUnX9V6rpdxj4gSJl4Zww7kO9pWnWjFgjGX0gvpi5QpxT
wh5Xl7MS34ltAcktMrnxClXHZZRJ6HaI7Vngu7EXz8U03WUV1XlZkcsVqQ0DSgeCmi9Lj3THuM2h
jpYUG6BvWOYOSxr3VM91XYvbJcU4KtvjqR9ThKxUeDS3KHcVLq5jsRTEC2O2MycKw1Vtp0ea5D1F
J0HZqMAp0o/NuZqza2xThTG0G4liN2wzhP6F/RT5jdhTvuc4TrxLMxrJrtSqdpNJfx8UKVYau+yP
QfScdGDKkmjhpmUAOulXOSATdbJK7PORTAHv5clI51OrOe8xrQeygnrXlBHOS/FjjIU8iaHJEAEv
X4X+2qsF7CQU1rRAXFNUvGEbkR6XPIigbma0+uNYe4fCojqnZ5SV8OPRjx0oWbDwqF84m1Jc1p5M
rmVflFe4zKP/kubmXb44j13EsiWA6sDS7zwURmg16HGqNbbYmNImED8GAEhu3dbc6UPz2HVI95NK
fIEaJYEDv8dWCREKQ1M0O1TDDPNimra2pWCvF80BSnOA/SPfFnpHXU2rTzMS0hBmAEzOqvuMmHeg
qriQPfpmfkpAx+sFN/Xkmto2R50UyE7V0YiCY+mf3MhBDsL9zCvsfgGhbZn3kFwcoy7JSiwDFx4F
0iAbjxp7ygZTn0H9gVZbEUtQe0Ed7cb0SbjT9xZBA0fsNkK1QcJ/A9UARx4Vw1D3iBIn0pwO1ufB
7LX7ODgWVXqqGhSgJj4OrAb2eIjrujrRKfiW2v2j3o3HioqUYaKboYit5DdNdTBKgB4cznD7sdHG
+nZ0P1ojp9GRz6/u4h0hF3+XvvbZ9hViUAOau0kE16D4MQgL0yylFOVYm5b8pjazb3WeMK9hnq6w
5DT0WRhY4LSLwiCvKZGTB7kEH+Z2d1Fg4vk0X9ZJGUt6pzf5HYSkx6HS011eoF0JMjeM8vYYtHp8
aSr3hzHk731Mspj6ORghPdtlOesRGvM20hfJWeS8GxG27bEDOR3YzYGSbXYpICVvNZ2zDgUGkbCo
LhPKrLPbP6Y29cwwHY7zwlgG07F+RYvZ+DjlG3gtBk81shiEsn6I9Ua5JP7xdRtQ1mwQ2mhd5V/a
xmgPlhY/tTwDBI05cBWbPURO2nxBG6HGIsG4YV8Kp0XXz1VizbTv3VY/r18HSXSPkB0AxuAzrKKw
SsSZznEZ/ZJenbdjIL2icpjxrhzhhY25Fc6aZZx7gaWCnZFPayc2z+tn6wfwxHRMObvBic5AbtSH
aMgBHneCaC0R1h/fW3+wIBai5j/t4ow6YVv5+yy2nplFkt5gcGvGBpy5JiqMIJRFjmVEf5KSKalx
dxo4jpwLOr1sV3Fqh1GZwbb5xwcnUBJMe5jQgjflRbNbZnTSaf9/ksVfjiv8LUowdfs/kyx+j33+
tz/6uyoBfYHtebrr6rauq3b8b1VC8F9AJBwLaQAtplV68DegBbPFPdMyDI/JZhatOFWW//sIM++/
oJ0zN8VV1QodzcL/RZXwb723QNddSvw00Bl4SZPrTw30Uh+ytkgYxFWjCd4OkrrBQCI9e7qCV5Ha
THQ7RI4GE4IoHv5pxLMriDj8Bu747P6EjXfDuQfB2ssYT/4PfcdftR/+3HzgyTFMydcdk5fp23/u
GPd5kDA0yZ2PGqJeE1UFmkaiUQc61KxOfLto3wgwD3YhD+yhSVi7hAz/+UmYCED+pQPCk2AeKE04
20EmYv65H9o7nU6iDXhg7vEI0FLWqSCMdHuUMNWLXmr4sAWOWtKBXz/WwMWRFtWAbzoeD8UfDu3A
eK4IHM2stze66m3WBOl5f7W1GjV8x3PWiCv+l+YN0vR/f+qoXUxEILZvstKCP3Uv6eP64EG8/uhY
2HuC4Zv08npnWhDWI7pimWpIkYiDYM30bawj2qY2JN3lI9V5lb2WP4wTEfX6Xi+CmBLjC3TvPsd8
ZR8F+HN84cWrNPSXyUzacxq41JuiD94k65gV/WWNOfskfewDOR5riZyegswhJoigOG3iL2z89Jj6
JbIxKJKtHRbTQIxhZXM4VxnNlZyD0IftaCPkjWzELC7lkSjJxt3socJlQNoWHAqKMHvjl+IWdyUM
+oIxMitQVs77zjeR2c6R3MYOkdtQP8fMY9KmuN4tapJPXqCtMDGFA6MjHE3hg6o4OEe2TyG5vnrk
ZP3kNFtPFvhriFh6DFUUAsezOyQcN456J9Vvty7iPFwTyu/QLySqmRb3IdZIrAE2JhTGAV1qD1kI
prltgldoZ+XvMSwZBBFo1fMIIaM0468grjLocRIDru8kBzMarvFov1c+NrJGLfCIIgF1wlLnoLWI
xbP6OqYV7524eG79mWPi2q4ymFlDsJM4tHFtWnQ2HJpG6XS8gn6NaqW4Vr3s0+zNHmDDpR5q0IC0
CQzLjZcxQKpb6ofGJfoEAJKEPhMPykAppjmGNt3V6OAI+/fMZQqbBrt0P9YKIu1vHNUmFgQRWLHN
X66H2AMAK/8Xg+0ckXGsdynNzi8NnGfn8yDcDrHvvDQ2ZHKfEnrnZlewG3d16UO+FdeW3MxqLG8T
keEOFklRQyERFAfhHLKEOdaPs8oDsO1fRgm3oMtAQ1rZt8kR1/UnhZpPhRB4Pzn286qnCdDTY/UG
oyDI4oQ/hDKRyG5dDc/+2L0yS25kZpr9pnhydN6wBJTyKOyS0T+ixLLJewf/laeyJF9EizdTlr+a
ZCuuhtkZDrFqNAc0aNt0j0JptyjRgNff09cngvfYPNqUzodImrvIYCGWI0B9A5hEb8fWJgdmYymM
5FgZbMskhusrYMoZs4HK+dlW4p04YKVmLU0sXaYIfLju8OK+Rlce7Xa8gTL3QvELQ4HBeMiYS1eB
jV467Hw121KrwYRjYGMSTdD6E+9UjiPYebfdlxY9Zd+qH6D+mzvP8+H/Rrcy5T/MPk5/WzS7QaUl
mvTiXUDyikypkBvBvM8tYICPTM4jaGZTIWDk/cJ8hrCb+H04ujNGftODMRE1zIILtPlezfXIHMM5
m8xaNA2aKs08Y1ksqte2pWMlx180NGsE2mpo1Di+lbODYkdzjE1C0GfpVc1cRbyAlcXqTQNSFngG
r+TsDBsDBboryvnYaow2a7qAS+qj7ly38UqnVEPzmC6KTf+9H6ubVUGQog1idOTWAwpN2ZldvAlm
0q/IvI+1N1v3PwdH2WRs/4YEYpO0+Eb7fO8Ew9tgsLP5KnVar02Ndj+sgvw648zaav6hsrJD01HS
rAdukjGlYIQlF0WYS7ph1MYtqpAfLdNq0DNQJvK5d4a5Jsec6F9m99Jj+g6kC0wrSou3XpGhV8n+
mDBeTvvlTMlTO7FHzMxB8m2e9ZSjf0qPvlEPmzymoFVGC15wKqZTzn9HzwuePdomJdcIXNJXVa/L
lHzOVaKEuqI942FOqV6XMaFqBml4FFfDaurd+kBEKdzR03lNxhsW+wGwwFvnN/dWxvGyLhPOBvpW
Y/xEtxinzMKtITsnNILv2ZicqyZ+X5fIMrKb5cjUCPY3RZ5Q5iLRQDkJDjF9SkaeoVeXV8gbYj8a
4svUOYDqjsNjyOg/GCa2Umnk91RKUSbgm+liYfxRG7BcUuF2K6rgPhJSbmys7rhmt4E6K7Ri3vaG
+Rkz3xXOulLWsfZRM7ARUH7kNfCGInPgh/2Au8T+1uUG/Y4pOq0LE8IUKy0WX0yw0bdaUu5maxL7
aul+9CQHYWDSsZbD87qKLCYwbrF6f7cScd+28JoiTgmMd7TN1ALvBCNDbGZfzSZ1lqGhb+wy0NMf
KOlVLWu7zdjJsAhd6R0ClorFvpXuR8mlC0w2lUJt0VW7bIvCNeCnlmfa+j7PgZ/VBRM+4uazTKhX
4wrNSOe66Dw2O5+6f7jklEwC3lOtV/9IAmgv0zd4GLA0FftyEPfkTFfqPzNDbZDWUaLFPORjRQMU
VtUWlaeALVl3OA1rdXAEstn3FG4AY3DuZE22NbTl3rApHqaY0eyI35F189rx3ka+BVBjAKvTOHzZ
Y0WsOPpc6B+ISrGSTeBb0gAUuDqxMYch8wySX8xd20PXVuwcmhB4afZ25LxKXv1W+sV1jQO0iXU/
6RyTXJNwAVGEuBNLFu165msRxEzfelVpyxgEgopHfIl6+Kht76FwNGUdvpkr6ooGu8tCZbqcXsyq
wurTRFdt4uaFs6ZC5xvJGIsdRy3HoHsoGDcVDjUbmbkUp1Kn9UXUslXvmaXH3yXWpfWFaPVO4J3Z
5KqWyDBDpjq1/icGV+Xc+tttwXuamubBY7cJa2ymfwtBjBRNQVNAsWUfqzuWRe+3zLR0g52X3dcW
QGfTol3KbY5J/Bn8zFvg4s+0ASrYdxaO+LRG/28zjn3jTZSJZNAcbaZkdl3vb9uWhTRE2g6Q5iYC
Gdxad3Oj/SQpkdyd3CpD1AvGbZqX2iZPh8b8LWaa8LZW26qRcJEEPWgM9PU1iNntGos/NO/cDlq5
lSzsZ7wX3aCLbV1Qba0MrHLI7FUljvjF4Slk0znB0r1Zb1kT1GuMRmOz1lO1mH9me/PP2FdWAJuN
FDMxSk8QpuA8tV+BjWSAcTZHoQAZkq7ZhpoDOo8QESY5uK29VWP+5fmq5hqwfqpUKwg2vsg39k5N
UbvlCJ5L871vjx61C0pC8WOXgOcmUp4Pq0Zxsrt90ecvtZYvuA14kWUVH5NhPnXw2FApee5WoP/t
Z/sYFLyfmHC5ZvRHWWvxfeUy5MosWDBlV3x2w/BkNtT5mpTb3PJ4XzPnm0a4Ia3lzhwgGLMPZZlx
SelnbuxpmA/D+Mb8Hdo08itSRKrFRktgTXSQffYk/DX3PYEeJZ7ky1ePX0iBC8wLXX0cd0p1N7T5
FVz1Q639yCcmfZlRcF8pcR7Choc+RmTrIXSyXUjAqlhfKh2N1gJzzxJtk1VUDovBvsypt9HtCcae
wVrtAASEXUWIKKrruvwCaUNP07ZFJemlNN+LJd5xU956alNd47lqArarwqDU/MiZJbJZN+PM8F/W
GGQt8GYdh6uR6Y+RRVF6EKqOKdorJAaqIvnXMHSvQctAhxJpK0Mn/Bca5Q9T2V0z2OyueZDedDcl
r1ZtbOOFMCOIOZ0LnT5/1InPNfb13N7cRaitfFCEDFJEdWI31ZH9oA79NP/SlQ5TBdx5Jz4C0hvs
64SQrh6dqcV/KdlvAheOxLh4bJj3MWZMNcV8O7cPyMD21UC/ovTJtLOsYyCyQEulQtRFbf+LEEeI
LOWG84how29pwRofa0W9beUx6ZwrUxUp1c4uUhHxWKqivUzzq9fZY+i2G3QN5O7wGyjuKh3hVNI4
GXr30s/OdT0dF43E1XSHu2JMz6vesMEtDHf7wbbza9oR1YAL/0mAAvCA1ZwX8LSRWqyvnZ7xTRDL
B6nihqBA3hgjlFOi1FUDCgx359jIdGdeEGhCfkdUN1Q+CAKamxY3MRY0RBM4D83y16rQXyr3Uubm
A34merXr2vfcMcWjmgYoIdlG8pQejxfhZSWKKYfuuWjaW69U5wt8x6RM31W8AOjoJfdJumVKPGwh
KC3Ue+OPy20KtTiklfKj6q+rinK9zEvyKAbULAHIyn3rJA+x4R81m2GXKLq30GeuZsdzbcFHooL2
Dh13w77uPkESAIUw2KyzL5UibampsKE9jwu73bqO1Tnc2PZRn3lajHHeFqJ4kKN/MxqPoCrQXGWE
SLh+fxFqXm3XRSUhrb3S+faWjEIp591q2nBHXPBpTHmUlO+catMT0zbt09jf1HqR3qKlu0C5IRCk
jti4i3bUtObDSp3XXve/J0Fw5+XVQ+5yf1UGzoXczX+WjicPGSt3fy90tphGvqQLch6RjPJgnzSV
/K3S5rRSQ2hGsDhb0+l3zGlgCIoHGDqINohEQdOpoFLVAIyOdL1ypmFjG/EfSWcV713IAoR5dGeM
On0TTvTuQaQbrBpql0ZoYbrRq8sBGQaeNpF/cUgyQwYPa5UeGtzoFdNLDrQab6AYoEaI4C83hhYc
k9gCBRJ8gSmbQwYAbjMB2wRAcsVIsEhy1wxxtKf5Re9pKG84rG9in0isW/KTGY/KrYrPO2K4EIXy
iRaQMX/XWy6SWueeJ0+NzJhV4dbYXIr+ecUjOcpPCW0vp8uUV5jfgc/RIijAo02LB7Oehj2vg1q3
sLL2PD6UeVLpO8k8XHhu7t3akv/9oVaMJb2EjBmOJp7NOqY1z9bAN8d4YxeeA0OuTPZ2I19XKNP6
JBBXxlDP1N+u32TQPHOUgNXQymrhLcn0vpGxu2cGHg0NAjGwFwzAii3myAgoGMRuSiewftANZpzn
fsIIwb9/649fQZoE78ZUvKr1R1qXKNaJmZIBA6AWDd6G33+zfvb7l3//QK6wIPVh/d765frZb71C
sP7n39/8/Tv/4/f+9F/ToqRSRaXmby+vWF+kdBj4SD/974+9Pr3O8yLQBiL74wfrTyM9R6gw05op
tLa7rP9c9IFd/PObEvysmNZ5siqGLxt6FSaWqwkGhhV2tjNaECVMG8Mab8kx6i4ra2v9Ovbcx6H2
m/0qggiizjyMSgujBBR6ch16r9/zXo40ChgPzcRixlUlzDscPJvmE4xqF4cvMwXXb64fmgaXkIUX
ERIq4wqpgiFEisSy6zrGIMY5btf1M7ZT75yi7zPhEh8RYj70aEr34NTMs9bW5jmhIHPGv/uISFUi
SifD7NrmUxD61hEJxymWCDWmgeyLWYKoTpqdkdOuBQaC3NtRU1ZJRQptpEfjlscqkKDPrQWisKAh
xSS4EJ7ya665wc9h3mWzdW4Zz7eNMSlt4kjSF6uxu0OA2NlZqkirb+UpcBbGLOmo/hoE5uBuVAwC
tT6w6CUld5BGKaaUGrCNzjxzr4JKFikBhGoISgdtinysJfIunBp3mo+SuWyDu0ivdl76GuvxGeAh
A5uigWmIIxwphv5GR8vXGCeQ3Ap3vEm7FP+B5yqZxANkYaz6vgEvVS6kNDnlThGjf3DQuCxRfD/p
wASG+IF5cR0jy4bjMpjPA+MyL2Oexhx0frm3LP+XOduffunZG62BsSvH4mfQ0Rjrmv6zKQ4SjNkO
SS9EAKc+VGn/gCf6rqshA1TFdBMnyHInl423ccZtPdi+MprdlvjwZFeRlFojmMvhZ27M8qnrGGBs
2ZFGduftmoSn7LIg/Nxj8K6hlBAjY5fQGrRMH7qfCq9hqyYCnGPviCIUfnVtiGPBpHEGzpXo/pg3
M1QgHc02eZoK1yVoEfZFd1omHtIzBNU0YHzqmKwCQtrpmTgRFPO7mUgOaGnV9AnQ3PhdvVkCxHVj
bFPzLeY7WWjG0cvmbjs2xr4ZGPBt94yC8OOPBg33zu7kJcAMBmPGmk/QFLddDSWY6i39QHk1GJJD
BUYyx+TZTClDj8TH5igN6rbjTd1b/q6vfbQyZXOsweeGBYPNNkhAf/IMyFcM5vcIq744ImayFviU
Jo0YqjYmuLnmg63D4Ah0ALRJ2/M0MqaYiNMSp/1LFpjVnVi8G9lv6ckR4YvqO/U4hqypAQ9675wC
RNeWmnA6dPUnqeERKuTV5mg8QNl+KRvGKkGBrUljqCFmLQ/VIMdHZr5PYuOS6L5/J6lds4BwMLd6
w1uY7k0dlJW7bL2xsvdOBzpqcIyr7zA7to3t/ybszHbbWJIt+kUF1Dy8cqZISpREjS8Fy5Yqa57H
r78r091A326g++Hg2LJEUmRVZmTE3ms/6Ci3ilZD+tQijwbkxXhZXGkjvLihj4KOxcIV9bV0AwDB
3i0MaYk0MrvFiB9abZxvWqt/cXClpeImp14r3wzRQ4rx+mvVTvSyYA9n8DRBJjBxh0/zlY3JAZMW
qpHZ6hFQuvceyKl1OqLh7hryo6LpyEnli9bQl1iSy2BYJy3DW419y723BYaPJmJOYowxm3G199vw
rGUl60w8rYpJe2zz9JfRVzRk24jLFpyja9wXUwSBw6VdFbnjgtprZGsehkNTe28zLOMHEwyt7M4V
7tKSlFd/5wFQannmXcz5nBZ0EXIQQmFA0i8soWZDCsG1sarmUPfWbjbFravyS5BMCFh62XsMjAfi
0i6zVDIuLNzETzdrGt/cqBmak8Q/YrncLmFFlsm4xFviRRDK2hJ51R6F05J6oevnIkvExRznI+Dt
GDNGekXbgrxZM/pt6Yrm9GgNtgPqlNNZ4g4A0sKr3oEsAt+YbbvZfcUM+kKYsx9yeinbYav11boz
x1e48FcqOTJgXUTOjgOXwd8vcfsrJHYiT251ae9Z6m4xppphofcHDNtjuIdzw3xDBr0WwGw617oL
Btif5rS2Bk0KTDicEvy1iaz6uQKtUzEKCudDF5c7VCxMODgj5sz6mI+vzWq4Yc2FOuFdAd6365RN
DAAbaS/iNxiubRwiD0X55vfzSqeKr6d8XRtYGAzy6/xsP9bUKnb/OxETvQnyDQEjB+e+dr5s2cvQ
6DDSWmdSgoQk3TIlu19aNKFlRVScQTKE+cBsCw9BdwyH/CtgQujIS9qIkt0ZIYWA22tttTYEuxGy
S+fnrirZLT+MMNtOnnaNq+aB9IGLqNPbrLFsBCWJJcPGHswvYVIGmzWqHd14HSPz0YPtGHV89FY0
09ZCH2VL1QLg3PuprU9pAsO+6g/2gJiV9zyHGBgv5rsxVVcji9C5jQ+o1xBwglEje9wkRLbbxFn+
6OnZuYmo1bDAgmCMkhRYiAH5MhW0qeyEmNjMe7I4c5Ht21+zhQwaQehn07zCQTnl9CMK236VH418
qNgbDzUrm09nzGwuif9uk2DIiR31RTN8ADH7Dcf21m4AdcoAL+8l4+Pop+pj5h4aIU/jLnZC8eW0
JIr60SbMHCZeBHWCaTpGCyRaLb8LjH5jpJlJz2W80INf2TZwdlrg/dQdtelzmge4O7ROM7/epgi0
7Sn6RT/laX6ao4wzo57I1F2SmnDcZkO0F0vwRL4PhGONZK8sqzmqnhbi5zYjbzzZeKhavcfWz38V
S3TXlVefpk7WNkcnqT+1pF9oJmm/WlayDoUVU6YcOa2BIr8hzs3SkLReusk8jxqKjCZBemvU6RP6
wG96Ym+UKpu6qn430AwTLsOC7WpN/+A4l8Qq2/lpAm44AWLVg/a0LHW4c40UhU3qP840OLwRJRKq
sUPf2NYWeCx+NcO72nMB+JujJE3R/Bx6gH502zm5tNekAFrjZh4hUyQ+6Ovsnro62sxuu2ycOPzE
6vNdTe3a7cDDN0bkbgBZ1rnmIKjRD0lVsBoUnZwyVZvOn77atP5yW3b9Ago9ODdGrA5NZQjQcHwM
utxEEwCI885TO/6IQZL4DHPdOiaxtgUpeKkTfSBU591eSPcSlAcAxbejNmCn80kq1vuuWfeeQAlL
jIvmJS/WzPmozk0Ci2yOF6KA3DVxpMobwnpGy4OOT+c40Z7ocD+6mmWtk4yN3p3o0Zrws1HeoiQ2
nmaKJNl5STfoH2gocxwUYJbnfjwkmn5KptTes/r9Nozw1Ym0eN9Vw0dfWART5KAVm6n/LBmgiomP
NL6W5fKhgx1edQV7eoUH2x5zMnDYsW2b5K3ybTC5RsYkf+sDGqcpQba7IoYw5dJuY3O9mLPFNT/2
HxiidkgOGWqVtcCugIeriLWXKLOlxbB+AWZwcWN48zpAQtObVvMC+7kbe2jJzn5EcpbPsMlD+iZk
1FSM8OIt0zKYnMvwEwT0VcCZjji2fHGrneA65v6LTU/OSr/sRca5WhfXk04hfB/rNI8f0Q/vx9A+
2Gb1MfQPRofd0fiqcVnK/2Z0EdTr6x4EW9qMO9cZnnWm7yu/GncA0lbMeOmK1YQX5A4AbvDx+gi2
kx/z2bvNf/xbLBG0lPdNRhs9Ye6ERqrlAtF5CpeHl4+Glhrxg7EfxK9m0Db//FFTVKxGiEXktwTM
riYsazxd6QQH+RA9RME0DDHz9tuZh6OSl381rQJP3suyXOXjRigMTf4vvznkOXrhe6sQETstjplh
bvG6kGMQpze/JHmQxhy9s4C8NYMNqUIlXPFnS0u26s/y3/iPUIZVwJVjoWpUX6dINep+2yQ0LPQv
IpBw3JAXqv5fMd7lVIEcZ99oXIwaYAV+Xn5LZXg7+Wd5OwY8V1IEl2ZoDyQG2u3JtB9YhwCNMr/v
9B/5wopuThlRSgvh+FglJr25YdfxE0ZyCvjrkAe0cAidm/aVjaqPL8nnq0R1J8piI1+r09bEpeTh
pwXUWj45ZoJtJX8BBtcAHIm0fpgwA8uHk69LPq0mf50i//u78xi1s484bcmfFr7+0DDJlgxa+dZg
ilvLt0f+evIt/OevGvCqgIZuIvpm9cJhAkJRzGCtnOwt6/euTrja+FrLBGz28o38s/yeUoom3S+d
YwuMBFjMw65N/357HGFYweAV8nBpEK58cHEGfSw6FLXwMJLS2OefkbEf5LdUHTwrACkzNh7byH7L
h9LR2eUGr4bJ6Nw0X+g04XhwRfE9QYmM9UF+h3xNRfkt7v/5oiK+KF9wVDpH+VQ8xWUE1Qaxb4vD
WD2dfDh37A88jAXFmiPKU7AcRoFXFIK9W5QY5951ghmwSxbXyaSx2ETLXWcx1SswIhZ9A8xf8hoj
K/7xKLYt7qpk1IzVgttuLyJdY7ufr2qATwr8D9vtTZu4XHMH1pvIb1FiBifsYYeeiTleGMbBic61
RC8apOXEEt5dEtwqe+QIP1XQHqaJafaCinNXwPt1R6c+OLDi+F3PdfQroaHHZmM+clr4yocpZ+Du
PSgZhF1zoQ75PZskzTI5FLHrm122+ABydLBNO5Nua7fFsVgOwszFEan4czkUN0weqHWIO4LtP9Ju
yEihGR7lfzn5B9tKysSkFKxFNGQm7bIbdoYnzZ9SxzsK8aND7NvF3m8t6Ihpd+a3jqAhJjW0qLGi
kFBKxeZYyA2sxnshA/bDKjxyzPDOZRwYRsEOUX3OTvecRtRDC/hQghCYNlkze4Y9cIzTjzjaCCeX
G1aToJeParqUbkXt6Uf6TbW7fckm0MrY22ibJs/PKFiZVckJDA27DHoN8xgwMbOGNhy0HRaditXP
oik85/O161My4zLCmzIKW1eOzHQk42uCUn7bDQHBZcTp0Rx5/cV36YMmaKzsA/3EVtc6KiaG+8ex
MQ56zgAJMzom6XBbd9VbURnFebRTIslkZoll7xaDQUvn90Rd9/qzgiQwTPvEGy4pBYW/kkMKCD/x
obY466jhJLXzofDoHRSCybCJrm/VhRacq45JLOHLSUBTZR7nveWWxQ4R/EnHNnGsiLBpApoRM5lL
YGQYZjpmeVYt/OyYl7xMpbwqkYqt9GpE/zeQDNLSKQ3pZRtyDD2ChNxm5XMUUqSqC933xLTpQbI0
ZOht7SmUfn8SHbwB0G7L0K/Iq5YKi7lzLy/5SgMUtoxOsnPqszs71nHW+FQBmQJioG7UfP9QOPN4
8aiWGKtAZ/XuglJ7JU/8d+wvxjYOkp166nqSkIdUi7eTWeBtxnt81KmvnaImC85GRDIRxPyHo6A8
V3roGLlZkblJOVhRQASMx00b+adcknaIx33NJh8LJ6nMxEA7O3jFNjKBBxKOoVrM/KSXOFhHqKhQ
hN0sqcyAZgBfb9dNmqGUDHv4cLecjIGNNICvTMDElm2S9Dwcs555RfzmhKW/quluABVYdoUhiv04
/abiLLczAZB7NA2nrl3wdpjvigsjsRycAx0iWRaitCHQWKL8zbxb4Okxg62A19+HNVxicTbc5MfP
LgFpPqgMYOLNGl1neS+EPde2lk8vaF16HEisAUbqrsyBQ4Shd+fAOBpwNLYT6KF1XjgQWZgz/x2n
yoGiUknlJcMSijxcvfGnO1oXuAFP4BmqbTdSHqGix9/JpUTbRgQCro+cHtvuyKhroNDL4rseOKMc
F6mhQZMxl6P8wGjNNBQEBRMk/qaTZIDR8SlHQciwh8ENN3BfkW3ZW6+4K2CqE07FyDEdyvPg1njo
p50yRFDUpbvQYyJQ9siyUe6H10nvaeDiS14WdHGFNE/IJxmZRBeh8ZZV5WebOc+pQAckVV5sHVSP
DMuWjuTnmBs4d6ULx892Ya5/y/mZEuYsA+swLoyTY6GboFd8iTAQyI/Hs0UKNeisvElqZj9F9N+s
wYeSkn6aBLBaFddCEYgPjTTDVctQ2+wTT7pGuJ9Rd3c9kYghGz4Ypf7cdpxA9elNRO2HkG0gZ0DJ
EwunAXOARgYRys1Y6BEV/IZAhyfOJBZQRIH3yY0QVgZR/Ee5IynHiS6lRaZF8GyowP2N24yHsc9y
womy4Jxr/q5yzLOdDk8Lo29ah1wghNmgTJAfkh2CXjbyZgtGqt36pfVctQE5i2Cm4rKfsPWj9CgT
J4PRYj9YpfOZuObvqm+/9IQZsrVQAxR6h3WPjyCwOV9EawPunhoz1rm4EyFRoqKHz4WmhxjXtIFA
DvBwpa6YvuH0YPf+zmMmlTOca6L2NZ2CPaBzVnWPmbbX/RQJ8HolnhrbX0X1o42PcXkkx+CUZlIX
K0d+WexeFtO406WsE08B4mfhbboY6KCoBgQ1bYNoJCo+5cSOyEEUOAxvSB2Lf+RQ0PWrV0LMJQyd
Zg3njWHm6qURHK/jyn3kunkCb4OXAOu+mp31qEQwqb834/I+TixAZcLsE8soi7BRRdi/k/1/FzRb
/0aiQwhskKLIwcRi57HQnf9/pEtjcqOhge0OymFIYB1ZthI24/sgVthBnxfEoYe8pY1okzSU4H1W
2gVSWiocT0zdpTxKl4igiY1dapXqmKuhbMqrJkf4XkRZFAbeUf1NgXVwcn/ynsA3jdy9KTow+xYn
HOzESdZzfhsYR4KTRPsACJUD6NMS8b7991/c+U85+d9fm1RJSGReIN+Yf2HZIOMq8yqpuwPHtEPG
wjEtxgUakX7Q2JpXS3NJq59yJqbMNBwgYL5B/pghNRdlwg3BSQ5VAOVKif5uljIf8g9Z4tLkhyLk
F55jCrAl+PJrmUnmkyjGu6d2URps6xRBwZCxrZkifx6akBsBCTIw5h9ZNgl5ncLnoO9v8Xn81dpL
gQN+NgS/9XylyvoYG1ZsucJBM+VIJAZiVev4QJp29V3Hy0OjZfb/eNOsgDflX5lQ8mrhFzUtkJ8B
w91/e9N8z0+9QSNyV4stBHBVeFuYUXqyJFKz3Kl5BrGJykGqfpQ8gqnLsbRpx8mthQPL2SsDlzVI
exkK7T6qzZ0SxywjpRekY7ZPdy45xmWnlKAhcrG4hIQuHmmTfvxVs9nWy2Ayx104IklxQzTGhyVt
HrthYlMla6TcRYKmtLwD//s14/3nNSPZRzYuDB8l439YEKKeSO0gjtqDrrfmLs5wa/rR2sM0SS83
Yr6F61WJ6XUTTHrrxycl0tMsPsqYYGZI2Fwo4Rw+ONVytkCMs/gdFoKR4nw4thUSS1UwTPX8OKE0
wHLLQcLOP2efd4Z88luR5TyhQbsFDQTrj3YK85EZEREzSjrkJALJHMeKrIJAIeOeRq+8myK8TMpZ
XWfTAfvWIVlmpUNKRru+c9rq6Po12kK5t9n48vdObB9LKcTyo6FaGxljIIv2UcwRfB8Q8UBPVg/R
HkXzS4o0YfFaAHvSbsi4qqIgh9WkCmUTJxg6bhpg9rFGifU/MIImNLL/uCQ9y8S0YmHMINz13+mW
Tq9ZVTaPzSEpMXQOFKv7zk+mDY7DU16M9+7iQgcAE76BFXXnurUJulX8sCdXEpYljeSzvPgAyyEV
xjAlgvzik7kHjJkf0uLirTE5/BfMr/4uSq1xtF0MlUOdbDXD/KWPyx8vjj7Rnu3GNr6RBvfjpywc
ufZM4wPbe2MyQ0FVljauDvDDuyR2/7nkVbWd65DPw/2opY7TDukNaYOIt2LOAJJrL2EnFkjcEkuG
0bxbupNWdzqRG+bGB2V0KozROTnIXaUp7dAwJhE89HnIpzvojQ1fKQzSnEnozuuHll4dVL0spfBq
jZAiRkdNjnZ2U420GzM937K0Yd4oP6UG36tdmp0seFIZpuRsVocC3bH+yBW/yaiRZJHmNsA0g2jX
+axNjk0VqJRU6t9NCjkLgJs+RD9FTj4LJo7CbP+ogjLKq6uLZVZiHoE5yDtDCrcaz7ktYXOW5+Ko
it+9pDkGZfjCSvkpj6YStr+eZW+IPNH3MXDeQ73apE6PpHeQxOGg2dOGPCvbe6BRIyzlgPW+/JDC
ICp+HHWCMs3BBz9Mj3Wen0xduBwSpcXaogpfgj9zEb1GTXZQStVO/Cqj/ksz5WMJzhCBTeY0lggn
zyeOm9p2kHA4+CNiBayZ2ABOonFdnBvXu6UaCl6p6pIVZ5u1phSDZGtE5XC7SL6OnFVIEKFFDdzL
c0cxcNPpcKZgJNQSakAf3rsp0KAU0NmCsVMqw9oKXq7Z5suO2RPae7u69QZ6flIG0eLwAqhkty3C
yF3bW49+WL6HchXyFp5c7+rXuDbf1Q0uGvBXTjE9imRAAUBMKvMO81olU3gHmBurNo2HiIkelJw3
sjeujqWx2MicFmdM9g5ncl9rKOVylnwj4FhkePrTVJdPVVxeZ+mb6BgldxyPgxbsgR4CE43t8KbR
PCdcxYAIUAd/j92dRuNkMGgFLJT3hpQ/kpEBc306ing898T8NEdNU5etECfDaNg9mBlllg8qEoV/
0lnxqeFNJn4RkURRvI/5sq19jGzpyOCayfgLCYDGCZoGkAYA/GMaXxNzPM6zj13XhD7mE9RKxPwQ
7jCk0bLo06eyGNhPCADZ24u4Opwtj1rqZpsq1BkA+uN5nJcvBxrlcwovyEqHsybwgi2YWDrvxRc1
y1Ejc5I6Ok4xek9d5JvGqzraWwUN2S62d4VoTQJ/rWHLCd3fpBgr+j7bu50Gx8jt800ZTLJL2nFS
tRncdRXCHkSa0JpaB94ltHdyE21SihI+CTIswcugKruzUpCDsJXuliUGeT3pFvzq5WLSNd9DnEPI
UhTHXHpVl2C5iMJOt1hgrlpvgFqxq2WdL+l+sRcdQdd7Ndc1m3eN49dpfyaTrzoaPQZs5NYdkjTr
zvPaf/yJsaGREpComfrjYhDNgnztgCPb3AjXurkBNt+gex3r2KW/hBRlnGsnp4Lnjx3DoL6L96UA
atahMz6ZXnNC8jAd6nDRTrGXeHfN8qP+0sqvqD/hqGMI2tjIbIs52bKPOwgA/cuCeP1g215wCvsl
2fuF9RbXQXqeoonEIBABgZE7jKZm/RS15aXn/EPgwnIfeV5yyJLMwDnSIzfP6vyUaYR7g0Co1rQR
nZMYzCsiOmevXqV6FVAh+DWs9qeUARdhWZDtExBYNPozmBCOoetytJx97g/EbM/iCLWY+U6dnrMw
CeAT83R6GYOt1CFWZTTODYaHW8tAx9uiEDz5+WvdI68znQgrduOeKlmEkFKEnm5qpz1mM7hdXXcY
HX/vGbRUUupOBi3TKwnduyWeN5Np/rHGJN0mvdmc7LprTpMwfteI03f5RAqpqKZ+hUIm2pUkxKQT
bHvPLhjm0CU8jSYYDyDzsVyLn8PIf03jIcZkR3oER85lgCzXF5whLSs5jfOj0833BTTMjQiMKywU
SLMAC+hPt8lheo4KoPR+DK3J+N0vUUFjKDT2iJyGfWtkd1E/d3s9dxnD1hL/70jyfx9aK9KeAlLe
ZuNKlmF3h8A+OSbkS8oQ65geoZF2IPRXMI5jchBzPhIz8TbqMSKkvIcRW8balJloWSxIHJFzUulR
4TAWAxJkGNcad0oBnLY4UcoSNAS5ZbAYI9rqnjgoC1fZdXSA0+EnIpFeCuLOatUqpDcDefWfTLgv
dr68qOoih3u9YU62H03GeVHXvg8RakefcR9K7uzTn1mmAMRtdOlncEoa7YlNcmi4VdLobJogSWCo
mp1yNzbp1xxFJyXPLkzywzwKacZ1xN+YmNZGV7tHH7VTr1IJpmWLaAnz6yQ2iBrvDGEQGkC4FEMV
iJSQ5eL2puqkRsZ6jFG+h94Doy8MmjXBdaqahxnakou5EJ0Ddli2fDC/oOpvWPv5LQAkJE+LRKLm
LWATKQ3WkZ1Tpje3pc4/pR5Wqs9dCwU6xiZGidOmxRIQY4IMS3ImZdd8jIBHIoxdZy6PVI1Ic8rs
3IZUlx0mRCtlDlfV67TO7hL6iiuYgYx7kT6npFmstL7maMVXlElmiSp99am0/YPg5O7FRMwjRc3T
kSja8bZ08UDUcZrCNBSXJhvLncwUlp4tJRCGxZkDSOcsOqCz33o1zjKElD9WFaEpaelz5hbnW7Lr
IZ24+Z3R4XxNyKflnjcPE9GAjR7cSDxmVmleOd3iDXHHm4NyF5bnz1Jn3KuMoHrtlk50HFwX70Az
fw4+CpVOhzY+19fasw/F7GI0IbU7ZA/1pNq4b70H1BIPY06kOhBJfKZec8xUN036AQPt2ITNVc/o
3+TRjCWCsIKe9J6g2iyZ9ZzJhmYl3TVaQj9Gr4PTKHqKFot4TnRTnPSHFucL/49HepWzB5JbxpAm
OuiTmvxsusZ3VmilDGRwUUXh9yCguaorAnQkvUjKyFViVvcU0eNKNVumkPMJMTRvXtDtk7h5x5p2
jJiv4CsGz0JYCE4iXnR7zHvkKjbpLIzhqYvgm26sfiGRO88/W03btZn2pp4gckIEPawPVkFYZuK0
N2nasVkfWG3rN1l7qv5BaFOJ1E4EMJdcvLp5ThldY5Kh9s1p2oCRpB+rlee40aq1P3pP2Wzd11p3
iT1McGGD0llSa/QoRlTL/NYNeOsCnWCcOLl3ACUjkKcv2Tu30cnEOpredAM9tOlxg3Tgg1cRgFN0
CHwjEdjFWp+9PzS3sApLrr6dl/ITcr/9IQCO78bBuZNWVAX9CXWLl2Yzp1NHRMlXgVJ28YfojxZd
iFlZ0a1+0a3wp4J6gW4y3ZfYdzaTJ3k743IdJfwonAGR+MKD2DyUDxnzVlYfrC5Tto216MsoeA9l
lcqGvXVn73MZ689DOQcfRAT/gDajjc592xni0fXzw9BV3ylxuaTjcfql84uvV4eb0vwZ6JwqBsxE
/Vt5fbJJAmg9JWRJeEycPvKlDO+WpjrmFnHHnWvrHDQOo8atE4Q2WczauBEDfK6kr+29I1DrWlPy
ozoiPkqHCNowcdu52NgM3dWXNTFDcDKe/dT/5U/BPT0oqKfhWoAv1Qcfcq5sVSnrUBl9Fo6NQ7JP
B5p6JwiazITUWhbxQY9l8hlM6S8/Et+FcCHO+hVO6h7kCWlyu8nYzYKTPCJx9IUtvomZaag1UlRb
+6rsOeBIz12rIWkcamLxMK3I87g8kihmMzUZT5IKCM/53VwS5q789Yn1K05nDIOSmaTOR5Vg144E
8eVlxy0/BDdlnFIODENeVPWsvRQSKISdWjXgVN/alFUzIVEgBUbcNwAV0JVGWH4p/BQg3h6LdG1x
o6Y0Ig89XLJ8SsXfAYDy5+j4HIk5p+XvASVVpw5gnuu43Y2gkl1ghLKyHyDT4H1+dIP7fun2eWkW
KwPtyTFuDcRYrs8UJ87u4lkUbC0vve3yYTinxI6Ohm3Cvm69bEfMJecxhP+YdLX7YXGfuqoI14Rz
MOPpSO9prd+zXGUl22jsGqBjDcJzzmv4ydyKm6g42NOuEkha9dj1tjZh7B2fonLE6vHMTlQEW0nv
yYx2bRQc9POR0556CXbCijuG9YdN5oNCUmmT/dBOBbsrK1KSc1iEXirfKNa4luKAfKBtHc5XgJMI
MHBd9CS4Hq1K91YlAe0RZo07ZRAdYR06RL373Qarp1Y8qAGnOuSaA749kGe9ljJnp/ve5OWH1Wm7
CFhrC6gLnZBccDzmlU499Tvrqw+mW6C106azMagBIyW3jIw93pU/JTaIXZd756pAQDt7NPKrWbeO
Zfhlg7xZQSHD6RseFKZj7rX5YtqvWeSAAxsHAAqy4+NE4NI8ginP9KbvvADvgaR1NfP4U6Ya+k8v
laHryTrLrkmMSsinaiqlxVB5lpXzRCz1kRXtBgToQ43c5pm9zu/mjyUwzpJ2OIAFWiGFpzEWpFKl
UGzqIPlQbSvVco5E/wVm8mFCtz2W3o0c5Fc7K7Ze6t7GcLg0pbP35fm1p1WBagzPluQ6hJFWQjpj
ICPHzW6NWZYXr8a4mg6vYdTg30o+lZvFJYJzyLYt+53a+ZKqubY902NJoJQORHV3pda8s+v2BIcO
6VL6ohDsZVIfgx4NXdhBl5aGmY7lWd1yuZzIqKGGHBT1wxeE1JIOOHmd2fz6N9KQncNKrrGj/yl6
7ktNg17nsnIGObQD2Tn2PbSuOlRR9cL8NPrSEjIrJang70jaaOAReWtXeqKgeJ5DzXlWk171GSK1
YFaf0HRuGOY3VXPsPWYTgPkZNLGzyBqplPENvY9dDv21hG8nKzmM13Tte7CH9y4cH2mHMXBII+KX
D7HL7VHRwFBXg9bAJVP3heohgKylC45bX/Yn97PuPcmaGdFmulGTCzXA6pxfod89Ky9RgLV5pSFq
dJakheMazTQSl1cxaUgaQrErqIfpPfJabZqGAEKdtUL2E/CBXAnuI3d9iHuA+4NGIhgD2c4Arx/J
C7LqOTvLWrq34ClwBj1qTXENfOntZeE1MhbflpopjjQUD6i9KYRUii2DDiSfWLmzq6zHrHLa5KBr
pF8QNoTsfclKS+L51bucCPttpO70Jxo+yuJlvHiLS2RxqjOXbDV2MVijVDtGSDKfHf3IWV8s0Kcs
9X01JHv1WI6c6i4Vk9SkqW8c/H8KDUs0uVJwRdNorYzFuVzHWfVp2+0z8G6qBzShOlH95ikyEJwy
k5BTF/Rn7lqn2mOCW+0SvIf12IFlZCNGasbMy+djyZsr9ub3lsPtUgcvWB8YXNDLQFFvXtJMvKt7
qDaMcefBv4aaX26jct76HQ4TyaiRljh3Krn8/eiqjLS+NOBLN6+n/cloUuBiCohWoV3qyzvTHzLo
hhty0gkLkHSDnoE2wdFbcp0/p8SUb8arGnEs8Ir9yn2exUv/7cxA1SebvSf07vHlfBYcqVcBrQv4
DIyXiuzH8orPOCeFLJixW0YG5ILsDGy/ttAeK/+k5lPdmhU7Z94W51nCBHLwu7tq2hPxlhOcvVIX
6xxT23eyOyXLFmZk8WZuu51yFcp6LpYoBCiF1046EJVsxCFSPbMTWsY1Q23kU7g1tYPllWsXV9C2
iEPaxglXrbyxGPvcOZP9CHC4Qvgxjzsbs/NY2QcrKn+UYACJPTPTotuMVtRtPptGM1CU59d46SlQ
IvcTL8xBvmWsdO96MO/kcSaW3lq7za/CozqWw2+56iVVv0XtDxe/jqzVOGV/ZA9y7PH0KAc3+8dr
BEsHkgPXtZ9iDdbx+sg6vaL12+MTXULnOLp+vFa/ghgm2t7FQlYGYRuOeFYTjEJem5Mf3hTXIsVm
zR6J+pe84hImQFrpRHA45mcwc1wi8fsnLumn+9HyNGkMzmroRfw7bAGOIZWJXzVqNRcxMJ4WG7c5
R4iaEOj6ac7cmhMvhz/yZeegwh/bE2qqYSTmslDFCk6oa1H4+GjFj3xH5bMJq+FEJh0drQmMVfak
c9vcMD2rVo6Tngs6yItTZDvV5tc5mBobWM5/+iy+yMppSSnRqG138OlxFRdcO4xVXnWDNkyIRzQ3
xpFo+be6x4Dr0ehwZSHhmLYBv2M5qTVD4RaTBEETEDe29ME6hc20oy2+5eVy0GOY/tcWT2Uz9YAg
W59ergFhqXE54pXTMkOZ3gKtJFukjvKNJF/QJmK8Ix0OedN96ww8NDAma3NgIcl/kI7S3A29Y28A
xZUnMFsabp1u2KAlA4oP2gs1xvDbBVUtL3e1JqZJzNP1yU7NQwCCQ9n1GClRgqkyUxc+Un7nN3kG
kHbzc2ITEeD7ECqZaa7HWnM3sgeukAU+TFzOUfcKVWBIuJWY6fKWDmapnBpS3T/C8jBw0OYlzoK0
02aJzvJgZXvMQ6touZ/GNFy3cYOKz3uZ67ZCxv2imgmqj6G1cHz7wXxWcIwmm1Hbpi1qT/xAQ8oy
6geCM7Tl3YmsfLQEV87CZuOafrRrbwpimaY4s3K/x67xM9sAkFIN62ntOM+CCfiq0Ja/8WFFwcau
B4OxK2GmS8xL7pUXrbdhkBBY4Y/fyqUeqoiGQIKI6dX4HFKdKj4LnLq+P7AVLPi6iNIhoARhQMeJ
iDY8aRkyHqeEcjkJVmcrrNmugUQ6OUGp0CBFsZHTd92j+wi+cTWN1WvHkiw7Kzk8T67GQ83JyAsQ
/SEe/lEH6G5pny2rfx3GCW4kn0+aZvFeMZZCxiUaU9uxJ0x+nATHc8S3IwcMz02/U8iVc6ZTArrE
CROt+7dRj7rsY47zX6akczKdG9bjorPWIdkyPcQZGiYdMtHsCiHXmLmnONRnJHX2Yy4VH9k43NeN
SSqLGd/bPhqsZkEHl0vxVBVRvDvclTRntwNbSzQTL5GRR7aq6ZJu9CDcKMlF5/qcPJ3o7FKkrOuA
9Thcvj0KW7Q5uF4KryggdFEnEY7xnte4MZwGClDj8XgT4WHcoQi7UtLBpHhIuGjp5ogjdBuyKJEw
/z45llIxtMbwK+nadR/zkr3m0yLvho+S4lju5HImpsg7JKWyHjo8qGZrP5qtE1FKQclHXVOVkKXA
s8RpfdHK4VnumzUadBr3/QlCFTZyeYRPmA55Brd5G2W/y/5NLaFqPSuSz9jlUGBVaCnttyyI92FM
f8AdyMicmubiMXvdccz/1ISzNfLqUdTfg9//qmrm6n7CcCUzKdliVHXrycOAaaXn1pbiJBYaRSuj
GK9W0Pzov37K010BzNSPR7DX1rNVuDR5on29nM1BSDxAS78G/fLOroKTpoX73Ei/FJQj16Do5LI1
jYdg1UjRRwQ9OOiowEKLCsxnOZfdLw8ogNJ0jIu4G/34HcUhzb1ppdqcFaOeNX7CfTB48UGBoZTS
a6zhiLMPKOGAHP6lLiJaP0q/kTxRGYUQqO06/VZgIcdlRwlKUriF9dYn9nfSZi8SYCS3Tb0kQCYo
mz9+2V4QUf5R4zrUfvu5rd4WnzoI6k4F20VyGxjESc0Q1PBy3TLZFfLmg8V6w6J5VANgw2NiR4Nm
ZQfBFRbgQ4jcb4spg6U2QvMO7Voen6aJ8r4EyMRIkmbe4EmCFdVhLiV+vU0iVhqYRIFo36o5bLrS
TjwNtKcIVnXBm5UOn7vRooQvGhKjOBygIIrQyTCfw1TU7wbEb2t1kTIYhVc9uOu8NUo5iP8/9s6k
OW4l7c5/xeE9OpDIxLTwhjWPLA4ayA2CEiXMc2L89X5Q6rBv38/uDu8dHcGQdNkSWFVIvMM5z3nu
ItSzy6vPhxsRFwvIXFdnxoTnRauEe2F/r/3uvVtpXOM82MweO01A0jaeEfdP3F6LMFsCaEKiG+9G
le504nwTFkcyatMf0SKpjUSzIQeFFSl1iGy8Z4+e9hj31TctvHrNemflO/qK1gwh/IISW7q0cUEi
4fdTZAK9LTPfPs9ABxgMP5fxetm+tgrN9b290Qtp7L5G7Trr01ZFse7sz8wmHs5YcBJLZ7NMR2Oe
gGCQBSn3LrZEuk8SjRBnsJ5apCAKaQhw5kdyYi9ROSMVkPRnyq6P0Do5Rgv3Y7khkhxpmoWvZqmi
7wK4tKXScuf4rX5MiGLb5MsPGi0VgO4ejb3TQJQORg9KiGif7vyudOZxHXtbdPMeHSAh8pyRsMGR
hreEZnAvB8a2mDBOW6ysVlWHcdNyXpfp+Fy6n4XRfCxEqwXuzeLjC56W/ZLZuDBFytg+zww9GCJT
M46K7an/Arb0Oy5CfJic5Bx3nCu3fDZf7+zDbLl83ziPpmFu6hQPcbvQ6CCJ5LtAItNtTwwxP+5T
FjFyckTtTCPafCmZ82M8jZEBxnK9vITTnFZccv/sLWKesgwkCxREMLRaMiu+ZuZ9q36XUC6N5/3O
netlVEMPdp89MaM4SqqXTOU/5TI/XV5lr5oveeUd3Yp13ez8zIcamwwSXWjY00KLc9WnFY9Py9sj
bQfsNutNjnuWAQS7Le+GwZCJnU1NNG/He6rqZyx8PNBZ4y3/2aJEG3FpPNRLZbW8zPeKeBmn3/vr
0eWmv9OKlu+eoMOhFqdkvneAGrwCzuP0NC0HxfIEx3OUEuDx0I0JIokqAcpGNCcOXo5CgwB3+mG6
hnd8yW92y8FrNA4FN5waXol5KbW9ZXwP6/LRGfGrLSrPmfzQh6b2nu9Pkh6VD7gjk1Ke/X5SUY3y
EX1zABZCLSdqOoTZxhHVXdKie1vOmvuz3w7mq0R4tEEnqqbtgmLrkOOQdRL/vkPgbTM+iQq2YVxU
33X5Mkn79U6QWopeR87vWeGfcOAt+EEifuYw/KavZhu9VYb8rJ4UjOvSXjcVb+hSVdwfNoaHG3Qi
ELL+A9y/Ty+sawssgXTA/pAUwwGb1CMS/a/t4I8PuOtfi+E5ytkkY4l4rS1LskgkZZTC5l7fGoUy
VnnwELf2l7Kphz/TOCHQBtg2zkYrlH9UkP+faPyfiMZCLBK+/4XhXX/oj//2h118/ch//Y//fol/
RnH4Ufz3f/7pkrNs/fk//ZNo7Fn/gIPru0L5ju1Z5l9yln3zH8r0EPRjNXBMWzmoCf+JNFbeP4Tn
Izx30GyR9Sm4in8ijZX4B3HNJqRfJVBleq79/4Q0Xv6Rv0oWLU+Ke8qyozzqCfMugP2LzrNmvqTr
rBUnIxAvuqnLSzD3hLBKmz7a/zGKsTmi2okIztLmprQW5WQ9RSd/Ftf77zpResc8858mtPJPuJ6/
1+U8nO6/sxkrPxgiyrfIc38qpN/Im55Kw1DnqGjoMkWFz7kI4qM1OOAuo/wUpkT8tXjTKcE6HBh2
LvayLurncezfINw6LBsAObBmfrSaQn4Jkpn7YzTbo+V646Ec8kde61urgQAVrhNvHcJIOOHNJnpo
ujzASTru7chqH5WlHeAXu9wKwydhd/16mgpufvgB1NlD9IHqYJ+P/bCVUW+up1EUBN4gXJwCj8XT
MmUmoyhg1STV02x2MUWXc+sDy3jJE/tD2q35NPaqOcW2wUXXP50yHF7cHBD+jJB3nQALWeA97zCj
oPZ3+CzxRvSAmqGKKgtlhxURcZUBg5oSs3/Jwwrkleef8fSS4Ed6E4ZuWjHePjZoUrpXb4K7IIKW
xlYk0dlT/eNSnTcY7A5CG/0Vdfm2wuHxawLhfmbQ6r94M2oEC1VgT9lHRkBiPpZW4Kzvo8y4T9NN
GLf92dHOi8OEcWfhQsH6IIrHokSFixjoPOppX7Yx2KZ2PBZLX93ZSHpLvv2KpqA3wuYWM8ObSZwH
wMsGy0Iju+KnO5he6NzwewenyA6fvMFML7mLaj5gYMoSmPgaS1/BtI0bQ0JUMwbbfvIzPJV2klwi
bbxn05xstPbrE2BJyrP6a5jr8iR6uszIrEC2+gP7EqZyU596p5E5DOYA1zoQ1tTuPUvAlrDSFQJl
cWv9keSSPkEWAjHmYZKPiHyGP3T4/3tMqPz7Dae4zzyOBHActo1UmP/+lxvOa7shC5q5OQ3QfjdI
8hz2q/0Z8WBJNE98ac0uOtgyftEALw6oDt4U1ADiPBNa5ZA69C8H1u2POPmv8ecWpdJ/uSLyc4Wr
bBsOgU/b969XZMSZrIyuDE9+GA2HLM2xFdmVscqq4blLc3Uwe/CALZj+lUe4Uy5M4ymo7FODxL/2
ZfON2b9D7J3Y6Cz3blggljykIHwf1HB22IrzyB/eyOxGLCeT8NX/WfmkMirm3qc7qwz9DZUuVpod
roMAs6H9QF9grMjMYbtXRhcnw55ZMtrTHf/H0IGNFS4eTBaSA+slu6Mlp/vRdjc/uhM4jS7fV9Pk
wqhCXl5Uj4IcXMRIBLqbpJiskiYcr8o8aLilP4x+ZggbGO7OAXPTqDl5DTswloLgEpe8GIA7pK2k
qZAHJZxLaojw4gjaR2tpVSFa6EveFC/WZNDwh9Oz12DO43GeWok6Q0M9EsyhbnMTEHMiIuzCAxAO
n/SxpLJezRWrl2JF6pGJd2h4Hsms2EfQGdEjYzdTEeknhss6efidQ/LbYUn8IhqHmztmYYedrV+3
fnTFQ89t7JrlKQyTM/MrfyPztzzX4SYeCHFSma/XOhcfvtciRytmh0z27puLf4pwkJT0p6GGLOln
B9aKIeRYHa4iHWF2amdcyPkJm6PBhLJEM5vK/qnAnNxaxYFLKvcMGxuyfYEYJQRw2fUwnkdQPxuW
5THs3rrbJ654sET/ye4My2RSGiuEuyshQrWxcndaMclC1U8Cco+o1HPb9hSl3rrtbfbnNk0ULsU3
QgHMHd4DOvXQcXYq6qA/6xnmqMGWvur4S5PlHmlsYz+bSHTaYPqGWJjGfUqwEysjftCTT8qy8vP1
2FoYYlHkkJjib3TL2ktFSp2seXrlZ3qc3eBFOaB2EhX3F1a22GZBY2bsg6/3jdXSJLg+Eb060uis
fPJUrbvDz/ra1xNYTe4ONAyBu3Ub2mGyr4iP9zUEG3Nfkop0tgP3Cetquk0GmeJBAoReB753RgZB
0pVvEP/4hWQ7dch8kqA8GXzYPl1m6Iesr0S0Aw3jMIV9MTojQHrl1he11Nq5nz6jnogcXWKOKv2d
P/bVupAN0IkOTd2oiDisaCC1GJ895qqECnHztmw+pxCzrxqLg7Hot0lReZGjUI900pWY5aGV1k+j
tsBwzTgZ0xg2q3K/0gblD4YssIGreFOTCH+emnWFjI/WfLzBfW5XEwDZKmmMdWCZ/iaAk0vLIVe9
Aw2GRzFw04Sthwvm9KGdeol5u9qWWmDLawl6NPq42Cmq4Il9CoIUBs95gUAAxdO6Hhv7BSUygBqD
RLIye6ImaTeFMNWaqUKI12j0N15bfgn76QfQB+JdZXhLGh9obk3zhjfteYyLBaWXvfvGYvRdTh7M
3O+whlCaRAZ5yXbztS/8Ly0TXcDTc74bC7b7RB6iwWzIGkmMkTk2tgEifnc2eLzue+P3oAHETZM3
SQlEzx12kDxGCaqVhn+DpWvfDWZ8LiP0KVEGe4Otx080AdBmf+azVVIzkCdKfa9s8XuIcz6LLbv/
NvoEw4VPfbkZiyC4RU6zB4RCqEm/rD7Jjb2fcRWJOw8NuhlEDvJcjb0+TTreZ2NN9yDo69XQoPwa
kj2zLqdig9aY+r3Ky3rdeHDi58U4i+Z5l06JsSL6EyvocudaajpOMFo21YBeJhiKrZ0/24F0wUBg
c51H+6qHwmVczjfnJFtFU1ReXbc5VoCZ9k3rNvu+6a7I2aonvD2rUM3NuZoYqdaoRDc8OBz2E/oX
A/H2mncd3ugO2j46qaAR3s03Q//mEWC3qkI2xWpgotPL7jx165prY/iZS3IXnXc2VwA90F89O5Nx
UtXUnrKQEraMo4P2K/Jwcky/jNxZtjv+a5BJZ1+QxSuz2T0TgApYitDLhFzKIiysC/IgBeU/MtZD
ZEQw7JJD7s3mqUgHezt17u9h4P6LUCWtlRebp76Qv5hUJnusDkyABQNnB+n/1h74DqqSgMYQShyY
ccQeXfiZ+mnxRKAiYXZl+QbHMTk2snvCZKFPBYfJtcls6xSz2iZZTosz3QPZcKN90CZ08Fb7G1bE
1dYYnGtZXNHAJ4cWYq7McZ9nFilOasIUq5Ta4pr5MOaOJb4jIWXNbnhzQ/8yxSYFWea0ZzYpA+hd
zcPosYhGkCjIyNcT9qld3SkYGQvPr8inclMS+DuYUX3xUK2yjBs+Os0qqdbchHdLPtqJCQSvxgch
/C0z4ISAsxQ5END7bRvoFnBKxANCMeyoJW5fw+BmVEZtH9ymYY2d1EiGaM/PRjI83c3o998NBI+D
NK4Yu81oj8gQVC+ZFe1t0vz2tb34poFO9gs3k88YPrSes1xA3ULSGzyFqDRNcyc9L/iGfQTDBGjo
rR7NR9MEmjWDGNjMtveRgbLc9NOiQJxoS/qWcGKoN1+m5r0KfL0plwM2Xo7aLkSj4MzoRnxupYPo
pu8yn6Oz5QU9s2GB88WyeKa3GEHhue2jJlog189ae79w+Jan1DLEa9ujj/GpmjJKWuqW5lMkiO08
V1wrKV65nGRfpPGvkV3grXfsgyQRgUGLk++wYnwBiufsyNZaRl+B3g01mBwCF8tTPLBgmIfxazp0
0GofQjMeNkyp/auujUM51Y9Kpr9jU1b7iHB1k8+qMszmieX5lZkoD4NZ/AwXny75yzsZWRuDm4yb
kLQ/PW6m5cUl33WbuYXxzKNLORM0ssa8mRy7ezW3pJmhqn9oIuBIWH3e8Ds3J2afT3NUF89Vg8DU
GzsyAxdnR1YBYbL98Tk2rXYjEg4LSUI8Q06H/Omw2Vp+KL+0rgWiFK+EX+pbzugfbDEu8nuo0/1L
V5ifZZLw7UZEA9aE0ynSOGL7/JR0xPNM/A0ra+4PncakgbQp4BzmJ9mP9YhgvS1YfDs2Dp57A9nE
7vzMTjSObcgxzKMOVQynChtNt46pBtdmESDyBUewCaJ83EdzgNXAs8J9H+jHrEHmVQ0aBk61DAkr
1sb55Og9iRO/gsDxMXcT+tKjwMNtHKlD7CJsHtEG+3FXvd0/lXkYTrcerjBaike/qqtbxN4TBCX5
EJY9/ojokHB44O9DWmNtB5/Ku1JTta3c+ptFd7fIkVBSt3aFoLwUq75w1AdXxuVpxsEhNT3qW7LC
SaSwyEKYou0sh6O7HP3aa4tN2FXYG6z0UPqDQxtarSMijnhuyfJUFhL+XlHBlo3K5ZM+730j/xHA
gromfEbR/FwbUFEmcRiSDPBD2zvP0oiTjWdkp9DwfxJmYx4hQ/xScfmDFledIIaR92bRN/REYScV
FryxSbAgpYOz9RmZvw8zqiusUKuQ5RsPOW5l/tzZNRopuRN0gpn6gjWxO38TWgfZ9+Lcd9YPMVHl
EFy4khMj667CfY4GF2Re7Mu1GwdASiLSSVAo8MT12JGW6IrYUlsZ1EjvKVDMN9XAiLht++Bsvy+L
zOtQiGfJIMJgsM/GrQi3ZC4cMrssv5JAP66CAgDL3LjycRzfLZ1t5FPJ9m4/oeXdkR11RUluEw+w
RzrYPEwir7eIbaHNDIE8/mRubV5hgKHq9GtnXTic7VY3H2JWoBBGIUPmHqJdbb1oD9Z5Vy8rw8E9
S16sDQ2+hX4/RHyTkJOG6VjsWqV+867Atq5Ssc6XyXvYHBQ5l1AsC/lgtW15sKP8iXzFr0FcOuzR
NWYjZ7kLlvAiJTgA/Lz+EWABONsdm+ZWuSeRJtNV73v2+JdsYI+PxkbuTRJUwGRYlxK844kL+whA
Aj/ZgZUj14IYl1s2KcbU3ABfqa1DddMlaqe4baKNXXN7S+Itv1LlvsAQ7l2rOYyFvlIDpGcPbCff
+DgJCSYSo9HNZJAjXJRIVcyYKSoSUkeKiv4/A/vXVKfBRq6c++PJrpV9EakNaXOp5gorcFdREl6y
wDW3NhmsW6NheKCp3Te5KZEZTa1/NlM2+4knTvcvcA0bHAmPQSRMaEnWvOlAc3puae6BvTo7/FOf
qcWdNPT8Exa1Fe4j43kg6fI0NC1GjmXshuWdwRfTZWoFhjd+48J2bQhjLKf+1JTKA9efEk88OtEp
HpP4dP9VLfJ1ANf86CsN1qiEwBJ5ZQ2flg+WFOIxjs3kmflk8Wh3OR0aBwHwPCBRCK8LMr27Dxkk
6Y17JQXzEDWoyGkeKyvduqFVPdbpEJwDWDbkzoqRWhRz4IlSPz0VHg+7xgNoKMw5OKLcIPbbwpRM
iZ78RPSl2KIW+TMDULEXUyc2ljZCzD0EtebuVhXBW9BpaIPRcmcVsOVUB4sVGUG86d16XKnGMl6H
tPhGpdvtUP8Si57Xh5KP5CrD8ripCad+FPncwFoKYviN+I+WLOaQ7dkzEDNyIuSShYE0CtWxOHlA
eh6HZehljPLaj0zbYa6Eu7gL49cQM/+RJPLhwYjN6JVTeibJIvyENBO7L2btui9RDdbVEIVziCYb
bI6rrR2P8eSphF8VY007mWVGp9JwNk4JqQyifi9nGS3gSUQqTl/uDGI/b50XvPR07Ftp+xioos4A
S1IaB2QXhJfzQyOL2ZYhcvCpsS4SXuDl/lnRQsDxy58GauFbVWXzw30IWbEaPc2MMtYqsEjt7YHi
CC/DCtY/zsFmgl6OXZFhyZy2sORG8t7xWlEvu8maYSBlcMvKr/4yu818bpgGXBrDeQ5cqrQa0ZIq
DZP1ha/O9UXrX8kc4QEYOJZYoGiGexYP3iZPdg2lF1C+2D2VdkDIqH/obD+8sEZE/JSnZ9dKxlXq
oV0ZwSiy+tOgyEJ+JBFj0PVL3qnWa18LCoo9Ima9b5v56ritXuHpHC753AUk0dTx1WjJHM7g+l6k
mVRrk/icdTEPuXqIY6w6ffCMldw7p0qRGsKBztN28fLN4leR+9WpHTKsVjFtUoZGexcg9ygSH+fa
qAPGrlP0AAXZBVHMF1VaejcPw4vdW+6pXzTieIe7/b0AwdZ5nMMGTHI7iqMUKCNmwlNLjGdAjkwS
lNjj76hSZJ4I/KbDr8ovnke3Pg0gmhGzlB+hbEuqhyok6hOLkQ/DaJWG+5ahB9sh6R0Ixcj3ZjKC
RZ77eKsk8KoguXZkuX71oes1lXnpAM1+KfKL5RBcbIskvOaFEBfbiLcmksk9jwwLbi8naJ223g0t
Z0K96z11rj+vfXdOz/6MJsSL5aluqscmsskjrdvvsmJ76vkD+D5kPsEYqgNasaOyy9cgR/y1NJJl
m9M3dvl37THQuUehGHm595QuwI7w47cLT710yo+4nX+Vkdds/fabwV5vdhz3IGV8CUITcqVHuZNn
47xKEmfezSV6tynrcJGVR4AC/oY3GTI10dEVNM9zafRPoAvjix0W36PYGKg8fcCZtHg5KXVLKT0W
vc1rjH2ZqUbjBGukn/OxOLX2wEwhoVdXtcW8KeBDmy/qO8U4u2NVs+WgaZG2WdxeSocnFaOmBQdb
7+jjrK1HstYatdWmo1L+kjRLSLVD7kApTXxMKOnbqmiZ0IC1v7//lG7TOjBwCTmq+mb0uth51kwr
lPXJVjgNdbP8Cv5VP055du2Zgp59GFiIBKzznLFeYKWqNlXWystUeFtMWQAa/ULRVDDIbFK4ma1o
qzM6m1XKs/IxmjZDilKB1xGZe2OOt7bgRjeaakfqol6zMv89WE59aTmZ2s6DJsGkc9eHRriOzME+
5mOBNzRP9syS0DkPHIQNhDlKAhx8TdGsDZukOWhADmgjBpVVLF8JYCAmj4CcdWIgfws70JihB+TJ
ina0CQOy65xJXZo0+3ji4iYicBCOHVtyWbciZIpJpRMfsXHCwxh6+d0j7fuKVfUZ81nDPC/8akcI
SDLUHw/SYLqnS9SUqg0+06QH58ewqDLzZo/jl5RIux4BdjLmgjqcIfJKXJ67DuMlGI75b7cQNTTl
0HgBkbN1sPD8GaYAgPrO2uO5GtN+M/dZTwj2jF24sVaTUyTH/KsTMQ1H+jc8yIbSSjnlp2ziIyH1
PdJquovCQKNs1xo5YlTt/dmkG3ALkzCGIKHEErcJWs3ayTH+U83sshFIleswtnEU8x3m790mrwFG
YIQrNobzng7YhduSc2cgU+IJCdU2rOwjlZfa4oftMe+Qtn4fBSUkRW2wC6N2+4h0P7z72n4tOTkI
vzafkuCCsKB4ItRnje8RNxj+PdpMUb151kBqmV8M8FVFvO57pLGx9aor4R9CpePT2LXgjQeYtnxO
v4+Ms2KmoPfJveRz7aq6vkodP7cOjbY/57dS0+b6pQWMPg78r1h2rk060zsEFQdoMxinrkRFcZ9I
dJIzHL+yiatwRjSSgaoY2H+xXE/i1tm7ZrJQekcm3nM1kyvkx/teSczbPYUfxxczLid6wQSHDrkG
ShoGSGgd2UUv7YR0ahjwi9miwqS0fLFj90IKypK1TdESWeMTHjBj62dueLL46CDKIbjZC3ROPE+b
cN1efUqqeLPMBEokTU56sPmt4Vv5mUCTHEGg8dUpgerrJoLD5A/mtaz9LUTbeq+1eEoF7qFW/vYM
LSHO9e8ybDymGYruqXbnzaDB02Rt6J4Yk96CQRXHEU/6ubVAhkxVeJwT5900wnpXllXC9GAMntoh
Jth6/kGUh/+C6gDbgq7dtaKiJMIJDypTm+yV8CBcQgm0gKRYxke+tavYm+Ku4UIbt5ffoln/TIHK
EomHm9dKnJAEmXzcjWk34A8rwKt2uNe0aHmOO/lGNSQUJGOZv85mfqwtLz9oY3Fijh3734AVKzpJ
+wsl0L5HNLEZ+h7dVGYGl6RrmM9YMZQrEPud782v7WI7S3zWBr7b48Z2vZtO8vcGLir8TYuAy8/W
M521G7rmbU5qAsfjbFtbcb5NoROt1MAUTM76i2MXwVY2FcMOMciTsMovpsfH2ZczG80OWUo4zt8z
lDYbaX+X5DrySB0q1rU5EsEBlGs+UaD4fb7LWQYeTXj8CXNNaZlrp9SsI9nSEv+tbqHDS42FdPw2
1AEJ7DPtIFO3s9cDT+Mo/V5U1nOYMLtJiwoL3cCDhbfI2MVV3N7QZ1Ki2GfuDnFJYoP8yEAj1ymo
aucY3UmGTSNEDfk8hv6S5WiGW7TWOBbGCdtnEn039BTu3L4O1yLLYKa2JFz0mQtyfTklfU2F6RQo
q8agrt4qMqhOfkAuzf2/8sxkL2quGGMWZ8coUSixfFxVM/2EWtzscnrscpq0pCt3tT3dgg5mUmhE
1qUn0TRxpuHGfQgfln0HazFzpTy7+xJEH3j8NCKiQB0Cj6EJPVGzZoVVXZQ9Maf2qeXh1CISC9rk
m11+TlGYsGsrGYJjOuWMqKNTSDwsz/58PI3ovkqj9p5o3xjCsgKcm6nbOPmsLoWj4bsFCZTchPRT
0tXc9dig7UdFzcpm4uCaEwqSumkfhzyXZ1P8xs76Z62dJlT4ftq9BjpuXrzhm+lYN6eLWW1yjKyn
2PvZZ5rpd4xZOWqkfhkdTL8Mc27GNH8OXaGfQ+IjtOevbVUDT57vOI7kN6njoCNq+VFY5qsTOv6D
bfrpdj0qOK+Tb6BsDqdwpUf5qNqYkL/I3MVJ+JjY3YuyEAHRfGz6Dn+Kz8fccYzPIGzVOjJEykqY
VqK26cmN9qLpbXkt260w9qZJgMnYcvtEpjjR3+A5M+BvlpjxvCJvdxDOm6B/ctNEIwEAhzT1+acw
RcjuYbWsUhwxwzwuvHEtcvNdG5TmLN+91ZhM3PRxz/rAyHJm4h2xR9syJuDXqGIAJuzItwo2XmX7
D85Qn808DS5R5PiX+6/gpZ1TxEwH7Yww+GQm+z36ju9DiE4dDyBw+EUhWkchq32+3H91/2KQVHLs
LWNfjE14DYs8QmgefdZSpggjszq6ksV6AKQ6IVBZ/qxb/mxo0apqxXOCbWuCA8wRGwxyONsXJe31
/sW0kKV16HH+/FkwT2LbaDYkrhqTqxl6yZXSfz6EYX5LxyK5/u8/v/+KTBuHmqBBQ+xuzdhgnEJu
TXIkHumMSZkOjTQFHuQcsbU7LTVkutKwMMjtI+mNv99dhX2X7SUD4XVNSAczltQ8+r56J1+Gu0eA
hDLNbN8b6YLmIFHVmutmI3yKX4ya88bwSrGBmzm8pIwmzyA2YE76z44zh+iv42RvcSIEmnkfs/hb
ziu7MjgEWy+7xgUTMhk47wOdFwS9+EtpVr+LIf4qh2hP539knqxZSkw0zzWjHD3JXSNjxu+NOomR
1UouQWSX+uiWOevp4bMo3hyn/xAs/7qwEfuBoFpB9GrmfsuEzVqNpMkmdM7+xLCY3o6qzekAKxXh
c8seNbVR+Yc+rPeZydkDcvbWxf9UOug0DL9/iEgFLlPzoxj99iF678QPl30RnZQ6lsMIfKLGtyn6
MN/4SYqqD4eL6h0IcF0GMDSxc3QmFnGmZPuqcnxUDe5m5bzNIiOt3ctJDsiRVHjuE1FfrHir5mrP
5EoAbydWrDGZrakgZx0NJCAIqohilUl0ZHdPASNxXKvk80RZdzUwZo/RN2lXLroV6oOEotHQijme
zs4Y0ZpFw/BWIE8mXLTl2AXzPxMUG5PF67X8nWa2dIXtPjVwlxflj6y3QQHYslz3M5YnI3BWibvh
Ouy1FCmU9ek2+j+gNeZwmok7nUrMYL5wxIo8KsY2W7ZW1MM5ulOrA1XEPo8mR37OA4ioQS1kIvvF
r9x1PMefeJsdd7kvGjOCwEp4garcn3NcK4gSabaLvOE5q9IrIKQndseEDWm8OmY61lunCU6WdLkL
Qpoz5U0r5DfTpq7tV481ke9qRjwRuShuZP/y08+0c9matrgn41YWwCeqGIKHsycMflrLoNjhVtar
aWjLDRD9I9/9MvR1C1mjPlkJdIa2aBv6LvUSWWACcFKbmwrdOs/oJRWw+WaV6W60hxgiUv3Ldk2g
m9bWSjEukyVy4IRnGB9traLgHQC+ssnn+tlqYErns731IAnvpOE++e7ARiF0K+a/iwkH6iB95qcY
5a1rmD6C7lzLItIb09YIr+JfLqYmr427NctKiJpjQs5qG651AJ8zcJudZRePLQMe6YwOW/rc2+rU
fGcp+cbrGlePcjT4gDt8qErtUc5rFvSdsWFrzTOmZIxStbg+QuI8S4P3J0ASQT4Oel0wgodIt3t6
TlhNoc0SpmJoD/oMeAyoJqPMtsOU3NolLBkrkMAl5ftrJmg8cKxyIFa0bV4ci7K57bfEI+pNHxPe
Y6p2XSCBXs85wqSMx+EQNizo0YBXI4+K0K3PYROT8o1dObUYNpnZKq8dsUZTt4mRN20SDySekT6V
XqIIQ83m1WyQshqz1pk6Q3EQ4lh3CuZbvpBX1qH42MWMBd+B5zz45g+dwRsBFAM5pgH0Fpiwb6vP
KSnlKq8Y2s9g51HAfilhiGQ5s5RGNCFIzOSlEzXBFVv8iz/zMGO7Mn2gbPpIOdEeXLhMDxGCmqxt
nO0QmO/1xMiHCQZuOPm1G6Bgu695J/R2LrbkxoMCdPWlzFnVBg6DODWR2oRzmchkJkWDrQ+x02N0
o4g3PaKhYW43SF5Wg448Xp72BUY0TpUCJSXsvaMd86Y6prNVbXqgsfuWJOkPEQ3lg81hXDTTxo+H
aAfH73UaT1g13yxOorVmHbX1RvVsMq6PPIbLyqPzjdPvYFSiTViBhi3Drx13HfFLSMQJFIAqP7+T
7fPL7dsK7MIpIJcorJq33AGNNMueVcN8LhvJ6DSyGEY04KdzDa7Z6G+ihRyRGEF8MXkv8iDR6wwT
D81HeWZe+ok64D0s++HgaO93P/u/yAgkdSMzECLj3Pv38rRF6fqv+lTlupL/Cd+FuO173r+K0+oy
lwipK9x0ZF/Ek/etciq9QjMK93JA6WxJtO0YDXFPdMEmzUYYQcYlpdFfd7gSNipFVg5mKNqFVEf/
4eLc/8PF2Ta6XgeRr6v8v9FhVTBHbsQu4Zi0njw0LdoOx4+xx0Zqw4ieeX7mX3wJD4OJFlQ76CIA
plagS+e1IajLhjmgRcnFGRm9ubOm5/9wgX8jcloerx70Woe5lcVRaP5N2tdHpdO1fhgcFW0euQMN
1QSBiekcG7uaC8fNMIwPUGcQ+S0gHDhJ0E3L67+/jP+iMeYqXNMUvI9Cer7623soFM7vEOnhETUN
S4o5JSgLV2Ruv5cORWe2vJlVhJikJM7p3//Ty1/9FyIrL4CH74d3xpOmQCz9N7VlHfpuhTrYOcpl
Jd2yLkzi2NvYAyr+efmJQ2wDKGQw2/77f9ha3vu//cvC5vzkk2s6yvbMf/3gCrJeS4wKNiuouH5E
9nXUgwEFjCQFHca7aQCcJNrxtZi93+TINhBGbtO92luSUBfWbT5mWPH8nvlbMeJkn7tTljT9xbbL
j9yhiEfr8J/kqdL+r5ctTc/0XEsqPjJ/l6dOOSMfn8r4KLuG+YoxH4dFQVCydFinUvU3KVZsCpo9
Aj01y//J3pksuY10WfpV2mqPMgCOcdEbEiRIkEEyRim0gYVSEubBMQNP3x+o3/rPkqpTVvs2mdEY
oUyRwQDc/d57znckyPElPyPAJfdaDhgdWmpniPhRxsxdIbWi6dv5kOnNY93V3alX613foN+zheIz
N0ZEvnwrRqf3xzZl4MBoYlMguDjXeoxWzra2tKJT1BPY4RlNYxrUtZd//k39fnU6+N+4SlTb1hky
/vKLqkpDqnzShErSN4bMArtIFXInh/5zKzgJJg0NYM1OPzVWpu7/+bV/X914bVsDFmwx+/yNzpqH
+oj6vbUCTcUZv0ztHpEmySWkcNpr2/SfX+335Qour6s5pmm5LsvWL/eh1Qldopa0gkRXvo9V/QrG
hZQQuvuZVvyY6vD7P7+evi4vv9wDpmsIVThIi7Es/PLRZrKQdD4qc02wsaEopVuOxL7WkhxR4Vb7
OSJI8HJvI+WprpsSmZdgt60cmoDreFQ2tkGsRv10F40WNRl6paCqGkMCJU0cNyxYSxeZ16gFoK7Q
yf3DT/D7AupY5rqIUokJnv3ykZXJEM4Ydw0SUMmmpGdR+mnb3LTeiYLJdqeDpimfBYMwy+XtIqjq
QZZM9NhWOeLooBCpS78NgQHmxuwyzrAeQDS96UkdvSzla2jK5Q/I8v/mcnZ1l9EuHzv7/a+fOYka
CQZWUw9oNdDgJ1eZ2Q5WLxSARy2ssPKvRgda4VGhnv7507rT0H/5fXMl25agAW0bpKb81zXPpnnL
axd6cOfCyXKZN5qDcmdospMmmOYTYzI/aJ2DZz3tmHWtmlrAFdMGjd/wh6tdW6+u394NG4BmqKZl
meKXd0OycSli19ICMAmsV6t6aFk1Pzeuv9hf6leqcm44zoeKrVR/uLN/BS+z87i4dEwEdTYDm9+X
FWZdjlrGalCr6js9QcAEsZg/m45fiPxpSRhBCxMbVwErEPNqCoUnjxiSxNYXO9EPYa5oXxvNPix9
ZV4HEdC53yZaU3vNgpohslJyRRhcXidDuy0rcov42iBye+2UDXIITHMhK2RQ/c4srU0XM3Kr0dRe
oiTChre0Gwwj5p6EcHa/2XJ3SZW7XmoUT4DFDr10yxNDiXVpMGcoPyErGEAnVLPaHMWAPHSkXy3H
dLfR2Mu08kuqRk/64rT71GVQSCj9Ieq2DheKl9gRMa2pbvnjhHMxqpWzJob5yzSKg5KiSlKK7IkQ
qRGzK17sYVyYi7kMO1sqqrRX8ds7gwN7KX/uouzWt7FGdVZqf7hc/psN21UNSlaXbY8C4r6Y/c2Y
USZUjzPJvUE0Gs5pyUzQasXXNG6dR5KqTpC+T002oxlINQqZ1iQqIi1fyCQwj+rSMFymBRtJdMV6
n/tEgtInQMvIsGSFDUnz1cTLvMGhoP/hjZu/3/GuarPKcjx2ySi4X4l/e+METSFb4QwY3GWiJhqT
RZl/9FFkfi2K5oujzAG4IPshW4jzJbuSmXTZ30hwhstTs50ioSk4f7FmJeo5zJMt3WeBerCZtgw7
xTGLiL2y0reIadVuYMrnG2GD5ahm1tAy1tLcz4IIJ6IPlcI4iZxJvoVMPYDLerufrDrq/jMYj5IU
w9qd9F2uJ/SQmS2fjEI8TtCZvbz5qwkRPROXnjApZMk8SDp4zTi7e+WLI2pMKQVG2zvfaeF0L/iE
r0U4FZsGN9ih6tB5mfr4/ocl7Xe7DlG2Ju44FlRuYv2XLUyVbbwMDltY7hxcmj2X1u7kDjkb/iI3
F5uoK2YacYwEs8qoglwCpJhiRBGZW0d+k/1hddd+21ItwadvaFiILMcwfn0/MmkZXDbzEvDrHY82
caKObe+mSm0uiUEnoXvMOuJr7Rrd46TW+3hBqV7aDN6SuGrPfaLFfzjp/r7q85YcrIMYwV12y18P
UM6io8mmeRjocSKQmVobevQMDJk3ZLFGewYOMlNOdSaXy5gB+nbbQh30k9Bs8YcEBu238/76XtAa
a6pYD6/mL2t+gTunboFsBGak4QvEnXBsO+knjAEhe/BLC3Ud6StzT6+zFM2ze96bMtbXKMvLzSyL
G3P9kP+nNzxJtUsxmaQnQj6+/OG6+n13sjhQrEUJ5iYKhF9Ls1zEyWTV9hgoDYByvJPqsYjUM+pY
HPaMHQ80YEeWmDa8hqF7UFxfVtzablLEZyV5Egv0mNE2X+OoaY4kK/QgjJziDOv/Id5PCH2fajkV
W5a7S+d2gIh1qyCtWcdwNJLf0rMMV1lbe7ORNbulct/DEmTOgvyzmkW4V9SuQGdVl64XlwjCzdSg
ubgKq2MZFvvBMVEWWq0vUOobrW0eTSnImZzJ1e50CfwJs9DJjGlto0zbG71j+31LEuqg2SV2fZaV
nlPqfqnKxOuJW7hyT5d0JceA3miIvBHndGWY5WkSjIXvD3U3d3sYwYZ/L0AqBnqoX0V3XnBL4g4p
resChdUbdkVv66/azHE+zaLXQq/fCdtlcp/kO8XotCMOzh+Nih5kEAtspLJ5iGKz21p9717vi2hK
0/CkOsPzLPt38uzwRii7EaXVOdGUp1YHvh0BIi5sI3qI6k8M/FM8ByBurGY+3CvpJGx+TCUK9tQd
+DTYCbZEssIUzhP2uCI8tIY5/eHM8fvFb2pU+viNXVOALlqrjb9tBEmJQwY1VxskGRjxrNnez9D1
CCNfiL0iGSCM8//87jc1bnvDNhhS2OLX82YXqXo3TLBJCXbv9rBtHvJ+cE9QtnKAEhbxhI7wu47o
5lWVVWDm+alXMHvLOf/zTaX/UuAYHNNtR2cnxAxmqr/dUyXWD002psFoWnmRNsRGbiK2YJOGLbJf
H/uGcbTi8AE83wxlLN0sNleiWdnuW5op+7gZGZU54wNJ0185iNA41smKR+g4kbp7iVxG+Uv8KBj/
wZtPSOyrmr2ZkWU3TfqfVnqCCv7rAdbgZ7GEZQl+Fh1yg7nuTX/7fRo5k0oD0XYQT5IIMiXWgqUw
1aBoU/ra96+xLIIHXx+yMl8jSJPjCCQySDuc0Jv7UydE8gSUrsj3s1DepilbgvtDwikeiTth3nlj
evdvwfyneUjrAsJDtwQ6GBIpYaULhHAMQaTwsgwDxbWfj41cGKakZGMnZqoUm7ie/u9TFWUKJDOm
HtA+gzR25p1ptT8Kd1aCpFom9nfiDpuiBQUEUB3KfDggW8pFARY0O6RgV4IhNcIgR64dOjU/9uQQ
krA+nTELMZAIyvXh/sxtEwpKtVR5xJ3MYVWoj6XZYZZp0ucuNHBLhzI6UIvmh8kyfN1RkdlM8bPs
2bRYxVDMyZeiKxAag6pgZLWAE3yNi8j0bYmdjVkCenHFSjZ6E5NAifr/p/0KvSCWu6jfmhN+oH5m
LENKoLwpyYfWNUEoCnlZDNBwXZNMe7HmVattFR0K4u23E1oSneHGU6oN2ksZ916LlmU3hRmjgpwB
qzYbzcnFEwQlhS/nwnHOdiE8es/hviZK+n48m8f6ZqQRiLoocyDvdfGhwyh2f5fMwB9KZu/HPgEY
rtogs7pMB0afcTVQvjCZRyLkWbnSnRVR9ecU8RPFRY3kXjfIfOvoNXXlcAtDqb6kker6MA+R3Ljh
M57/LUhxfiJFCvaltla82L6r/YyHqIzyq0wRzFYZCixrtKzj3a7DtqVsIFpncD8GxBQdqYfzjF0e
txZRnTQppzJGvCqU0o+nhnqhpZx2zajat+1feGcPnRi1F/IfBQjyiMzzjpb8XJmQ10ptVTuZZzND
eRbho/A7RK4+zi1tk3TUT64kMykLrRcEY8AlUdf4VYEfMusr7JaJwvwneqNHdMVqRRsKiK2Tx9pR
L4xDRLGPRh2mKajaYE7Ii082WSm1z2Vhvhll8dkBVuXFfbxG9xbWUe+bvTIQ/yQiDStfVB0tsjtJ
rcXV1wz6J4SznJ3L3NiNDaDhNt6NvGjaN9ONt7npLOzxPzuUaobs0GmeKolKHSPZ092YOq+y3Em6
Lzr6LoYw9DJNjn7ncuqvlbb021JJy50zIq8a8uQTSlgJ1I7L6O4uDlHY3uBcY3xJrOSvJv5Qo8Xy
XTIFfOL0VrdXTsJ3GlfYWinXcRlwvS7644Iy5mVEI77JkjxGnMSXuewfMPJorLaqhW6E7oLdj4ha
YjHdCJxgCDKk7b5InPTQSvXsmkp5EAO+5zTHvDhh+NsZQGpwYYfiCb0AL780z7Oe255qqrtUgf1k
rJyzlJ1365C56FZHY7bqZ8gM0bZuZM/wxCAeamHCWuar/gjrrddx56tYThEQ5AcjqlxEQ8B+W2OO
ENuqSCCb+EyzJD4aKatQq3JDAGFS9o3IWo+wMtUbGGA9WDrIXYJPTu7osOHbTKihaaHQw1lwGv05
+15nSEXR9tVnNUlWZQqGkxxh5dktH6lUujOt3nxHA9LdSjsVe6ciJCJXqujoDGRDZVYkXzjXbiun
NB45MWFZcduHsuu1iyuUFE/EE8YdkE9NzxrTtkvuDZ1LQ8WYxhM/fxxYpb5NVGe6pWY531BQxVwB
y2YYbbmH5+3clKjVrjU3k6Sc3UaIMYMEH/zawB2DQSrnFExlGDEk69XPFQGIEfqBFxK9QnbKefa6
OroiIHaes+wvNgYmrK1wgq6g6qGSlJGObRMxr+F3mCyGcEAIdXMnrX2hLa/tVTmTzx2XeTDl0YkA
pjkjqb6X3Uc+l42fkEK8jeqsJ656CE9V5Ty16mTykX7EfXR08ckEmYsIbkb8vk8Ya4OIJIzUbIbi
tche+1ZA3NSjU4Ka/DAMdcCUMT0pJltc45qQzssaXaNtcKwkw2d6UrIITBz6D60i8LBT7f3UqI0f
ZumjUdLq62pu/KouDU9R8aT1KMyPSVGqx2guXtnyWajQqPJpqzT63LbHkIS+bcuZmATAGE5ZzjDY
j3pQrRFMv3WamtaoiAynPdVIp5NNT4KkrLmbVfPipuJHRi71LGLmsTpTmtCczF2CaqqMmHcjnK1O
c8FxWYaeVRpfSLnToRab+r5zTM7NeXZFdc+vIa1Vr4X0wAR4xPml+FGOUQC32HJhJEmjTV1cT8NN
vI+xLe9wxcC5WiReCVfLTo36oPequFC2oFWDT3MdG+IgQmStaJN0sXPo2fsTITuVrTtnBHT9rjKr
GKplofp8rnDvcwiskshtU0g85+s/zVA42WorrQXpDlEr9vQ8sgrtiLdFkVs1z1KPSMKK+gnxxM0w
hfksWSoLuy1vy1wR7jp043ZZ08GaIcPiE/awMkNV2/FJpjtyXfFSzu1qGUnOXTKiylum9EN136zs
YiS9/W7B22hNmePXAqqWTuPwjEpte9f+VlnCmCU2PwrbQlWYEjvlKh0cc8V4KEpjJjeruVFSAtmS
B2dwl6OmegZHKQqj6RtyDtyHRfto2yCx1EozD0ZvX/Isuuj0uK96O7/PRh16eZSf9VZ1D3pD1NEi
kNrCDE+3fTRqPke0XZ8s1qHFPAHMXk3oxVF1xGRhku1CQls7xFTN1rHIpOZV0ni+j2X6TmRHC4IW
77v8Itbgq26wzl0pT8Yqtp4idDt5dq5SoznqWc84OYwwWg8d/H+XvCDBq0BJJAK7rPwkirWzOVgn
KOLfZJe6lxBZkKDB43dLc5MTuFZg6RD9w6UPEi304uVUAp69oC9DUmzUypHJM5AXtXF3hNGrCZAG
WkEQBOb0qXKd+MHEPgEe3jnLxvKcRQDMCsePu7O8A+/pEFsABbM9SwfQrelCkHG7bnsfhhDppGz6
ATYYFGZo0F26mxJ6RBWN6B3zfDSt6njMUgK7nEJ7rOmOpP1fqrmXiBGMJnSPCZqSTRzWZJOpGO6N
Euu9VWN9H1cLIw5RfMKNYFAXf0VaPB3qTtxQtJbenDY1IoA+DCjy0Mljjd5q0mnOIfZMP9HNjyQU
4sFc2tWolB51Nf8cTqOxZx4KfbnAvGDj9UnUsjsB3nx283qbGakShCvni4TpNU5zfCYWST31RgSj
1Zi33WyUNIvbg4btF1hp9URv76WYdfWUL+hVRuIl8iQ3GW8Pw262RXxBTrIfF+zNAErss9Z3GE/G
gchgnDw7TBl5QFuwoGA2yZZL3ljGm2CkeXRd2IwF8tajcGIWkC4jtcB0r7ROrAQBZcJEEIElYz/Z
Dl/o/tWP1uMdcBJl9nS7n0MRTe9zV8RnzvuCZRxJN2l8zU7hzgeCt4DUtyM0hT0X52J4htH1R0Qe
rRcJZ3hU3PGo4mt+AMXeooQ3oQwBs/PL2L6mqtH4SkEqd7ggvINZgFClTb7aQ7YcJ+KjUT4UT42W
saERKqhGRu0DmHZZ7lPEJ+aIGTwJj+4k66dyAZSgKda6c0akuvJa05B9GkT7LIvpzdLG8IluEXqo
OtOvAyZr2kMAZuaUhJU0c4pDm1G14G3CmjcsJ0Ciy3UFym2aYlS+zCK/4kTqLcX+EcYpP22jflAP
k6Cud2SnMB2VC13QLtOOTVZyvjG4NvLVVIUDrK0xHQHUHM8Cf+jBks5X6AA6zrGT7JiSLeFcBFkF
EdYwXYFxA7rTTxFwC5wA8SjjVMxFG0vOYwDH51Wa+i526/IRNXZ1TGKHgOm4f3REYX+M3GDugi2o
z9uSIClDfaqB2zasJsckcrAfT32KQZ1c1lUrX08kC6fGZ0sqnAfLFkly3daa1yFZC9paJse4mG+R
XKq9YSzhZytGbTMRFQde9BYNBvdc2oqLvbArN0i/5yTWb6Ewrq454QEZRX6e8VK7Se6+OAKPI/K+
h14ap3qcm0ezrdvHYUAROUBE3a71w/26HdGEb8cGhkvbo/ztbTE9TcTGX9JeuG/sPu7OnNHDY/TZ
zzVRfQP6WLLl+sZzx/m4KNR5VNhvhjsaJ6VQMViqeunzm/k0NSVRiyWrbZiq2xpq8hEKdvS4ImXq
BnH8nE0GgCYxPRcd0IIxGw5WjrGbtqHznDvv4WICQNHc5xH8yk+uCLd1swZ/s62v44Jex/bE1YZ5
sQoZI5aAW1qj3t1jYGicobkqp2OhkuXgNAaImmGYwAEMu6rnPJBLAeAizxbfzUfoBvBCz2w1M3wI
HQFSXf6gleHumKro27Yp+q2iT/NR1XBFhGBP9ykivQdRiT1inuxUMGw6dnZ31qdYBuSdeY7Z3Pjn
EP+mMxLmLKv9zkWqMamd4jczwWNVqD6TuZueZhrS9/bW0sZ/lQMzXBfn66bow/SMxZqlGYAnI/iX
sZwvjYKry+AEN5dtiuPRxCjaxs2BMNhPruYrudpuu5Vl1KbmW5LgwZEkQ+7C1dWEVb+91nJofbC8
+Kw058RCMvj4q529TvPLS/r2A/SoAEk2LEwTUO6AhV3XsJJAGEi0pAtRGViEyeSOfmFYNr3nUJDT
eV/kucXRdtpZ4Yi8PapL6q2yvYxdlwVaFwZFl1cnR0L47aTi59GEo8NgClYJ5mF3RFKHfnaHbCsG
uk0wFC2oC0ycfWm2zaNIOUiGafN1jl1CGUJ0WU4ywFkmbSLTmbtYyZR7AFK60xB1IigSk4ZZZfYB
x+HkbBZE2S3RwyRjIggGQiEbRiVIwMGcWAxZzZjPsERFtaVvgd1sGo+93ViHJJwuEYLLw6TrP+xm
Nh8K1TnfcZ2tgSdFzul4iJFleqoivhgojncWFQVF07BsBz6/g928jQ5Lgy7Y1vtxfLqDoDgbqdz4
ZFNCZrtjJpCaa5eQiMVBxs2DYvYvEtXitu2aYlc7kJMzmfS7IdLyB1rI4VhN59GcAocaIqhBgPUo
63YofjOoWlZzIsbrqo1O+0R9zuW5GmSL5AKYPXAy17jiyz1VPZxk2jHRjf69N6Su3NlRpHqdjaxy
VmJ5bmTdb/NGXrW6nz/1ezTlG7J/m2uLEN3AtWYPS3uxe/NE/iK/efAQYFqrL2PDf3i3HhIQRdR3
X14zrEKeFqG+JMiQeY/TvclevAzYkLEZkVZhEnyahmDCYBBtWfm/FkqMBy3X5cPIax7d0XxTKvcL
Z5WNNJzcx1bLMZemhk9kCgaaPH2QpCPeq8ymnH82SvPaEsfS1vatxuh1Mdm71LVr6Q75ReoxB94+
fw7Fdw0YF/ZwOXOsMg+qrPRPTvgBRfFrNOGZMewx3MU6aYq5Rtk/6cLZYbPUvLDtoj3OtkOEOyZb
RLszBtgxsRs/4Bz8ZvQc5GwaAxtLk6SxdjiCEEzjVtNfMkFLTNN669uytcovyiKI24LMvhSO9uLm
5BxF1rsYzOGqJ/mxUe38lMriKWoovAxhwH0Jp8dxNgCt20pGOrjlQLavnWPS6ae2j+ZdOwrzY9AS
c6fM5tHKSnGlFj1zyVdWOx3RA+jePWz7foKrWF21hOlFguqYH8lF0AaE0R5KNCVd5C+q/SPW6Efh
ysTo3SMLGGfu1RbFamxTv1Yjy47bis8t1/omjubuKJZhwlmllDtXnXcsE8k+6caTPjMCHTR5+QmC
XAVkwJ8mLyWMDIMDXYkpNXIPaL/YhzPX5tCjMy4r7CwZzcoifXat1V7ZIhxE7es70lA89G/1FlI/
kYBJaGGYSR9wjZH/EC4l6B0sQssyfbct4HyLmrp0BEkrxCu4Lujtt5rAuAMsEaznw/JV8eHy4Phx
L6Pej4E16uN2EvHg3fFdUAVgJ03I9iO9q4NRp1l7F00yKM4Ci+blJjMBupgRgSB2QxeWss4p69Y3
Ro7dbk45xRZkDeh5S4zlm27IdnpUlcHQZR99ZyUPHOXlprEg5Tqcm45x1T2OnSuOorXZUmYyMGia
0slbv6c281kDNuwJsxz20Ti8j0bT7ccuJ6sjs+h92jYcbWek0JtWi0o3IrSJW/Vw3/H7DpJEVQ37
hmpLCnxhXJPYUIHaTXkxfrZa/ZgYuJ5t9YKJVjWn+lhOjMxmgENAV7bATacbEk97YzdMStVmN/W6
OIYssr1jtadFVR8XJ9MupMoLr28UHNvjyL1DIeqsxU7ehV+bEWqCQ1bhppVANhyzhTXujmlAhCGh
NY7l5+swUcWbRxkFDV+vpM/8ZI11ILNhgZhxCBeMVVoov/B3mF/0ftcliXZuR3nRx8k6KjMGcHrp
NzeorluILRbdopruFE6XY5qprddqZGDBpX+uc719ypvUOBZGRytRKW7NxRpN49HMonPjVH+pTu7s
6sGQvoM4gUaF0+/p+Govkq3qWDL1qJrqBkp8C2wON1/IhoDB/IikeX5KcvAW2eys+o3kIX3KpWMS
gJprHsvHjfwHcAGjjLZ6yhK9xLN15iQ6zFd6yJ4glmKTQjt9RLPKkE5apCVbY8vdmM1XgcsN43AN
1ryW4lFZ44kNvXUOhMUKcOA4GqmVTUYR65UrocJg9e194KcAuswyYhDeGiseHkZDPcZA+HV7n2k9
+5qi0652E+t9nL85Me4spQ4pMfUpv6hN8RG65ZfepGky5y9toeuv+rDgNkX/CNajPunm8I2aP/Yw
TRXMLJb4ym7lGZZOdjWgkr3Atb2hrQ1TITKeGtPcLSyczxWL0Rw7gcmhaR9PxtdazskbeoPPDpkp
YH6b7yb9zih7dUpHnPtejR8MFmQNTdlZ7xkfOLRbDgDHv49JFWNtyJlcicF4C8N3KqKXgo7RU0UU
lJfE2bUjAIxJRjLvlzjGYDom2YED/Xksaacr4Kifm1rl9ulmE4+3JJQjHE2Qd/SkYitqH/F4vekc
gR5ETdhhovpEH5Z9MMdZzzRIvmVm33oya+S7s1oRwrGerlJW6uOolZ/x09W3uWp/lD00Mn1Mcz8b
FfvTQsYFbeBFuVQz3o9sXIy9Tul1aHs35QCltJdouvVQkCrfzkNP2CmiYFpsWwgkrFXWCiowAWCT
wNkuQZgsNADXVGYsMvh5kMkeUXLS6HJzdRPr5fOYTp/Cini2GITumeSYk1hbI9ZMFueA59crqma+
oKObLzpLmadME13dfn7N+si4DTP/8MbgrUk5ctolLXCFpw/PMZbNgzWo3Bzrl3Md9s+qS+J9rl7z
KvYru9Jeo3jc2bpavDdMV/wcTMW+qbTu1ZbFmqbqDRZu980uxKvM9QihBlQkUSH1/D7C/3iLXWzg
juuQhU7ufEcmwYKMzC3Mo91Bn6KKd6zuVMVEPLi8Ng6QbLOOpFP8DuDremvnP/Hn+/fbsBk2+N/5
w369A3fow606mRf95rzkn6xvdIN1EhTHzSgw+ENyYWzkdZwgEi/ZGlh0yG/aj9AB5gN44+Y8Otdk
fEbHTipK2nioZn3D2+0uu8v7BWfZ5oPwzm24mXbTTt+bgTwmt+Q2vDmfxQ+wN5x6QdLjSl6hqhRg
rAFPstv1JqMPQq/2zteJcdVBPean+Tbe9Jf2nYhihpEZnijg9c2WxnXYkli/U7p9P/r08nGvogTB
QaJe4pmoGrOOX+K+3rcA0XBLMajsa6c+AEIc/DDtDaz4jbtNxawcnbG8YLurLk4fv49VMXGjWjvm
1uJrxkGATBQapJh17UNUVuc8G8aPqgYG0E9K9bCmXN76UX1bM5nbkchWnqT+MlQRZ8wk/0QneWs2
SBAyM5Z4yw3jkxgsOmYpx820PAkMHyVv4vlTs7M2eGzm/Y1EEByZwS0DXBU+3+xHfJWyHi3PbGcZ
3B+kUctAgvv8+aUdp/QRa1w/qZ42gQ21LQhlS8ju+uX9WdZyafQkYGmM0wImX6Svnws6t3upT1Xg
1lbFvJxnv3zZMB05LObgpY4og6qwIXnEkeRRY162n3Ln6f43S0jyY2I2dIi1ogzCVJxtBoT7+1+G
1VAGcoiqYH0H46grf/t+Xdo04fDglKNWBPeHKCUSPUx4+Pf37s/A2qzLPnt2jmtZW1+zLdmvwyWU
y/b+1s2kpq5kpruNtBobTl8HYRtV/tzlTXtSa733iX3lRyJD6P5vtm1S/nz2y/dSCcBJa/Jmy5z0
dSllvG9sHSNTGyedx4YGEUqRZUDlUwYtts68TBcfHaPO0qPHOIQYVOu5+veH+/ciu8lp6VUnZf3U
7w/MY+mdJm7G42RN4G6IA94KlVV/MBMoW4SrBNn6QiPj/Z/awf9P9v8D2V8zbA01xf+b7H/89hFX
f8f6/+v/+BfWX9O0/0Qsyh8N4aWF/ec//tf4ve3+938oiGD+UxdoNgzGI4y2/g31d/+TsgKpJq1j
got1DR3nv6H+SHZca5V5mC7uRPE/gfrb2q9aVnX9JzCAo8cTmkGP+RfVYsYJknNMaF20OSUcD0Hg
SJDBsWd+jU4gyde8I5LHg/tDnXTDnmn5E03LFslF0uqclHh6f6Bph0UJg9OWJnKzdpLBHilxG0zr
w/3LakpJPy7zGHO+nhxEo8jg/tDDqA0SXAc/v/z5PaBgLNwN4NQImgIoRUmsEA/3Z3o78U2joSAj
T1huf65ZqQ3i/v40lDqyt8G2t0b1ifAUijSF7oKEAXyyTedgVfEtNNyJfUteJogRvksZuEExaG+p
O/hnDDepA0isI5Oz4iFu8fQhO9hoLthz0eFXp31HrqcLoXDOvrql1Xp5iaA6tgzOQGM8BMqgaayd
7U0x+VbTcTYyFJtRQkR/eY7wdis27ylKnVcUIUcbkEciVVrr+sJu0Jpsq+v6MC2Em27uTxGw8vS+
YAgNlHCiwCle3+d9hbg/Y6psH+mwSyL0gvsDlkncgmNynYa2OgAyPtwXTwKkmb5FgYzChAJi2NE/
GFBUH53uI00yyNrDRu1a+6jX4xY7fY3nfdzw+UxHIzKeiyKRXtYVwX2B69cVkt6sQWMBZw6EyTL4
9wMz5OpvX9IELAOvHNNH6rp+n0U6C9f6QF+z/vnMXsJ/fU9H+3TIDU4w66Zxf+f3B3v98v49uNQb
fSoMCwpx3v9ccLsU2XuU+SAC8mfYPMhUKN6iCqzhVj4Kpuwehlb5qpvPNvle3xomdUgDXdy1e4Br
hE0Nyh75OEOxPTz2LYRi+KrzBxInqTCGRKTWP/HM7X0XsynU582ie621n9Vrh1F9bPehdWrtU6Y9
SC75z9kPJiwbEPgPcbJLzZ2AYpYdh9iD50ijF3/vs1F/qyj9M84gRFAw4V4759QQXQCvC8sTxIst
Co6euKOtdpiH4/JVfeWA1bP244N9UlFTcDLFO0/0ln2ySBFHysO8mc5H43Eqto0zYcEDV2G5s74z
dEcWIDe6pMdEt3/DZlU+l88i3VtvFkZlGmZw+5eNmW3ppPeTlxgk0flpwc/aUaMdgCeBEmA6gDVQ
2ltIDLX7tf5W7EhmHq7DS/JovSnuxo123bl75jjNJ2F7Eek9vW9Q1TL60x8oDEOIbKfqsc627RPf
r9+xr+8+YM1v6pNyKRjXcl5/77H1V7hj6NHDgPUQVOEaVrHJb5E0GQHiiGnw5+RGkVuSvfGdifrY
/AUUHmAAr4mGqpLbhVp2m3VPa2zDjAIfGxdp3lv1o17rHPJxd+1liv3GoO9FakBAQ71/EtOpvOmv
4lNB18hkDdkwsEkjr30U5B0hK3kmhv04NDu13MG+QjBgcW8+1c6B2GR0Twm54oU3qrv82ToTstd9
Kr/ar+Ub3YBrOkLG2Nn9yW3eMZTZh5nJwlpfMMPxK6wZtgcSoh3+wo/iUvf5yUMOBx8+lFeAkXI9
50WcFYYoW34YLlvjw/g+veAojU5WUB+7o0NvFgyR7g26l3+r2n3E7RD66V80XehAJWiLHnTBSnEw
3rLTSJwKuo7HrHoezvJtuulfmGQ1n5vVcL3lYhvOTn3hl9oTA/1/6Dqv3da1LYl+EQFmUq+MyjlZ
L4QjcxAz9fU9tE8D/dS4Fxs+si1LItdac1bVrFoi/DKo1gECGS3PPNL+OjxUjVVbWSY5pI965cYL
BtbKM/AfMmSkQabDiJOUu2RAHFREkn+zJfOuGBB4ZuMaNpDS3+w7Oiur5lf9UZbwpT+zA/vORFN+
Cl1Gw9+Kq9clQKHHTPXggMNV+0ZBa2BLN9jzpz1bamgE8SonWW4HUrLod1PhVhwHujW9LFD/zxxH
agIEuB9yD5MmnEMIZa+tyvnpN/j89ZsKhPdG+Exs4/fcb5jHdmUM/HCkJd/GCu64ZyVuBlpr69jx
r1qnPgNjwPLN2DNsjSBAYky86Sq+3KLFCoYJwQ/2jmCCh6F6+1FzdB9HLXL5ol6LEMGfeGrgYceS
4sjl6Uj5wMyj/sCQQpknP4CSpK2jJJuXR5T5fObN5+sMH/ZV/s7YQi0Bf1im1Uf+/pwZy+Q+XbQ1
AYhsi/Q/LqM2HiQbmWHaJf6gtcIoxme3HB54tLwW1T5p51JvET7BtcRYDLRDFBfVOVhKgV+082wv
fD+Rt2TWILhcetZecQbh4A/KDIKgxlt31wCWtXbEyZoGZyZ4Ju8DZAu3V8K7sFDtbDmdFxx07DsM
W50TbsraCQU3/DRpGSAIajcqLdIrRNzQA1c/sLwP+Sb5igjP/Q6PMCvaziCH7aX8ErKHmzFJ3nSR
97K/JM9NKvlYdgLlIdAt8RCzk86ehLUhPJqpoCzwmGuov6VTew82M+ltkZHiEIsT2HUg3QfzXR3Z
3ZteslLVK3O/la5TBQR8aMadIf5FHW/fAVpn84hzN1BXeIJgy4wDntgzZmLJh/GOM4EZ2bxt4/Q6
Bf1Dbn4bNllWL3g78JLCEqqw8ZphLYj9WL7nOVTcLkTSnFE/ELMA7YCqtrWG0EI818y4Mk4WPKL+
pvYO8vFgtIjnXfC/3hq9YHR5Y+z/ok9ttoy+w8mWrLPgqocwu6fqRt7S9Met/doMCzu418s3XcHR
t8JNEQ8UwgjG8Bu8AxSFoCCsRGK4Dz7aHDM9Ty5dKdqX9YrIUand9ANyV6su7GZy4nwhlZsUI/8d
L1bqFvjCYPFiXZ7FYiw9MtcFmC5chZASVav0Y7ZE4HvUV9h8b5XdaxdczCV3NOm9K+FuIKNhi0ml
lwWDeuclwG5A4AmxE0leoWwrnMGzxGVarI+3hXyScYHVlhJw/TFzh3NJRqDi4auSLaQC1Rfh0de4
3abwRupmwsZyVbipd21xE8wc7UeKvtUI54b5KFiKYpUlbmYADZRfzKOEovWKV/pxNmBBskIt8vxq
QV8IgxYqisj5SOZyOSf5lxwbE1jk6Q/JGTK70zZSDwjomOgAA5uflysMZw8FyUgd4yF4MFrICtzq
8n6qwcp3Edgv1a01W1S/7zSFi7AHYpUQ9XL06jZXCSfb5DdOD3Ji82WEPe3kt2/7ltVbaPh0tc4B
WWFwB7Ps59NNlNUsveLnhMCsLIh+tuJv9VZtZh852Y4HHp1Qrq2i1ShsTSoN27w9yfxwqyMOly9r
Wo+++aXeSkdcZ8epcZjde9rtn2A4NZr2he7VCGWd3pedma+4xaM9CH5/eLnhXsCPftHswM4+nvOD
HlrFb/0Yt+3LNWFhiRh0MQ+b495Sonx1EmxanfQuQjme69IWJdvE2MvCkmMCTRGs+NQTGho4MuXq
jF5hUQBxpVdl/2RMPLSJjCnI/sbAwxe/Zh/irWtu/eDWFyQ//YFQ8dTBU2NFrcSrwKPO0ia/06E5
rGyZ4Q1mI91bZYfpNtzqC58/fyzuVtUBwqzecnD0o2uXi+Y8nJnq5o6tnFfltQSiZ9tiaVyly+sX
BlCJ53mxeV3qJW3AwJgQa1B2w+9uX32qEAwcrRaTpHHjiOjyEGul8+jYLcKTcDZ+uHGYb76I7W0W
2xoQry+R48pkSYPzx818nVqKEl7JJ6Hw0jXjyYj7bud1f8T5Qyt9oiCeKwNlB9Lq1At6a12DyFli
zw6Po+UjOYBxPzEt6dxs3omYSLlieiQNpOt9vEia3BvIMdA95TMDOFMs6dNtnrvyh3MaBhwBoXKt
356c5Q+GUn677dpFz4gO3kC5/dy1F/w+nNfsbnqx6JEGj/8Yitim2cAOBQR7Y92Hjd2xPuJLLCFa
OCIGnGFm8oEkoou46597nONxsn2e0m/ePFz4sOMPYAMXZvYMq/E92bQkBpBpRhZYb2yx2MP3E0qx
2TGTyo9is1VJ8+IIZZEZQJ2uKTrc8MkDFUewxWT7xivqJkIaGKgJdzje9ZiOtkihndmfRnkuLHkv
lXpIB7+OT0b1Nebz7udZEGd3fwM60DeL6eVRTUi7gdEPP2cYeT3AezpFS6Qu/tmQN7WCRIm2DND+
7UqtDOBvVbdISslc/vvHiIrZUhBI5jFr/HyyftkD2xJx3f3vV/8e+/dPqPJdZk+pMEzwzKwlU7Tq
cNpoMQWtGxlkGTdOqn3a5WX0D8R6fzVIYHL/HssFgdeVvL+TqU3ip1m/GmdiLLr/vo2Woy1QHf4/
v61WVefArlBHanMjQTmZCvdnHfauXLy5yqasGKYHjuref1A2aTuhULcpin7SjKdlgSseGQ4TgUpF
vZwViDHQLPClUtHnT/BrNj56bLckTJW38Lf8jeUVTuXihhYNHhxvbLzval+r/Rz/b6xeMZMlPZS/
ykqGTFet4ddcFKsaNeKiN5ZvedGXjq/Smo4nIUZ6i8cTw43iB3aNgS0b61L2GDw18Q1fppseBeBI
UIg3032eVNW33aa3cE8/6Sdlg89bieLI9DQAZBHXczf/LW7THmSXWhQtNX+D+vNmRlawhjLcdB/y
Bw3Sa8W73yYOEmrSqua6hcElXKunfnSb5+Ntos5YFR59L+etVDVd6rGqsPrbE4vOj3Ap7qWHfmq/
BOLKfnHB4INWP2A2BjypHK79REKA5iJokX/7n2RPk1plR+0LDf8B+x5YpzQ6alt8F8evwisWFB4S
dMi6XSM0e7EK/wTZbu/pfPqNPOmRUPd9GAfV0fnoTGvaJj8UxXR6A9FOH81v+YCIIzAFxxmsfiWE
Nc7zl+Iy4tfIBCDVldpNvtanPnAYqI0qp2R3XStfMuffofG5Ii318CZnfowqNvK43BVWbfspsYq5
dmiX4WbAFHc7YaBBiJSBuRRnmiX+DERSJRYqB3XXJvOReEcmidnysId1p8Ljl3iq15Hk3zsjLfiv
lk4r46VakeVk4/M4eOGau7LC94FR7HdP1d9w5oK972+C+z3aJAP68ZrIJTu2kcIuXtiNbwIPcL3x
4qUyJ/YXv7HOb79kLsEPz/okd3Kyi3kL0W/PvhgkF8jac3N+f84DR+EIo5iSpmUBfKXCkf5ZWYGj
SCuJjeWU7EIV4t/WXk454HXFdW0Qlh/FweZeMXL+SDXPbnVAh09Nhe2YxfxGxkF+QXoMO7oMV6ob
HooAGS81/PMYURoiKsCSAd811KCDrfioD9hsMVRcwFiO8+6S7LTSMW7PJT72o5/tykd0SskAZ/bl
x7CVQ9CjTbDDS8vkz4DJpzVz+6+xQdRpRbeJwJ29Hrvyz1tSRkeF5JA7mExdLPUpqU/yAq3wjavx
9GdetQsAhD6wVEovleTmG7qX7l0EzuOHWnnIIKz0PTjkIUKRjhTnhyp3MT3jslcltgDYxtvBnKB6
TbOKdI4FAF+0jTdOlq4eO+AnDs7cBjATpEPX2cGpjNzk09jQDuTm36gigdho9UKgd/+m+KM91f2K
mFzczRmgJ0XG1ehQnv8QAzCC2KYh+zNzv1/TR6K8GB6vddB/RoEVqTaT5vjrqZKvP+2SspSjtPG6
T2bj50bOuBB81BJsBJ/2IDwV2Vm7eeIVZckuBmYaKWLmpG2iiR1IFcaEhzUODnYrPnDPDl9+lzoI
7l9Pd/xipFhaTYw7g7cwmPp430UP8xcUAW+qEzcGPrssQwAgLnh3ABUQ7jTf2hc3SXR/kQ1G7tiD
FBXtq5kOmIFH6C8AJO7dL1scKcNPhyhkEgbabtXvm60gU1M5/a2S57j7CwijLMCJhX6ALwLlSvZY
QJP2LRIoQ9QLSaq3lHgow8IBT/zNard54BXZ8aENm4RPgeM7RIFmm38N+FfmGbGVP8wlYyRq7gvA
PmG8HDYzmmnDab4CVBTc6hv8TvLry+n8ZGe0TC9Zr1v+mB0nbZun7tA5ksQo2yFLzwE70y0s7Si1
+9oPh00zvmEWtlA92Y4M/LaAQ+Ga5G/5JMJGJ9axZNOjcQB0ACd4gqGuX7d+Xy77eXBiHIXLSUrZ
AVgLOYjL1a1/UlQgyIlPhsbBuXkpc8X08slHuPr2k9AtxWkuskv3ApKGktmaLvkB17fnphquoF6c
RIG2j2aUCi5HTv1luMYWBC1eKTfWbita06ba6ftpX2J8GiG4tSH+KRYQ4C0VT3G4m95Pd4gr5rOd
57CYLu+dAtubE1eeJSfcuk1mHuIEypv1zmL84tRoJj9J2G4kG6fNMl2Vl3Qz7I2HipmgnYWO+Duq
844ll66Erw7hg+KJ0XyKljlmnyChsTcaSJescbaHHWUZsneBI5bC77/PmwujuiLm4bZofjgw11Hr
47GroWewAr/aNZWHPSABNWw++CQaFCHlPC/RbLoSzSeGgM9pKU4+EJb5y1FrEuExIdO868mKE4pd
lBsrHjY4H5AT2p6Ho/zbcplPLDddt/PBBRIHu0sER5YR1zlM4PMHVdWR4Aw5X1ko8JeTFW3LBcaY
MF8NiZ6xVXziT1TBBNzJlczv02PYsNLYsPEESTqeFZfATZZcRG2FNhyB2UJxKrQjuCcV5YIOlc9K
UC5UC4PhvuasWgH9Jelix/690Sv0t7x2Pm/11Axz1gVmrlkLOqk8NPIICydDt/haPDGqMf0nLnz5
ruNu/Ild2mPmfnGuh7Z2demsowyr55PGuefWnS0ODjvI6f2e2VnItOPabZCxjlbEf8y1r4w6RX1f
8KDfYBQfGvsUG/mWW4GukmMbSUthkT0Uv22ucb13Y91+3yg4PMzwDz6QNdE0HGvDhmMDrWZMnxwg
wfNmW7Zfa3D1a8+uRQ0lr7KZx7obfqXmNDO9pqe73IoXDkVAwY4u6ac8NOGi9BMv1vZcFOWmXsJD
eFF/MKYxtv2qh+28jVZjU7WF89lOemO/jvSd7MMVQzd9yVCKzxpVOWArq/TBRRCviRcSg1BDY4HU
3obfd74bRuGQQzZRmLMjwSP1Tvqa3oPC1utr5KOgnDu0Zw1N83UittTBqj44MJtLrC8KBrrFcsEw
ozccm4u+zD/To+jqD4L69Mijua//AfrdsJBumjf8zTBjIWLUQ8jvKQzvjt9VOW/8cG5+sv2q3JYX
DklEKOKJDzbo3mu3+aUWJ7axpYurYAY2Ajl5Vrpk+HBpbqq7JFnhn27QbXsv89IiCUkU5F8+iE3K
NbSDZQoQxkPqG1gVgSw7MJ18S8//gKpmrci/MhNuFdYSznDBh+KaswIo8AYOPlIt5xLz0KtCtvS/
iB0YWwieBhdBFxwYHHNWWFgrreU/dl1yUCGHhV244i5rT8WP6pL3RTrDyJ1gVevp0Bpu8ItnKDu4
XuHkQgzC8gX5MfwqzrRM9s8jSSNu/c2LDJ5e064BS6tqx0V+LoOFSunma+lGpm1/mNfnFkdDLIEy
j2QlQgsUIkUCQJ3uj2MZL73sLF8ovbRVSlOyzNbSTnvtp8nmu6KtOBTnJJ/QVc1lycsgyEpn1N5l
RiCtUCZFFX2P16KCIT2US/A1+2JxMlTe3965qT8yuWmGZTWb4crg947V21zG25Q4LCiHj+/nkZ1x
yTs1FzbFBPwE/OYcUya48kL9eH3NbgzmoOwJ7fzBuaSpO8x7o4nZIJvyP1grzNM5kb4yv6lOUCwX
xJkmi+iYUz6ctUMFoHNKZV6yhSW5vpbPjDlnt37e/TKaRVO2SzfjQbxrCEgXTNsRCrBSMWUJ4E6s
kthZzHJwvabYX1TubBPunxQ189FVd2VBBa65yVX2FJe1s45dZT7ziv1sNc7H43CXfHNdsyXRLG2n
9l05tDsgcYiKyONqMHFJPCmDpRTtSG++NMqTE3tk8943rOwLS+apn1O+hwLtE5iz+USTa9OQMDRt
VG799LnD1cJGXu7PmPWxhjOzZzTTYusC6jOJa748Umnkzi7H1eTVgpvO/NxcYC9rnrrOKlamYumk
vQhWqiCmdrCRkncv20SZuZyUS8XGmoJFgTYsO0pkHFsllwIROeG3tKyX7WM49w2pmI58H23d4aJT
MXeoh2gOd3R9FKZHjF+lh+bqi/JCx7eCEFjQWBgX5JmzTbatokXGiAHSItYIZlofIkgrm344L2ly
cVH+DObDffxjPA63VWHzvL/lQ9/tNZDRWs+zw7NlaMNKScG5mivxC+BK6131JixryY+O43WoXa31
gC7Kn4QKiVcFmq/TkBH/qyz1l5cgjo8hAAA3ueAuKqfubc1KGAyyKoxzbXmNdAmbfWN8YG0trsF9
ptP0Wiuu4Zun5x3dIBrnJ8W4MbkYrzyBSY5q+uh5R1g63FFdYXc3w2aZWwdsfg2S/j1n9BRE6Mhl
ewYWWn2ANwtRmCk5ExA528gck17hh/m5P+UK6RGEbh76GhSbNI/3ymsjZU7DbUFgi/00L03nV433
4s6nDcbzMJmjwTSYJ0kdwVfnQ2qLhZUxDQe16pvfFVqv8M74g6ji8Ouq2KuRLVWThGuNR4nUUKZu
qWoJOm1p8aZdtm31NyhV7s1vUj74YfoChKBG5qYbdu2Mbod+72fycCzy4Bb3z224ImkPuxqvWuYs
HkplDpJwo7kkBH92V+2rXSe9ledO+EniEjnAbL/pXzlZ+V/7YZIrhRdzTPvQLMmU3sCxhn/KOfFn
52bJBD8N//RQ8e/n6tmv+M2NRjapQ5rpsdL6RXoMBMzVSOF9c5zvlDOSKF5bnjHqluM9wJ1GZtaL
xYRCnpLEFwJmE5YlMll1rQL3vGzkz1lvSy8PYjN+n1kX6UskRdRE3elDWiqhz6D6kDuC6b+au5ou
ni9INxuaqEZxyJiLL7/rCDhRZM9oprnWR5WinNBXOLq70i9hTfPQK0enEfATt5rRMT8pjoMtqtqa
SKgFyXNkk2JFbkN9swC+i48cbE1g6nVZzA4afu3ZVZvXJyJaJ5MCxkq+cdV9H1lOOs8/GQELaysT
HTIk62wHwcFYUaLAfs5pXJ5uwFrcJh7qUnETPhAUllT3rozH3JyrRwWcHhixfZE4CV+Bv+dBdvlw
mMuJco/jzO02EVkIm6ZfGO5bRkbaFUiMz5a95e1SGSd3quW8wtsAjqicU6PNPo1LrtjFNf0JMZCA
O1y/NY4MXZ152ci60wcwU37AeW4LfdqeEQ2bhjOb+f2ZHh5CcfZRD9wZPPntiRU3IFTJO3Axxvw2
PzjkZM15H0j9fEax8XgF7+ObE445bjbX/jRs1d/8QO79uDC+S93CVjzyJhm7eMxQueEIGnG4JwpO
WFYSKR+wOhOOfS6z08XkcdO+92ouPmXv2XnWHmwyfJlhG+TYf3OAKnbyM11Kk/lJCn8+UnSj4nVw
x53AdiTDTL2obYihmCkYJFiG4pT0Yaw07mvBii6x15xS0xIlBnFXZjGPHswWPPfVpSznhjCHXIBx
kFB7lh7aWSnZT8N1lrgBseGME4QUG7wUr/tKwXl8HXjHec8a6LQSzWbaFAvmIudAR9wLVHZ4TFzA
ZacYd18rPRl7jb10Jy85HtWr4tVec1NK5u0ZyrL7i0ywWAJuu44BjbF2wC2mpRY7hdfXCdeuTnmQ
YdLyAqEhoLLmJjh57hqtnSA0FMo3U2Xo5DB5RP8NCFKih77V3WaZ8kkldn2PERsw+/h+rfHnSHaZ
HfB/ZT6pCFn3EOYQRkPn6YyBORRxPRPhrrqGPH1dQS5caKw7XtL6RdoLi3z3PGdHDvVZDWfACKiv
/EAYJfSjRFIuIBxIf5+nJ1HdJcthp7eoqW0yXW/ibaL3pfBePD8wDV3KzssF1VE+AbvbB/h/tSQg
u5NseVU/CjdwhUV7iU+8HdUJJBeWQ1lEWA44QG6872gT7sZN4ctkzgIqvRk6Iuy4aajtsnN9ZmmO
Z24yNjwZw4cTEVps3LuRHEzcE2xFZmbmQwTCuDLR2hIOjEa3IMQNTtY2Wge6u/otFBwOXaTtOVwZ
RzSfPeUOE6/TPKK/wps+9abAJRj5OTgGkSDpMjEXRrVhcCMyENr6kYE9uf8a4TI8VGR54DG7AYtA
Fi78Ax5JJsNYTNKktwzDwfewq7CVNhwsNUY8TC0DAvzj4xLNERlIMeCjLeWj/o1P+ddY2MUvhPCB
p3/7C3ERlg2W7QNbnR3fmlX9W4vcIhzplrFOLpVqmUemKXh3Sv+PWQLaelpQgNiZ9aB+Z64O75FE
pBdl2E1edY6x0XfIhGzsHo9wh2PtGj9a4joBOESNqR6AEmOsK33Vf07fpKYqNKJ/8ByLdluPVvu0
8HwYhmvYbSWSYijSUrc4hHemzrGNPxgbwxfhRkRqWwagNZ95V6VzKDdyOLuWbtaavuIbTUWQM/vv
oIRoIE/cbqmxTpH0fJmrKrSjQ3UhVjX2UA+7uMAohC+W61npvYb5M7Ikl2XwdJ4kuJ6JLPqVjhN8
87eZ2fjuefzqrwB6WwJLOPKNv9d7vHcwq01zE+fKBUqRQaST8KEfR3xL59jfkIZsy98NJcpP53BS
AMRdhHDR2jMfbvFiTD5bRnOq8amy1Ft4YlPQxSVCNI3kOsZOd+HW3JBJUDkVsUaJxfon2nYv+cN3
um8h34R9R74LqruL8qFC8sSnTHWqi/k1tZYG+LPqzpAnRATweda+GVvTmedoD/VB/FJX6W7Ge2Wu
FoLznx5lvL4etY+hCFRrA9AALnqCZNYsDYd41CV32clP0YPbLjyJgM22uYPyqSYnX39+0lanIAzz
0U+pwX4Ncn4uT0AhO+IP8Rrjk8qGd0ourxPagIKqlh28xH2ecXAGsqznFyES1mz9l/GBErHm42vC
xol2AW70lGOmkpwhbtFNudnvdNK96NCs3hXyyMGLEMBCQnIBsFy123ynbwWHS5o8KhbWKvbqY3VA
8L/HA2HPYNaXAmHISL2drBgP2Zszt73HN5ZutIyd4pBtBwd2kTQBMXbRvQDLU3YeHGlR+KipZU9A
0mHM0eEBswDMH4lPk6v3m+hu7aPf6rxb6NufN2QbcqlhKV9OhKkKw9tw6gT7WsVFnWdHPXTX2h8x
TqwvfGJLsLoF1/kHLCYKXaHxO81C3oHQjdsX4Q2oAySisXwdFHmh7ygx0+d5thRXOdsnRw/5tV/Q
UNmljB3jU//isU6ylF+2CG4U6SNBTkNlf6s3siNRscVURM5T3g9ESsHUTFaBwooMGGDRyVJDX6Gz
fdrAzgMeQ3TE5/qA7lOAcqOjzkHLP6neK+X8Hnh9uZKMqyEhgpb4/VzzTIhlTWJkMSy7Dicd5QsL
oXgzwcwerwLU3p/dOT/jEgnw8ja2tgSQbeb0T+1GWKZnJqlcTf/H8tM1HuV1hPXcgkq9YuvjJXJi
0iBGc/MGhf1M7WIjfYDr/o5UVevwWpCcyiCoY46PYFrMds/PaMHSeoGn3tGEvONN7R5V/FrguEc+
51azXYAiFj3ctb43tOCDwyAi+/Z4f8Lugk4tiYtAWbTWD6AC2DAHD066c5ouzQPCsgMy10P78byJ
Tk0dnXnVJzv2O1bH7hVuH2XHCcJJg2E64Pvz7YMF0kKhKT03IXPiB6psYy+RB0moCeVxfZjOzUnb
D6vaz9L3HJ5BZXutfTaYXad6wmp2zsKFvhURkHAyA3+8vgUMFh1EMStCY9n5BA/NIzALVe8U2Yrp
T/7MYSe41wSAXeG662tynV1oSlsTxN+aXULaIMovl7jD5T0LNkXkGNS1IMY8+h6WtqBUp78Yt557
cqZhaLmQoZ/RNLlPBuUSag7aGga2cfeTqZTd/Kf9pFONez/Zzh7BiflPtkSxXpD2GIm4y1nUk8Gw
Kqptwmjct/6dElTDR8WHuDYM3Lnm0OjxnZ6qu6sTdIirQ1yJO4NiN7fT/fAjtvPylMyLrcLC7Gzj
U9hz0uXKLifeGw0LDm0EE9nJMBendTvMyZONswM+ykHkPaFaKUx/n/B/N2oIzL8pM0pgLOcJtnIJ
v0cmNLFsQSdBm8MKMl2iWvECxaZnTP2uvjGYSq/O0fQETpNQy865y8iTJ3BJCgCv4JpCxn0tQrxX
rW9nD55roqzicbaW3tX1pfGR48rjD18xxqsNKIC+0nRmNt8NtVJAJbw35JfwrmgIb8o5rJm+Da3w
NM3b39GXV/hEMscJt6Cdm1uKRDWc441hEsMO+qE6JXP92SZGmRFa7HwCtD4iPoOmzZa+p2W0Jtcs
fr1LWLobcEuieJ9uxFlFcP0hATQfrmO7MxZkAaHqURRkqGvOaWhpgjWXWcgE4jF8Ocq4fCKC0Jdy
51GR8ILz7C4FSEaZoBMoRPsFETkShwpkBLU11qjgrrKb7qphkQurfjy05TFOd3K+ySvsExGy4w3l
vISrMBBwui+mpQnbBQeJXYa+HPuNkn1N+lI1EYtdJxO4pphTllCXUQtRJBDqWAOGULJTdsuuGXvs
lVyOV4JWb03EYICobrLlaR70js6cEeDhXT3O9siTOgJTWruFsC7ngmBRGBWVJxE/rC6aca2NaDiu
bMyxvugv+le//0fsM9pXv/NZ/5fn//efksKurueS8J8W4N/PRWb4Rkdq9HD87KiHjOzlePr4mhwt
/j02BbrqGa2x74N8tjDf5osdwFjSsBIqfLhs/RW0xPwOHVAKXxkVivphkrTFs16bgkqv+O+hf9+U
XwWCzRZo+99j0gsDBguHk+6/X5vVqmc+nxgWqUjsiXMkYmuMf6ThrbX/91j9/sYzZTbn3z8TsXL/
ffV/3/j3c//9iql2Bbt53BN1rUJv/fuhPDMVdrz3E/370TYsaUze0ZG9ltW7sF+MFd04Fj7d1AVz
hRcr6bHp18RbeUHY+hMaIDnB12gc9Ak/Lzdm6nDa1OF0GBnHJxybq0byjbYjznGXZdHnTMmPiip8
ymLfemqmqvYMegOvoQWpCm7Neu2C3UhMiB+VEtY52A8JM+b2mVXyMvR0adiP/qttQi9PSpo8EIRZ
AdWYIYudFHzuDEGipTEN2uQOnWimJFshTu95Xw6LPqY+ZeKEo0/n3CQzEeKqwa0r12G2Y8bixFJe
qYQksZbnk6m6XJVFUvAZaWKPb4GpcQ8CjQ77vJWlFe61sBuG9mOKcPGm4lXG202lccx6ejAVgmUC
ib9+1zPZGSBJE0IKoyyGsozRd2qoLRoyMN2pQ9bYDByEaQPYPIhEO5XRvU/kZYk69T1IEkAPdLOq
motaCzCXdB4fSGFrZciwo/ZEeDlj/lWLEXm91AQxXd9vQl3+bUTkzHqEwr+RPFK9MYGNsASRX8ZP
kmufxQw8I4uxlSu11NEMlAmjifalBr7BzNPG2ZUWg9lSRxJcNjxBrExLF8gUfdU7sp5ZzjjZFT/m
WCTu0MC9xceK/qFBLYaVM3KnKSQ9kuhO7fn+9Yh5+zi6xnVfHIMyRfAUyQccniIbr7SJoDk80oqc
fGOxyfJlo32NE9PCAnM67IFTyYggH7nbjEjcpTh7uXHe3QMxqhZV/icmKB+wjqNpGrMBdwJCMuEC
cCX0YgnMoW7jZJvgjdq1770mKz7jJ9MWOOxUT0QKpYlo4UXct5Eaj8gwWl8O9C/McjbYNwJKmRLK
Yzy4phh5bco7ClWwTTnSx22uPVG1lG9PepOil6W2MBT85Hoc/NrphZo7moEHwykS4Xh9cicSPYkn
J86STEQhjkzZzBIz+6uHqF5VJh7SLzARMyaONClYH8EQieg0VEiejNrVeLAFVn9qHv4keg20lnG2
pRIQFWEObguGJj+Ffv0yp6XxUlglCdWAmjQfgslZgDcSWa4QRLWqC/hn62wGcvap4RrlYuV5N2IS
w9sArbNRncSUlqAXiLTrelhVEdwwTDjaEmV26tQQ2K9KcT5jK0uqXNtJdP/ysA+4kZygB4yQQ9N5
ViHq3Az1d/E3CGm3llJ2blVWnBmTxzhEEL2OH7K27ChpkgCjBtyxUuwlWwoWUtJEsUA9n4k+puca
B2rZZ6U3afpK5wPon6CHecdt1r9AwcMhwutURuL/qhNM4ilU8oaqr6jSwxAS3j4uJRXdl4jIgC2W
/DHNJHUSGiJOh58866FI4/AelVDKpZFJVimn/qRg8hvX+BPhj8WQrDmxTFCqhj1B1d/1SyWooEtv
9et1VdP9iJfU0MIhjoQsuFLHHRxhH5sJgFglxGeMh1aObcTBUPN2V2LSFKfjt2iIH+PItS41koSF
KXWRZX81Jb39MohkLu2k7EwVyFFQr4UucVb/kwBNEC5YN9pDXqDB1erjmAvqRwrcKCtwlQZYcBj1
uOkKy4EiQh51DpzGbJdpHz+yzkxchuhWSkOgVz68YK17CNIxZCwhQCUST8/DTMLNrkuyVam8I1ef
VA6tpGAo+sQzuhCmndxOrqwboZPinEYyinLKuqxA/A5maIylQckQv7zuVTN+Y0S7QgrlrSh391ru
LmXNOumYg25HkTYex2carSba5hUNqAZp/9IIvBRTwHa6OWOoGMXX2N9kITgKQQhPgSfeEi3is9VW
kUZ9kcwgyWdrRqS90ryLKTBlkCcQ+EwoSMnUzptxcAU9u2DpiaJb7x6tiVG+aFAOD/pXpue/U6vP
fA1vRVsXweBzNyKaDLtdpCWyTKYc42/SriuRms8k4odNlX6pG4C05FD3X2GHbAIX3Fk0u6oloYI1
JvGA6yiPMnwrTdV8vbO930o/uwmZ74FxHopEX2Sm14foDQuxKWxOo6vYHQmSvDbl8f0Sl4ERcVNF
uuArE15mifL2ksmuMVZ13v+wdybLjSvXFv0Vh8cvHUgAiWbgCftOFNWUugmiJFWh73t8/VtgXbuu
69q+8eZvUAiBpFQkCCQyz9l77SBT5F6H9GjA7fS0cdB4SJfKiNNwKSY5wHm3ZTKd0fjoLNEigdaW
NWT55USk+6br1G3sMRslByZfk6m3b8l9X1t1cpem6bjLaPMAMNrCTp9WWjAhbJj6hHbF6CG0T6gx
2iMhLDHEdtoajL8dajnSeKvbzOeUt6O6W41zmbpmIm6GfKeu1qTYEtCuCBjNVkVxuSCfYilGal+6
p9GEaNRzolE0SJ3T1IhpbZaoJ/K+blAuTbui6KJDPmCNVn6yzjOmkC75W/ieqPIXymsXALf9jccq
LBZhSAeNJQzCkx7Jgu9QNTTGKt7YFVTbQhCJqtEkHFjYR/CFcF2x9uu4wy7AvOHhcEcciAk9TLKn
6R/ilei6Bdj+YutnSPhsS53HgZoxLvSxoxfb0t8PbXOpM/QDY8coEwuYS76tYCfSaJdDsgk9BPJV
oD9Lh+oyHJt03VBQy2cwD8bJL25SE5/mpDQ5e0X5w0wf9Cx6EgDA5cCA7Ld1Tx2exYiWzfGlmF6y
OsK3xM0krexnsjL1p9Q8j0aluJEXO9FSwBy1GMdWk39yxFmyO+6z5aj+ZWydDy9JHwZAbue07epj
7++NgX6AboX9Uek+SnMI3ssupQpVuQ484PSr8rxg2Wl08fPoMhBDezCm9svIGcjJyrSG2V3R11uc
rZRe6TTCFLJn+Ce1c+ZsVU7/KbXMlzSlkSUQsUW2x8I3pIZlaEmCGk1+GrF6yitQoUOhrYd+PIWE
b6861i8rBaJ1VUhzm8VIF4L6frJtkixLqLCIGnRZwiIiuyf18fwYvvVmAJ9h9dWsExDmQSqyc6EG
Tr0JwxjNA+KeNq6Q4rbl/a8a5VcQPqqzJ4LXcXCCnUWIBenaUWremY2280eqSanuTtvS7tZdhf5H
q+lsm1qyHQZ4cJA9DmbdX8okD7cEOG2DkOqVJDmQo1ViQwoBP0TzEkgQDhowF6g7btOhe/Z7Oe7t
lupLFeWrWHTuRito0idBtMrMG0ukhEPDlEqVhZGRaHDVNx+O1vAy/4IMejwyv+OAFV+8dHL2BM4P
jfkw6Ra+W7kogAMeJyYn2+kJ6IK5wQE+7Vx5KEKaOabHWSsndeoDRTOlFHOiVYE/qNqHiir9UOsl
65xL4acYbkespLUCg9GMaGtTqF6Tje6qvxlc7hI9vZ+aRNWlO6KG7NsnwzCifZKkF4QIg15huERQ
XxIBvwrJFF9rolpnuH0XnV3a+9GG/TqY/n0RxStfB79WIVUkiYng0bJ5s92iP6WuexxdliuuKrbd
8JapG70glwKr8FrYDi2gEQZBaD8HUj00CTEiLe+VwxShJoRdzwQyfhx95z1UHYDz0XA3Nenosun8
U2oylGVj/Kpi8S1uOKCKOqmrun2giteqRGIs0vol1UP6Glp+Dr1SIQIeDj1X7iq1qsXYNByFUAkW
JQmWJuNBS7VVEXa3fkFtT25L39EgaHdLt2HmRMwYGLng0+5J0xL+uxdT2fHiUa2ZjG2ypoDyYstz
GghzIRpUChtTFkiOC4pqcJnmwd8t7whspxIc5vW2mJW9UdnuXbsUS99A/4VhU02gF5XP3LPGIVKq
8ckcUsyKTkhOcFTLtavKY6ml67x2XnOd+3CfiG0sqR3lWYxSqKb4No7iUmEteNRomvVh/ZoOUb0M
jB7dZB/bW4UwPz5anc4SWu+OsLM4EAEweztL+WlEO6f5RrWyQ/RpivRW2FDDqgqhuncf2kS6pWgy
PuldU+KB7rGUBXL015bCHAoGFpni6Ecbz2OpNxnxgxcQz5G09Gr5NvJlS7ZwB3xxLVM6Rqyiqec7
hK6y7NgbwrpIu6TeVW9i4nXAte6GlPaQQ5OClETKp2E6kQS9gDPQ77mS3fu6OFXJJhjbueKGVpCL
B41Tka7coN+TKLElDJC28hg0d9QUvoiEjGIzFTvD4wuEGksNZGjf4jaLl+QzrZnNC1iCRFSNdGs1
laKCpNxIVLmhrDuL1dBBqrteoyEWjU+R3+6uTA0b4Nsm9QUHjIsdMGbUPysJtizwJLJad/bL1k+Y
u4ejXqC3ujWzzD2qfCKlxmxRxKpgS3oz8FGCgc2KyYxngG3uSodkeWqvvvBvJm+eLEtOTualCHLq
G87zdOX4Lv1d9x0mGHiXJjpK0V0iX7/hg0/ERrNgE32Nh70rz7YWvcVGHG9rxRFqUwa/PEMlaMf3
0KnKdWc0SEtGjq82f+8eelJDksHtucmzZnmUGUVzJGUOn2La0YEciTMCO7xNGkWvT6PvMpAr1PJV
mg2NDUWyMiRJ6gZ1Ic5V8N4O6lCNpN64Ts3Z4Zi0dSoflw+SVodlhT8CDO0m3La9Ye8DaM4JMgY/
aD4CDU1FRXGgbFj0uPTVB7NZaTbe/qzn6BYUZzZ+i2CnCWl4i5zFhVXi2hrHAZ4wFQc3rgx0uugR
rdIivii3N4Wr+rmUgcdbRxQX6l67tgYDwepEFEdboa9rzSljtQ0M1kBNrnmFs23RuFQIH1VuWpiq
qu8jQ69yg/GUttBbohFQdlujPupBwq9MuFfnOg7AxU83k6bHx8xB9zdMxdFtm3pVVB7aQS9cq8i7
iyvE12IitWpu7yiTgclM6ycrsWnBaSurh//jaweAIE+daSDm6mp7wZuyFnyfwc6EeQpQl5Z7BsfT
IH9tBFJKxsTIeZ2KjaHwNYxPBnn0K18jISUqUFbV3A58zvp+yrUNuRjeilXwM9KMQqv0j6mcw9Dl
eh71bb5QDKbQE89kq+ENNsK7HGFHoaMwLIDG1fAxSym8B42Am8VEX5gPlsjkObGMTTdB5cNbIYzw
yLTwjorJhNgCbrKmf2eg/AymEmpTxuouIyebKyAFGwm2sWoM2ms6KYGZk6+t0GVBS351NiouQosT
1aZZ2LOGv9UZbDBnzfHyIZoQhO9trbHasfpXHFQkIRtVdRoVHzZAUV3Cvd0I8kMWk2iCu9F6d/x7
LA5E1MUL323dtd3rb1pDM6Wfu0fji92zckms+g2iXL2E/+SZL+QJI2gwkoPWoPNI2uBro1EUimAG
RHm0CvWeaVVEk7IuyxcuOQpMnsQvopmvldH2C0mWHaSFjOzvVns3rP5hquhpNNY5rnKkAGAjueoR
kPXxZ2CHwOqR6us5rbJ8XscqlnCSOVzR+yci7jYOwO7FQKSNN4XOg6poiPQ0r4isWvhGKM+Qw1a5
wkZVd0g142LIHiZDe3cKGbyztvlUwNZSaT1mrqKqadSf3N9I9Kb2ohqfWdZtXrbVjnKmGvxh45fh
q6mZ6LL2bc8NNTQx88LU3LYMDacUhcuY4dtv9FVopOVW+UxibFgNldFvuHXRmiDYwe4T8rFk9+7p
UbHUUYrnHrOT0QOnDF93F5iJ3AwOw1s2yq+J537JSARZGsl1sKL5BHsWqO2rI+t+O1lpfSoH06Hf
RfSaFWo5gpzya9ebgJm4yvNKTevRMidyyoA9Rcxb8qnKNp30bhjooqMDE3nhk0mGGEo+Fm7J2jAd
BFJPTHGqfeHmFd7FQwMGzHEfHNsnR2HyUP2XNWi9bAWU0FwNeYktNTcezIbxL5MmHDO/2ILOEls0
qnqB/clzkpT7HDWegbEvG7QK6khnbdLKPFR5Zu1slAdGYrdbTzAJdXByGl7GKJRq+BGYJWlhjk+e
pV4XMKI4jbkncipcEopEdnnk7gzmFgc/Nz+Iw3Fvw6i4TBqmzl43ho2bstqbHBwvacZEnkggK1Ib
Ang23djQs3Sz5my89whPUgb+JSvCEm1vvCIvga6D92xk5L5MBiL9jn5GEH2tity+OJSjWTWMC6uz
n+B+Mwl3QjwvBByoQnzPzHbbWw7Q0Unc2m316VN4W+cVWom+MEBMo8SYCor1JfT39Vy1z7U03/i2
AYk78O0dlL6zMwzGwrPpkSpvZCJXMjmwBYpij2jexagzYkjqV/5U6UhZB6D4bfvq++Ipym0Fq5VV
clBkL/o4pQDv46Pn1dpy7LEfGu0ssmyIXBvx8Qvi2da5pNhs1JdKOKAY/JQ6hx+oTf3WivYICJRu
0tRj6rCqGarc1tysRL3qJF4eDWj1SoUZvf2JcsTAHW4ZSTfZRbpmr0udo0po+IfVqnujTtWrK9BY
OVHxFlnDV60RZ70iZKEILz3f7FNBZuigGQTSZzWKlZprME3MTZS9gIC1d14FR0agZshOcY+RP0L6
nvYM/g22LG4kA+jLjvuzVX4kfsaElGxdqv8zeeff/xjAQwdJjaFqJpkNrsqj2+vL/ZKcBBrV8yKi
I+mNhX92+PGi+ZU/d9PSgolw3f/x4/XX/+3zP3996ire189926HD2G+l6L/zXwZ4JMDEhfPm+tN1
I2b8WzXj337uXn+6PnZ99ueLf3nsl93r6zxoM0X3IStvPcZYhclaBhcXF3yacf6IP368PnrdnwxC
tmjGQ/vQ3fyB9Ul+uG44u3Dc/twXV4zcdd+cfbb4aMIXOwWkHE/kuwit1iGxkZyWxOSihY5o9qZH
qloxgiUdDGg5Dt3TtCvVIdACdZgCz1nBq0WyMu825fTbE/H8Etsy6TwIY/fzF64vu+4KikJbq5/j
z/nNUJnmYdAdnGytFpv4l+H2XF93fea6yVOiBJCkifsoNDBuWwTTsrb6x283ulL7XP8YTUIk5jxC
3K0WWoEQitiRiQOUrZlWZJc0872Ee3FZ0P01o+ahiWjQdBVUZSu3msN1ow8Ngoggryb0jRMKEagz
dt58DgKtReYoqp+RDI8xN3CzomMW1DXtQgGFEtjYLpyxedEMisquJ/i8e30sTXuk2wDLq13lN6tc
dtgbrs90fiantVdk35KeqvzP3yPTkRvq2FoHUOpgRq9/4fq3C1/M5BHRHfk4cDH/+f/9+F+uf/bH
a65PDQ2dFAmaHqfgfNXNbyr+5zu77l6f+N3f/o9P//wLhRPVW7et9z9f+7v/Mw+dXRhXx0QyAYaZ
xfDnpIAU1AyF9skMMBEu6hKfnT02J3KXGnBS0DM6J6MZJkJKl19jU5Y7u/ToCuTB3o7HjHDDqDqJ
tqerFNPHb/xdF3TrqEn2wke3UuagvECsrDxXfO0q7bsFZ/bQlTTigclTBWXmwopTscqGVCAsi5oY
PUvdY+XpZsYAAQYGUefWW4/eh7AoBdRE221i95EJGKkcPUOaWwJgl5pGzGrsrQq/KzEr0azvsgrh
p8NahOiNaFHD8MjSb50finVVoIFiLrBq4/HSUqJbYZdHXWTlj41FA6EMIINIlBQdVTLi6kD0eg1+
xRD0+74c5INuZ7dMb+vlkGgIEcJol3AL3nWWrBZNBoNHsi7TvBA5lYOfK28JZsi5mYVeex4kjaWW
DqY0aNO1sxo88d1Dlw/jyosxbUUCLbGaiolLCygO3OIbuB8jQkmnENUlp7foRbeBNyXLdHKR0Mjm
UxHGt56i0l7proTV2rfITz3E6LV38B0MIJrtPsfIKhv6ICvfh9Hrtyh6sprivfjatnGyqbL6nWCq
OCExl8k8Hf04vsCWRhOtCjTUAX5dDzWoTnPtaKo3YONf9bjFPFtTTDNHuVMW2vEgRxiQ3xKWgsAx
KZ9xGcCYd+CcVI3vL0qHOqmMQ8UtcA54jhkfhJkP+9Jm7eDTg42bEBp/L870CaqueSw15sWSlWmT
wTAZ63BJM/jcx/LUG+SVjGkbrRsnn9nl5Yaswluhm+9ZOddteTuCU5jiiA56O2pBBmYYY2Iv+24n
4THx+jnxqhQ3QUYNjdsZTKFQcEwS/exDGTG0DqpzTTmgRAIzFj443Fi+aI3xzYrFLvMxV/CrN5QD
uGCC6ZIK6wHc7nCh9qj7TNZihQLMUra7s+HRlBRDDsLURlxTcbyXDqugzBVH23uIzU7dNYn+Xem4
+MPki88EBUc9LFRaRV2tgUtppudgJ3zJMmHSo50Zz7peq/mgGTgv/Hqxdso5azvHxGe0yRpEO5aA
VE40V5izEiFXh0hgIZlqBHASY5TH9offVcETNHNUy26xCvpwU/aA20jpkhuP0EstDvcUM7/opent
S46QcA1BqTNXX2TenJLURQPnMIiaaY+tzlS7jlixXVN4N/BLq4NJWiFwlPRASeBGw4RFhMRrmVRv
WsE7SAtEsKl3V+TyUgcDSz+OdyfWUPyjhdGOnzK2xE0V4hPQa0p4ZI+ipkGHFYfIwCPlvcBIpY+c
aTB1iIRZpniAGzJX84kICdLHGugR4oPlGooKbZ+5GHz99miisOsx9tQVSCWG843RQ+MrROqjqU3L
99SibFCDVF0ZFvA9E32bpLSH+CWuN/Zk9g9pU6EyjBDKcGwRMDeBODOnB+AnEd2O2bGxQ/9iE0zI
mtrjKIT+ZjDkmxO5JCnmGfpLPf4ykhe2rWOW4TKw1bkLvI+GElorFUgMHXkXYHiYFW10CZsCfOBk
4J71Wq7uoeuQxYwLt6MyBTffXne9t1ETeeeF3fSPbd7Ttuwfy7rW0JYG33SjNZYlxYJNo9D8DlKX
zOH5o3SJ0bi0sxOxd91lhWc6qdMG3kmkr0VH8kWrr/Taa1CMUvowh7ok4Yi2ugednhZrfsz8vgGd
h5oUIQdx8ALEcoSpAhpQSm7FwqpVutcNwEJKBLc5odFotGYSAt27jRc5zR4u/S0pavGWZtWXdkow
NXV3PcGDSx1q/GIsJPZCkpYOvdN+RJBSFxBRPocIJGFfBRmzNO1JaGXNUSeWTihImWUzHjXlYGxr
7U0XtZTwc4MCj2HPGNAMs0U5PAyNjh7cJE2I+u+kF9OxQVxDDkF6M4vMOHPtvAtPcTGl6wqkMHXS
W6FdBeihuc4jq2TZYVfbtkH/3w9TTGAsX7RLyIdJkh7JIp1HGWF4tWM0IMkw3MbU7Q99QWMlJfRI
HyID03DukkYVv/YIXu2BgBiLZrpmRTftJNBHj1gtLB0Lk1YZJCkihR+78UTabHIoN2Of3iWFZEzN
3K9FVlPMb7D4WtVT7GghmpniwaKpRRAVFFGLO3Mq7E9rvlThyMMoS09VzwVEzY7Z3jS8e1p57rWx
AJrDp49wvEsw/6WTYkEug0fyWpREquuWe3Q5aYkQAXoyfy499BZwO9rM2KDmx65PTA5svNI2H3Ni
P45uoF7IDvQ3UaW1h3Ym2PTzRvYxZgo/+xKIIDgEaeUeRnN4CQSgijozxoNktoe8hE0llL9WKXKC
CB3UMS4zuS/daaXP1UOv1rfDvAbQbNYFJetIp87lVpshn9eN/s+frrs/3uL8C3UY0phbXx/oGp3p
3DC/c4fsV0Gi7EG3e42Yt36NLvI5HZpjAaR+y/RxouA0xs3B0R1+pJE+R4Vkxkq6AgBJ5W4zmIhp
9Wr4aP+li87zOqW/bkyHU0GfN9fdQDhU0Fmwrcymag+x9+ab7TD9eFNGXffTuhnru2A+w2OT+0ET
xWDpuVpYXLKIuFKpcx1+yU8+9c/HOsflvmlhMKp0YsquuGxBHgEFLqNFfRmrs9+2LOh+IWFfqdVt
qPylRsd5aZY0O3dXEvUV2erHPmuWTNsONeDobt5EtkLKdN0PZx7rVFKNcRNjZ4kuRldvE5d5JbOm
1X3XOHJv2RCLnHkzJQh5RVMSsqX1M6kKWOyhLXCdVbm6CeycAcLS9cM4Bz1ff6o0oR9glucUMyjF
+jMjtjSMeS6mWHKwd30P158slrory0TCFYSnQpXy0NQOedbuugssj0h5aCZ6jOjXLwJM8Ik0x31g
3NMWyQ+ZdMptEDlA2erXqWeex1ovhdoNlEh3cm3l+QLLjl0bh0KXxqE2ANYTCIa9ykJ9QBIr3iTQ
ybAuXTuDFgDxJvGgKRQISgu6dWNtkudJ9syRPuaFnIhwK1Ob08llyUssh/jez+uK66adfyI6DjH9
ZFAY+gcm185CZ1UlFESqysmOWSexLwluaFC9CjD0QxSicGZDfXWfN5PcDvRHD9O8uR7/665BSTFJ
KeZwuH0AevN3wMztt407wFBx0AosJ1egwIX/f9ADA1Fpv81bFC8lE1535o3/PCmvu+Q+YVgeJ2/V
1s6DYfSvRYGnrptmrWQEp56I0OHdwB7PuG/v+6E4/k9qdnVgNmI468AIJ3dPcQf4ps+dl5o18Ml4
m8freG3jDtPeps+ABUREmXCNvBqe49p9LN/FY36kNaUhUkWpPc8FYS5HTIiXOJrsU/BlegUv9jkQ
rrHwvgSPKVqPrT1COF2m34EozhflsKXsSQexwJdEK2BcGCaRqUzcaZZTY900L8ShuyEIkg2D+vQA
T7rqAb1uWm0L1THodtr9dNt85OyOyAYXJmIIEEf0AF91Ll+5QpjTvPBfETqKNz+sFto9ZjSahClu
cIQ31il8l6xisKe6/NKEnAG/sTjinSKYkplzNWxxhOjmJlAfiGHA2xaARh/l6x0AqzXhAbTjFtiM
EVo8CiqlYoPtPJpBU6RzffgX/YQ6DXDBGn8sRAJiLazPgttZsrQerE8yHB7Em3HwHqjHM9ersWMZ
sHcXXnBizsCwor9Gz+Ot9zngDX/uYWA3W/8kw72Jgb9d9gzaFgvJjVmuBF0s5OQn4LNTwaJ7kb9w
HuCAn+hO0DU6Edv0juOyWGbeWpobwgrIWi4T9BYYewE8tGJRhrSwlsjjAEX1F2ZijBtI4t27E2qL
7fDulwt1/400iWZEKn8a8Xk7JTfDnVnuXPtBJNvf4dovzEjIEvpL1qaXPMya+u9/1R147swL58f3
n3//K8ITTWlMJ5TtIE2VSlk8//H1PkQ68/e/yv8pyoHwEUNi1CQ8QyBZWcffxTHfxe/twb+Hcpqg
W9ho3iW0V2O6paxon5yb6YMzhHktGr1kZruM1kpuKo9p014kMyc18reBs/eyC8zOvoChujLEVrg6
PXbmDVsdyd8LRBOUgU/Td+h+m3STvkLhuMEDuiueurvoPn0snhoqDkt9VX2LDhBrX5KvJgaXbXdO
SB9doMPUOGEx1u+M7UhHYmvfMZihNdghm8FOjXwa376BsWnckutkEh4Br7hdoSydTNxRzZN9A4Z5
oJp9srq1226+Vd2n9ZiewPEG3zEmYGiwv+OAUiR3HVmlrQCmvUbviCG1T+rWyF+JI12qx5IvHasN
rGKe4aqG1yCQ9SMl22OY9U7qjlO2of14j9isfEZi4ZzzzRmjBF5dasMJx++AJOrVDplk75J3tPob
cWc8QcHcuGv/2/RuYew2tuEjeWHVWX9xjHV4avfaLtiaZ3yh5ltdLLFPrbHeN3dgABE8p885ZBFc
Lyib1sidMUdyndq4Ad6j9TLcZwpc64IrbLydEQCPhrb8BpgstNfMDlbNMlztgFkC+6SDHWAgPLaz
8eKITwGc+lre06yUATOdEyVy6OIzvYHTFhnfeVwxy1iJcgeRYc9H9DfGRX6m6b7cDV9ZgvNWuYFv
1aF8HY/uK+vKLTO3DXPzHZF0FN0ALZxf1RtKQhSi60O0ddZ/cubPcP8/nPiWrknTsi3X1c1/PfEB
2dcouvT+rDvdGc9SsJrHGE6vL7b7QjoFWMkQWtcbthmUTRiNvuBIInSvQVctl3/yZghC+MObkaaJ
4lkzyT749SpUUTNYldv151CnVsi/RtsH2XrkEIFow2HD/WOFzy6CjkEf7LZobn0auNgsv+AfCW+v
b+f/8y7+JO9CN6TFN/Of8y7O3/q/vOZV/PvIi99+6bfIC1v+zVFSd2zHlPZvyRa/RV7Y7t9sSzNZ
kLjkYWiW/rvQC/U3TTIIa5plM5lC8PnXv/wj9EL7m+m6hnJRvTrE1drq/xJ6IX850UxHWYY5x+kp
TbmOZf0SeSE7q+w0zc/3o+Ynt52WQIPXWZRgMe/bdAI/4E3L0aWM7nvfQUL7uynpndXvDtq/uevI
+dr63bV3fReOKzUOE8dCOs6/XntUhcRUOjLbZ4lbbtBTPnRuejN1ozyryUg3Y1rdVPiVugCjmY87
wFfN93EokLkpJJOmjiLmv78l3f7jW6LPq+s2kgsmtc4vB6YShm4Xjpbt9bEAVJQIxBktMIYksT9T
KvyXhEjukuXg1jD8d1PZsxIIB5F09EWmxL1HzM66zfoWnQ3h5HFCVYHKP21RTUfDpol+Wxh4yGgC
+GuHZtgqh4WFsGXXU78+CH/48t8/kZzv3L8cZKXRI3EdTihHmr8c5JJuzJDXVbbXaEAcDXuA2ExD
Yl2EHsJ619zpXhVSxBn0nSxMGgPMeAxaGE1xwnHxGBKmdpvpzrOna+6fDL6SU/0P740THTmdMV8k
8/n++1lHUzdR1Tt2SgGlv/dA8fVoMve5Zo1bku8QALtBjmmufFVoTA6J0ol9QFSWWNx7KEFOtyl2
aW380/f1hxPTklyEvCvTcjW+qF9mQ5EmhkKvK5ca5b5sMpCRGp45hW54Ucjs1FDDRojlridJipXu
909F2udI1yh/T2qSNzSy/+TEVPPX9C9fo600w3J05bp8l3gs/vVQjTW50r5HBJwRyX6DyEYcLXJT
0GiJGxe7zwO2zVg3/LuyT6LHTML5UHhKJ9PC/FYhuEdeM5wzk3l73gnKiYT9ghzyAYVN2nOFQ9Du
vAoMIPSGxBE2oicTUtsgmRJpAALNTSaj6kYOt5FDh4xUL0WLmx50OIj16KCs7LzxPW8zPFHCHTZ1
np/M2u6Ag9V7ZeSvQdPoLKtphyUAdeYIO6OvxCafg+XIPHdG/KURrkCynNrVYBfdyjYzbD7tQAyB
W4Wgllk29FmPylt3Hv/7VaKbf7xObCUlj3Pdkzukm78c4CylChylTbvTERhSC8rPhu8dywz1px4Z
1T7CyIPz2ukuAzqNIUN4QThpdomC7CLaAdxqA/onk4JCUQddIWURNpYcoLH97IOczz6W3hGBP+xx
z/4oShK4w3B0Ob46xGGzx5kpilcS85ZBQLUjGfSazGjdJm/UvMSO/uiOAbrQ2tbOomJz/Sl2ff/Q
WO2loyW+NEiOXNdCBrfXTRK4Z5piOZNPpJ+tlR/tOrvna2zPRHgOu3qOr+zMbLwL8MMt7PaSNSkF
p3iSjxPLnriuglsX6xJFIk2sOXmmFehSS8cVohoE1YWmSAOR2CFVXpebYF5uFBkx1eYU3zRuARFN
vY/UgKnXS/9GTwINg1ib7LnBrRCMRBsu7hCveQUXnBLCyeoxMp8QgjYny+HdU0sJkdXVKDx9/y5l
jSbqdsetrUasOUG0rzp5psVD02E8W7Z2cVSJHbyonJXUMxeBcVntTZXbh0RDriLzQu65sQOI0NJu
0c9hldJhQWwR6YyThyJDM6HXDMxh1vdukrQ1dnHtfcXq9sUpcmj983dkJUG1LAODdS9OgY1hAFsO
EDf7JYuBoVfqFGHgM1Jx9ouGspxI7BN31b1b2uGd3Tg491PjFNBGuvNEF96RTot4h8qlURFyKkQp
H9rM9hiZHUytA+pp3fJPquAzlk42nnvB2aKblCrbZDzpdmQj9DFx0dDK2+dGpW3bonkLGx/g5iBB
UNFYRZSMDTImQXq0YVIaI3f5SGArdjoqN9aQRCeaqNGpHjUc0n1wjiebNYdk6YWykGHWGe6jPgM/
oSTTfi2gDNqZBesKOkQZshFyfIzpkmehdvEQkIVhFNJvab8OVUmXMhXDpWvSJxeC5NQSpD3Jwbg3
tVKQkWgy32DPMLXHbBo4yDJ3b8cRN0BRgx5PcIr4rn173SCZD/euA1/ouju5mfPjiVjxOVBy0Eic
H0N13tuMUMM21fPpdH2xAQZ8pZzMRAoBNCe1NQQSfu3fVfMmmXXsXCSEO8y7Y8lgihp8uDEra3t9
yNSyAGCupDwGx5uE9gA7Tuw/xBmgaJ+i5pIBRtxfN1qEhiEZJ1xIvCJwtHaXOLhGjOKGKpt1uW4a
nQM6muPHdS+tnOnMx8PMKBmb646YjDBIHq6bofNenYlFGxpeejttM6DfjsiDtRsTalKaHqahLC5u
0kMBGdzmwc/sNTfY6SQKRASt4T7JkDVp2tf9gwFYnI7uU5Gl9i5Q9rhrWXtQ+kVV1bRUjTS3Fue2
jluClfR8OXhl8erQMwmtzz6Mwy/NyEmsgRY0E/UkFeAVh8zDvTQpUrWlacOXGD6SvMVRjSvN1gnQ
MbrLrPxvx6eWPE7TaonRIIPdIskvy/xuNzZUJT1XraIWA2fiRXvcWi48DFY3bZ/sVaJA9fWNQk+v
aB9QawmpYG9jVHVr34bkNDqwZd2yH6n/xRPByNoAoDKWe60Iv+sMbRvk/CYjV0v8dM84Uekk9Mjt
lFOsCIxslVaDdxck6Vtj0Gs1GXx3KeKQrGpZpiOtXAn6f7XWpVutgDEmRv1L1MANY+gqL1aQ3YVa
/+gNwlr3vguATNE5w70FGjVxgzVOoZskCNsfRzMxJ7GfaGFIpZNpHJskbUTPqm2bCwLMVYSh8cf4
NOGffhw5l6v6xdFEcced6pwaU390Q7BT0hkebIvotlYdBwS12ynhUabu1rrCwHLo++HNrM1pY4b1
udUBM7c9g4TlOCtzovZVFz1NsWjaBQ4lJmnQ9uIPvPrJ9GD5vnm6prpnGdkFcVYvtAGYGZnA4oDE
NZCEBruBBMLpdxfHx8PTAGe1i2lYxBrmnHKk8+8E9k4lsw5NOqQdTPE28+C1mg7YUz4aubupQ1xN
SOVABNmwrATMN5FVzFdbWsBUf/uszY9RZ0CwDJv/Ze88liNXtiz7K2VvjjJoh5d19YAMLRjUZHIC
Y2byQiuHxtf3AvJ2Mm8+VR9QExhUBIMhAPdz9l47PNGGPDah15/sYG0Z+XRjtN0xL2LtZZp2o8zs
VW+G486jVbOj+H0ztV6+YUKWbgVqgI2thYepJ1o46V6igiwgb4ArYSHaTnTnIQnGld3SEeXrqD0H
LdbScCC3oe2oe+EMuPWqO+XEBponGmWiHOCSEBRIbIXHjbWb4I2rZB+Ow3wjMNKLnnnuQabTGYrx
deCj5U/QjxxKL2MEHnBnHctCErHEOIDy4tCQF+gGpLpMdSeu9SCP5+BpKvB6X8Y7qy0JUjOLG11+
hD1tBd+3XhnUOPvEAfsUg8iqdNfaa428GK0lDs4I9Ct3M4dECTgYrbCGexSjxjEXNrdjr0G8bmKl
0JtB3WKKp9Odu/Y7rozySyTC5y7pnYNVK++6t8khbtNMu3YNy6IsGpBuCOLPVSVdqpQKUtQle71y
b6oOTy+q5RyP0JVWZxAtcUPEWUHdb1WWZUHDq4QgMofAixi2syd8fD/zi9eaoL4rW3kuaDcd9Ao2
iTMWOtSVSD9LuLlTkAGplY94AJD1Z120t5pZgeLZ4c6J4i9VOGrnhoB1m/9s1FRzseOwvqrtKDsO
+DNWMm7R4jJGrdoOdqhVXVKU77uh3iC8KvdFhwWqGz6Ukxdn3NpgdX31R4nrHoQGN3CUJDSxcVEh
H9t4QYF4sbCsAze1fG3z4V1LA/ugG+QzfAmKSV1zKWz94cXsqL2HI/9CEsFfxKinwarn2zQ/R4MN
FoqqQexNjHmkRbgvp5iGixmg1UTHHPSJsx4CrLVcV7Cepi6SZEiCfqmd0tmgNimc9W0t1nxNaKxR
sovdj9SOptuwWZsRljWzkSAVkKWm9ujRk2rhCUZevI2oVWDWpDQvu/Sx7WEvVR4wTlUdgdiJIrQe
VQsZGaRhNrTFiz/1Je45+Wi2PvzKuR3SV3BTcghaXDfUxnO9+Kkd9T+Ug3PWH0V8r1o8GvVovXcd
FKHJAMRtYIYjuxVnV9x0JVg4/k7q8NNt2oRbUxPfuLVgbGrRD9HCIVktm8SFDCfuLLzFnXcMG+5R
nZMMDy0VxUSjD4b04+zlYX8sXafDLOP6Z4apJv2rJHs1Qv9Wo7H/YYl6T+3hjH8B1qgtkXFnuXs0
PemQctCSEtOZBE4a/EDYE/U9rFsT9GaFDWgdpxHGsuVIuTyqLY+qQ2ltZ+ji0jzqT6oNyhX6Q4rB
WdMfUShCskHAu7aVyabmf5cGdv++L3Uo0tmbYkJ2RNkVnJa1ZSFCYhF7XcCwDAqq2RXi9KPEYlyZ
3ayq5hF1lByGCuwf2Zh/iMaMVp0+3mioI8gidc0fizzl06u6CgttJybAh3B8gHbFK0cv0os3RV/0
Kh43mn5jMKW7s6vbIXXdW9rU0Ar88l5PTWdXUcFBiTSW98u+1iFcOlCdt61LS2MorRnraQzVfZEA
FGia6nbZ8pFoHFwPIcyyGQBZCJoNX+N8VbkZjC3PwRGQK+sucU3rbkxwVSWpiq5DOnpXimrLvrIA
GOEmH270vjm1elCR+8677Fn3wvCCQzFW2c62eTlKGdXJk8mT4ffiZDTe3rN7sbL1MsCJFxr3TWLo
9yE+QbvmBfqNJN2s15mBmcGa0lR/Zbbzz8fL12Ypdkw34Ohw/UWgB2Pb0bSLUUv9ME66fsBgQhtn
2RaljRWZlOmVh401ZoJ01EbPw5NLQGFNEY2w0+Deaj21RV0LkC4c+kPHwK5FbQHil0WReviAP7fD
Eee/F9A5N3mfuWWO7kdk1PCPjJ0rqpAuiYNkgp6n4EcEEBrZ+ASNN8voxfKI+CjCQNHQrm5MfwLT
EDmvmj7xcxB6DoMPv1nuEjsSeem6DbKT2aavqgAbpvTgqAGF1SVNCpJNYSDiJZ3G4E7vgThN0Y2C
Jek25iMjvF1soAWMeKmjYfPcGSjK3kpPDXcBvL6gJsbhrUoR41Rm/KLphHlMyGPjOCJPiqmXsvYW
Y7QO2g2KjwInUia/QZ94FxPqeK8jHyxs6a5+yXQX+UhOcGLwGJazb7OJi20+0B8ApsO3FN+EAZA+
tps7Bicv4XyHSe0eW8kG1Vm1Kisw2vE+SPemCm+T3PW3RAnBJaNHY+R0iP2emDBaZdhOxn0vagwQ
3UGv9feC1Mus99d+NUJSHRjVGEoY+9iaMdLdsOtsO9mmnWbssNIgc6L5jUtDYbdoP2xNwMx0kvch
wZ+gC+/FRBS8hwY7+IzQPeRxe0ptAKdTqBYGkVrz5XJZZM7KVaG7M2L5UU/8n3FbEw7lordr4IXb
zp0b0extyAoyC+iBWl56UNT1Td8hskwsTVuVMTEXrnavWWG9KapOrOG7fB1kyyB+Lu9kc66R96yb
Ulv7rgcltx5o5I+wMRwVgKRFbIs6DGRmx3SoyIw/fN7qsvfz1aRx39YMBgJNUr0nXyyYHLeljqsi
qIZsM1eQ83JqvnPhuHAZIq3FMuXF02h6572odlZW/NE7xJb4sWMSRCWd58C1bmSF6jpqJBVQ1ziQ
jgzCV4bWkyvLV9WibolKpsC29LPrUPbxyUQsVVcloe9iHn3l6i3Ki/KFj+Sspf4zjkKge6p6d1ua
YqlbTdu6d6Jrt0vBX4YJ8HWuIUzaE9jjcGRwx1MwE1Z4o4HkbiJT3TRJKjZ1oz13XH7yiFl7PHbe
mq4/5iS/VCt0EgoRmR/ucOjI7aTfy+mmLaNiW4uyvIvozztwLrM2ca9oPgkm5a657Qz68IWfnbq0
hKPXPukGLk29t5AD2hiBkKbxJprqaFcNnBYFjQ5MEqpzTe/20mnecgpHV71XH9DKhBuue1y/HP1i
oY2+DSlQ55hPvXjf2aP+XiJDAQom7GOcgheI9fytYiyFoM670ycXKyYo58QxnK1nwF1KsThvkr7D
vf7YU1Teabi1V1SpSUWrogdhz6Y+3zvxqXWwQ6kn+boUay+hpBwXGcy4yT3aCb/+vRiSamN04ESX
+0agmU9ydKw9A4UTuox+ldS8+tSO7xCR+k9FTDeyHJ+FtPpVHtAZ18e2olANpW2K4nyFxurO0EDu
5gOuBJJOHKNE8m72KXJpILIt3+krK6jIOKtvEo2g4hCZEMgnxrSR7vtMi6pdX1fmtZ/7ABzAhDd0
fLVihuyUg3VA08x9E8nKxhfTk+eAq3IWwcuyWhsR/K3aR6/flG9em6Kb0B+LXG60pIfT1s9KnDJL
zUNYMqcshb1Kq69oqr7GFCMIOvPBPHSm4x2W7dwEcBxG4d6dxTnlLHpS82LZXBa2Mc242n92GKvk
r2cDI6mR0oUPHqQXoyQnuaOHnCBlqe3UxBKl2VhGiRdCvC53aj6BytRhKiAvVejXlcT204SiOiyL
Lh6Nzfg9ZA5OL3hgsHby0zbap1rG0ItYD7o1bdSRylSeEkniW55h6EnL7H3MBprtVg23um1BKpmX
OpMAnCbNW4sEk7LhhlDLg3i69ysylGGxZBujD+7EVtV+9hCJ7knpHr392VugO7NlJ5BXg1LmcUQI
TH9Y9uKhVbRVZOe96NiqH6U/Fo+TAG0VDFdR1+8JaEsOqKtHYguiauUIrExJgXJW4pquuvQAzgm4
QgMVt69bKhl4ASbb16hoNxlZDQNASs+iDSzJ+B64cJVISWQxfefDJtCi05y93WMM9UxiSaNyfDX7
Rt704WRtU+mWTBSvkS5zN1Z1wQxwtAGJEzQZplRW2jQoLk5cn72iyI9Vm28l32TS3Ygx7gpAl9YQ
Iu6s1yjyklc3y9TRzyk2+FGd4wyZqlOSgjw0Cu25xDKzEYwR9mkTdHdSAw9B+6GBXRhuxdRsuwkk
gwB4teUnAG0nDPPnIvePeR4jmvep3qHh626GLEwR/9pMlCSuUQbj70FJjQcLXiEG1NtBeOf6kfjI
wn7VNera5BpzSX2rOyGyra6UTrvfrt2vWW5h9G1gdQudQjoe0ns50NDpWoq8TKjFqggI/Da1Htx3
BhCi9UFbTDmXjtFKSQTSmprSHESBkjwNBK5bShz1oQY5gs+idW+CKkipB2L91NyWUFulBauxlsSN
RukfVlWT2Afjxq2AFAZ4HBKjMx4pth0CCgqMUeR4dJjBjVYRPqgGk/S8JSracW3WiJuGHu/VkE3a
Ttlts7bH/DFkjkCCLrPgQEH+ij0iFO05otInT4MMQe1uCMhWdcQ5VnAPdM39prx63Dtv+dCQGBmR
uDsQCuLo5rGcxWFCGqQQx6TzqrIT515lZy/Oo5ORkgsi9OFId7IAjjueOyNu78zMxbjCkNhOs1VB
xfcWDpMGEYyblDGAe3Db+7bmZlwHsGUQfX6vq6zbAdhARkxx9Yq+Vb6BMBTslAoRriIXEENUny0v
6VfxDBHUsCX1yah2bTt+CcOGIXqvjJulLAUIbUvbyL039PfKwpWbF5AIUD2+umWC2r4MrUMakUI0
wkxqTZPv2ID8JwmmZ6hO+c4c+wc+rXHv5pI5UNJNm9xsYfV4I9Rf0ZrbBP82yUDhHZcItFqxvJ4S
qsN1wfmhpV5kI4jGpo1UjTpJXmlzoszpnAbji2izS+7U6i6csOfmbgBANquvMptbmuprqNrjl1H2
NxLR/ClImrXD23sA1fGaTl5/7Fz3GJuxewOI5SXIteK2rXzgcCRCWD0cbn2gZZOM7kWWKXYs04XH
FtSXidJ2IOjY2H0bbaYCjG8TtfdYxKikO98ra8CzboJ+CzQG2zF+0RrfAjN1KPyV5jE+hg3XW2Lr
wplYDTBV9H4Mj5PmRDiZB4Sfu2J2YWXFAOi/6kwiraikaSQXV54DlElZK70sw/VSOagzCPt+A79I
QtNSos/3OFLgiOFX2Y0Jbwdik5so88QX9TRyUXb85jKanTqMXfIQDGZ0E4+leUwaHMaVDfxmhOSb
hGVx9rVrQzKLlKbpwr/HQjUy8Qwp6PUtoq+pZvpPqbh84WrPKBwn72TFpOFO+zEio9SyoxtXo9fM
IAn8lK58/RIFjIQEnafbsOZyaKlGO8VK40nN4LZ3KAYMajp7tm/s2rolMIpJyDqYrV3uxPvHwNY9
hoXXHttCPvWDrLaVqXxErDliHXsEp0Nms1E2DmEarezoqMTmcfDjjw5SwKZMY+2Qt/cRDuzXbtRf
24Y7rMinfAv0QqOSbRvbEmTFPmjD8TqkPz9mtMaM2LW2BapfRL16d+MO9IBLBn5xY5+moBR7ORTP
thGHJ2fG1oy5SaR96eP7zupZt6Mldx5PsYq8AcG8hQFQD7ftFFx3g9hFzP+PADrR+8nRPRaMGf2G
wlHSmc2WGW51djS05kNI1dQpjHMUus96Zrc7rlXPtCrA9+QFUUTDPLQwFA1f06upL5l8+0xgOVBx
+jlkr4/W3B0AurRBQuHEN7Ydt96DDYbvUNpJt7Wj8WQw3DhZ8yJCCg/Qoj36sB82pU4QTktb6hBh
ZpFlZDz2GYB7H6sX4q4jldTsGFh4Eupe+yP1MZrXrV8+WraH3QBKh+N90Z3Reaw15T5OFP2bnhRc
vWvO0O/UyQH7KXr4IsYU+3g4uQFI5onNWDo3VTXRz/MaTHgUzo5YhbNjGMw+exXY15VRkSqimUwQ
s+GsxQz5Qt22VqnjtuS+BNGHG6O8bEPHJqA49YD7P2dBQefAiEkAEwkeQZcbO+VWk1WVBthVk7LE
CM/M1q25YPACB+yXdAXIbsO+3wUU/UQ8QjDSYJfG1IVUj817V8LKQC0G7alASwEmk/vLZPpk1dhN
2d+EjmfA06QR3+XNk2lFRP30fjzS0abFlOZWfw4QiEouyUktLqoi+buZF8tlJ+UXjA4l2YnhQtOS
sXrVePmNmNvU9mDUZ2e4mIEDFzvmCh/niHrG0Ugu4bwmIthCBZPuvOndXZ8C2jRlt+oUMmlyks9u
0dUnO063HsPYo3IHAmOmJIVbks3Wm5Auq2AGKq2nXKXcJm3cippNNtyUB2RdNEO86zP9DErgIOs8
O8o+CffY3qD9+iU5DtJwKcZm9TYtpvdQgJrXvQy0oxGd80bpX3xryhEWQnbVJ+O2rZn4Z1lbokEh
ObOOqnxrq0I7lHr61htI8pJeYmBw8rlrjjt/Rs5maPJ1K3hUjUHBbhiPgYPrJ4wFqZiW920MbbUd
fZiYWmgeQ/pGXwY9WE0uGTuKIemNUQb+2R5iDH5zmBEFlEPHUM+AMvE16avNFGV0DxiE5h7Vv6zV
FL1Nk8rOtrPgfGRVLR+haG5lCJyDsetpSKkndJl5MAxVXSq9uFCiXyeJWb4Pnf7hBO03p8iLnS/r
8REa0JHSwmNUQkvqG4pLy/dh+Wb4erm1GXKsy4Y4LTPL/H0akHDGl5tvfJ082arSyVVDLFDntrrL
mZmOMwVJtyB7VpTK6EO9dSHxLAb3DcKicnUKYuORBri+SnP6OR1ztw2VLaZ9tDsBxNf3XZLZ+6qg
UhHjCrrqVDE8Q9L40OqJXSmcTMaZhJi1jFrzyZy2y0XYKugqRR5jOmdovoGois6Zwr81gnFcjTmd
TRWb2raFZnueavEcFkXzmOvSPoeW+ZxUdy79/wcXsOSjVAYV6jwiUiqWyASkrg42ZEadsgCry7aF
rOnH2jRKdVg2w9FGZhVFkntdwy0hiuXesqWYiBIF9rEs8rx/MRSIF7wEW1vCzm9FSedexzD35yru
T+KVxjPF5l/9KJ/GAJC33D0wIfgrfvIEj85Wfs+hmEy5RGBL+bGeR8RNBcoiaMPUUnBtOIs+HSrS
i4AEuNXRAK4BKqv9noCnWMfTyBMsVonFpLKsGbODX5PuS7z4U7p/ZFWpBFejELfair5yecAsXR4W
v8qy+blwRBitq4Re7WIs+fS+/HC9zLaTZU3ZcjWJgHxLJmATkZxAGJ2hf14OJsu+5QkSvcAy8+lU
+XzCpESchZjxuaJGeijcng9Ci0Mg0sv2vAA0AW8LUcYq7ywg6GmeX9czemAxrixrn5v+jPlrZwX/
fMbn/uXt/23f5+bnefiQUBx/PnMakB5Ff7BlaM8HGH5+isv2D4dRVAckPzk6jcvIPvg2WJO0D13c
yE6GIEMm2773JKXDh+UEzf4qgb/sBzFg1JazZ2t5XjHlfDuWVX82bS1HljUjRGiux823z13Lfm8+
bVmrAU1tR1HsP59u2f/jOQEHEy+LjWiVARw4UMFrIGvAIFjWlsVyoI2YgadJS1Bf+SBpfu6bkuiu
sXNTMgv4WaVVVh8YF12ZgZUi2MYOha9z/mx/fifSZNPNP6rllzREbXVYFt28ZrsjoIyJLEEt6IHC
wyU6mJTnKeqx+blY9mXhxMwQUGGcND4MjjQr1ss/EsT8SJbFKFSwDhI1IBfx8icZd0id0AukDg1k
dC4YctA1hQPSebURbkleR0S5T+rj2svE1oJNepV4jxrInSvazds4ywdu0ZBpqup7FoVPRp7fWwkl
WFCdI618bJkBHtjAQHYwwvoT5tEDpR8Z+PtGZnhXtA6f0si8ZGbsbcwx+e5J5js0wp/cgj+YNXNn
kd+0lhcv3mjtuxzVdu6H5HNZ1tnm64bhEqFeAJOYKuizWTmXxoyDU2AHm3Cai82Rf/ITNzwIXuAV
Ppmx/kotjl45jdErBGBJ6fPJ8IRoMq7qGi5uQ9xABqyH6mazDkEfImpJ3L3vWmfftrF6tedhbq+2
DYECbnzRhTzaY+1fU63rmooeaTuunLp9sVN1S8Vs2/pPhh4Yq3Akt855adzMBeQk93WQfONqjbm6
5/8JYEVoHnqtavw2AezS7IyPm8YsPnTvKiidJ5BR7xqeoRqjwyDARzb0WUYpiMcw6Bf4dYJJaaSD
E5pMFmZyPHj60GkxK7UJ/EEo/S01oDO4xrcqmm11LbRkwxz2BWKLmM5NlzG39HGlQBvF3sFQPoek
JkqcBXJlzUg6ujkUZDyPhEMKqDZmrFmPMjF1MxqkDt5DipPCsHjnamZiB9/sgD+Qwk5fIdxgpKN/
Lo0vhbs1JdMsK2OID+psU3f+XUQaTzFa6wLguy0BWHqMa1ZAvjrmtGntwabIoSaiBL+yLWML8khc
DfjL6FhRlTTNiEAT62FsTHntuySLoI24p0R15n+vwZBFKIoj5lUi4t1TsNxjZzIxzOfP/Dr/MEjj
mqiTxjUNbgb4ezvgy2UY5s6fCCGuYYFOXURKb6tj4YEVKvemoYiJJcWM8WGxoi5/NWz8pnwZGwjz
ZRGRItPjDfP0FQpJfz05ouIfNu5H4PO+66+c/lAmWn6tGt7jVumEgJsZ8Is887dg7HbgCIdrHeXO
RteqZNOEzfBkpqRTzrSTNaNkc5uHOUEpVdHt4mCQ13bY2I/DWKJK0vPjJEFke1nmPE65Ud/RVd9M
87Rh2RUk8kqBU7vX81HjLuRIQGR433zTOWdTA9Qtxt0NQiil4G2KfeAM4lFriRC2fF/f0FdE0On4
jwPq4r1kknhVVDk/UAtaRe46IFwK21z5/Ae1XeZ3tptPDyFwqwI8KkofnxGPztdGovFD14JeyaKN
RmWi7h6HYYxvOkLUuFF0j8uiGQ5QHfWHmJBSn2eKK+t75VmSOZbfPwqbVNtYD7gVTh9pFLVQlfvo
NrI076rPNlbpm1yrUqALYpp/Jlp0H4TiENrWqaAx63VOd4SRQ4+gwUyWCcKZLXEPanozplN3q7fm
Q5Wrb6GeSQ7BcR5GK7+4+HKZqBs9yI3E4qqhENsUIDFBKJfrTKptYdfWjcHMrivy5ojw+50yczKj
pKhgIrRguGj3JxE/Z2VMAGNOtJ4PD9PHp4/Qo7kyux4OnCcZOpUMC1P9XLmefXbMEXiJiVxxQNew
cbXR5Zcckx5XulDvS6yMQWicbMO+q7qO7pIbDGvKVSActRdr6Nyz1XinAd3VbpqqaJVlhHrilChX
KoIMhRgPEHbbfIyp+YCyIgTCyjXZb7Intz+OUy0fnJBIISd5yYyxP/lyLM+xZtwvqpsKGEMRFcT8
TArXLX/+XyuLjd8MRrbnoboSUDWFabi6+bvVYurMWEbCKneJ4SW7vqPp3WS+doVm8MlDtPgwZLVa
qWkEg4C4Y3Cb6N+8BPPv3B68Bi6ouuEYOo1A6zc5u/QJUYgR9O8yPJae35oXEXAF0PoQcnvsfUlN
xucIAsqNLLrwxpbBtTQzohRKuBp1Bb8wo3B4nMWmemdkl84LHhuay3umq/rNrAJdqlH/+o1bnFd/
UbzP7xymRNdFh2+jev+r4h03AzgG4Nu7RDbuOnUMbx90PllxwAwQL9hbpwO+O3TGvnPHcMu0KflC
ir1hJ18jGM4gF+X7sC4NL/zqmvpzQTGH4o/zgUDFsbl+MQSmGnNbF3DsswiQ8r95/X9nbuD1SxMX
gSdd/o1FcP6LpXKsYzwzhltwqcsZutvEOEc4trkyKZpso75HlZETn113mykVrx1AyJNhn+NGzpkE
BSn0pnfqva9OEgNPcL1XOVdAqrj8wi/vNh7KcjuUsFLqLCRzLrZv7CZtfzjS/tcC9jiWH//9t2/4
ERo13n8EUZH/xc01y///uQHsiX7vx/f/eGjem4/67x73pwfMdf9TUnSQQuLXwJvP9+OHBcwQJmYu
G1+YcExpSlf+7T9yqrrhf/8N35jl2MJyLcAJszPsT/uX4f2npJBgSJRBwpAC39L//T/fhv8KPorb
H7+Z+rftX+2+1m/OK76SPDsGGsMyhUsBxPzNFJTiAchpqToflVWcnVy3ngaEhasynOQWc5j51NsV
uX8TBIjlqO7BoFyOmnO1dTmapoRb/9PHfp78jx5ryHcEn+Eq6MrquCzgPzKe/dyW2CWOYl78ti8O
Jgb6P3Zq9cnNm2EX2BNFjZ8LqAS/bkYMTI5FspOUsF6CMs0ocnKJ0+ZNUDf6uu/Rb5sUwF9M0XxP
KJNd0N9gag2xuat4QxLL+OaU1XXeGPKlgxfqyLhBzK3D0lmls6VjnM0dy5pbSjpsxEZAa56PLNsJ
IFB0P0xHMNytbQH5pqEqQFBdjxpzoHdPt5xm3HHZxgFz0Qpf/1omsLnG2M5P8USwVzovQn8Q11Qq
bGYkfzmwbC4LNyLiMmGsVtNBZrXcSSSEp+UYEBd8dOEQrwPI6jB9Jo/4NjUnevkenhLWpmEgWQfd
06o0tkVt1c+SVtIt9SfkixrY4qHsCgY8LHwtYSGq8copZ0Bk0weMg+3MzdDdAHS2aIIZAbh/BJ32
g1FE9DU7P9ioQTkPYVBS9Czrp4qqFokPutPdJ0lcU+6+Fq5T37ezL5H/oyMbIop+7FsOzL8VMC1x
sF823YlS3L960PJEqcOgTRW4YQaLmBknasdj7yW/LpZ9pSmGXw4s+7jHPf35mXvWzRjTYjP69KKs
KHzwaRxvaxtpmbLd8GGoRyDVNKBWMW3hbUU768iwvD2Uou92noH3n4KRu869qYBWTX3O0ZLwBbUJ
cAeEFZQ2QcIh7khBRNTx87KW/lyjxB792Pe5JiwTvU8auiTgoJ8zRE4+PT0QXPPzdp93zjbIJHg7
Y8T5NdFu0GrUAog0yE1TXbULBt27L+tOkcOTxd9Rqa3pKiGE90emgbYWnR1u+KfAgpPnM6LcFC2g
kaz0A5zS3PzAOvikG8za5HAMESgLVdwwfS9uKtE7jPtUSQOJA8obKV4vh7WQQbhXld9EO5wrP30z
4wzEL+IC1OVs5phuAAiLSTtYbfHGz5N/6Oemmoud9bSfhwPHyQGedmUntnGMcwg9pDUXSGd7wK3L
zh/H49r46s58aZE50ZrmCXzrTmMk62jftIYGQiL8OeMOM0Ms0um5S4kfQYUcgGCDEEYINxacmdEy
3srJGX4scuCUg4x+3RPQmC0qNW19m1OHdLgebBNTggjATPu0Fc1RZd+iPtgNcTu80MO8EXm1Xaxh
y2JxijnzdWTZzJaLyec2H+DFn3A9CWXEdBSN7BwqhMbcbqbXwNdPbm2638NoerAnJ3rJPNmvdceP
T/CBs3Mk5Z+nko9xiu2sePnlVvjn3ebXuwsjy794FWfPJD56SfVdui43LP23kZswMrKq3dD7gACY
7qOFLG/OdVZtlq00iUkNZ1n9ffv3U3/Z/rvV3x9bj7hstWaw17Y16U9tFdwjbRkuDO3iJ4ZJfkYa
m18Q7ZnOH/OyMNzJ5hqWJac8pfq9fPwmmmdKBJzizY8YNPCpy3mfD/v5iM/9jjkFFpPX/9HfYHJ2
rvI+f8CxklzVXdHfoThTJx8gJU2NpnwPku4QDFbwDPgUCInnZ3BEvPK9o9scJO91VtSosAtv56ZJ
/axp2T6DCdBPzcMQTPgR3ca5z8L2HIyifQXuGjKAdO21IZr2NUcEBJelDi+ZAxRYBYLWgDLob6kx
fOv8OQVV14dTl3vjQ5ZUt2LeX3tDuNazCYhe5OQv1MdJJmV/K2OxGZvY3PpZEr4ZzaUfB/Hqj7m2
61oFaGbeHXT2vokRleCLaY4N9sCV3wfRm0Wr/N98+7zZNPw5b+DbJ4TFFc/GV8wIh6/iX+cNKOe9
2tXd6HvMNJckVG5dMZbGNxvF23U/mowZaM/et5PHrbwY33Q0O7Cmm/o01aN1TwXwZeQHiywJ7PmY
+slJWXpyykr159qyT/MyxKQEbv62fzl3aN0BVMP82M/D0NZulaV4x//B0y379BpLZdjeLQFJQ9v2
J3DVzilRJGhlxRS8Uv28iPnH7fjObeXa+styqhkyLV9O7Sbzl1MJFxPfC826RaNpvKBZKdYGfPSV
orltw5aEs1/mt16LKcWMN31s0/+a1/TUTogZxQP1Y+2vR38/TxuizZAg6lse+3m08GriohTVZm+W
YGh0mH5ZSJyYseWq/W/7P89N/FI/LZuuU5yaIfNhwI5Iwz9P+Xzsso+O2gVF4LBbHrocXPb//rBM
6vdaYvbQzZMNINLxkZsnKX2eoV7dkfI3as/+K1X085QEIeiThLjxSEPNk0VUqh2p7o0oU9eakz8Z
EKkuZqibTz+3JhlYT1FEqEiXxRdj3pqPLVsmd6rPM/9Hj5vmv/DzWT7/XsBfWLZ+Hvv8e/Oxz62f
r8zJU0EBmZxqqMPh2SvpoQ8OUbXZ7Ada9i1rn4tkORCkFJeN4c/z/tHJ4eD7u3/9S15c9r/8kJk7
0ZmzhWlSWZOe9TsdoGzHQvDt9b5rQWo4GpJP7OHL/AMqHnVF7XHZSKiqOKVGF9UtHqLxvcvEkfym
4Oy6c2TAz83S1xlPxL3/4yhFGXUnsXvpXKmcqTJPFvX5XV3q5gnQOLT0ed+ytuz7PFqUvob14f+f
t6z1UX+PFy06IcVk9Gqbw+aze7+08JcDOCIHphMIiZbFcsrE5RnGLgdKJ0VtuLT+jXnn8jSfJ8oE
fOm/fo/FX3kX9vweI8NgDugaNpkrv7/HiFA1M1SW9j2K9YdmUt4dcLT4XCc+Ct/5qsmw61uLru+O
4WV0rn7u99gP3PDP/d0UAQaqzHE5fxCR/OX8Zb8ViG+p/x4peS+bFBoRF1DCHX5eGX6szfv0iRTi
OKJqLsNa58T5wrEcXhbLL3pZW05kBGKTiGTzjMvOH0/uGZRWqgl6PU4r+6FKE9ShnURwOU88ssLS
t0TDRKtlU8+99K6hLr5sFfMZpOpgYUZceoyct6lJqZqNzpEAwPrSm3153URJ9q3iI4p9d3jL/h9l
57XkuI506ydiBL25lVdJKqPydcNoS+89n/7/AFW3evfsmDnnBsFEAiCrJJFg5sq1eBVZX0fYhMst
kpOujUQnrE6tZvPFu9ql8T92XPZ/fooOL4emi6KD5UJe8leAL7D6SFHH0Phu5ULEGaEjitl/NXYT
8V+Udgt2g6dfsDagVr65dlVQl0AP1RvrGY50oWVr3iYoWCIq0ZzMqTNvddHI/iiG/c2j6mP5l0N6
Rw/l4FqP1m3nQftezJGT3qpFLwREsrdqjLS9VVjNXTN2zZ0hjkQ/CjTT7jI2ic3kzkRDrzd7AAZ6
4d07TnSo0VV4NpLJvRc+CpL+8DXCMs3hqSjSidCZguwU5ZIHeRQP0+dR+vvo6r0eBYMTHxJIP7b/
/RcGLvKf+xFHh5iRGI+tagSBKRf668NxEIGr+rwvP0rf7Ml3NfZB7SOhPxdptJdjtCmsQ++Ab9BD
SmIs6boMkK5LU6NAFg8AD9i9Vds+y9PL/bAUptuG6VrGY/zCLreF0qQobhPLsXtYBaQ37rPiweNO
I1/Arm9qwO2eaweE97X/+i4HRPrilOPlS911mKcOz/HcnAv4qOacyvAkhoOvz+Y3XUuzfRhlCrp4
9fTmDdTPeHxJbxNvuAxTwCacUCQRmHw2CLziqhsfdoHLA172yebylP/n7eI6WN5HrveIv8zryvA1
RZdbxHVRfeyPrRG7d97Y3sqNVRYN1Bkkw6tZU24OKKpFLjzxjkoAB5yixNlbY9S3UcNzppPfcGra
grNvDMkC5CG5VCsbHwddvdHFH22AxUCVsOaxJUw5TCcWcyy1ngy2P4Gr4y5z38fsJifBJhJM2XNf
juqNh/YnFQ12OVIyo1cUsjNENq04Cu3iuRtIW1z7r2PlmtHos4BiFZf14mKCeRzwHWDKNCHrzYv9
2JBFQzwqPstGz6KPOTOng7T8QXPv/eRNGnJO6Pj63mhRyr72/bXOiEzi+r//gCwR9vxzQ88PiBIh
eKqIkkCKxWvlPzf0kI02mR8W5Ucb6tkNxP3hKSVHcSLSki2T0gNo36ADu5Kd/+aWjra03qnHLQ+I
s/ePVEh3dtCfpZHUdbOCbANcpvApY6dB9T2eCyvzkaBJ1B9V4QTHvnatHUrrEUI9owV82uuClQH/
NiTOk72r4u41Aoe4BsVJBGKevTvLHDQHCgXjFdKJ+Eb2SXKLeFJ40PnVVlrzBM0kwUKCM0NfNuep
EBq+ue+ZD244r+VFZXpHFTvAAHjy1f7RL7rwgb02ILlgeJQjKBViH5GnxV6alWO7N+Rc+YqJPwp5
JnNRJdGwhXkgP5bmSKaaCglbsIrMVVvqxDvVYR10SrsM3S63V9LVKOqHV7omlfVQigZBEO6KKe9X
AYwu55D052pWU+0cJFO/AuuvnWPRV/iuflLQGpgOTqJ5oEAi3gXS8N4Kde77omkEuFH2s+GAqB9r
jtQ1G3Hv4NqJcz8rPbzD/GyaIqBSsFQyUGZDcKCiy4YVz39Aa7E5yZgbPBoU3Qsohg1zw6NsFGjZ
k8RpTtK6jpAxOznr9xpyRBSMghiV0MT1vihvdrrWhKfW//5XtzRBgoenoL/4rrdMeX+UPr/7fr1Z
yqPKPPWNW9u34veN7EVyNNgy3nh0QoZhDSdVA44XuCkqeuC0+Kda8UsXUmSZtVXxpcpaSD5M/6fd
fu3ziQI7RSvXBSHQ702rfeS2IG9I7GCZ24DzSz1G8VgxHATGY4oUnNY5Rah37nMNWHKSG2gIiT7p
yN1HO8wi6ODQ8F7YyE7AZqkHqPLp3HBQCrgfc/K1HqrvAPbdIDS//T5IAyq5RE/860C4KPm4U8Ie
lUbAtyclbDqgXvUwLzpLqSlLoNOD+WVewV1MccEAPU4UW9AjqNR4h12LsHFjgpNX1MQD4ENImLtP
/RBPd6nigkhFQvR6/3P4b2yimXvC5dbXMzp0lbWjESeGtSR9Yvyb5pvd1y5CqKHXguQMYq8BOloa
66rOqw8HyLwcARdwtGrrOjlRyOTc2qJYJqkcfa+4BQ9dURguy7+vleOyTzYAMrfUwob7a1dnJ4MA
70fzi1Y33dZyyAKYanirs526H9km3rsKZbfaODtAs03FX1Cb1W/CyqYAS7hNMTAaw/gIbx87sQou
zCj1FkZveNs4recbgGb5ESpubdOBWX7ogf4vG8t3XivH+jbOVv6jhHXU8YhDAnGadkpVj1+RLe4o
fW781QRwGmhBUT8WCvUEwP4fwLBUj0XcRWu1A4whnUbUOne+4gmAS/UouwItV+CJLsu9NBU1Rcw3
EFnVIWlhCBrS5zQ20tMMIGxVWiQUNlWD+GeUEboNwZwdSKLC+iwPZadsEuG+HMGdVyzK3P0cLjul
ye3W3rrmqMA3HurAa8w6ugmj+G0sRu+OEjOPgkCOKj1SllTkTxTCYg5JMSI1BdZLy2ZniSo1txV3
pJBL31Te6LyWve4fgrFsljm1vxV6xPMLNOEqX1w9PssmUJ47v4JSoI+SM6UH40Gb6o+r36jR3RjK
EdlkMUdXmy9uMcZsFBwiZNt0itCHCcovgAjtFZUWIEWo97/VgCjAzkSA+F9GlIGqbYbSfDMAgYMV
CjeGiDxIK7ZgV/1tCR87DfbMYmQBd+LVEr4JTasfGc+3Ayw9MaBrKh7k761KmxxlN0FW+DsFkzf9
wTeJOPpldjsJYhTLbSi5n/snX2n6swqFY5pSkWbmFgQNlKIuBjEqLgdnG1OyvpbeFC6OVdggxd0D
C13IpAxUYum9BvhJnk02/UCRFWqSn1cQB0a2bYMEigpUrY7jrJ+7zEE9BtnddN3bMxS0lMOeZQNM
8pakuAW6pbmz5FshAGQosKNWh2uAXealM52sYtvrFWHIgBLX2VaQ6dWT/B6y9pxYvjLcxeFe9ly7
r0NDzcrupYPCdxjxQjbOlABD8mGZO8Ak+pqXsWZBeDz90RAd0wr/h5NRZ63ZbftspR45R62bj2Op
aQfgcCOF4LWurC5vyml049lz/6wGDjD0wP2j3xyNGG2Q4msWZMaZhw94K8N70sbKeypcHxLvoTxL
K/adN633/ZO0dG2k4KSrKJ0VQ/ughYtFmdOtNCPDbrdxhP68XM2e6unG0RVkfFwfNl6tiNe6jtQS
ZCjWUTUn6652wPQPfht+5bf30GtJ8GxS9blDQROh2aioTpNPPLxo821TK9F3oBzU4SZp9wglAQhw
SA52vOL3Z2qxQPCIITHEHwTZ1I90UPhEQKyfZj3r/8frmPkvm0lHdRzNhSTOtmB6/edm0iAwHWjU
dH1EEdDrvuruNbgIz0mrJzdlk1QLggDtWfaVDgy/SZV2W2lKx2w4f88aIQCYCq9VHi2ksvMZQiG4
ahZgD38fmLaVPRhqoK+hQAHu5qBPe5CNn1nVprDUL8hDNPAogRle6I7eHFTRyCHSNHPKYS6e6+Q/
5sh1xql+/++bbwhp/958OzyHgC+QyCG0/h//r6ZWm3DIjOFd73PIuYEPUojFfkITjTwCJMljPVLb
cx05VAwLRyQ2FUNl4XA7BLAchZJM2dklkXvKdMM5Jj1UlH4BP4dja3d/HfU6/AGyb/x99P8/btDr
DSLr8xYdV+PZIqOxCE3EleVrsTQDM04OMowozYQakD9M6b0Ovs5ti95d/DX4agYwJvE0U/ylOmrw
pBdFcedOyS6rxvBRNjA/GcvMM4ytVXnhYwpl3Z3tIA+rq9XXOplEyWjePpBo1ndlwktk6JoJ7wWG
QUFGb39P/EXDp/3dRsBqkaVjfAPOqVnaZQMKdUzzt2Dilg9zjraVZi7AkIWTP+T6XJ0Jfd0anpG9
RWnR7EKFYteLGc8ocqBNeYImZ3ox8h9xNudvA5D8A1FE8c1maVKl0apw1eZGeicTyb8wr4l4qyOv
E1yBXEzNIMiSV3AxTXGH6vOHzsurc9NbtxkClFTgUorfEd9d1aNjUd9VAuaNRZA/qaKv/DjeIxf1
UUONDYrlBc24FdcfrvNVaZ3w618T/U77H5E1De2df94xLILPrqPDvayrBlE2+Iv+ecdQ1SovnCik
fAlg7k03ZvoyG2BAUwcreIsyj+SZmj+7Tk3cymTfKvuDGNkeQjvaRony8M1TkdKdY8sGXmlPz1md
LuWwvLDyQxB64GbFatwIulUTD+oeUg4EjcaWAg51+FogEvYzK289y4TMPg+Me6fz3fcsg+xdz6ru
bPppu8nUqjq2ae/caE01bNvahI+xQu1HnzT9VazTt370c54/19EVdpQ2KvAlJGYB3DiLvoj7W8qx
Tm5ADYggUaXQzDU7Cs2C7jQrzzXFn7dylOyWJkQN887s1S+yX3ZJp2wmQT2ktRY8e/IMsrMRSzYa
xDUd1H9b2ffHyVynRXc3bg5/9GXcfY6tSjH/UDmfFyVPZeVUo+ppDTOSWPXSJ8coVl1QnJP2K9n5
11XXSLxTtaMicdME1T5Qm3sjHeFXjE0NyARlKKsiYd95jEvE5atEo0ah6hBJlHbhoofXBlq0hsFu
nfqNXRBuTqblQE3PzrHb7NHpQucEqwC42xBLdEEboS2aVrXIiVvZozoG5gHU/M/rCJD+P6s8dtbg
K3g8iZk6pBR7dKFgehRreKJJiRl1CK6e5AgzrZJdxaaSTRRO2QdQY93kSnh/OROl75tsmtBnkmtE
1d5Hs+TOqbcRzM9n2as3kB9pHlJVlxUKv3owfDijfi/qQEoBWNYst3JVcy792ygNqHtSrWLZOm2M
dIo/oSZ4OU8b+OZxbLNXOVyuM86i1sPtDWQ9uVaf+9qNovHQk6ZsqgCUVmrrRzkrcAPq8Us+E3lV
ss/QUcR0VPdWjo/MqN5aPnlN+b+ZRv+DUrAI9uquo46y35AeNc+maIx5RCdLMzwUSSx0t0aKgZzI
yR7kkGZ2DJ5UpuAV0Yu1Dh/L1us3k9WkX4CCpJsR9cG9qejlSzr7O4306hezRvzUbtFDNIZ+PCt9
/1Wr/ORLkMO0mIIXu0XXXgh6z7zcCUdujz/7ylEeIr9IyDjD3iZP0FMI7Pbe21T0062TKh0UKnwU
8iSp/1SUnvE+tmO6TcvB2zamUr4hPLqcqKze6GkTb4iDmWdk7Ye4mqtlN8bskAsr3muJoz5CVZnf
lEOuLsoxUlEu5Sbma0H+IL0U/vYrO1KCrTRDxTOPTUG1pVyq5jtcpU5263qd+qirU7Tx9blYSxMo
g3oXR9buMrYdKRaqtBkWlcb4JlejGEPZeuaA9jKYw0ddGc1zBiRKXNalJ3cQaa1CBAVFn6u0+Y1l
dCpVPZjwUXObQLsJHkJtCXXBr2suzW4V+3O4ldfRFapJAi//vObBdu/aDqIM6RRfB+BHFulvsSRE
ovPd7Dg7acmzyOs29WG4XNd/u2Y5aaSM7O9rplAJwQarCO9a5FwHJbG2Xe1B7Uk2bK1A/nOjKADr
F/JwSsFGUJED5jJyrJ0nPa5SFHxpICm52EprwslvucGaenGmizUGtc03fuS+Jgbqz5fF1JwS8qN0
X3p5fVUXekK4G0pqAfKejOQxbpBE7OpqXNVqnD6WoqmyV5fv04Mc0Dm6sYZtsl5Ls1QTHYz8Sg6U
UyA1c1dDOOSUhDO5cYk+QRJCSnuCOhEFVnGaiyukYtvuqmwb6X36qAYWvAMaRTS/R2RwA/NndsVO
Tujm1iOWR8BpWZXlQY6TU2u0AaGyGJu97ENdfDhOZvw+V3O3d40K6UEVHkOzHa0bNcmzUzDWqFdT
55UTj0iK+nlWUYJLw3L6EVKWkzvNT6okvg1qpr+4BRxxce3nkISq7n6GrnGr6W3wMPpQABD8yj7Y
GsOXwiTCIFvuCPqX2EJKBp7oDFYMzjxOhXUTx6O9B0+6hf2n3ib67BzaOPxhDHq1RptP3fWw3Z3Y
ygQbsxTlZTnM/1NSoc3uu+6z0qwrk6KfNBq0L26g3hZZiYrRqN6H7sg/OR4h14704rvSBd8qtbff
7FGl6GiY/McGSXCizYl65xrz57mDXC9v/jpvBJfpg2/N3hLe3eGliwhsIDnw1/mGCt7PRYF2PVUS
2kZg8Dd1S7DbT324Bno4XKyp174o0Ar6vd68U/HtbMJ6GndqUhQv8M7eVJlYlYqlJRDH7kQFh3aX
R4m1uMyEL8cPq+nRp4LjBk6pfi0noOcLeMX9MPUw3Wjt0Oy7wXefZs++l/7Zjik90ipK6QkP3joK
gb7LRC94mDXTeeJn10IaHCYbwQvx4deby0TDRdWmm3n3pYT+cQjrt8uFZBCXKCQs7pJp6E+6Aw9M
IS49GpSbIuryl9mFR1Z3CSvCC9+9Ez6iuJcBigG/uFJAfAs+rzp7FN0TI8LRWA2Cnewa7hEc6wRz
frqSDsVqNh53zdeO99ItNeTTNkxG5ZWKm8tfX1YFelKhmx6DYI4f0JoDoSr+0Wz5CRSx7Tvb1DEe
fA0CELlkDTMucrLhezvbwXacS7iUB3d6mQt9L2cmmWGxU82ykz0r3l2exPpi5pH0bGX5czUN+QKa
kGxXwI1yScfKnKzVtjmyWHa2u+ZptcAhKeLqe/E0rZXYOpeicVP2dtRQEFsSD9fI63G430KwT5cH
aplF87YokeuUk+SoPg0fJ7aTJ2nZY+fdjK4IiglmGba52g1KerCElOFzairKQxKUB83vg9fRKfjn
JOibRXoUvNa1Nm47lXSL9NpZkK4g8OsJ2uDtB/NnWroqQjpYYkV9cIPnXKzYz2DKRbdVcd45qy1y
JBFUhWvT7d0jmSj32MHv1y/6ClGMwenudOGofVepVn+4EYnYcdO393MJNRzyQJl79C391+EUErtt
5/F7oH0MZhDv/K7PIMr34BoOHYgCCK4YEPupJrjFIN3qPdDixiqy81yr4cnI1LvPwbkC4nyERfVi
60JbWq+qdu/IxZr8MbDV+CGNvPQM+3xwgNjuR2ennEiHGG2ttw1fM3mixiy+dWWrEQ5U1HXURVQr
Fnb8mgawVmeKR1RMmOhEWnwLkhISSMzRQIwcAMIZTmzrMZ9JOMAm9hqExMeNUu3FRjp5hSkNjll0
Ji7eOIW3Vc39aS+9vep8QXm7vpNTlWA9G+r4UoP6v7d0kp7iPFluQjIiLkqwlb2CRfj3i5LerNYu
F6UoMLkZSVKRqRBQEZEplrE+aeYDync+bzKX+J/scyWwxJU4lAs/kOKPl0HOBUrye6HLILlmJAZZ
GfQkSIWvpxmqhMyLHwMIS56NIV8T7O7O0lIHSADNyHqQlqtBdjmrycVKy+loBMVwL30Qkd6lU+He
SUsP1MdqqouL5RvGazc62q30QVX5VQut6NaZ5/lZFYSMDTyXp8sp1BpZ2Mz2j9KrZfD15h5a6JeT
dAXEaKheHqQ35zlP4NusYcng0n0boZpIT50btwvUZ5sMAQDQU2tDZA2oBWo124kB/qvaSppBqrZw
5/pvDiBLvsUVEl7UR56lU205VWFA2583SvE0Jn2xyeOxEfCY4mnwjQyFAe5ol7ntyknc9EkOJXuB
qpUXsHEXQ8Nu6NcGgLWN9HoNscuoXqb10Nymhhmu0iTTVmAhm1urKoDcd+IwDt1+McURUsKyswpB
qiyqRruPMyCoepBDxibXUKtgkRECASK2J+kyb3NktR81b6CkPwpv4bRVimWdzrywaYazl14ratqD
PxHH9bOqeJR9BLA/LJKzR9kVeYO/ky9CJHhZYNKaXaMXDXdfVh+10t74Icri0pQzdIDxSa+eZQ9E
AHyxLGrspS+ckuG+61FRE7NlM8AqsOxKK4FWmz43bPtTXPTn2Rk/cr9vj7K7JaSz4Ava30gzaCp4
C3jCLKQpm6FG6K1N05M8kzenzY7EILLJv0+lWvBTZVSHmun9YI7q2lC7fs2dptrkbeEgys3/oCe1
cB5+XP7aRkjZTooBy5dYBSSufpekKOSEU/4oh1vQLS115L8/L9+FYX5urFcvgTN5Oc/2BpjrUua6
ZNYrcTwVAIYLU9GvPJk8SkZAxzqQfWldugYUJ71yHLdh1X3m1JokMjbNDMn7GJAgLpGZTs2gW0io
xTVz6DfuWY1yyPol6CJr3GI3jrCKyXGG1w2bznG6tRdCgj4kgXbSrLQ9WUkI1dKYht/8fTtU2ber
XzX7/+qX83k0Q7MEnd0m6yckE6LCJLltwhIl0jhXU+JJr6aEe1Kyah5aW2WwQJRevXIupIbFqgZt
s3fH0rtrDO0nciXTG5oq4Uap0bOwSrZh7NpOU51655ZdqBzlx87zNGhoyGYDROMiJWbr2nPfRe0D
ZW7VQ2qkL2GaTG9lHLgbpyy9Tcej8y3kn0XkcBE6arGNRSalEpmUVKmzY8hrS5JEpIGuQyKRQUnG
EOb/sId8YSiSaeF4+b2v6PHeIq93uvRVuTuc7LEFoOHVYbcvx1qFonlUt70N5V0VxcZzOJvq1s2p
3W393niW3sShjqNElStNBqTLKX9Zlgr01dAHFOopTLy1VrfTPSRk0/2URdN9kJVfJ71GM1RYst/t
9M+psk82qq2Mq4mXNtJLCdqAI6DCCcjDk5V0jSiaaTZwCPdPpqI5ezsOID4UZmHGZCFhDpFO2VUi
ge5RtPsgLb8M+4U3gTiMRRX5dTUyflFQ2w8y/aAkJwh8gCiJnMVAfd7e81v1j5yFDe8cjKkDAaHf
eQwvObV1p5Mqz6ie/TURbScYt4Qpm+tEI7fIuzMJTXkKE/z580xyAhQa/q7QXTe9hUX6FS4bjRBW
AFWsksOOhIbXfxyxw99ojv8yq1Q2F0TSiFKY6tkGZjlUvXWUVjcq1iHUjC/Sko1joooKZa0BrwZ1
/z1Vx+eeeKqYLJfxo1YRv26Iz2GSyJZixTa0rOMwKOHZDjeWkuZHksUvuvyT4km3V2Zou2tV/Nmy
iev6kBqGcpLWNLjZEd2GF2nBp9dDye7O2xR4PkoYFKnLBlD455EVed0WIuR3OSLVqs9+aU4pMklm
GZ+AbbbQB1JEOCsC1poqzu1Qpd4dZBrtIhOOAspG+CNIAIfFQNJ61D5nxLH3cy71Xe9b0KW0UXs2
tNl8gHnan/XmnOVde3a4tQNcJowiB8i+YawMEP7l56QGGOyD421y52Rb49JOdLQ129y8lc3gjaA7
5zjY9DWSubIvdBMKYSbhMXttPRqE1OQ46VWG5qnPfT5tCPhPOVptgWW7hwHeNSAdlEiBPMMhbeFV
/OCba8FSGoZduMq9QYdd4ddRoEzhCmJX/RHqDQQ4E+9P73XcWFhHEm1fw2Go3gnOjouBj//W0yL9
XJXeg+yvQfwSNmtQfx2j6h0Ss2U2lvZL37HhIU/HK7fov07Pyz4AX+ok961O3mam3OqVFwmXLRJH
teiTR7JPeuW4oa/Dv71UWn3OLWofbZQh1LfKbAQn0JeA1kKo5CYwCLLr2i+PCrsNTp1rNlvPSuYn
Ezk3pazG7+Ig8e1BHoTVZ49Tw7TqxUGvPPp8Eh202zdKrd2nPu8Qkfzk5GHjzRUgo2kgQMKHbYtG
OoxZB3P0a4bLX3oL1yyIXeqF653rgMnRi7HdDjBJPvFRKtshDfKVNNPGalGjUiFJEd5mTHhNY6cQ
1JHeLQ0FqpUhjh+k01NQfqn45R2U1tCe5MJ1XBFYFWZoszAEbvnKJ8L7pM/ge+FkXZehPt5KgH4C
O8KDCgSohw8mLSk+NI1XFaK/Q5NA8qwBhXpV7JxoLShblDQq4xXBuffJMtL7gPjn079MUrRJXeWF
bp/ybqUA6kzYK62CAK0gfjGrSB4MKNvx4NrZhm1tMgVe5SnzM+LjYCqkaTQmb1bi4SvNtvWg2s7C
6mGaUNbTUw+aVoFeU9WuIPVuZUCyp/5V0065aU5vclRYkjyrS29889yJCLoYZfSKHCUn/9soA30w
dObggKs1NGxM5SRXKNvu87TS/Ou0jGpSNIgrZdDQz9PBcfxuYvgtiakAEfvVnWk8xxcU6QLysMqj
dMxKkN82XdEd1bKniizjt8xz5jlqU3sH/RDM4aZqvfVAKdOmjr7GDggqamjcY4zw493Ymw5kNTjE
TL+Ok2fg9J8zNdLXcqYckP6eWemZcZlZCBqHKiUlWrS7yI+rLwKmYvnhT6B8RF/K3n62Gq9ZF/0Q
nepKSQ61Muob4NjFI5EWcltOTyUDZQJyVlJM7104R68twfhVbiF4Fpo+nGkW8TvfARkWN364DDJo
vCOUT4ndRz8TH2SAUjZvc+RVq9iihK7onH6P7tQ7m/6MAgKTWBRwy2WAQtYHG85dNHXRT4g5jrA4
6O95pjkUIVoRmBfUpVw3sXeFoZEkiogFWvowvpt2cUIDMn7VFP+944HQaZZ361da8dQ7aHaWU5Lu
NK8onlRSVTueFvOyNMPyaZgG9Q79hQM/yuJJjrBGdxfMU4pqEV127TXwnLnhXo6fA8qCq0xLV9JL
EJ9a7dF5kKeSXa7gWWn17kFabWh4iyRSgxu5dgSZ2MYuYmslTTuASaAPyg85diyy+jaD9njhRooB
tirKnghd3fZpXnwYEXAzU2vymxrNqRdtzlHf0YqPyac4k28xX4oyV99K9ascrmhutB1dNvbShEYT
8dThvTC6akdFPAAVsagQUmjNOHvN60zfFzrEP3JRyLqR2PCUJ4gCvHVsmPuyLpJzUpjQzpg5Gwin
75NlAbOI1VY8q4npnssWcRQIb9fE65H9toO627n9oJAgFfb/4+TLUuJs/7qAFvRwKSIUSMCDkGg7
LGO9955jLW9OnVZaC9mfAwlclcFgXIbVKGRdh7UuykvXYTabpT21VPVpilDXGBYkEb9HSestENPp
jl07m68g8IkMNNGLir7CnW1DajWLmyj7g37rxWjWS9OuLIiACRQcpekbz31gty8hqDb4wgOqVsVi
vW0tnKRbJWXcL+xs6r41cNmoek5wgu3/IYbQ4sM0nFgUWqvn0nZgHEha5eB7VXeoiclt4OJTAHRq
NfizJP6w+u4WHmnmz4m76Iao/g7VJ5QDTjs8jwakLaXvQXxaTt1eQT5zF/tNe5dNKJqWSei/kCD6
kcV9+DNQdxZyqNwaNP3ZTd3xzRG/PShtjPs4rrStYdoddPdzeGr6HFE52BieVHGjII05flXsZqNU
xMTMwOt3iaH6O/SkgHU3OjSo1AfuyooghDThLrd3iSJUJYVX0X1jp3tNcjGHgF9plivpSi1i8xkd
SrLlRg4/rzBbKx4x7eIy2CFdvasgrb147Tpod7Ar8D8Vg8MCAY0mDduLt7TJnsA2gJK9OK/hj9nO
NwFPyZUzq012nauC8xZeD97eXaAp08WbetSwBb2mXrxzCi8xKXYQYOJEtUMiJKoM4+KFl8TaUiZo
XcwwUo2t2qJ6LFfm2YaGXte4l7n5OMxb3fJhKBfn1Xp9hHygQnlqavaNW7Y7IFjPWjtCMlH1WXOS
DR/v51FsUOI6j8e/R8hh8JMTDbeKdCvNpmzUZR5a6aoYfe8O7m8AxXO7TPvSv+PhC1grJLm5qYIQ
+krRKcfJJijir05koQcqpkon0kyEfrMBZct/DI1TYlGgF3l9EWOvTaurT3qeDjfXtZs5Ug5uSP1X
5PPEk2P9GJrUqvahhBALaxk3HwA+xW1mBQ3Kdr9O5hdtdKigIk9a9c9LHRIeqqD247Ucez0ZulZ7
oJjl8drfBYgX2L7yIs98XTtCwxlVAl+7rOE8+o5WEtNOuksD9153DL0QmpByee1O09BqF9LWS/V6
aJFKK3jwup6hZKjTdR3qS+JQDm3hTF+EbeNdPP9luTaNtoIkeS/HTGIdO+h4K5K2OSnuMsg9fa3F
1LKYyUwdkebtq4BvuTSR2HF4bwqLEwUkwUudNEvZDzm+sa9qlW0s9KlvWtNSJdi4cKqXnfmcEQ2Q
/Unmjfs5HI3Lah7kO+RIomFBDIQNrUYqQDZlG3vHWjTSbFtQe6qPso/sG2CpJsMgbBU2BCJTv7D2
SdqsOs9AKphNIbEx4bB9p4e+nai/LQH4EnsvPVrUXkZfMfnXpTxf+5wmJ1zm1oF1A3HdmLI3giB0
0pUjkIbUNbOTbCYzyk+DaOSR7ItIGK0CR60R9fuHAxrL/I9psdJvJxV9kr/65SJyKmlyf1OzXb6c
8d9OJudqtQdOVBWROUK/KQCzjTqY9RFu8vqIGPVnU9YuYcsUPq29HajrWprXMYMRCPZfFNT1xokX
FoU4j4peB3sH4ZXtACv4S+QnDwYlVN+gp4dKkIDDHyO8sP0fI3ylalfTjKCq7+nZEU45gldCRVdX
HVglYnN/7XLS2Abh+3vIdUatJ0gUA4GFHSyDbY7mMtiZVGfVZ9A1S5nPqeQJDfiSWCOxE5SXptrZ
FbDqoHVgtfeXzjJvtoOuxyfZVwhHU6fRmndsdSWXuTg0B1xq4lTrWQU1382A6kdlUtGt97vltS9G
jdO52MUMGcfi6tI0B1vOlJ1/+KXdNFA+/LXcvw4cxRVIj2zkipRIfvZdTX51PNjlGBfl9GW/SdAT
W0EQkY6LMoCkb5y0jMxOUanQnglG6xBTejq/0btVALfXwuJT3shOu7YNwiITQqFJHS1KY2jOFbjU
BfWozh6eXsIlQ5086O6b9MmeyvNjeBbRTL322VZkLqI8FeAZqz6HYAXOxVkOlw2Qa7btQhTvOscM
1XiZOGGz09GN3GmZCgYmy6h6iIb01BD72IXd9Fr5hTbw3XVppUeOicaxXTZab6w0MVo6HEpQNkVv
TCSl0RUqrKRvnvwsztZWpVIx8H+Uncly67i2bb+IEayLLlVLtiSX284OY1fJEizAGl9/B7nzHmec
uK/xOgwCpGhZEkFgrbnG9OMXMDbTpyFylmmO6MhDN3IPeByBRNnO57nJ3QMTx/hOxb/cDpptvOcs
ncORGr9fVob1SeCMcVjAf/AmK0CzZBthXqT9qwa4fTdYsriOnl6c9CLPTtoy79KrptpZ0zy91q2l
h6mLCBOs4enPlSiCJ7gSdb+GntuvEOUVe59tZXX1xXJM8rjeXGAu9p/2urdu2rStjgt90m7i+NH9
z4bQWvxIDYX2gGGzedD99nM9+NX/X+fiDpIs2rb/8xpfL01yH5awMHfrtb/6172vPlX76UPqv3z1
fJ361be+mVw9mppPYd3yZtezKPlLD41beiQfnPYRO3MYuV5s7aE1tzuZqWqrxFPgdc6LVnX+a12a
99qb85tOIvW17TG5Ul5XXIZRBK8q6oG6Oh1erctRux3dPVTMpRSJZjDPwYl6uWKzXikbpPEYJMn3
9aBDFdlzxO3CnPtB5k59EnPMrZ6v29VWgQwUWoa1ve4KfkRnFK3dxZmm4E1E3l/clCPgKlpmb7yI
Uh9vf1qJTWDLn+5/Wi7eiarSn9ZWgCmK6Rb2c2l533RsuHcCuv1t3VAeDAMrwl9qbZaN/c8BiaIS
Zovv7zrd6eEer0cMmYQxI9Tx6wpNniE9i5NDSeX6w1d/P9bBrrRQXwZjg/N8J+xdZ+nuvUN0c7cr
D6Sa7Zlwd2qkJcvGIiryKPCzNyNWI8xK6eut+GBJBZlqaa3nZqlthtJN8yPO9cO977dupk0PejqP
WyxWrB/ZlrWz+0P2Xb/VcwFRQqu96zyQVlsPNA4jk9Xqn8PoWCSQu9+BoI5tXjjbIhog0f1rN1uQ
26R1W7XJYhNskuHWOxYo0UkzPWLORX93HVm/JkNRkTHDMJngXv0qmODgpeV22/Wo8CbnUY7inWB0
0eH9vAjy0xbWF9nZMU0wUvNwYxriQByqAWRIWPalfm4X68p1k5fjv5s/NOWKTWlo8YWoUHxZ9yJV
Jf9qrgf+q69YXlH7+BmH60sM1e0YW5yjJA81JQkZjxmMq5focrFCzZ4MRw5h0rTNj3ZwX4NJt17z
Hshw7tnRvqiH6BvYJsICtfzRKIwUy2HurpkurMeJbOeG2rbyNqWJ3h6oWZ13JSqvuzuO0cloIdXY
rRndzWXDqqm5jpa9bTLC/Ts0sEzS2/G6HlxP4xH9m/B1dl6vsW5AYSACj/ekqdClJbZ6l6rZx7Y1
/2XV9bjrSaTDf+/x1x1QhOMKklwzK0uv+AXFG6eNXCIRNL8OJEtTQPDcG9aM9OI/r9Bcp3nUEG5i
Xg0dv2y9DyuORlY90oMtiAHP2P9wl26QFe4J+14D1wPsj1Ewx0dDF9qD343aQ1262kOL8hpvckHi
Zzmw9q1HHYNlLhV2nIMcttkEhY6phvJuQYdC3Pfs9Ic+F89t08BZQdp1bBWEpKIptQ/QEZv1hLkx
MSFucvthfSW4a5ICPQ8IvM2ehaGT3/2jtQk6oPstcKZb5jrmjYgklnBCE//qW49KjAI2SzgD+wf8
inawfe/DPPn8MHntunFkYV6D6nVtWBUDRCgQ/Z2myvvlybnPd8y7i53dAeb+elWzvD626iFs58g7
rAfWtxKhfQjJQKehU2gWcCWqa/EjeZ/rLr8NtRHjdtoScIbWix0IfsvraX5EigAYGs/d5ej/96ug
dzRvfd9inGcOdyiWw51qhOHuWvUpIJP08NXfpyWJYqUW83ZOWw/kha4/EGI9rS9a+/l/5+Pc4WCS
Ahu9ARYgwj767jfd0T9EUdl/Z8EB9pX3W4vbBGmIX797reZuhwB9nRUn3akt/eGIMsu6OTXOc+ur
+UQ/UA//bcX9bzrixwCu8Bj6y67XiOQxcTCsTaMih2tJ39eBbphugPkgixcGYuDWf5yNjMD+sqHG
5RDrVAWtrbV/6VrPClQSHf4kfk1s4jbNQlisZzN60sQzIuHkZd1QPqPBoQdEtTaRixIRwLb10GTU
KFLN/tAa3XxzlBhee7Lu+KX06rQeTGGM7hXOeLv1qO4V0wUfuyVpwUulwMNuRse1Hly7qLRAamvP
t7XlRMQYovYhYnlTQkwdxXmlDQwISreAxYhFLKiCLypB7498ZGt7Ws5pG+rtVWSXoe7500lSMv/i
+wr3Is3090x51YuGuyqLieltXlprl26a72VTFY/r+S0/2YNQ1I6sB31kRE9DYhPA52IBxRTS3KIU
MzfJ4vjlLv6hYmL0qYunWXeZPdrpI3kpfcsbGp+UA6KwtkLGzadJDjXiSjPHzWo+RJM2fKCo/ohh
YN3zs8tg8+RZzkuBZ/HeKfBcsImu733Qt/DUC0QCtYZI39U2CenJI+nYk+bJ9CmIGNzhq41/+QS6
7Q7DBgOg27ZiKXtd9zQHuVFTm8bedPlaM20UG4mB3rYgrU/8iac0oVgiZzySRz2qNmMbYQNYmURx
80VJfvSmpzlYZkQBprsxfz8skeqeLRMnkzczjS5+lhVn7n+qQ2X+s4qi6rnGQ+gU++IzGOLvSRYH
hyg1AnBiGrEtlsM8JVN+RerNSecCCzcED347nTJZ878G7tZPr8jb8XgQdXKvGyvYJ/3dpLyYQm7j
tbeMv8Al+qGOImxr9xHRToosJXTLjT4j/AGeuhlG7h6iBGWyVR2+h1rd6/cg0CFRkicMTQWPDHVN
h+PqwcMUqZ7aLZkOGLY9z2W9yC4TssUwqbrHnnA8ULb0V+6UBoJBq9vFldHs607DsdRGYGoWw8bE
sXYj00/D7dX3rukPkZOeWuXcrFrq+KGjbeXhNOyCVJahkc5/R/13WWKGyNr3dzYZfBbtJ661hywo
vw0Q5zuz7vcWVccmarVwlHWF9w0Wezl2uA2PlaZ7lFVif6eUzK3zvcUnUwaSvIzX/taZJmwd+51q
gOaM5JjViUx1rIgHQgaaNm5MVRYIrJy/zMW6DMmx4o1VcJiG+dOxMK4qecDOYmhPTZ1f8Strdyom
b+fkLdDZilLOaPiujWX52kd/N0FOIFG2bxrRUeYJ6lrDGtlQuGaxjil4eChvqxvmFT0m/4lqsqND
eAGJ5Pi7yGJ5NWbsaofitR8G483yzgMKyo0WJa8GdSHbynas7cQYQMTTPlWyvNpqOleQFJ5VLq5j
FwHooURmp3K+DBK9wwG4ozyn8Sloup1n1vYpqqRF5cv4BI9AMvnsmkPq4gE+DP0d6cfWlvOICtk+
G5WP22OaYkMY9S+eqkhYzpXaAv+Q5yQbT7JHm6vDSssy5Otarx/HkRqzyi4RvqLrirBFm8m5vsUV
Ze9Z1/tnMTh4CUbu1feQOXv2Lukb94Av6DnAmQKQzLRJSt+Fyk8dgw2XBXZCaZxZlvsA/iFK4Yt2
IoYd2k03o+LQcb9N2jOziNTcNXMDgirHT++27jbUvWGx+3VMmTodZeUOBzBgp6om0IU6kletVzHW
w38uEJcSEpcZiglnEoo9yvMoMT7pOignU6nacxKk5t7p9ZtuYjmEkFxxh6W+vBWsj7ftjMikN+ff
PMRcymRU8NRCSN5ozAxCnn7x2TX3OF/EOBZgd5wU/q/ncuo/M58F3Ow1aViaP0zXe4G5G5rk9E6x
BTTBy4afdcvXkwTqXttuetZrKGVk4KG0bJDNBjdZAKjs/D3q1+S1TFWzwzQ138n+t/ByQhgANHap
hiGd0lL/NsjoJJS/5PzxN5jTi2H1b6XTVfusrj+7sgB2EbV8ebD7xRQNj7qbDKTwSVQbbfXSpsNf
sbS7feGk7iF3SajUY7+PBmzdeb/5RYjFcZUPRNQiCE3hDI8NzsxQhJNXMZLXNxuWLlFyyDOxVwSU
j27SPghRSWyQq7cRelWymPcon+RaEQc1GU18QKroQdbyZYZHvdON4V5HxkdqeoRqWnnRWW9sejUM
OyoXnbNmAp9IjNw+FYk+bmXX/J0YVYWH3sbS5d8mpFEgD9m0adpiG0TxU1daxjETWB31zlY2YeW1
L3qRvDe2nuL9NrH09cU19Vyg09aIDX2MNlUG4kRJfLHN/fyjk/jm9rk/b7z2oQbz67szdhFBaYae
qP19Rbrn2iNZlHGL4ws1zReFB3g0MYei7kYPAw1CFjH9DHse58OqYiqyCDndEj044k/dEaE/V9r8
G1q8CUX60xnFc+5Y4wmuAiL8hHQxD+dpMzvI+SpQiBvC0EAsS37+3lKRXojmko0dY7A/2Xs3cs2w
16YRgxvjvSjqCe2qfLBnP9hm9VDg5kpxajJml3UzJE52ITt6KYR0z0igBDLe4cXP21NPZCkUrhb2
nfw7s5x3Z5x/SrMjB5baD4ixL3hD4kBEHNF2/WZrRfJbm0NF98ri1U975woHKYL3VshjHbfiLmZ0
eBBFnhIKv+1eFDvBpG5rUpi1BTMFd9gY0dJiJ9Qbrdg15oKowRr5KIUfP2QJWbZ2tFKcYIRzipip
wfLIjXM2WlRopqW6VFmOb+KUzYAZXesAoR2j3FTETGYpa0Ue0+zxIDGRVLfGrs6gCIkuxkRUPjY9
ZT124pJMnXvnOaiZEpeNVR5TqBDQF4oAQ3udvLmN+txJEufVtYJxMwLLfmvbI0ZV6QbfZP+tI2m/
kZ7Tv8ss1cKoRwZkzYMTZijqv6mGlZPRDNWH1pATDfJuOtWO7WwpTm3DjuHyY3Ko9MEe2v2grLhD
nIz2AZ1qFxp9Yn3wAOvDjlKtj8nte5gJif5RpU4PiwEBZ+xg2ciwPn4QT2fBljfDhxFEsIFQSX0E
TktsUfnyI64YIqaoaD4oIZtCY7DlPdasczozQ4KzjuNQ40XbtZklyryWGlVEU/qhunwB3cBUjOe4
2zeYd+m5bZ9TlzVxFNvDtevS8dryv14mX+4RnLFW5gG0rQNBqWXhOY/MtfEEDe6aktprl/ORjfZm
cHmXdZTlmz6fxrDWjHzXx9YSBe0RaSYS2W/c8guZbGPjIhnf67rW7sHyfveHghRzO1DDoFcv5HTm
/ZDhAYdSyN3gJWSB8rGKW+OMXjgnWNvkhIBDyxkOZpUHTzBzxr2qr0PezMe+zaKr4n+BtvOAZhE3
ryi5E0gFwMUigumGpt+MuJfc9uru4rh8rioJHEVvUdcly6QaR8aNPmT9hmKGbm/5zibuy2yD70p+
c8cejzZlYMaaKms71uqvqq/2nazUoWlHZhR18I44eNvLMaPwhfsfuyaFKZif8K+4aEP8kaIR1Nqe
u4vyNA6jgkArWH6c/djdZxklQ0lEyQoA+jvckqu5DN1xQeDKFb3c9qXYarV0eHAnFD4QENiUfeRs
+kB4oS4qEpE8HjrAlc9jHRBUd8S+7S2s0CuCGvgu+3ilxy7WYrOxa9PaxT1LDmfYhu5jloB/qPPF
AxJPr4NhM6CWTKFvXpU9lBhwc6s/zFrn7AYH7CK1HQ2gVM/hnd20YWqOxpxfE62NLh23aujF9U/b
U/3GIct4HHTrAVY3IeTZM3bYK1SHKk6KjZ29ta7R3OMZW1Uian8xepNhHpP5XDrhMA+QOttYu4Ee
6K+Ti912Sbr+EWwFLpnYBvSBHpzTjnq+ijBP3sk70W7EDT3Cn0oG9rF06ujgGQYchmKOw5ryd93I
r5Q37vlJTNeuJduYo0o8x5FfboTwHwudWWCMZdng6zD/2mhnuTNWWJ127oLqLUlc76HstN9y4oua
HAPvt7opdy2Oca2FfkcqhsW8v1e9zB6KYZxCLZvBFwXjreO571F6DizRFWeh29FuBiS/TbBf1voo
wj+yFlC7tN/2ZI8XfFitw1SnWKZNzqZN+J30NZg8sFuUgGLRLuapOvnzgFWYXzUPEOmuumRJZSEV
wXcHG9ssQyzLjCwR7kVOwXQGoi5DQw7tgSLbXTpplKw1iToKp2iRVtavXVs9aTqCN78n7ei17aeR
FCaOzobNHVZw8wX2TfUTVXIqPvlxc3WXmGgPKmk3LvolSucB77L6qIM0OVOjpJO9Un+1rYVWjmnB
lpsi26B+ww98mpKt2wefRVTaYecNxDq6/TgV8jK17i3xuuk6ITIsGWD3hR+/e4WId1NgYtwOEFNN
sctieOADwk5g78LH3yVe8V6Jado2hMx2hURRXqSoCSstviph1g/llKpdG/GIEi5ULC8Kir2WDd6m
Exl0vCg9EIMrzrkqT65uuhfm+LhrON3RBmVnGYZ2qBcD82i+Fwg4RpElTy3rWTzJrC3+ajzzqSvp
mpYVqw4cEj86ixV3PB1E7RrbDIENPpEbz8luOHU4TG9awKEoJLeOlz+lQXJxHV/uuqADjWYLfY+L
gXNUnh5Q8dvYuB/UlNLg4boHPbVTvVvtUzLPYazxyUWzvms9X4aUKxf7KHAYSTAo3HVZ92ksfMGm
b8cXQxAWgi9KKaWZhHoQRJvOcok9Rdm0LUz5wlflL5i/74Q/i32i1dt4trZegUYmJiiHWt+Tu7GQ
2XYyoddboMveU+Iz1Llie+YtovZObgamFPvGgWjaQIJAHV51z01BCZdFIjAg5y8nFPTFZM+hzkza
7o1iGX9+gFkYL0lWPGlRozaDbkSPSWt9ujZ5eIXradZjQVzODNe2hpyrIptRexePVSalp5fB0reG
IhzeNIbOuBdROhehU8rbcwfHFGJYESLdb0JKo7AvhFt3HhpH/tk4ChWEXYlhC0PgKQpytadGc9rg
JCKYyGqs1CeRIQQImpORjf15GpPhvO59bWLX7s8g+4nY9NyZ02LGjb79MJeFf+DLrc9WgRmtS7xr
3ymsNKZcnZOGB0MmWLQF1CVt1qv5HcmAvpgODQlG2w8uRC/8kFD/NTHwxM2b8l36ggAKzm24SKWC
JXJAVbNfzGdgI/N5tPpyN3htGlYuhuuh45QhH4KNNWcxEF44TLMqzzxFShZBE/6vffWORTj5iMWB
Ned/zFvnEgsbl7y0wsR+9qPzumH6yjw0za8OYfd9tPiLql4e7GJ0DpLh8Cyh+sFaYFoaNrJ6hbL+
s+3K/s9nte6tH1OqHIOZSqTAoSIPP0Sro+qyzlj3/KU5seLg+97KxXK0XjbuFI1nN36jqKlmoNsZ
fWWxuiArG2BgZ5XxYleuN/mp6xQJd7XFDunJ0IJsV078YyTfHKNeSBDM4Ns2inCJ5YO14gagXHvN
cZxmrcNx/DIhW+lRdFBFcxzbZqHZRn4I1mbsqEvUmKwhg52s8/oOgHmQF/bUG2m7+syDYaHqLLut
kdYsfyML+DwiSlAhlH+/VmXA0mq0ide0vnFG6GCeE2rMN7VHHVvzw1fFD+IuPp9sNPHLXWzg13Zp
DiFw7wRoDt9VvdgYy2WzNteNDcyDn/n/6zDefP8+G3p5u5/xjPFRQhv1uGkG95PFSQ+gsTDdnavZ
AEbK/Ii5REBShxNiXGgVFMMQG45QBhJ9ZuI1SO7YDCj+9vOvJIIXBeDQ0LqHqIA/XGgiDd1bjwnM
vk+HpzKqH3LGgXMprGJT1OL7LKaYQHnrh4AZtbMyb60IesLhmr/zcvxtEUaTTogz9Qz+r2TsVgIr
h/jJIysWiZfUG96k7mPcvYQJdMcR5ykOQsyMzctsqC0l/MHovfSSezgYfPSSonoN1jJIjxBiTCHl
MJ60ys25deCnJnMKlMbTWmZNxBkD4A3NUJwjPdGPcacxraIY68JHc4IFozmhIuscahMiLR8DzjyI
7ReY72Vd52eM6H/xZXubGdHqyR6hVflmhv0sKTJz7ILrmCjrQFAZQ1Nnk7GE2DqyrW66oKhxYBm1
SYo6C/sirm5ORsa5qgCe9+WBQnsFQxMR2lClUWhNibHRW1LHKv9A9S8vUQlJNoKtsW011TzkgDMs
A55fzTC79ybpn4qO2o1AY6WsHNX9nPLk4CmMIhHLvHheUh24BcpjRBz9vSrxvyoz7Xu/QDNt3xhQ
jCbFVdNZ97TBsKuLNPkeYwZCJGlTeZP9OcAKdaPU+y0S4mk8F8xSc29FxPSljLMmlPp8bOzW/UFk
3icWwBjl6V1/JFjyTGqQGpe+odCKaMm2itv8ZGrkND1hq2Mf4UauSB1sUWlaW6V17Y7p47aqx+yg
N0u8AwBoWxJp7ZLevSL0B4yZDM8l9STYD6afEUYzVIKTTMBdstarpXgFIKblqud21D+71vgox665
RAMFk2T7ycNUgpLnLIADNJbbOKfyN8lyHF+DfGaQ2nWzKC6NqKFkLtG7GanvaMnmGAxSe9PnbJcE
FiHVJrG2UV/s4LDGbygFfySdrx5tie+BpcNrnwdwvX4vUDY6VYrD6eR/SuLXMvDR1rfRfCHwGUNF
Bqc0kEE+WjMR6pIFVRuM1sbLPePGCsA6yTrFPJ7as5fU7qh6JxP+W+pH2wmyX3LmB0OIxXoKqqKG
mCLsY2ANyZOFRdOm05LyZ1H/BiuQkiPFHENJN3hBbRzt49SjYLhRWMuqXN0IMfyaze6k5qR7GdvO
f+oBW6QleuZ54LFQpJLhaM1/F7zZ85rzzsmlYff8n/afw+uZa+faXjfr6V+v/ur7Py+xHnZVtI7z
mNhqp5jIJ9Ufiz/7n91qNJhEL+11b41rDanOSWv7X7tfx79OX/vWzX/1rddZ+2ajK7eWXmO1NpCc
D5EE1zxUl13dYwpDOPV/e63BZkKwHC80JLs7czm+tv+89M82mUkDao62j3MM1tdNvTxmRxsufri2
7Xb+37aWBMwiB0yhZjN+xjiU28EX1gYRUfy89tXCZXTP7PGw9q0bndp0PR2jhz9dws3vMcPY14u6
MQhOtonM5+tFZask+R0W/P/qyzCnM4xBP331seLcOIZr3Sq7MHapX8cHp45hWmuNc9VrW79GOC3w
6Ju679I33gVC5BdT16azihKxc8vEfapmxfIpnvEzLqrPFMXFIbPq/EhihKplqhNHUHOGGQzbQRbE
UqLy0a2G9gHu88HnGXuR7sQUSeXFicqxQ86S/1JKrz0Ad3krZeFdKT/UdxrLLoaV2H0cuyljhq8/
5jivA0MRl2Bk7tmwuDmiolKQ9UBlzpqAH1ep74lnxRs+6OCFgP4j5pT6J7y1cpuMbrnTlQGJNelZ
Yvb1ButdzIjTpjzYsiLTowNkMkwK5Zh6b/Nh0N/wVkMw2uVLNQWRpEI46OHt2PrI6l9W27eslBE0
9rHzrka73gpq556LFEhBPVU/iOXPl7VLxmZ/DaD1r611Q6FwvG8p/d6u5699XW++Bc4gH9bWkFaK
DNP02HVzgE6tS7b4YI/PZRKVlMGm4+IBPz6vfWnFZBdx1HVtBX3TXNJG/AZD888JanI8cBgDGpTl
GutGmH+no5M8rZcJapWedDw4wq8Thr5epveyOK192A2mD50WXQOMK6oZZ1iqd++GEnj9QFTce368
hCcYttc++MRPoiSDunY51aBAEVc/13F97UpHNW/02jAPazOb2+oZau0/VyjzvWYiVFo1r6vIFTno
Pasz75i1jK8gW/5XW/vnlBarKNuIvn31//d5hPjxUNAtc79e7+vEwUhfJrJxrGzEuIHgVD2CDLRP
1rTwc5p0wsyWvnUzVHr12C2bONOQc5qz2v/Xga+TjVx5IFv1+1fXuodx1T+XW5t+Jn7rOPiFpUyD
0JctCFqTlHEypf/sffW5WoeIQAbn9QyNDNOf08q4KY6aiRgGH0HQ+bWNzbwuureYQNAuYs6wX5tG
AvycNQl1157TviVRtIh8lljhcnI6JuKYJWCE1+aY9PVpStGZgGpi7ZW4b1ZQoG/DT+RP0yapfjRb
lPvd2LtvUynHYwI8e7ueDD8+P3aynrexTa380LneOZJMStyc6JyuGQmQtMJ99YaSJViQvK8tRxhQ
rsgTrK3Uj9xXy3agJHXiae2q+pjZhKjVw9pEMWVv8sn5bOA8bM0J/q6TDtA5+xQj8yDwXw2mRkd8
zZ3N2qxAvcBfY5KznmwxXNypYLisByMUHa/fTH7Ww2acLe6rur7ry0XzjuluFwTlw3piA9B1E809
boaRW4RrH96R0S6Bp78PWN8HaY3Z/fKIm9YH2/ps8k0vIty5LK9wFtTmjeWa6ugV7T7xhgLtZ5we
Smghr/H4VNdS7IPF670YF+7l6L4QJHBI/hr9rkKV9ablA9GpQv/WxzlP97kUb44xzczzGeUCzy2Y
i1veRaWUO3tLc9Bw4uiD6B3sbvGGRBi/kt4+rK2mHuWrZ50YHdOdq5qDhyoIULEZUL6VG8epjJK3
diKSVTSkpCijMY8GSN1NQk5gifJ5mwGlyy4t7H5PGGuJjflM58XL3Fsl7FURHwNz6y5VqK4+yKd1
YxZHy9ZuVim/9aaWQuZv5htvGgxHNRGvLli7aBZlkRnJ403s1pQamjAEoWZV37tyuEdRo79mMaRJ
FDehtIPoBW93guzM1XWt4fOZDdRFy2bdS5Y5hlvZj3EZF3+6jClKz5o1PGdt8bN2fevYWhal4g58
uJkp7kU04oO5d/vTt5PrMAnjt4TfkActdvHaDWvEkAk5jpFj1yGXcHL47tCn4kV/Dbo1jH3DebOz
9pQi5P1pCMBw2r0IHOfZdKuLNPRyXxnEaUstK3cIWGqS3uk3Jn2Y0ACm3SRdkIQRlV13G4A8gQA3
/SmT73qs3EPQGos6v/QhzBMjLLOk2uO1QdBWRxmLb8GTysbyFUP4pbqwSM5rs2jgjSKaeKDy3r1H
/Uweqh8bajWs6Z5Ke6kvy9o9quDs2DYwQhytPFpDXm6ywpVHgn5yZy9l5azMrWem/vx5RQ6SBMUW
EdQu00j0k9TC48jsUoI3bmibT6PWPceKEchiqN3HkVlBwi1RfeGx8IY3cHuD9//ksFp7G5RvPHWt
uV+PARcNLn2AuHpyf/UMzm924gUvosaB1zWdt8Gx5hcF1X89NgGCI9asb9aWDm/xuRmI3C+vG0gW
P5dmuVtbcODr5zbI90lUO29d1WhPxPcP67E+cPQnL5LHP63abp66UZ1sPdfBV5jHvCnUVSybTh8v
KutMwjW06h7H8cHXXFhGpnudTMNjzTuLkIgOzIC1E8sZ95o5PGPmWVyEiV2FPhocjeZO7ew0HQDW
Lu310LohgWm31XBdG38uJZoWiHtbEUbF2fU4DmCxGYwrfAYcmVAwBDlsbVbLHyAJ4PLqRfZM1gI5
Ec2pMzlb+bo6wQx//dNcjxiyHs6pk19FMXzYVVadBBGv6zA0/2wgYHq7OnebzX8dGPVgejR5K1/n
dpZnWBCVjSZEQA5aZLlK2hEMmswMYIAdxTcr96d9MlBMaRR6fONOokjAHdT8kCKvWvvW8/y5jm9r
E4u0OxV3RBmW13/1q6YFXyRdDS5jLJnKRXjszlFCxSmbMutKBMaUWI5FTRJ56UttRk9AQDFyDrd7
FU75VkdNcl1bQTBHi7SyZLHLwbHLtIM2uhkL6bJ/1d3SfHRr7xuKkQ7RC2dgHYHI08Y1hkYiyTEJ
mauHtWl0SDkoxiuwwuFoPZfZKRoDlMNLE4ynuKkx/fOH1y7XmTepLGKcdDjBESMh1hEmytpMR9yg
XHsJRK9/y3XqM7UYLpY0nFyYnnOXlOCurfX9dbF5LFwh7+t7F4vOa3IyDUcbzm8WYdFsYneyNutE
V/w0y8XgZnlvrgCDlAGCWlrr1dJouBc1IV4Sy6TWHKPUcf1u5dklWUAgeW4Yq20Q2LpLZih2jeLN
mxijszj2viMgvkj2EipM7hg5qb+JW7zPREI/axjWG5LyyUsJ1y3smBqGA+uVKwqO4lhXbnTuLJVc
cIZOj+Qhy2MFxPNmiuy9AM/2q5u9Z3tOpnfPr3+VonLDys6ns4GD4c3PUN8Q+0l/nUjEt0TwWRgY
sZ9di6nMUOLE8YUU6SGb1KurSisEx4l8oy7cx071lQpFY/Dz5k4dCnFbNxo2BDeioRaCqu8ehMfN
kFOB7o8N+bS4GRBcIT2nhk6HsdlTxRJ00wWxvDrJtvlRt4V2cgwxvzp9w89uuhuRNN9dlfwslb8h
Qf84zHW0T9zkd9OL/JbiJLAzCk/bU6avv9dOZjBp7faGb7pviXsgJVZ8s5Qa95a2+OZpxSXWgp9M
1/Uz9h2/7bT60U+JTXqn8Y4GilGybP4uqwGNTTIrIDBR/BAkVv7XSJIIKwcfKVJDstLjxs6bKdia
CemlBiHAc1UdiMhnpPzwvOjK7KXooBOTJTC+NSoOjk5A5hPhe7FrEvCYtodYaUQL37ZD9OD89T+M
ndeSrLi2rp+ICLy5TZ9Z3k5zQ8yeBu89T38+RnYvatdZvWPfEEgIsgqEkMb4jQvr+37ItWcDuXOI
6BU2TTmK9QURMQu5SwIvI/Felbl57RgP4/hdb5kkPRWt7Z6mrEP+cASgXG+JMyonTSGvBqepOsCd
15EH8Y3LT6Ae6n1KBGyHvpK9y+18Y6BWeebziMSmHXyrMrd+mXU+2lTpDw6Je8DdTkjElI1ijuHt
6MU/pxyX7nFAO3eeyz8zNJiy1b3vQRc0Wws3hSeStxpy81Z4CaycqHxUursgV413kJ9/DVZc/jFR
wSQX9Dvqugryd0iwvigRhxjabqMiUnfG1n54VgsteqxAqUhJNpWF6wzEeYJjSwvZ+KUO0mX0FueQ
4RkZFQ3YX3wCG7GP7YEJj2aqLxOp1T2sS3svRQshxfss9u6k1IMufBkMyNij3d9KlQH74OhEdrVr
3ER78XqjBeUJgGgpSRUmfAi+tWlykROWr8/Z4MvM3CU6FZq/qH2W3cvkA2k1o/JJSkWmBfvU9fOD
FEdWNuSrW7zGaOrpWvcSKSkIAaefrnX65Gnn3sttkLw0kQ2TkgOvRvYoJwSuMu2TCjs0OcisGpcV
nezDcjVl2YwDgT8F0sBZWhDqHi5+gQrUeklcoC6IrybXvxlvumIbedPLFBPumCxNf2l8B225Oryk
WciXrmjjP3ZroyvN3OnZCe3ndPhVerPxSkxzOxnW+Mx3wngtx/JnmCA0IccI0apbxCm9E4hR89XW
WvBcPabh0jY39OBSFQWJ9OXooJLpUZvIwt38ke99CRimnrKLFzKDgIoWPcsGcZRij1tosU/+U6dP
UbYJKg/xbluPnqdgBOXle2h/m8c0jIwXt+iMl2RWGPTBtJylGCted9Zm4CHSRBts44UP2ORk0bV9
3pBGHlFpPdnL6VVQH4C7+wiiw22rlM55lk0SN4x2zTCenSB2nlu00e/HWIFmjrEaKMgAdnQ2E+dZ
ziAiGD6hJceaxm/zLajfZs8NGvcAm/++Xt39KTLF38PsBxilT8ozXDr9oGhNdy1KXWvWu1rjeyYl
NWiK41wBsLsWdZ+z5uzoA9x4kCq8sEjndbG6NfQqeJG6afYvWs6LIaW6VfpTa9UFLfhR2fT29FAC
Drm7VsGCPA/M/zeGk0ePjstr3qKdZU+6uSG3S6bYGIJn2XhqeFQLY76X0uhjnxPV7rHQ0yjZzs0S
Ba4rZyNHi4ivfGrphM6aJD6sdYaX/PZUlY9eXzZPGja8m99Od7DGRn2WDf0IBY+ebPVa55vDW41j
xC2KPupzH2BPX2v217VBwjoF5Y2mOa517o6w/3i9aNMPCFYgI7S1Rnu6xUjrscV45Z5vYHZPCv3S
Q4K4SMnGXgrrpuWAl4bPWmu25w91cprVFH/VrR/stBJ7dCShnSfZuDVRQgdCAAx16kpVAaRLLqYe
dgkc1Zc69ssXPykJr3lxdJS6LMqJVcZAzMO8KLdT5asb+r5/lsam4X4PClSKDRP4T6naOM8zzOK8
F9Uv9Vw+twQK79B7xYkrQeTWDBcjEeigeD0MN05n9twADobAp3YkUkFKaXb9ok51/NDE7lkOShUm
OBrB+8Y7a9NQ3k/meGPXIbYr82C8NeZQXryx7kAFTUF2VwflPi/3ijqUu6Zx6p2GcQrAIxyAzMXS
pV+MW+J+sTQ31b1lV18awy/gw/e3ftnfWX2AYntITgpewl9+Fx+sEMGDxGKlUzADwO+7Oo2R/Wt2
cxBs9VntA5gTSgimW+31XcscZNsw+8i9702sZ5sZJPB2jBSIpD5fc8n2gY+BXW+CQVeV4QJi4k2r
negY8EEgwK0CSQek3Pf6jTqjNYcFlUFyAXaSqxzTUX9n3cVgA3phVxrqfdal50lxlNuqK6HH9oN7
znoIcIbxFjdDzPLPZZ0M2jPrQ/dlziztMpHRJt7REkw0ik2WTy2cqY06Gh2aNETroRM1O6/s8fyd
+UayGL5T+yctbLzHRYRvgsRgT5UJ7zEwbs0Gv1NlQC64iN7RdH0lI7SLWq08FHbr3vQZLmAEAthd
N9OAArxtVDeIln0BYTGefbXtD6UT+huQGv59n//iMuEFuRVjg+7zsHUwZjpMhaLdZsxVM2tUn4yU
Kw9VNmPTpr5gw6LvM2XeF4kOJw+fmkYb6kvd+fVeNd1h1ziYX6ZuPe/UVv8SjPgHgJjq9sEMRUOd
yycL+MdTpZtvShxVpwy1xltkEsGV8E3Zp43T3pZFQZREH+Bvzf42qKb+FiDBqasRZGzrZJvX5dHL
Ru+cG1O1S5k3sLTCot6I4EbUfXeyqgURGHTa3hzs5ABA+C+kmn4wymUnkyz5lrvVb4HDdVvU2Yjg
0W/sRgGul7TtjcYWnQTgWmhJsGLvDL72hg3bRv2rSvQJXp1Z3wwADc7KEvAwmieZUWvLtJopCt2o
Iw+CN2WFFiuSEdHQqm969qO3lfs0heeLOMo2jZ9AL/+ZXaO6kH9T+RImNZpr6mUqKu3ZhOFh0u1J
99r1kIC/caqtkYfRbZdXwSUYmWFkGu/vFBZb6J0lcnvD0ntLrPKYeqBJ4URvE/4AeyMhhmpXdX0M
7ekv11Td29FN2i2hwDYkFHoFOzQQ3Oreds5BH+IIEUCm0dDl1Ip6iZR8gQiQb4c4+tVk5YUwsnni
W94nIFaQt6oP3NA/dYpFzEgYnuwDphxtZT0SGNE3MeiynR83L/itwTFzG4OX2CjOYc04GCsmnn99
sy07YgJ1/oimqXrbL37U7bJxzMkiVQ+1I9+EeuDvzQ6kXqjprFAUp2PstZp9kCTuFlDWISqCXwqZ
B5QYIhSFCGX87K2hfG+RNeejfepyH98TF06THpADUUfoqR7T47ugAcgzP7EiabfkPavSvK/HNNuo
xCDTWA35ecdaINS7CXLxw+gRYK/1biIrHDwjrMLns61AKPmYZ5coS92OIC83YQk2i2AsgHEVDo/Z
Erye0+Bge4v6bNX/Clw/Q6DMAN7o6ikgBjMHeOgfw9lBbx/C/KbToDK1vwdIgxGw333jAeerbYeo
s7PB50vdIjRd7NWiA6HcKRiwaKqCfCR6MUHgk1go3Zepmp7H0G5uCTVm27mbEEXL2gfYy89EmpuN
hZ782Ztw8Yt03zovVrCK33sXJfHdi7XgdHCr/dG43m0ZMcyajcIwllbVaUZhqdXC7wNA1GPVdd/x
PjDgBNvBXimT6W7Aq+jWIXhcLATiINVfUse9Af8wMcsefe7g8H1k1U50IwC+FOMcZ3SYVRWQKLK4
IlDRBiZZt9I6VW5VbKwE6zmg6wWgOM8CdMPH4ACZ+eLkJKX0As0tpGNfSqtzifIU2i6J42M5teax
ryvva+q9wmXq1Nb/Odv1Ds4731JvgcgoPyOj3+ZWFlz0MRi3eqU2O1bq3qkHeHa0wIGCOyElpfgs
3joI9w6WgJ2vmjtmgHceBr+P6YBGkUMJMZlk35rBa54p9s26qYbCuRZtZv5nu4YiVs/WveUzd/QG
CxyjmwH0rDzv4Ae+tw091Nc0hr4tS+aNrga8ir5p3Mx1TNqU2cevNNf3OW66F3VGvgmhqCfsS39b
i0MUVJ1bLKKlM7I640O8bBbxHDMfsRM26/Zp6Nvpvo2XkZuSVwbtUx0x1a3q9FgGjhpuU4fHCCbs
rLSsP7o+ZeZhRe9JqqNzaBaPljHahzGPWH8vG9+9m70OHlqrxfume0qdJrmELA8uqe9EO6OAAAAb
O7qxbPNJDwzYG95Ij2q31gDiivhevB+U+mnWfYJrxGDo/wicadlJMGD2kpGGKgws0bQWrysQmP/Z
KB35IszLT4WHXQZe9Ng1liA1xsxrCbPg1+Age74kApQZi23/olQYbsGR6PaJB8c66EFjTcEwseL0
OZfQyC2C0mc6anHTmNOjGs4j1A7f3o2o0mynpYhMwbTtTR6Wmbr5BaX+FF5Jh/TkrIEu8sziBkTG
aZhgpABXuu/M7klp8X/C4TnZ6V2FA6Bg5sKFwG+BP9s7w5TDKZjd+zHVNKaCXfbgkZq7xE31PgM3
esNrA7Rh8SPE3P1NzXGJ8dpfbuHTuSVK4CyhgnrWWemkdCjHc7U72Ux8wgBYecrOl9ZogAdMKmWr
APb0QQpMdW5e5DLFrL1GdZCfs7hkyB47Z1dbMfAQUgqA4Ip5W6CYFjkF7sSKvcUMz7wbNCi9NUAB
pQNYlTT8HpIj/l1MgPWUzOF7iBQc4qOHKfDLneNgNLkg53YAtHeJxtNF/zdVtmlf/2Fd0960Q3as
x5rPJKjAxEn8o4q3LGFHqIL12Qm/FXlpfEFCHkXO8VlPAuuUDsrzTBBgobeqx8pcjAfi72pnnGJv
DMnW77x49jCbt+5jUmnbVEe+tFVzhP8MEOP2jWvq062Wxq+jyio1rAJkFEMow4tJU+Wja5M0/B5Q
oPerAkSQ1d3BJuENlqu0r8IR6fSnGxztBdiuizS2MrEQMBmntQVXn6d9sytS23uEBeA8qNPrDILv
0QCMYOcBfrdx8qVkYoB8ZQS0siSZKsU51TPmfGUGQFNRjknnhsyfjBT4i7XLg87YYi/en2BHFK+d
WTenEbbIVoo63tbgjWtrEzZKg7luxf/TdvZOL4Nfk61MxyJO5xuEPx77GbC3ian2Q4CUy0PQaDWZ
YaQwnd5J91ZtV8cSGrgRwM5QEiTmMv68hanhDkgFOyFJxiLYOPOY7VlFPxjEORjFd1n20IWAxfC0
esW0rD1nC2amXHB1IQiLs+k8RAtutDYm9QwwIlyQpLKZ9OhdUQx/H/+nSuqleba8dvWlDLivXgud
bpMVKVsBejY6yGmtroKdf5hUg4lh+Bo3IAX8l7EJ0kMAndduDbhFw/iCUDnqhnjeXXU1BCMkuKHM
ZMHgxg5K3ov2hhzo/BSS5PjX5DbBBVyWNe+ZrPKXyK680VYFl+wku8lMBAkWFv/eUBegfd1WR0Go
VI7TAilkLgtwqAduHTR4PfibRNGWOAK1AVisPVmVb46S7xI8Xp+mX2Y/gGJeblyzXFH2VnyirSXq
vBeoolSOczZlJ2mJpSZ3BllEvNnlWLtcRPZwc582tpOlO/krE7SmScAifLa4+h2DRj2KwojjbSG5
D2cwnD+75fmNZuScctSoJQcsm0Tuv+zGLJFJaWF8J8Usq45hqej4zyx/Uw7uM8Bh4yQ/KX+GFzyE
UTUgTtJXe68sf8l56RjAMV8e4/UJS6XgpXC9j1ldQhpd68ZS745IreDJBOgDNivJaekN0G7JUI9T
Ou5Vvf4heGDZDMCouxp+HfFUJEeyarAxI6qclDHebfaS9L7ivEI1+N7DXNx7TcgTtZEQPbRJ8yLP
3k7ch4G4z2GuDYZ1CxfxM+G4JVNWXFKH5V+LszCgyX8eGthhHQh1E+zkccnTkD3sOUnryq70AivU
ffLK3cYr+vyCr6MH+kx2lw1EBPqGcqw0VlHoCyYzQARgzikrmnn/YVfOdnCkAInsGvnlujunPWgo
OzrJ741NQ4y62cVt8mUe9eudu94lqKWbwkqnndxSuStJW7D+bzXEV5bbLM9E7rXsSd21O0hZNkaK
Y0jThUA0EX0cumd58NeuKbdm7Q1ypCbyuanAsO/kVsgfqfc196cNCn1LBJ1ZrlX91S62IchdXu+v
mTv9DPDKOGTMBuh1L1qVtzBtw0M+Q3Ru9elZX4YO+Wxnse0c52AGCYzr3kaFzokSboOekJXkxf/3
wx/+BtnF9gqyux7q15bXp4eaTA7SxNB3MgTI971DbvxkA8gan1O4vNebe4VTfHhrPoAqPt9BgzRe
EcGanBvsu3Nt3sdu+F3pMnW/3mEGwYvuuFC618FF7R8zTCwP8rf0fvWQ2rN6QKOxn7dNFt62g64A
81jGoeW1ljNl71/rvK6cEQ4Ik530hD5OD0xhWLosHUEfkXYy4VhLZ5DuszSwq5kGpr4dkGA7SQ8e
O2s4TbnFsqTa586A8ZG7gCv/9XftIj37IVhhLzeAKyyAlLXvzfGdqy8ARqOw60XehuFtGZalJ0lx
rSuI/iwjkqXPzt53qgHMSvroBApjpLSXzfq2fuii1105PlfecPIacys94XoKtgJH5b1tSBDIWMiC
vTmi0H1e3/C1L0udFIOlF6p9f2gA6R1DJzrIMVM6u7RYz//cBaUsT032rudI+br76bgUP9Vdu21Z
4fV+HXqwlSPBn5rnAK7cJgUeU6SA3HobhPPy4dA9iKaBzkJ10g/4UJCnZ14gT3ywdYxBnYd8bp8c
5gasD291IhazWmxaqBM5oJSh7m6sBas6j+VTPrjdwTRnphKNru7UoCB20yMwg8JjdhDewZQvdpHm
PNS7ICofnKz68ODlV6UfXF+ntSyVazdZ+4o0KYa0PfXYD0pnlE29DNeypyfQl8wYzpPcfblIAZ5x
ArNCt+t9aPVbeUtgtVMrux9qB9f4mluIKMm6ZcI1eA+p7pstXIqQG9bFSnomDg41JF7wDWOiv0U9
cHdkTPZyj2Ujjz1epicI5bJGntK/8km/eLGRHdR5vEnMEoEyrzvJIKMxardwdkvUc3dhEVy/AEb7
C1J+dpYLypOXPUb6dmHD2NHwax68R8zi3Ctm2U/sFx/Ps0MuPWIdDFRNdc6ct/59ejtqu36CeL/e
xTJzGEmT5TOTuZm18y3oQkIqgRfwFVyywUzcQ35UmpBbg3JioIsyatb+qmMmky3wutVxcp3zBDCH
fO4ReiQaxZG9zXAMu86urquoSAsKcm66dh2E4VLf10ZiHOT68nf5djSeW/1hNvL2oJrGkzzV9dHK
Xt51P2NjijZjUaD0D4X87wXaOnAo8u2X8nVix/K0xJGG5QMY/72W2Tns/DYf7hBkN09A06qLsHaG
qKsu9IU/ZZhl1+crT2IdY9YHwwf6dwo905y8emdBkEYWA8vvWC14CVxG8B0KgfuSWyZPRrp1oBJ7
tIAH+wW+If8ZzKXBOqKvT/LaoZfxfr0J61HZkyb/+6WYq42wl+7kfZKhXv4YKV7n4mtZ9q6Vc4Tt
BxNahBlkoqt09knFY1GayM9ep1yyi8Mmr9p1l7z237D664dS/s4Ps4zruWXuboEF3JIQxB6DD73M
X0mOELqW12QukIPZBpP5Ha0V4slhn5yKJgzVvTS/7vrLFzQCDIJ3+HUeJz1VZnTrZq2b5oyUg4ZS
pAZMbJmEyb+zbq4oSSl/mMte//pyHmHi3I0Fum49+w3w9INNlmreotdbkIT6y5U/xKwvuqurZ7nZ
MqmTvfXer3UkgtC8DiCArI3l19fieq7srY9xPbBe79O5Uf7WIdTBGMaYKQMnEm5gi6Qsbx53PGEZ
vxy//vFzqRWbSBnUD9NIeYTXnjf/CCDan6W7RrrqAJpenkHYdUhuSE/577ty9nWoApTTnNwy3X2m
ggQwRdYl3CdOiBA85Oh6YF0DygHZrO2kOPg/B63Oz9e/funJV7LH+s5c5zPXziy1np535E/+897J
3rWV7H4uy0nXq35o9fkHPp+laCQ2WvtVm5GalXFlnT3Iuf+tbm0iR6/zbNldN/I81qLsyXn/etUP
yxlpLQ0//dR/q/t01U+/FCwDPkZzdRfC6FtecTycyVVU83WtKi+8bAilQM6ERsTifQmzrZu1bs7w
BIV+R5uqNdi9NpLhVi6+Nv1wRHZ9MwAhRAr+2qPlZVnf+E8v1foCrS+a1K2nyRn/WvfptP92+evr
OucLub+IQfuNOxeHNqa1y1xYPlzr5rqSXcsfYhX/rfmnuut6Yrns9RfkOp/aXH9hSLxbTRn+qJ0X
bmVokDWo7K3faBlD1qLsrROytfGnuk9Faef3CAb0P7UaSYSksCHy8XKSe2d6K134uiu1Up4JZbOs
zqrsoHvFyzq8A6aCNr6WlXmhkUtZRn7mQgERJSuz3GvoyA+sdt7K8ED0H0nWBmXgv+lq10HDVokh
yOhSlDMkTMTfdvIkZbMOt1KUruDIon9ts3aDte5TF1ovMwZNSsjChek1qLO56xw9nbey/k0AGBAu
SsbXoB2iw/WNl5uybq7D6lqW2/WvRTmwvrpSDAik/D18S/nTFaRuzhKwE1rCa7QO9teJ9fW4PJ/1
zAavEhZv2dkiMGIsEZIPK8e1mZwrG5kYrEXZ+9ROBtG17sM/Lkc+nTJ4lbKfjTtQgY81VApcA6QF
kXJDA8mxfLhKHPHaFxm6/CzJspPcmTLp8+w0q86myRzrJE94faLXd/9DMPPDVGFtKnvy8KOiJ6J3
bXQNcuUOoidGHCGToqOVPcxeSToGNRdtupdX9BqnlB4wznrcfJUX+e+oVq0Ge6yzSZ00JAfzPDsn
SARfch3SmmzqhmzlZi37VqCgfxZam3LRHXZmCwMyBuQ18mHpWnA0df9GONsWCYBIRbtG7qo8lzqD
yqRXxWsZwzMRPrm+POC5RXSnvcYzP91+uakfHtF16Xq967Jmkd3rax6RnJw9c9rLXZafXTfyB6xF
ubGf6q6rOjnymcy5tpTD67+kh6G+tbHW22BjiFVckPvvXRGPRwMhwL0OY5Yi1DMESIszPpMctXRy
Z4aDTM9y1POAeepJgndTHbxEWnbUlmuoSZ3dlUHdbqTV3GXjSZlLc6f2GSC9YSg2TcSrLhsvc82t
7QHw1MAU3aaJe1Cj0Mr3SAZhuMzKfk9UEtTw5JwbPWge4GSRa0Y0FuJ55uBeFKu3qT++Loj25wBS
yjP8m3qHatyIKgdFqcsQPMoS0hP1iApEbFfpc+w5KAua3d0Uo4XgAFs46OT2j57lz49p1fyE73jq
Ta18H3MTV63U/56XTMlrfOAvfqCCFM+a196brR8e0Xoyu35AwkFrUccZhk3Q1PWXegbTy5K8fNPV
1N6iqAO8KkK2Sy0WWwCTUPKcWxX6TaqKlFFMkqkpwXFjxFjdj8sRQkmYCQw4CoSJdmwKu7yfp6S6
lz3ZZEXhoHuW5wgLE4S3ijjYlRXyQ/40fDNJnh1bdZHyy9TKwI4EJY7dEgDeuD4rt7iIUb1WIXwa
PkaiKgqGuzYrwAR57cB6uCncC0gN0msewfYW1a+pn6LHYdlAdIkefTX5jqymcpaqMsOkG91FVLkK
hM8Mi2yNEzw2qGE/qmRCH1NF07bTOAasIDgQ2x7QqtTmXuZYiuIhu5mGobvXks57mJdNnQHbs+lb
sKtpsR4I9SzdaqWDK9pAdsacMJsbRx1dGP/3lETz/bUEmgPlX4c+t55fRZb3gMpMtK3CdoPuqbF3
NMvcTVOTo/EGmL4wNPNiO0CdgbVqO93Wk3aDFTwyGDiAl15Y3lZQ7W6bZbMW6Z/HpCCGOiBtZMNN
K/VLPpupsdVMQ7vIppiCfyqLvlK2kwfL3QtTgs2IGrz2PoBR1x77b8mQfzVIpYMLh+7Pu2XCZwaZ
CFqhqFCJ6effpDu/hHmif5uaBLQCgjivwZgBu0YH62HWyCVbU2LdVG7eX/Q+bk9pGhf3PAINyn+r
PjejQufKUvNONfrXGtWgOzdKHga7aqC+KvVz3JM4chB73EtRDpAKfUN+Pd/X46bHuGMzLc1jLcWU
LwbLtZxHBpsqR4F2y5ix+3CylX930tm8kUvVjandO154ghyGU2eGLNqBD061W/+CNkj+hOGcXK9b
G3P70HTtPleRtdn6WCz3QfaCUeFM0L5oWCvb5g1Ei+YZ7nl/T+j4LCWMdttnTOsgQ2UjYk1LC6lz
jPLzSYn7qrroceEaCFAb2g8Ri2VXgUF3i35af1sPhJXLFLUTOeCgZHFGBjMBzcat0E2lPSK2qW2l
KLcnS9XlU+WACVvujz2OAF2qZaIXH+3xz/XfSZPcP9pFDedsuX8IToPIyyYPB3r6zDiYKKfIrmyq
YIbhvpalt40tEpIfKuWwHOkgd+yGB4AzIPACdK6J1f9AP5RBSa+/1nUQnnp7CNB4D6vvZXmQ4/EQ
1odUR7WpmhWHgLXi4hZOPPDcBFFw2y2bIUH3xDX844cDfZ9iJ/Me+Ha8h8IQ35RjhofhspE9qTNZ
ZReQAlBUi7WowW/wXxrKKdfW69ndiDng/+WU1B3AV6ja8fNl2q5A5PZpvC9VooHbT3+dtJYfmYpS
b27TduFRkHY0rRYGLIqUd9GyyRGYuJPi5PsoFkb+AHldjQmuL4dLFeXyzdpI9nDQu+HD15FH5uTY
JaoSlpWHJ8akKBfn3QKKj7KUHP10qhTlh1tUR08OQuDXU+XXPpyR6ea+KwFofD6w/FVTGUN2fJoL
+2uKPSnIpdlNb9qpSm/cMQJwoqG82WXkGVWyFfukCLUXtQyHW1ev/8pDTX0Z7EJ90cP6vmOAvSc3
DdMF0UG+fr2B/pdTt/qNDbTk3c24FMmc8i5FzeA9qpQv8JGDBzlolsGdX8T2oxwDKbxPIdQ950vL
sX5PBs181fyoeNOSszThm5O9qE0D/fI+rNPptg+09G5cNoj76cPGTGp27WbeMGaDxluK0gaiKYkc
3/2tJgPupS6xS5hL6Xvm1ehoa0a7laLRN8PJwDV1V5oWivgb2+r6Z0yvkC6yRn0fQah8b3psEVT4
eseFX/kOFKzc2ZlvnkYsMx9Le3wFQtN9s8ofs9u4XyzFbS9ZGSGdZOvdt2YGSKE6Vv6IiA5aumH/
J3Ds9huQLX03x7iI243/qgE+Q8O2HcB7sheH7X7GGha+8D9V0CL/PvipTrccULHZfFsOXr3Hr61E
Yc4pXjPFsi9N2k1obvfFqw5j+hnr940cVICxvYLA+AKTV72TKttvyC+4Q3mU4oiaxFnzpmQrxTp2
zceZLJ2U5IrdoN6paL3pMKJvgmkGl1BYoXFToxUDLbr2UWGz8zuC7nG3A4uHrCfSsvvKH5yLHOlb
39ub2mDR73A7mX1GHgRjovderfotHJ/oIkUnUm1gClF/I0UbIyJ8IHX/VoqzMv1w+ebfS2nqs0fG
6/zRiMH3+GNwCqNBeUqzVr2LfGjEoY9d1ZBXjwB99shO9E+l174lcaveAFYYnnS95VWJUZWvEvdW
Gkg9uoiHUqmze6mSjYnKUWRDYKg7HcPVAvfYzA6epHkMHe0xN5+apji4nVthWFjvkTEvb+zJKW6i
DrLcIhZc3igqm6arXGRm1WkXez2i43bUPISagxX4ZL2iEJZ+U63K26ObWZ6kCEcHSL1evJfmiCSl
0YMlWJpp/eRv0PQDVZOPuCurLUDxKv0Gijo7Qsd3Djq5j2+2ZdzkrmK9mGHm3JWJBcBiadZO6u8J
tOSZT5t2x7ROw42IPXfZzFrqb4ngNeB3/6lbm8iepbS/q17Xjv/tfL0FANPZ8UM9zs39qFTApQsX
6TtQXSZfot+56r+Z42C/N86IPlCuF7dZaNgoG1cpiLhh/tJX7pM0HY30to4M72vd5OrOrWPrLi09
DFjqGrUUdGHfoCP9VBC/2sfF1gU2dKuWvFTuGP/oNABiluE2D57ZBRfFdpJjlIbqC6oq9UYu78xf
1dJrfnbkjYARmTE6jJNxImZborpbWk+ejeY4r7uDsKWWb5KsLlDGRaPqtmRMvbXLcNf7enypESf/
+8C1jRwu11p4JICfkfHfqXOgxjs5HoJ7vJWrxY5LpV1BJ6wc83wtymHd05LxwKsdXVsGmv5kmYl1
VO0B7vZ6Ccsxb2zg5RcntJR9qhU6tlSDc7LA+57xumluNcN0DnaSTY8TPi67vlWbN95GFeiP63xn
7vyENo/yp/Fe3SFhSjoW1uHpxW4L8yecRMQiTcZ5eh8vbZY4kFSCeV9XVX0f6219Mo1quERua+Hu
65fYEnQO+liAVRn4YGbqJbJYfu9/i4PxLYlM5bcC0vL6Q1muIRVXWL+mdPgRKorzVbObDLVjbX4J
bbTBmaIED1Co3WO2iIqrip/e9GlsHQkHpA8uVCAwzo1F/IyBzPbn8BsD8HfIh8ovPcAHGXQSM2wm
4Ungmr8zlJH1rn8NsOZo2ue+A7OMTnHz6rWsCbu+0h7AbXTAc3BYgnfl7Aiu+f5J1w08qEZnkTRQ
U9zitC67kT3HqUkBIoFw1yXIuuBf86w5g/eap95XbYqVO7P3PO4B8r11mNYXKXYGynO5E3dnPe4R
ptKYl527Eqhb0bjeWwAhfVMNoXrXV6X/FtXzN90K9HspzQsC3NGtB2nqac5NpFn+o5TCPji2aZk+
m4Xuv/kzucTCal5Kw3He/OPoZ863mE/lsR3V9ui0Q/C90I/1UNvfSxBZWOZU9WkIhuIrNnfb3orc
Z9aRt5g8FPe1ryCeH0De6PpQ21zrlgNRQcYZZ92FyTIeETuaeIkQXjMi47fYHVqIqYVO0L2tDRqj
NnaV3VmHAUvB+27Z0DGmXYM38k6KcoCEbXHfzLhtYVl9A9iJXw66CnQDhqMbYnfFvbFsbKR4b1zF
uMudan4mCvC1K6Pp+xQtQI8WPgc6UEjupfrXeB6m72MdWdtxqY+W+v/Z3kVyaW3vuz7XAZ62bQIX
wbd/rr/W/9v1/2d7+V29GmBue+bezK14O7BgfyqHqX7SHVM/2ksdchn1kxzIWfxe66QJQpHNU7nU
fTqXLydyVop3jHW+ibKxFralVzXqgZ6R/V2nYh/t5eZhbSYHx9jzNnUN3yAoH5SstSBMwvkatXoI
9g7v+q5Hx2aXjVrxIJvR5HkV/bu+0Zpqr4eJehtUEPEYpKSAQrt62y4bKdqGAun+Ws6qXc9yDa3H
f45K/VqUM6QObbubPALQtlZdr7SWUwa9eXQfSm7Xjx77DxTJvG8JfCY6VZmfPR8uqT46z5Pdez8M
BOiIFnrDg+W6GI4m6K0UqRqRfYVNDPH43JTKwdC9+QuKDMOx46oiePoOLessvxFmwPn6qrXucML2
7v1OI9G1XBvzigedu/YGbsTCdcAwDnrTjhe9DtHs/o/DztVcxwoLyLksvuSAbHq0uvcuICuY6L1z
NlOzRFyn9Z8yJ1GeEIjudvrJw0YsmWc0XQy0YxAhd8wNUxB4MfFYH5Uq648s/pDFN/5UZvsdiZHh
SxTjBJ90bf8QNb12UuM2O/tjat6HgY4nhlLO72mY/gF0mP3h5BA7+ItimqhjYf37hJ/M0Ri7/8fY
eSzHCm1b9ouIwGxcF0hvJB15dQiZI7z3fH0N0K2rUy9eozpEJkkaIczea805ZnCtiqa5K5aFJjM8
DAtwicsGmrpYkRokG3pbXpUUXzzIZHkz2EV3XbdfNyPgaUNo5EQAGnCaZMlkRzJPlmyf3AXAOjbk
Uqa3QIcIiNAJRtM6edySg1Zf9aBLdhXWmkuSYarQRjGfTQtlMe5442RmQ3QoQBmfbBHpB8oexdGe
5uGYVeN4kOSoPGVaQbCP30fnpPFBPA2mdU7KiazXmiJJ1CX+Nm5bmQQGud5adjFidAW6DACqv6U/
UW7S2OzufGhPcIPRDnLFQQ1U9f393BH1Q7jz+BDp4JE74fRdSFEqKOTHhh60G46y9jRaFixvuKfP
ZM/0ThVN48UnhwoEdZ561RRGkLDgx3FvwvDhp/NH0lgbnzyyF7rXDVybaPHaz9E9WtLvyJDnDynR
Pij8Yi/XAwrlgaVus5absz+IXb98ghWT34EOrCTiYWRCZUxAOpGYfBToEtVOvNtoDZgCZsMJNup4
WxOkvtD4Z6Br9cXWpw4UMmcAM6NynzUKIBngfeM1htbCoHzc50KKHnzJNq+mgpt2TXgPRY/lTveH
fZ8O04swmDspSvBgFZwpypQXYAPk8SVCALgJyqHfr+9S4+RQa4NyzE1l8KglFkccQTFT1UUZrNsE
cvit87NKTAAR103WR/+sNJZX1pX/85Xfzcds5RPyBb+fs66rKgsfGg08NyMx8KqXLVGOrdQ9dQRY
HkdfzsBXsEsyeNvULQecHstTiHb2ZmoLci6Xp6qYMC0JvTisT/20VhzcibFDyAMmOcNkUrAs1Dwk
76kUU3ka7aQiwYJH6+J3m/XRuo6kcbZuVCRKQ44a6//jfTPAqBKD+v/z2evTf77aJEfgwEjI+Wfd
71vW7x+jcj5m6UszheED11zfKWJTP6g+3oo+1+5l2/R32hBK7pzzbzbtIr41qmK/PlvfJDT7vu0y
+6Lr0h500Xy1uwZLYZu3z/1oVo42mMF7G0gPGIrsL6Eo29zicgAH3A2UXI3YAChvl8XfFDNuoIPE
H1VUx9x2mvZlibt3E70rL9S5TzIQ9wtGgeqSK1W4BWc6O4mQq8vvC+urDLD+s50gkqdoTVfunpDI
kNy8fML6lnXD36e9MZqOOdT0LP/7Jf/jo6UxwS+k+k8pGlWAmcuX/H7A+jQd5D3Nr/joWYNknrsx
IICI6FASX6Q+xEKimrcCkuNtaixXX6VAYSBC62cdTl8ilVJrb1IquJgywSWxDOr/5+myjqTu4RIt
i3UdEkxlQy4aXZDl1d8X1u3WdVUtZ1sxkAqwPm0NLd9EYGG8Lp4o71f1R4RxwS7k+lUJJuxvfTk9
mSWT9npq/Pt8znsPqVh/p3YxNExzzG4sDahKDMTtMun9sC9Q1UJwjNDsE1t10FMbJshyFR9MObrm
qVxtM+a6tzKsXSoGVK9TvZYorBfZI78udKl5W8+JAQFFn4V4I1P0xW9S47PU/aNMITOAhIOvKakT
htKPRdka4PsoMtDQ6L7HyT77eV58ak38Lgmq1FwtEdCjGtL1njQsAWpBB+mZzdnw6NdDA9OcCcT6
6miG5SnMsAKur+ZEeJ79fm6c9dU4DTMyL2HKra9OrZFea0m8Jcsn0fHIb9K6ul9fi4VFzQnQEmPy
6KZsZekakyTE40Cfo5v10bqQs+B1VuXq8LtqfUQaaujF5Pj8vOv3VdnMzF1MI8pZ15lNCG7SavCd
Agd1f7f7/R55yC6NKIyjP6tsO8ekUuFEuh8Tu6RF5NM8UVLlZFudcpLxUeFZj5RdOoOKWV9YF6MF
NciVlm1qSZqq7e97FF/6LOcSst1/P+afTXQzxkO2fvjvp/XEdLi9OZXez+euL/tpzFf8s+VsSJJL
HJbwNMPGCLZ8vDTUWARxsP7zxvWFn69cf2CYyf7WFuLpZ522/oLfL5/shEPQNzv50ISt97/+Tb9b
/+dzla8sgNvw8xuWvbA++ufHLj/u5zetr/x8aVdmNzFgV6ziO7215FOxbLZu4IuaMs/6cH1lXUzr
7l8fCqsD3TB82HSELlI3bBltEKc2NpcmiSq3JsAiiLCaBU3+rhfNBEMPTWMvH4zQn3em3f1Fljt5
KWBFOfrs1YToSGGQR2HDB7OH7hCm7Ved+faWMdPJAmEaVWrkKca0oGztT0MiIjvuHKnmQg5oVoDD
t2xqjA3pVladPDHP3GPCexRNbzs9px1cj+mh9ivExd2jEox8GDY/iNjJtZebsxnjv6xQPVHQ2aRU
twqhvofFcJboek4FkYgTCIZyafgVEk2HBL/vHh8x01Q7OUWScle3iXQrx0x5S/KMbiv/JBiLEC+3
rBrGHptUmlx+1imEuDhzMWSH33cFVPK8rAa5RG6qdLu+gAftvZ1xXFVtj5Vzvm+q+yYVw+3AQKg1
a1joOVPyYUYyArws5ocEj1JJyAoJOcQeVJ0J2aEdnRGrqbDRG+rptVdGEsCWxZT6d/WAjz8rTmYw
6Kj+WRRUi108ZuNWLWCNretyCAy7mZQ1Cqb/d103M5AAaaruKlL0Ckv3b7JlAY7CLs3qtjXANaUt
XJyRMcztvCyiVCv31mROzvqUK4h2G0OjwDDU/Kz6Xd8Y4jnSW+24rrKkSoVLNs7EhTbFZl23LjTV
V2kTwWxcN/nnBYh52tT8fPG6WlcL+rtTkR/WL17X+eHgGHaree1U07FefuT6YpTI+Uk3ABAuq3TK
6lfTlLwhCOO7otwUGIJvW0WJ7uiZf49R5R8GRbsAIk/PI2FVt+vCmmH9g7XSt7/r0qnPCXGDzJ/I
UixhafQ1Mq+7Y6In+i3Ffv3nvV1kbObCJ/0obBs3zy0mbX5KxtCsl9bu5zkJSdW2LlLhovPl9bDU
1dMyeI4b62a2GR30c0WvqOrErW0n0o0enYLliRbF/1mMev3aUbU8TiJdpoX4fUj/Q5jxu92YQDlK
Zy696weZcmGQXRHdEnjXXcti8n6OqLmMArTGrQMVubkp6iy4ExTJ7tS4uC/9YDytm60LhmSqQyxQ
uV+frtsqUNY9vUI5vr5rXYejIsWSkFyYw42uLQf2bZpr9i1c7vmoad1b4NdQQpb1qpn1JEnFjh9b
OP/XzSBgHujch5d1C0Z+t3KkaKdo5vgrpqjdS4Ft3GIWNW9JEKs2SmiRZTDO5u36gtIC95RLmjPr
0/UFgCniWqUMGEnekCDHhi2tZE1z+4jrb9Lr599tQ2qnhJk15i5Vq3hrTSgmwFmGdyVuCI94lmSj
mZDRXLOt/K1ma5DD4bfcgXqO7kTb4A3VEuoHI/VQS0sJFVqyTNYFY5eZtCzSPNV5ZLRRBsThSYSF
+Aupzwc8/J9Hy1P4es95S5Yf2Ro2+rslWsUnHPq4PiKuOaN/fWwXl1C3SBjXR+tiWIWSy4JJLcLJ
dSXo2m5nq3S8xxjgSzE9hD/Cq0XnLTPsrl9kdabM0jKLXYwPvwvGyFgd1ufZ6nroRfYsFuNRtzhp
6uUnkE2E88hY/Ud6BdgNGiRFAbi7x3WhVu04E3BUL/yN/z5UU/szSlQYGE0O9nF9ue9nHKLrwxjs
DMj/JKbNATifph2UvZ89Zk1EkCRwRmLLoIW47sWfl4G9nJaqzA72CXEHOMywL4iNNGkSFrvu79SJ
Lx9aRFpUu5H4L09X7gNyHY9F17+Y7NZTRBzYtlXEWzgJezMuqtqEjynsE1ecbLP+vb97e320/gfo
YYUbEbCvJFLSTnKnenUSiH1LUNvR0IryYDBJSKq4diS52w3CeEz5q3V9xKGPqUPmP8whoNSMyS2A
9LOke3GNiXkxpeWL4tpc/lnrowxow6YCC8J9t1eODWSLoDJodGklJL4kHc//7Bgsyuw3w25AKJqK
K0mZT72fglsV6p8iC6WNpp+LoR6PTWgMPwtNROPRV5c9l01vmaJWRyy/1dHOK6Dj68Pcsntlsz5c
o1fXR+siMf0KtZMNDWPRzhdLHEupVRh0GHT8rwdWaZv5IcoAASwe0eXPXBfrH/z7tMs0yDIKuZn+
4mGaF43iujuK1XO6PmxnCl55Zk7e739mPU5/n66PbGUg3goDLxfvAk4gC22R/f0u9E6Eu07op2TR
3q/HwbqIlqcDLY7tHDXndVXp64Q7BBajkTXWoF8TDQyp5//bF8WfVGlq0ke1HA/Y4hr7eWh26nBI
gHxhkmefLnyIShBjsC7Wp3EEhViJpO+aIeVwIhiydebG7ElFkeLxZFqFpxHT1Rbj5AQZ0boh+dSe
bFXMYlTZ31H7+bLT8UEpF7Au4xFyYwsC57DST7TON2rW4xtNLllRhQ6MMhqlcxmeDbQwl8DvXPrt
jTNM2TVTuEXkdqV7NpTVk1y1LpeMkhY6lcWy6g7gBpap7Szf4b5X9/NAgpBhkUlrPrd1m28FTRhU
7F1PFksTbKOWIEqSwKU+oz+CTNDjhstFI74RqmK4kzJJG19qiYXp1S3sf/B086Mm0kNeltTviCSK
GvFaDRWZhVO6Bb8UbXSMfkXbncOglh1ujjiTw6LwGgwZYXcG/IqeJKalK8m0XoOYogpeKhcoW7Qd
qiUjutVQ4VKioDntzqU6kG9sNV4JoqKxqDX243djsmOs3iYqhffPvX0OpiR2IwK2/DyW4ZoSURop
lKt7GfCtRv75RGhm1X/HPo5sGSWVO866tfNh3Uhlu2/VkJ0Ahy4SBntahHjFm0GgixmebGspXRIE
yXis+TK5dS/XFkWBHWMahzzZadKEEVhC798N0o4RxezSf3xj8BxurAn/fikZCWwiZDrWzNhT4M2x
wKMh3+QPD3J72ifW3QgCaU/HUz4jpiU9wyKBQc75R5e4dPHMdwHAYCuwZLK2OgFzCtdTKH23Ptky
9XhZjiA1NtpLGs5/dV5084YbZcUkWzL9a6F2n1UGHUnlFHWVoSesaRroN4YmiTlyLDwKouciaUjA
NfCJ4eD2UsoJmsAUPidy6hrtghSBteyMavvsc7/woLw65DKTD5rRwrH4LqOyI5gQc++iypkgeumX
rpK2WdD4dxPE9bmyPsqUVL1ADt6nXtq2FhPBQem9ZQDYG1p4Qiu31e3wS4LD6hQj2cTKOL/YFQUL
CpCK9NckIhGukRYdNIVKnh3LdxAXLFebUs8P+4dJsbYE4SIfCZFiSUKm28oMSUo+k0rptnM1dt4U
puVWsp5CKc8dPc78TZ3m1Gf6fKsbUnGeQz5waKkMRopyE4xxC5pyOnTyOzP/0LUns9909X2TENVa
k9dFPX9j2OWr0vbgWQAkWRqhx23/hCJXA3YUhy4pnpnDaFBxZ/irjk1gqtNOY+bEZrjXhSQ7Pcgu
IxZPgMQqgUgSzFfK+KiSvTwmfcWCGCor3V7RAp3XpufA7t/9oKqBOhVf8fwyqwnwtTT8RJybeY36
SITiY49ekq4LtNThZINMXXob7dhZHrW2cepMSmaIgA1f/aZ8A8LEeI0H/VqMNO1T+yxUNsuU4aLJ
jP65psebntThtmzO/twRIJtPO+J5DdJl83A/fZCcTb36Icm7N6UjUF5up1sRM/Lv5gXXW1AIJBqd
Rp/gCp0DmezQDAM2DDgm3LroAILF7z07yalLQoElTTqUI4OsUCiV2+7Y97KXmhT8iRQ4aeW2znT/
jmzDdkNrJ3bHynw0xszT8o4LgQSGNk1fyLhPPcWm4d3UbeQ0TfaMXhSTY8scekwi8pJQbxo1QcJL
TizK6HHTSOkTMP870GmW0zz3BgS6Kkrw3Q8HK1K/Cin5yiL1s6k0wgJryPwycygq3Lt86KatldEs
iBS07FaKjiicgheFKuiYAfsbpuJejqtrtRSq8mlpxP7VGpPohYEfHCKVbXrhwL2rN6NkLHbn8qYP
YycqDKoli1C3CsZDoXBTyNAIGcD7YL1w1TQCN1YOdRbdmAgxnDItrllSfGeaeagq472JmHiN4ja0
0swTcrpHqEI9yG/Jaxl8fPXWcGxJMwtAVXsVCvRNp8UQeYY+8QyJNHpVaidH0vPR8zXp04JsFPo9
QvRI2whCpdTWNHbTWD8Q80YbOhM7qgA7faaSGeaP+ShvBaneWys00A+jWYl0DjOpeLHlIj72bhBa
C0PsT6+F0MbTp2luUw/+DLjw+bMYjWe1mO56w1Uzo9oawXiZQXMmBuS5hvxJxTAuBRhrq2jgDBYq
HTXRHBLfR6Zt7IZI8qyIrPvXKSrf7CB9MMruPBpoGuXhKWzTfYMGJxk5JuK22YJkA03Tn0PAgQja
AKPVqe4lJTNwqfa0mvMTqrye7qumGCjiTjDj4EMDDSC7ItDfpnZ8I5s6c8xUemwsQDZtpL42WfI5
gNPTqvEVf9lfZLvoYrXd3EeHTmQPEzZyN5WLP2UHvDyCw9QnKKrZH/eCELFdQRsAzZ9G7aiZdzQg
gak1h6Dr7sg0IkPQoj4+tObfRjSgKbjDkrFN1HsuQP4CUHYkMRB5Kedgm9Kz2uZ3CWgeR5kHfSNs
ezca9uE1awD0QRs6FKPewttPEMtPyCNCcjRJYz8RilFc8Q0j4TPBpquckaVPZYeqcKt/yll7TuTh
peNHMfV7jhBhQPpMn+xaOnHlu0dcVjpdZ7Lrg6tCMn2hq7s2HvZj4W+bfTPk24bdwkWCmT+9w9Gh
txcx/h9AAZvlNaJKtW/JU5MbgsVG+5wUsD47LaGfkm+HiLN3sPy/aUqEcoI+LR/rZ6Nrz6rd3nZW
6pLncFe2wZueMW/EQkZ0w5C+mnjq4ZMWvUtrhpQHQfTnzLFBRwBsfM6woVYGRjTjxtJkBMbdTjDP
ONjMlovsSvRozTggkqlVcbp0z0ZLUXlOrdGBw3OTxmPjVCZEQFkgONKy4KEw0r9lO9ZO1qaDV9kd
iZGYDutQPvSy/cfUGEROIeTsPOhPWsMou+z8t67lvJs7dWsA8zab/qJRvYOckngg7gwppRta+aBE
0U6B3H2GQYjQKaCEplE7rHuNnWyyG4k8mbmgK5nXqaaN4d+ynD4eMi+7bzIYUX0iyVtVg9nQ1NEf
AuBbH7Y9NzhGknf2lzx23VkBRMZsTN9bfvsgiQnspt29iRbS+CRF6F66t7qxt0EPUrSJyCi2E9tL
KRHUNDhShPFeLkucPAzCKhG7VUBFoJPljIp1ss/m3joQMvlsRsB7uIN3ffmltIyNp4HTs4CvE0dn
IRUkzA0wFGMOlyr6o3D58XAnoWoiv2eOqnMQFd+EjIaOUDraStqj31gEleQfCuQ6a65xSSgkgvmR
RT5nfumC6mQwWAza/NrbNA3JFwF1dcFA9MRY+8miaeHqwZIVoY6fk84MILH68WrZ3GqMyUusbkkY
5G5uECAVN3BUq+dErTg7BteoZ/lG77ORwXiaOMJiDGak6DaC6Lunnt2e9GIhZOkjvLdxeNSLYaOo
+sjAitCMyITtYHS30jCWh0hKbrWAATmZtLmq5zuNylRVzQMD2rDfYdLWGiPzKAg9GmHwAd8KdmqC
Zi9UKs4ADhrpm6Lfe1QkB9/QRpKBW7qV16wEYwbiXjgpatv9rAe110DEtIfYjWf9Unc22tTury4d
iVo+RwSz5hShAT6ivUvKDVbG27gXYivn1SuQhWOXzxCfiwXR/FYJgqtHW8GsX4SPpTAZCaGBsigS
OJUcMO4sIjCTSNBza4doSSca0hzc2MDcY0y4QvT3uAMB2Q8Tme2GuhXa9KDKxrmKOQND9nAiCJWg
K/lXN/3eS1uIw9kmVIxdZIxv83hEOfOYokh1yAWpNpnCfiJK/IoTA9nIzHzdwKvUTksJXn+WIPMt
2jYXesiL2pwkZWsQeOTYunQvCrHtAdwuF6nCgYOKFWpCQL1b6HKkfyRc2CTtBDrwtQ+1D9WQpq2v
9sCSsZBCNGR6mqbg7RgR6jZHfyHhHWBgQmxiiH+FMX4bhTCSEu1bM9rcMUbK/TrUJK6blBB18IKq
fBdZsgpVzvQSUk4dyeYoMXX1nYLLXzKUy1Of0LVWadxPRBUlqvIHYF/mIZXBQKkpnpwU+vKGTUSN
2FNVGvtWshM6XFplHPem0luMA+LSBTXXQE9pX2KlAkfdnqSIo62ohdOk5WOc5tiRjCNgTG8uGD8P
rU2qL0UKx0jD3UDiONTO+WogYS/F16TYn2U2xx5CtpLDtLsz8+HVbIZPSKL7eZpcQ1XeijHSoSUP
IHoxX/hjrcMnGXKXPohcivs+Me+6xsKWEWeX3upooFQyjWz7NdZbEu0z7cFv/3RCBtUNQ5QEMRJ3
ZNP3xjC/pLo4C8Xg1A1a8pzoY9SyeVMy6+iLfPDCSL4lcORR7UnFtLt8G4TTn9DXe7SA5h0NFQJc
Yh9m8/xi2X8sQ0Ikoi4svqwd3baNGWAzwARfF3ixWngTFFtizp2+7ug3hDupzC95+gg2z6bZ6e85
Jt26DLXNGCvMxHqFTdUo30iqobnWsQkAdlL0Q7tANrjdoTnJzc1QyS9SmtJq6dSdP8LcG33C8FIw
aJXZuUHffoYV0ntdOzC+aPKUAcZgOjqjSmZfw42cHBhJ61CHU1KqIttVit7ga8hDSG3J9dHm5pWm
uJYVf01m+BLSp5ymLnOlHjZgbKvTwZyeCxGlG1/dpYKGdI4PFQ9qsDHIgSlE95LkwVKhZubvx/zX
bKN2uSHQK6kVKq3k1Um7GBPpZCSP48jdWyfVe1sODDl6o6VN2NAeDgmJtk0bhvJX6ZORkYTltQ3C
rUaQyNaexlOZqB+phGE3jCG/L7yhqv1EkfRIQ7zYSmhUnIozfmNLJnNDm1NpGJprPm1tKMDTRLkd
PVfl+UkAna3AFljhREjpasUN3r/UpxYSRV+Fn55lUwJqHpckC/k6raeo2YcANhxES6ZTF+rXoIGd
Sh8Vw8xJ3FLeTEXam/NI/cRGzaOVX0UB6hRe9xe8mXdG1MO2UsPrDHIYsm+SuKTBQiGYb+qQCNfb
kbsppyKGw/wdSQzS7/6bfMurbxOxHHGNUgg6z3rzyVbG01QDI4EzR5a8Vt/0tXjP+WeBRLmLElvd
SUvkclhO51SXob5HebeNIuZpMmP/shyeOEeRgSCqXy6HxqYOph3vowveBYBvwwOxQo+JokoeCVi7
J4ykvjNUPuqhL3t8riztmdr2g5l1jDYRpuozijOiq7FOnNLEZprKJcrXGPBybiKypdZb1chrXmVD
fasUtFQZmgkKtn8Kdp6TD9qdlCaUDIX20tO3VIKh90j/WXgqdnAOdfEQzMZeSRmgi4BQPq5OjAAg
7TGHtVTYrVWnITSGJEzB6tYOg7vyLxden87PgLNyDPu7VDBTM2r8NPFALIqQX8KaoIZJLciDGh4A
kKZbNFy3sdmfaStg9JPSq0iD1mMSeB4Wcuuk3SvvQW69m13z1MgcmIn+RPbFvWrkngjIKSQCGAo4
QbLTsak5W7B1oRDfN5r80rX6h2T21JVRujUa2XWxTDEm5v5vzpGGY6I/VN01qeCAcwFABrfAm5VX
f5m8WlJwniEVgtQ+J6oxU7hrPstq3Fam9JQSSeyYoTa4Q8HAW9ZRM/gcLYxiurywsYoL2dFFeiz8
9iMXWCjCbgZKifyp7u7NVJy0zGhcVeoYU+XI72UA1WMsSZ5Y8nk7W9lgBSeKPi4+wyzcA6441lG4
lRP9K7Rq6lQ1XUCSVIlSjHbqVF4Tg0DRukoPZU9kaieXG1Th74nSIBdVSejWo02c0HiOW/Rvfg44
WN/wE05deGNGOSLh4ZxLCnwnQwkdTI/+oP3xWywUvv8959KDSpTQaBThg5S8wUzM9Vl1pUBGjTWo
1wn2mKe1yqfZtQfVju6Lgc46DsCv1l92dpi+TUr/nOT4qklbgH5V8DdHw3VKhksRI8/zg3eGEO8E
q4aOWfRbvZzeunLx5cncyKXMRhE4F7DHVdR2jM2XSuW4o4sXetpEaVaOVALgVaoJ4Zutk0iRNPk5
S4lTKvQ/mTUIOujS6xwMZ7kCIW3nF5VLuDCtXVsUlpsNQO7ydhMN0UuU1sL9rvTyU9fSD78s0Vqq
xV0GrbE1My4uRk3akt6CxzvN+bDxyY9H5YRXWylP+IzuValHnI7zF5fFfhrAEoZkg8axTFGvy3uO
RjTns9A8mZ4qDK4AL0g+uLLbzmNMUmKUbOfAPOGgfDdE9ZbO800P54u2mnHhDHk2EmhtUufZeYEG
0wp2ah275tAhOJZIi4rnK+alI9TaeVfp2kYHb8D9RyGPMnUtlbOrn+V+T6YDFH1k4KPVAVnnjyo1
+89oUrwxqac4GiM6juL8oqVPnUg8AlRv67B9CXta4MshOE9ETCEskbeBwYGCf+I6p/6OiviLb7ZX
Krc3PqB8Zgn40NJK2ZBCdEpFdt+G6ms2GoKJXsiwFj+VZUN5Ei03xjy6X6UCgUxRhuJxuWc2dk+o
9kvZxp/Mfh9wgbYHsPlkKs++h+/lRS/Pdem/MjxAjxEyRPEp1J8lGjm1QthKN+nJxsrUPSojynrx
pDFkqALyIaVzYZbSlbnm85hR2507c0tedu4VujEwpx/tbTaDoplFmuzz+pIXEg0CPmBjJdIn815n
wgshIt/aj7OEbzIDWUlIVjBawbGPBiaNkBPo7UtuGevEFk/6bmoy5SildLAqnAh0IkwmalYoY89Q
dtNkVwfscZFTT2QwjYqW/ZGmBmi8mTS79enPOjD0Medlk/qeiYUDEH+pcq9qCRs3s4IsgyX9aXyx
RASMmwALwxwnt7KnQ2FiScfk9GZQR1YE+lNT66Q9f892VhiodsKn0gfEnqnN05zWza5nhF4P3MP6
mgJk1N6TL/zeteni7OLuM0vDQSi9vTP9b5PMTndKlXd0ZNxrGuRusSwCco7TV6kDqFpoDO2NQfnr
5xYnDSPszPc/tFh0LiUiywMbIGwNiLOc8zcZXJas6hgNy5AtlE6hiYbPNz9DW/3sG+TbExdhv/MP
kJgBpFOxam312U6AfuvbcpIu1fJ10dKB0QzkUwPke9t6gp8H9jAnWWLO3X6Kz7Ns/MnKmzIWvROn
w30e0H1OLetQl4KSpnmTqLjJTeurHnUg/kF1O+npXby0Dmwpo2w41ichB4Pb1BpnhE0KPK6yI/kY
uVcF1UgPv/UYXA+c1toh7wWBOjqzt70WhALYBMoO2YBIoJglTNREMyE0BvUm1subOu5fxmwJWhzj
fudr2fcQzc2lhbQRUN6WdWbKWmBzg500+gOatrFD+SWazIsdfKuNRk+2Jg/NYsJZRlbO5TG+z4Yn
X4ugC1nM0cJACxws1s7YwnIYi9G17Ji5s6kPDj3VXRzJynNic7WGHcvslhLLmJEPpUQn0VF9MXpx
ZY79YMjZc5NZ6UaqRYTQIniBMYKF3VJ3uJlkF6EHl8FFdGgSO0TlkCJV5y5lz02vYlZX+R+rS7d1
lgiG1JNkR5Ap71JPGr2wrWwZ7zNO/mygVOn3NFdAqGBxp+M+tCNzOIncJStPLTcxDAVHU/+gpAAB
ZQ3kS1+UyKooWOnlVxJXsF/yYZ9O1JmVVLcPqji0Wds5U0BjqpkpPplm8t5R5ONuU0hOjuihSYvw
EMT9MoBWX3UsLg7VygDcyVjfyllGY0XVP4ql9eS/VVRYXCWRGLu254aaJTLZ+hhgDewYjNz5Bkdl
XlDs7GR8J/21x1/nolEpN3auQ0mfaHsYS2JNV1Hxi+ZuoF/GAQMZIdnVIZQKhnfOWCfdXUVmutcQ
b7QA+U/U5S+BXrlpR91mhKihDJQ1GUuVh7ivIH5wRwgr4btVF8mXdpC3GWNKZzJxTkczieVCvrFL
oe2E3FVbCJGHuYpNx0jyTagS2DIH3ByCQDSngXp7YiFwj5PxycgRmcrtI10z/v/5jPSHiqwfNfEx
LSirM2+FUxsbRK/0W1gMUCSqPDq3Jv3TqqZoX2qjhCkWHmRqZ5u51bgZD80LiJ5Nri/jzwJr3Nwf
9IQraRoVT7kxa3tTLVAzi2I6imbpCdXIaYjfQMNnJjXj2pQ8cbwbGxFyWEiDwIDdUAjkRGOaZehP
WVpnrqnkvgtyJUfLieu1jF0i23IAUMspeZOOfEUycQpraa27QoglT6E66yJ+bg32ra+0xj6OEgRM
nPbYfJ5qg7+40vlK/ERUYgKDyxotGcPqn3VbR1icZGdQn+MpKO5kSigcUbnj81/ZhEkD7rupme7x
3Uo5bQka6ek6M8oy6fVsDKss3Djo94KJO/HCGRGrnch3NIs1GDFbu78UIeEteGXfZUO0fzLV3/Tx
9KwNuC57s39sfLyeyIDqXU4QDZfo9maMZjaSvgUpQZR1go9SMzrPtLpjQA+VwqGtAkYJJsrmRvkF
v5ldNMW3vdxJhE9bOGB6i9iNHGNCVaKnVanQqYSNdP+HsPPajlvJ0vSr1Krrxmp406t7LtIn09KL
usGiRAreBDzw9PMhqCPqqHpqbkCEQaQhMhCx929w2My5ky0fuTV+SLD+y5M5Nkw3Q67vESopJpYV
FvecWWpvQ2C9qvqPbpjekJ7B3AKhcEtcp9pWUcbxiUP7r4hvcbWp2xs1hUFByhD1mhqSCXEPpe/O
PTlmGxefOOzWdai8eJXprlutwnAtSooTmT9nnU4u7ngmOR3SXktVY6XDPgdyLytW9rVbhH3MJZoY
yYrH9j42/PHG9lVyG2x9zBxIjhMUw0ZBCx4c8n2jpOqmcq9oXLAwVMenbtB2U60SFR6qx6YjI2L3
zVIP8no59J7GQjGdePfBKaybl9QmRWb80Lvo6rLbZxPMU7HrBqBGbAfagQR06Cms2XcVvPFLgB+J
UmBmjbnTqq+Vt6roXowAX6/UPyUt2EqzfetdAvplTAgedOVDQ1AAvzcP3d/cJvhhPHY+28MY9YY1
BJ1XZWavhc54GBysC7I4vlXMEvV8a+SWm8piUQBFWWkdez5n1sSvy/xdNfpvTaeyYrH7ncbcs51F
t/si/QZ2A/dK1E/J97Iz1p3qjk8Uc1eFMeEXK92GSOACNlwlSrzLVAydK9+4itqLb4qae9sQq4Av
eTGWHvBAkuCa8Kx12PT9uXTXBujZlTuYuG20r+NYXHjCxqyCjYVZQp+rihwcSLkZ45mw27DvwLQN
gPxUvsWQrNgqxPe66vnLUBB6DQsr4ozASRoU7SW3YeYq34m191+VYEf2VUXayTx3NWm2aci/O86s
zWKyNapqgHUd/xVNnbaBN9WXaD5YRN8ykLQ3sspOBVZGRB7KxObT1rMFjT/sMuCPYHJ15lKM1V3F
Q8W/6sZVKZiH/VJ7iNso5j5Qn2vkJVaarjvLwNi5tm2tzMl7DqLQhOVGTLuos35d+Wxksh4eRLyo
hkLsxVA/dE45bfXYiNZdlZ4HIGPkjsnOGVUqtvx4MDZ22wQd4YFcLZk4lnDMsbD0kakgOrw2qro9
d6V7l+Z8ofmULrJSq86N15R4eG9cHvpuiSZLQ3oD1bFL5Y8E+QkzNuHwrW81VMQd0vJxqz0ZNsjC
sv5aCpRcYHSxFMrWXuVcMjJiq3Iy6yWL1rUPdbAjxYpmzmy00b/H1bjy7a7BvvAmqdphg/A3yEX/
7E3BKbDZq7At2yR6GS57JSEeo/U3Gv4DLHKGd6ZcxKMc96oZ1a1oE8IwdvCUjuQ/TZ5LAQrSlTL+
GPAPjn1DO0eW0a2aPAs2SoozgtDcH44FRjNrnoam8xcmMshLZ1SXTj0yPxvTmzm4u8rAJjv+4djc
oFOWfhcD3FrVaVj7KZgY5WNw6I3ysUoAUzTcXHr9AI/j4FUgfAI/XPtRhYpHqy8cz/w+M05YiKNO
Unu6sfR156iDvE7Jv6y7wN57QH5uICo+arPNeFAqZNsLvgDHfKtTyJbwiAqCr5vBdxG1iVP8kslT
6w4eRWiB3NjFeOkMsgeW6b+EVxAozCpLv5/WrQ50v6tOY5ukW2AZ+7HzL9iFQH0hFpFoA1AdhzGD
cXzOcuu9moaTabYXVqnIFoeHxKcHd6cCIKjeJGbL3T2vzsijXOw4NFnO1hmRE2MnrGavDfigZ8O9
Mk7aqQULpIMD3hTRLqtY4jae8a4nRrvI7fpZKZqJOFfCw4DvTYeZKQA9VW54aMilEXN71c2mOWqY
xcahO26UpvFW9VQsPTPkboluU5QZlgFzfVFtkVXag5nkUZ6oOvz+8mtqYyfmDwaO08p7YLWviZl8
a6pw4u7Xt73g/2JGmBfit76xp/prYBCEjOOZTh+TQTPweNILN1iaSJQRYSBja/E1d1W3AfjEDHsT
N/Ej//8751tVVt4qIF5AmJagf+2pC6VnW2UF70M93NW6816mzbM71vdkIfylHivo5DsYZ3koSgmf
7YCpzegd8qgKrsG2CSQbywN30WaTYMuvknV2fOOAUNo3ze/dpcjBic3ZrLyBns9OLV1hu7PvBhvx
h5vRGLcOv6A8KLYZE7dvK1+MNvqBuFlO5FkM20IF1gb9Pazec6d+xmeKaHReXIS50XyenMzpqCt7
u8zsUD/Ov+mJCzZ9WLduBKRONUt8GeCdlrP9jDICsPO1N0d/J6HprsPJOw1A0la5hjQC0OtIqGB6
vfBmsCZtEUfhqSwUXCuN7GjDVktykW2b0VLXwOYsVhf9ss3trdYPAWpjpcCCRdzpDIzCGj//xLyp
2JQGMDpxdwwhXnuiYYbfjmX8HhZiFp1q9kau8Llx5TRtojgsb9mEzR5oY/+kTaF3ILKxHGq8x10r
0taDkz+EZXU1WowgkKnmbUSrPgPr6hIth+9tneyErZAgXb6MRhXjKiM5oql3C/wb0b+hJGM1kMQY
MHcCObUVjVKu+/LSTKp2yLNu0+dKsBIJi7Ky3hW5xrqVmHCUR/z3hnzthtMpypiA/FDka7VsbgIX
4/ZAxXYBxJHmKfXaSxXoyt2XdKjWVVezBGiCq6Kx6O/z4i0goSdizCi9QIlWyqi/2o24mGqzy7x0
XDca6920SWziQQZkoRRFFr+/NoHxrTQPgcGsiU+gQzrshwfGoTAtaO6d945HyivBL1O4T2RQtgM2
cHBaDgab0jBgGTEE+gXCyiXs1UvUt6A9tH0ZpNlGIzxgZ/Z10L0ZysNytBQYKY5gXctKf66H6AGE
JctRdKispoOokdvnfDLufSO+M5lTNq7TbpNq2nqlduPzJIcsumwLEmRYU67jmGgkjp1xVC10MRgr
YJSU3IDFTgkups6ImsPljopwO3baxmkaViUEGz08Cxalkh7NoXrz4+4tqclVxNNCE3epaFt+NFD+
/OKLHtpv0WC9t12BXr++MtS03CJ+T75sRFhBsGu3w2+EZEnYl3lF8Ey5GMX0EFrOU+wMO1U39iJk
qao0+hH5HegeJhidlgeiVbvt4vhDM5W1UEseGEhDdJ65sQRPWLX/VuXIBibfTMPEhy3ZE9S9tR0i
cWlTPE++t6rGydyGjfbo4cMqhPcStjMiPgqPSg+QAqAdLhDZcLQyfE8LnQB35j6qqLi1fnFB8KgD
edXdi45YTBNAhi0c+wRxDEM7v7zLIDIsvGk85q23iiYLFyW6kDE5GuikkGZ1N5Zb3RlW9lrVeJUp
qoPWPoA0tXvwTMLLhgetwHLv+0ZjwWatmHLJQKORAAzXfEww6IRugryYZVSvudquFFCqAtfQIdIv
tubgGYpuYEzMvS393fzIIy/wPOWJtTDDHG46VB9fWLfCqM9WNbhLco1suzGtWyjCuKatXa9zMD29
C/JxaA56SzY4IJ1SKd9RcsDqkdjqoq9QkASXqjv8a3vy5WmqsS919oTgmRsjreS5Nm1brX3KVEJg
qCLNjPStArG79mwWJSwUe9gqcxoQPakI2Qk1GAkOsPr166/C1TZtZR5bx0EPpcQZMmHORtDCKQho
ts2pL83mpBVReyIAMZHW65Ud8JF+USvlsM9qs7yLTSW5Y1s9n8uKoob/iE4Rj03bRwvSDwNtWVlq
vf3ZTEdl6NbYGoqLrAIOQB7CMl8+B4n7IGYed4e1NdXlHXEYcQdc7L5UEe+QVQb2rmfhqbuPDnOv
FAPTDe82XH0ORCAdln6vK3vZD7D1cDsI7OvnUeUBbskuhFBJ2pp3Jutqu26WIOwsZFz+qksjd6kh
6nORPdDuGkG7xAS0raS/mEP388De7tY18/7mj3qTtQFSOj0Jrb/6a8JGxcI8kifVz5/VKdZq5wCE
kRxU1qfFiPVUaF3Zi2xKXfjXGE/PB+EDnCrKvrmRRdsrktkDblpHQ9w+eFWQHnRBLDEP+pYnR+Pe
4oGwTKHfNMvcGU69yuQrLx0rr14GgPX2shinXryF2GCuPgYO/P6IVyFBs/llqxTVuUT76CpfyvXK
Z7Iu5km+Uh9h2Tj5bkBAgu59K7Id22llKYsRzNNT7+mPmVB4H6p6MYRW38txNK4klFGJoxzIygH1
idzzN7K1ia3lCKYXVk1a3MqDlYpqk1T8tJDKCsNlaxdoXfRZvZTNIJqLW14w2lV4MDOLz32yaApB
XZHU+hwnqceB/UC+JUihb5rGiC6E2MNN0Q/plRT8jBwoy1sk6pxVEUTdXYKk5qpGVeF+rIS99GHf
PLD2qpZBb6dPDdE3fndW/xxO6Nk5qeV8yQcrX6RKW3w1q/IdU1noklX+7HZx9n0oc2iDsfGWTwDZ
U7f40QysKDJyKmQ4imWnlkwck3r1B1Y0i+pItApIboYKjWnHwA+wJma509F7KrYhuZB3EhEHo5nE
W1o5tw4I/29RH7+4eVi9quwJWL3V3otO7naRxOm4icoAaxRPE7eYyaOrmTpMQbPhsqwLkhJK5aSw
+OmEuJUNWqA5TBJ+uZZF2VBFBIfiIFVY7jDUR78yGNY2ELOVLDbzAIWju+tucFHU+/UaeD0XwKfJ
o1m9KMLlVDnqRjE0VIjnPnJ8j5zgdhBW9/FWZUNe++02r8lpyS5y/EFRwfl3Ifn+QoBng5G+m7oE
u0hSoBfcgrJdK6wYS9AyPPEzU9aNMsT3iBhEy0qzmq9Zqpx1q+wDcsS3k+uHP0RmvQLw9p57W3ex
QG6gzfZOSlTFEwclL4yDo/fuhs1rx+8/08mLG92X3u++WAVSLqG1hj3AP2hKptvcKe2XwdaLZRD0
052nRcXGszPkdrK6uwHd725xbfYv2JrWK0Mk6hOIwhjBpPAq1OQun3T9bJQZQguG3ZOaIBfYJqE4
c+OQKAqK5JywddoaaC2cksRMt61AJSXNSXBlST+eEstotkYOqiA3Sf63ppadtHbUtyjbBCfN0+0t
PxTnmCQQAQomXH5lNzmgk20JtX9nWHF4y2qEJZ3m2N+D9AZdCfutYR++qJtgvJNdI2tSiMr81XXo
6j+6GtCc71Q8vrddYzH7tsk96Kn4iPfZtvfRNkVtmXCGrCPgue1E2YfrHrvQVVmpZP38/jbTa5yV
Y39a69HU38oD9rLO0kBOYiOL2txP62DiBkZpbUumNoy7Y2LZqPoEez0Sw8d1YUxQ2dX96oYk+NuE
mx9CVUT6wfpfm9JD9gaeErtBd1fgogLGsocMDC/h1kBVeAVoZ1jLur5w/VtW92D0UdwkJ0Q/Wef0
xqofkWeSpT70szMSZTtZkgPBT/N2Me55wJkZQx4s0/IxbuY39FkHnrMilWvr+/ZXP/IfKx1pu4us
Kj03R9Kt2hUVFupDmjYrVe9BVxBAaTZKbPK/ww4yXMNGhI+pTAmxLL2+ODwWAALMlcQmk+VHuRYV
AnzEcT96yiLC+YSa5sPnELKhsILmYpNSR3PaRQamry+aP6o7GbjPlZQ3wY35/6gMLFvdKRohfnmh
7CgPsgEeKung+eJpKoGPJ569D+YNqAgr49wR/7kEmQDWgmrgV6KGNUkeq7jqJUIV1gQfp2hJOBpO
/p7rhXcbBRBvPEE8XdZnjneP3Id6783LXSGgxShhS/+8OBQlqlDWiNu0P+ZiLevbkB1R35bPZHEc
xIkG7FVjUpeZheWsFvbKoXa4mxbytBlxLs2HDilzSznIqipOaJXlj1NZ+9neeRDX0kz58Ue9LP5R
Z+muts9Esu5dYqj4Xo2HUB9/HlS1vo1aPutkghfPQsf6osWQD9QyKb+StHuzzNJ+VZz8qdG0Zm/a
hrl1tThce5mB6gca8E9moZE+g+GR6y7zaaChy1Sl0TOOl5gaM2GCylDWtTEeXFS2/DE2VqDCmf/y
4TwKkb2PJaKeba1/CaxaBUFauOzYe+Wmf97pWoesqErqfqH2RrDzs5ytdQO1y9Wz19LTXvAnV+4Q
zC4OuY7MYORMABKGdiOyMn3uVJJoo5JqGwUK11fbXzJAtm6fuyoobzRRpRsVgti+aIPsyR3HPcHI
/FXrjQLWk+8fsrCL73wz+CFfbtJd/oNiKC5OkXVnPyDLMMwXzO8DBCU5rRhsYG4H5hY5yW8xkqQn
eTDyoT0JswVea7lIHCjs0gUAyZOhR+awkH3gcs6nwLThwJmHn8VfQ8juWVk+Z1la7D6HTg1gwabS
NetWQA0YhmmPbot3lqU8gYDmdMjey2JcgWIBnrrv3frskBBs9jURENBharQshFI9jx151Tg3xYsz
kbeOhrR+LdLsGZhH/x2L5lPLevS97mwoWXmAg30xLQoXmsBCYSM/h6O9AH5LNoCQcQNzpttn8MQb
eMqzuFzhCBTmdK1cRFhLb2XxsyFJlQwfZHCWHeHuS/SkdNiIGwhSH107FN6mLoH49oNd70OjvZEl
eZBdrLmfLIqZXWT2AfGyxrmNBlXZ5y68rgyWOrv0DhEFHfLVKpqbZZ9K8dVlmhITrSyLPjxWv7Ol
V24+LtG1dFnpgXX56Mz/6azhLGFVlnMLYYhBfr3Gx/W9n1XcWbxGDaTgMJRNv1k24LDvgiTL7/x5
yxGpFVidX3Vu3TarhBAY0B0k4WCu6NdKdd2j0OPqCJflmT2x9aBCq0JvzL6WtYOkbAye3OFGPMpG
C1X7FTiQcqeW4ASbzii3uQPeNW2M4DHyC2dddogj6PEAjwp6J+Y5HVS3IbMfphSUjVcEyvuG/Jr/
nncsSY2qsR4yxloDkE2Og2WEqzJOIRCBFLgnmrkeGOtqWIZ1P1U+gVNHZ4cJyY69OaLuhtnEC9nq
GGQ6x8bxj6TnERiNovRc1nZ1dkCskUKvom/CyW6qPLaeKqN04FQEyIFMWfRcKgQQ5g7O368kl1oT
VHfDb+BFPq60mbGW5VjrV3JLRNwdkT70KQwlBDyj29j30Y3SmoIUSeps+9HWDzHPCOAwWUtGOy6O
zG/NdsxU52zy/aydJDFuixT7u0hVnIdhlixCj3chhOlu69afxkU2ezC0zqidSHWmBC5R3ZqrchD8
p3I+fPRrKrPA20L5eYVsacYRh+Te9LEghNxOjnsNIrG9s402vC9tNCsihN7WsigPdDAdu71jZT+z
gBAe+uwg6+igmYQDiYD0e99rTZxpu+Bg52l16sM+WydZ2jzpUfxd/qs140dk9eFbzL1KMH3E6GK+
xkWq6GDO16QOMYUqNuunyZjTB73/buYf1+Reqi10N/t5jbDBpSRpfoBS5R20ZvQOpDzJb/U6CQkR
58Em4dlQ4YZNUy6b/jxlEWyslDbapIPIWkwKTHh8uOouaj49Ks/4qI8BIgwLS3U55nPF56FJIwyA
Qb0+TBBp1+2A43odDcaxyPVkHVmx8gxJ/tJzF75ZUXc16954hreQkxav/6Wrn7UXuXQ1w+FaetHP
rn+Mak4qHuuFSAgjvupVbjyqflU+BN1vhah71Tpb/2jRvN9a/rym9Mp+W1c+IJRJdDiL1+rAMxbG
PwlR1VzL00RDECCaD6UXozDpXlR0uw5VMu/X5GmOBq2Cp+rfa2UZZfjqZjIIWXujcpNbwQHKiLlN
SRXfkJVXbmQ9xHeCp7JSywYXXeS5N0k/L1/IXq2ttdZOdqhlrTyVB+Fa5MqcNl6UKGf87C9bRi34
2npVeBiZ568BP41dOhCY0zKRX/1cy6/yjFXoU0My9eazfvADbecaJO7lpX/vC9r0Z98G7d4FGgct
ssNucJIHC6FP7qPMXDsiQ7ukaeF+y9PPPvVIuuPPPrLZVi3EWjqMZSJghsGDgvj7Ic8blfj0fKor
IL7kmTzUAc8u4Enh4rOu091RnD7LiT0lmzhDx0xeDMURpaY/xiFcSZKmrm2mK5cc2W9jsHBylvk4
qOBrSrhayPV1XnRFyCC/BmqYX0U6OnDEfWPljXr2e8Ou6RDw+6wtDcNZkWk1VvJCeUBaOb/Wu2ru
KSvqHnyYzZJjC08jw2nmeSLdeMIMQSxkESpTsa0NlJZkUTehjCpwNY+yGNnRigek/lB6un5NMvNB
VvcR2q2NiYdcPObjc62R6mUL4exlq2KpF5w0p1uMss37Op8+hvZSsz30cVuip8RFZDzGNbpC7Efn
t6WlqAkWlmKce3yVnnUfZ5J/fbfm/G5ZhoUbMknD8+e7lUMmvNusRqBZwNLfSiX0jMfFpikCcNGz
WPqHOvqsp/5ZFHUIE80DQiNbZcM0pMzsspyq+UuqpflOlsZMHJgqofik2tqLWetCC4yiK9puw6om
nr0eamcEyhRmSx+hgnPBUgjrJN8i/VAhnyV7f1zoGCHYaeHOvh7R1VLq6AreLGBr0d8m+F8cEZA/
tMrgPqs6Lz96A6wjz7uKLnms5+rcg2dTJaTTmzZxn4fGiJcE4qOjbG3sGE+MMXkKNNDTjYnFztAr
7nMFaWyTV/GwkVfpek84so3js6ek3tMUH+VLukqnHlF6JQM4v5QfxyRyq1zZyuKYjC8TvrNoWNXl
Qx34a/mSXkNuTJtwvm67VH8yYY0lkXtqUoOMh6pCLsbI6oRTtnPqhUXuJdZsH1yoeT+OqYnc0K/m
QQHD8HnJNE0jkygS+xaPVsOCdRJ290HYdvcYLRE6TAGH+gFFJG8wkOnH188eWus/9rGRnmR/XE/q
rdFBtJTFah5wzuLOY8lr+iqzlmiKeFvPsLZNO1aXIYdvzwIAqH2l8GtVEclsDTt4C2/bsCve8HDK
wAkGs9eACdt2alyI/n38aNn1N89Q8rfE14G/2OKLoVti3aBMeCQaaZ/KSRN4IHnO11gRK9lVuOT5
9F5176YUb7hRjXiSWFV/N5Vet5CvZ0NSTDtbvPolUEVFDCzGlMQ61JAq10Vku88AB06yaxPrL52r
wkHUbY03RURHfobC78XSYR/112dI2EN9fIYiY00lP0MFa+gxysU34LvdxheJuUnVZNoBDshWOsIe
j7LYVUm+0kNVfzSb+mfr5AXGb0U10cWOpFG2ge1MnsRQ4icVn/SVOqrVGTB8vxdaUu+QTUZHVInS
lYNu3pdx7J6BQJs/3PpQp8r03gimCUTIYwjlXD15fnWuiWcWLYILvZG/9pkIt+hlZcjfpX15JDKH
ZdR89kexReQZm2GzWbIPoLcQ/Qg7Ahtov8nsc6oZa39QoiNpI3eZEnddy3rh6mCBIDrnR8Mq1kXT
YxkRtFxheBHGL97gfgzQ7w3HxFVLm+31HEc9miZY0Lkk4gAUT1GNH41dFWrrqupQJJgbZBfZ6nV6
cSCBgIp+TIIKJbBNWgXWySS+ebLngyyGaW8fJswlZUnWyx5aRv6IpI+DMnUeQ32fr+0LPI5CK9uE
uN4spQA7TNfHEqH/+ygAMFlr4CykELoz1Y+25yb3pNPDj/oydZatptdfUduAbd69oTbOMwz4y21Q
mv4uQDpo64Zpfp/0JDkaRe3ejF5dIgDdvqqoNq2QcdTOSKfigNam0WYQSv1UqdpjUCU9kjoYZY25
92zFeKjEmpMc21L0eIAYI6r9Y3BljwEZOw9uoZX3R0Nv7FtrPpg6uEWruB3jyJ4VxdoTEMwD/D+w
lpWZVHt9Ylnx2b+t62ijNmzZZJ28rAtB4Y9Rm21lUTaoUfWObL1189nNAUnl1EV2gbxp36bCry9u
pyw/O6Asw9IsHr9/DlMbjtg2E6Q+eZFsaNtoWCVp6EO5YCBZpzX5gNl1lO1lsSt8e5NHJWgIFW8c
L7CeXbZ0h94DBCCL9TiGa5Rq1J0sOknx2JDuukKm8u9hqG/qprWeyzGAwObdaUNsnkhdIMEfqD+A
YanbuCrZ0sg6eYiivD7CuYK2TF91KoyNP1XlvunyF7DAUM89X19pqhvf9WNuXU39W0tsAeIMdhV7
ZMygvM6NRVUkd6oZqSuV7NBa1n00+OWLMeraQZaQUrSuXv5Ndpc1kaWpexatv48Tp4UKKqJR1pXT
dRBJm/olgEP1MQabC+DaYnqB/OIuK4/MdEzqX5snoAi91/vPku9/lORcNaBy8dnW/a306zo5yf3q
Ka8j59Tf6z256nkC/NXz4/Xmtllw53+5zhsC0I9Bvw/6MTnBbExOVuLftdnY7ZBjSU6f9fLso04M
JMx6kA10/6zOK2b6hSzXU/c9DQDm489w8jOrOMkzeajFiKaKnrYYiP3V4GtqNPxWNp1oV6hBdhP3
+FB+DPM5Qlcr41qLZ+2+eXx5kGOxKOgW//zHf/6f//4+/FfwXlyLdAyK/B+wFa8Felr1//zT1v75
j/Kjev/2P/90QDd6tme6uqGqkEgtzab9++tdlAf01v4jV5vQj4fS+67GumV/HfwBvsK89epWlWjU
Rwtc9+MIAY1zuVkjLuYNF91OYIoDvXjx5yVzOC+js3lBDc3swSP0d5PItXaudx0PGOC1sos8uJlw
l3kF3lcslKj3WKhgEpBugjgxz9VkGR+HbNLOJlPrDblhvmvUkswzqPxyq2hBu/jsJxvIuWGgWURI
JpcRQVEr34nc7U9Wng0neWb8Opt7oJySs4wDdxqyNTn5urZvora4LSOgtL45/lbycnVvhd64+fff
vOX9+c07pmHbputZhuvohuv+/ZuPrBEcXxA5bxU2ridbz4pz36rpGXeL+Rz2dk1+Y64Ra2vEmQzY
xoB0yHz4WR1XHrKBovZPCsnNVWaqFoI3Q33rRU6FhAJ1g29bwEnVLoTV91e5bKvvIq1a3GfCJwFc
/xKRDX9S9ac0adpHA9LUXQKWW9a6bROfNB+KoSymGkmVwVAQz5+vseAerIO0riDvt9YTWIt0OTl5
epCteZH8Nv5Q/ja+Yqj7vq0gWvoarqe+3yDWUXcnos///ov2jH/5om1N5T53TFeD8mWaf/+iWzd3
WbAG+TsRkR69GL4/+Q0HmceXaiFlAbEPtTz5HX829wWyqHWe33z0C+sWpjA6ojehOVVHwjrwYRNu
uMweW0wz58rOnfHD8tT3zfnU0X/2Ki37vROsu0RQens0q4x15zbTa9Msxpp4+IRBzEbN9HbfZqb7
YPnaVbZn7HKImOslTE7fPlfIGy/rzp1e/Tp5GIgxPzAH/DFgCvzgTvUMgIbLIUW3dLKGa+c44bHt
y5MsIRI4Xn/Wd1d8nlHg68rcX3QGyo/AXIyVb3524dLGzD8u1RWzWk2sT3ZFDMojRDoECftouFN9
8TAOmobBW0csyW3mzxIoXxxnPbaW+qKi/r8DLGR/FO0xOudwWO8NF5OgqLAyDFO5+n8bdb68MtBC
+Pe3hjvPbp+zn+morMDRGrdc27J13TL0v98aSKNDG8SN8nsy5iuN7GsBNhXVzUmdsoOtudlBFgX/
joVVxdOqmEr6yOY/OsZu6LBSm68WshNk9J8DfXaXQ8qiHNItrUuKg9ImipvxHJlGiYCGnyJqe5A1
U2+M50RWO2Xsb4IepHUK/05ffLajQdFCLk2RbNGi8fzR/HMUeFC4OLC5WhczAo+f8oJgdnWckVbZ
Sp7KA1pdZG6CtSyovVkdf+v82W2cW0LV9Q5Kuo7KkuFk1cepz02waRzD36BHX5z46QCuwRB54cjH
5FwnGywnmJ+Gc5mU/xHnyApZbkDmH3WyQR5Cr/k5gix6peXd/PsbQDP+5Q5g8nVtExKi6qmorqh/
vwNCJ0RYnf3QW9LkbKLXTultKhbqp9QV1xJc1V6WPqocDSJKlbfjKjBcb0mkdy7PveUhTqLxpneq
/YjB3MnIQqvbjl7x2zCyQfaNbN1cQUoAPVzC8o2LSXlhg3NXlJUWgEgJCLnyNzDAUubia++XAdqJ
uXqvhtOwhrDqn0SpxuTbc7En1WOcEiXR11ofV/dGlqORUoeoNDFimDjqPKLpB8mda4TV1lRKJFJ6
kX03YXsQoR6/YI/hryfFISyY2v5V9kgr0BBpHIMtjCLt2DYmuopmqx6RBFJbxADgklhGkG4+Wz47
IpaYroygy5coEvBAGiCBAaW/N4UXspIDZBshUrGRdb96gNJJVtrg34Gaq24tAmtknXyIcHNR1oFI
yzYCV42VQ24wXAa/yjlqS7eyo6xTvDheTVpc38qGz7GyvONZmOsmgh1Kg4RvuBYN2f12fi7IM2d+
/JZWbh00Eaz/qJc9ZON8pez6eZE1X1nNV/4aVvaQ9bKbDrhUDiur/rj878PWXvH/eRJq5t8fhfN8
56mmoZueZXODGu4fdzsMltjyykb5BiNtjbkB6yoUO8WK3eGwUuYVFuaN5lmeoQ06nN2vsgLjP7qa
c9uYQebBcOlnf1kn+0/RNJy779xI86ifY/19/I8XjWLnB5SKcwIH9jabD51zF6qmuMqVizz0+f1n
TeBmybWMj2arw7fibkgAId17Ssf2FjmhbeB7Fu4bdnywBctK2Tpog3U/X0CyqP64wI4qLuinRVrX
OfR6kg+Kl7QrnhDFThYBPLB3xypwp86tof9Xq1wUf7bKdbFsVefOf1yrEWR9xEko20/l8ONziSzX
v0rQvU0lgD9Zko0oq3V78CU/5Bo6Rb4aaTbd4JNkpLw3MSTYLkqy73GHv/v/Jey8luNGtm37RYiA
TQCvLO9YxaLXC0KUSHjv8fV3IKkjaqv33f3QCKRBiewigMy11hxz1EfrDMuzPdi1VawsLAe+1baC
5CowXlhHLH2/zOHatAG18FVw381JbgRBK9dvlLPsGsKBujYVq8beinjEtb2+Is6frQMF9Yul5S6i
ANc52/NZYfkojcSU7L4Ghtg1TyXOXHLaV7/8kLYBhvA1kGXddGOQDExuQ8+c0CpQp0rV5lWLivyi
KuIHjrTDywg/aG1r1rgRRTG+eG1+FhRQXWFj/st9YP/n0tu0NW1eBqqmpdmW5hri7xVh7zmVWk7D
21A1laHeZIMCJcocrNMQkLy0Uq+AiW5+GN0sGoAtcq/ZWb2NEdUuZFMeuuJBwFe6ygZ1T7BPbdtb
y2agZRYWVhZ+qlwNU7q7R+b0EVNsfgCNVNw6JcCwBHnHLcC3Vd5T3iJblo6WHJG6G6yDLiGn/Xse
jnyMuK23Qju3VJJ9Z3ZUfbqesokLuKOl6uiPGIj92XSh5ywbu1hrtm6djCS/r+YstDwUMRmlripu
ZcvjK1glhi2woSIVrUWV+JqfayOA+aYx92ZE1b08S8XgPJRjdewpWPom+wHKm3sXjuxD4xR/9xOT
4m1I5T5Vbqrvbf7lRW7N26U/l3IadBtSzSrhMUrkrb+/U6cERTTWIn+rx95ZZp5Xof5ubyMUn8QY
s2A4+TmMX3mWx1m9E1V9mxtqbe3l5LmZ9jNsyTWuiZqgtMekhxgPEpZGwSQGgpxY2ewi71lHITgI
w/S7nQ6HuC0oqa/gJthdrP+0xxFitWrd6pVTnAZM3i7ESEaS0LyQyonyBMBeY3YBJHLj2hSbpx4Y
MhxIwncdxuwS/S6W6fNC6+sAAas+OvPhq6/DAkvFROPGxg515fJ2b65gqHaZV22BFBvPRkSwdSxM
C48hxUDW7Bw93S2ubTL216jxDjwC46fCPtv2FB/5UeKjPJMH4H4j5V5dc8jJumxlX+V29QozMHVD
RdPU3rhq+ZAUtbdB9qXiKuRCdnRS7fjVlH3OPPB77ue0+QKBWAYuWLOrC388fB2mOQmbJumWeLK+
NYxZcPI1+tm2A/5EMTXdWVFvnifRL9ssLU9Aqs2z7Gp46xzUZjjJFs+YX/1droYISVWoLL/75JS+
jsDtjvWmt0RTvUWGmpFHHwSaIoGbA+G819TAcl4V4XjIxzR71lAxyf7c83K43FEEQtwPXqnDBBok
NPdsppm408zmUcz9lmNHa2LV3iajNmyZ62MwoQ0tB208dEMv7mFuhY+kzmTEy6w12ZAhLjNwgnlE
NpJ5mk/lmwz+z9P8kDJ1QNn/+5YyVOsftxTPRnaotqOzchBivuX+iA0NRp8VLuqctzTgfrEB9R3l
QXGmaI1sD+3w7z4zwDb0RverX3OyJFGP3HnIwH/1yLl/NeV8S0Vag2SsW9tlcx8opJ2izsWXZT6g
EEOez0rkqwuHaHLPJfm5Us/Nz2l4JSPoU2tEcnMfwRNtaZVuuVZdZ1gUQ50iUizdh1JQdC0M9GWy
iVK12saNE7DqZJSMpnHQ8oJA6NxsHUs7d6p5ki0sP/IH3/q8UPakotuSpLMvvhv+iNQ0O6Ri8rct
vtQ31bxkHef15199YI9YjPznvK8+xWoIckb43C7+uq41nPFg9XqMrNd/beM0fqo7igQ1PeCVMvok
mKH/LBMrZqcNpAnMtfj5n1Njm7ePOU+1yq5bhsPQbxxU4gsv74Jb/AqC2xK53VGlZCfAFvpWWGUK
dWcekO3eGUhqqibFinqChn2e43ZWgM8XdFYjmJOwX9eVio7ziKPUxzIIkrMxNd8m26X4WrBMMyG3
EiiiWRW9ubEBHCPEoVnrSbgyAEFuPicn+IvrSVcdZNNXyhcbmfiZbLr2FCDjcgzUWh4BRnOuqBqt
MjwVQnuRbzHZRYXXge0NSOfctY9+bF5NGemR63EtnVSKePVh/bVQ/1qVy1G9dIf1X8t1at/y3aCF
zt4lKtNjxzdGe/QdO7TQ0MgB+sG5qg/GfEBrVR9kkwR9ztMO1ejvLnkmp8kZsikPamPXB9jL9SaO
USREfutsdM82VjlBzheBbhiAyDid4t73ntzxHNhd+KJ6lneY8HdbyKZOqm1pQ3DZyWbeZIcu07wr
NY2vXi1IhFP34Atv2LuAsB8bvIKrpBu/yX4gQMNeN9X/2m/z7NmHCmiNYcRoahAu1UJzM/Ymj1/W
pW8ekM2/+tqp2RaTulNq1Th5+BqsefmhnZ2bXwf3d9NTrfQGZHy4kaM+W18Y2vNwRZ3faQp3XlEa
p8iNypU/UMVElTjVsOzCCNb35Sv7xmkRBsI7AOn1HpGScLOH5StUfrIWekIV9qQWr6WO8Slv9nvH
DJCyzpcDt/zH5WmrLGU/SyVzZYXRMcR9CsyWVV/lAXMU7C1T29jLJisB7VxPGt8DM0akLygZWCU6
rR+fbbjFg2c7N8SgsktQdxhlw8cG7eGkF9lnCXwkdPvRbfP/mJZZL3HPzgcuoeLemeMVIWqSwxrN
UHfrRri25no41YUzyGA51755nTj/7zeELub94p+LLn5JQZRa6Jau6qYjoyt/vCEmo8OaAKnFkxjC
dHoyNcdc10GEqspPlm3XegdFGN4h6Mq7AL7MRrZkP2szG/OYeVS2I9QeUAcKY9v3Jrk4IP43GTIy
SC6oSynYnOqd0VnDtSxFcYE+s4AaPV5lF/qIbt0p2DfJphwwdfdeVK1+lF223XfHOpgeZUseBk8r
QFRG6hq5hLuKdM9fk361Nzk1ihA1CuM5d2bPAZXCHIvt7PMAWZAFzvgYdoa/KyObyo8OKuMcT5mQ
lNsOpdSUWRRBQpmFrMIIm3xjmtXBb2HNWqmfbqJZg0G56a8DwmYU6QkEja8ByIeoAOYr7PkKOTkr
xJtmeIIUZEFNV+e3LG9mN9Pm91klR2SbrYLjgB+1UUK5Ee9AJiqDeos1wUU6KxPuDE7y7Osg+0BN
T4TBjrI796AyfE1t8I1nnQZKIUD3BJbVUZ4w9PlmUtl6lq22OWM27DyCp0nvVDs4s3BR8JUPhoNK
YhLVYqs8aWMbbqC5rOpeE921JAV+nZDf39V8IdhmW/dKxKEM+pwEWFQeZF9auJu8SceNFxXdQfGU
FmTK2B3cRHeKm6+2PPua48yzZdOPxW3AY0rvtGHbqQrr8ABswD7wike5EZdbb3lmBi0a5xxL388k
ls/D6GuelVN2Cm9r2kDBNs8aqaSFqBp9ZcxNeVAbCp8zs7jL2W3tx8oK7ZumwyK2Ajvx17SoxBJA
hdfcXdXJMw9xXQVneQC9Ht8640U2JghT3pJn01Pe6tMum/rUvJEjdjgvX9BoLGXT5Y/p4JCyATYS
XamMouC8x0Z6bhUCRpEfh4+yJQ9pwiJpaojpfPWZBWrYtoCeGHfBKavGn7XXGY/4JDiyJZNkkTL9
0WLV9tmqU11/jGPvj7HOy/Ul8ZJ06Rdi2sOMUffyrOmH6fNM9sWEu5EsJBSbtEm5ty0Hx45c81iw
2S3Ipc9zwFDxJgWbDH2y03dOiQQBBCo8flDqm1IZvdu2TyfMYl3/Cr4yXJpZ0DxmFvlUr+fNN3Th
e+Qo0Q8r0/hzHgAXwbfBzCgccbaAmGbHfopQLcFop1ScNxHUHwDcnZfMzXF1KbT0MSd9svQg1vzb
klubIw9/PFAdg5icrs8PVR6miPH+CtDFwguyvqztR8zL1BsZVeqLFpUE8I+9jDkNCnxYqrSSvYxI
ydE0rH+NqhogeDn6da0chYS+g3ZZ3P23678uCPTGpzin0sdDVg5ERhrYaalt+qdIA+Egz0SLazlu
Rp2O9nrevTiRi55VD+uFErb9Y0FV+wJju/7RjKD/Ey1XFP1smmHxPDnhtB/sfF7T0/SGQV05PuAK
2RS+Tda8bMrT1Gj5s2XlCyTiyO0squb9JhBbw6nLjdXp4hEU4NUYq/TH2EzoJpqwvsd0xdrWPqwn
v4nsR+Ak11ARzda3AnMLMXCv1nn2ain4n5D+1k6mgf1T4OrWys1F90QV45Nd6+Ln76lpnf2aCqVL
+5zqwOzN+0JZWo1un0wEG9MST46VGuXtAdzF/OTHPeuks4g/GU3vvOnpdBXclG8w697tYBCvaA3Z
Pafe9OyR3lsUQnSP8DnBU7l6e59EAMfKthruVAXKGQY05jnLqAUjsxDcUiqtbobWbI6iN+2trgzu
3nUo5jeUfNjZfa8enBLD6VFg7+SGebhph8K+BVOpUK4zThcg/z6LSEzbsyhPECQ7zUNNZSch8ax/
4sFlwB8ZtJfQhjdfF72C8mt64TepfrAAOKFxsd+tHpPkNg/2PlnObdnz63TUvp/HfCzvsqJ8A0il
YZBsqpAftXKPQGWuNu2p9aI/HRobi6e0Xw+oaF4D39pCcgse+vY8cHNT0TJGW6qjpjuciGE51V38
wyyhu+H79z6WaHhb0RZoMxJ/rVO9eoBKSemyb6Ur3JP957gXT707te9KHK3bFsCeyCN9O4bwNHMj
bq9p7hlro1W7g032jweiXyDbDwrsG6DiJbCs3qxyWmsFdT9Q9UH+wx+gBFWxPw+yKVjPsQaxgqUc
0GyNmk55qqYRp3LS56k7X454ODvE4R8fIyc7YYPhkJonO11xcb7sSRF7M/S2xZwM3oqTPhAyh1+o
mNm7Ebz2UzD9yHgxkxTO1Du9nLIt+kNnayq+flFgCM8Q8/Kt9isqC7kmc5yPVlfzxyI143XLn97B
Mor+pGiZTcozGJa5V6m8FqMUedBwL0WiEnVlzKsU2V+10/1X11c/69p72frUlyZh/fkZ/98++SHy
Xxi65CU12GiK0LGWtmr4D21X1rdNCnRNiYIH2SWsZl+zHTnjVBo8OG6VLi1yths5GFlOSkASYKhs
Alor73OxMW01qhc1RARQILdGMiGfbJQGOi3eo5CxXxDI4TujQdDtnGF8Ib0fUS7u1ucSR897vfX/
mNaOxOpT99mI7XFbUM+K6TBZT710KAGwiH7Kg2ym8cj3R13JchTCuHhajptDuFctD7ST7AJs981Q
3eZX3yS40dlIllALuYBVRnH4lwW6/lek2zEth9oeKncsbk5NU/8K4ZRUvUx5lOFj1QRGSQWhMRb7
fnI2orX0u3KudplwrnGd5ldrHvtqzWNyZjO/1of/mPnP6+RMxA3G4+9/4fd1YaxUm77KphtMIUhz
e20/3gr3qNYdUXdHjLeyRx5GwmobhQq0m78GapGwCxircHpynFRdQhhAK22RCnWt6MoNDn+88ray
JQ9mDdKUB0W10KyAirmucdpF5zojon5MxIh84Qveumd7DL19aER3YRa5Z9klz5Sw7patP8Fu/z2g
WQjVoIohYHbrFRJQHTtYFqyUqRdLhPn4FNuZdR8g7TuwfogxINHfqqlPHkLNeZ8aPXisNPD1I/ik
vebF1i30yYCck1/virx3VwR1d7bRWFdgyMV9XGSbOBX5s8j66Gi1o3sjm6j9dZ5a4KqrISuex0kP
F8qMBCvaWyXJqBWm4p16hVxwm/dWjsvOatJqkg61AryDwq9Vl2p9vhmn6bulg3EcYxSRvhU6j22h
Xw3IkD/STgSshMkpE1wSW2rKebn+c0aCCRV+SRrqs77Q1hMG0gdKbNJTBGZ5hS1K+sS77KfUQun6
a9u09QXduG1uPRtzNN0sLJgsiXXpk1zbR1Vor8jaWi8q/LhgsNIfmoIUTs7gp1f37YgszxY2ViMF
ZJ0gjVmCz0mjnvIlim5t66AXhEnIWoSK0x8+g6xe0PrHcByOg+qXOJmBgGiUerYzwwAnHnv9w9fM
216147cK74KbjmTKswPibsGiNH4Yu1BbevwylyR0m3VG8vFkBem4HRqCIWPYBQdvsPJt7iDGRUee
rKPKD+/4xtplZ4zo6v1U1GvW4NPJKEdqSfTc2PmqMr7gmbawi8F9bElbnAbqNTD3o9/08KEygoFp
84NrKOHV/Z6mxiXcrPkJRv0un9ZgVyGnxTGuaLH7was9fjb5X6gZU/XqJ32ySoRDJU9UUv6txR7Z
81Z/A4Of+Kr4EarYM0449BJbc/V93VQhP6xePsdYNKUiFj/SJHnPlL56sMuy+Lelr/VXbppHlasZ
pq7hnqhapmb+9ahqhliz8cYaH4n3uMj1nhyj5cGbAZCyOpeccxKXr2kYFTdCadpzhxnB3aBrz7I/
nmKQRdiPULeyMIoh3smNiGyGtfVnU46KvDmUYXHnTk5y9LSwXwfVAPGGksDFQLTj1UgnRN5zZsd1
doVllx+1KL5D+XKeFUdDKdNr6Q6o40fT1OpBUetsWbSw7QM7u9amq99Xc39ASSTkS2P81uGzA4ep
V6ldljt6xDrquoc1vJD7fbn9x6VxOIXA83Yisc1mY+UqCDPLiDZ20rGytEAxnPCBrzZdAd9na/fa
knxbh3t8Rk1koA79UbY9P++P/mC168YDPf/XgJwiCsElcmIDkG6VOsNjY4qLjEXL6HUL05SyL3FR
SDvfBWDfjjkOPctC1dWTYzcw6tR5M6SqBcZE4fCzCREpo/n9sJ3yGnmO8pIiwlnEUaVdJnuWj8Jt
339djrr21+X8n/u8XFi++VEBhJmM0T8DLe+3djhkZ6ivSJXw1XupqhCoF4LfjVLV2Utgi9fWw5E+
LKfw3sVIXnaPbuZsk7gOKHziomxk92fqlXfE/bB5DvOtaXjpiwuH4DCKoAIOTHNQxnvqlc6yFD+r
vFs7ssoHHzT1oddgScp+P/PPhGXLBwPvw8yFbQcibG02DUtwVvJH0o9/Hr76YEj2KzOvjBs55WtA
Nsk19CtqvOxl1tdU3utpcufC6lmx3FB5Uc7We1GKJVcJvTlmWbhPySofDG7QrRG17SmoAJiofgdQ
KcK3aUyj4Qp22VsUTlY/Avn2bqiua1/UABhxClb8u+7V1yYoctg29XrE6A+sFVICi2zGjTF6RLB8
DKHwvTsAZ29+tH54b3RTFn3gkMJyda71Hup4D2gmvlPnVu6E8DtFfCfHUlpyzJhrtn+PGXPa6p/X
uXEVLLs+0z/zz1h2QAHKKTKUMfy5gHmfFwHFbFJFjSkbavWkIFnCX2R7j7/6jmW8/0Gp0y7w8vCV
WAhIRWWIbxM3MfaqgY4mjXT73qmQM8z8o3es5rj7qb/VsBaY9Ey5OhpSt4bFwH7wPefWL1lvlnoy
vualfwjdpDnVamxsbCJ5NwQ+/Q+SFmkGjgb/29c8brRnu42LZem009mwi3E7GXqxMzz0wbGSQNWM
0F8kQa0djEoLT+CikpWKPeuz0ScwafiZprGFPWMG38fY1tgZjgHenwNPmhIRu191xp0dxFg04Rn2
ZvffWDKTsMZrvj+FMtEthqI/kOuHDkjGWw4Q6vt1ZmrjcNNY8AfU0RKXrm9eq8IdXjowDms7M4k1
+tX40mjmUm0V92FMepDYTh4u1MYMX9ocF1KDP4+tbLpTBdrA7694WjXAVeJ7fZ7l5kayTRtEUXIW
wTsin0rwI7P69takxHsdF5SzFPOKjZqS+DpBtUfQGurk2umTB+wXllg99WfZgpoCcQo3LCeHC5TE
Ayl733Y3ZlHzZFDBI6GGbB/QLoobgHf9t8Yv7iL+OvybQllB3cmDG7yHDqPR+W/NpLU3ih+aj+p0
+7kwwNaWB/WTh2XOc9Fo07ZNM0Cuc9N1odkr2G4cPkf5tfrMF7f/e50u/vHuEwZVWXwvjq25qm7/
VYWvQfoVoyiVB6Sj+CR5hgGZa+rOap/G+7qvZiP7IH/wcpYlpp7aPwtFX/gNN/HX3JE60N0Iq4jS
0nWEWhTUYpDcFLkhvqanqvProxMq5Pafc+ePtuZ6hNpr9AUmmVTqZBN+REmSHBoivu8IP/ZDm8ff
mrozFyAhsgsKH32bs+/Y+rmG8pUqW6xCcv9bOkYHn0W5vKiD2U4UVKhYwAefCo3CSsMH6Fw3MoEd
9LD14h7Lw/kJIsd+t3CV+3tsvq5xa/tfCoGNf26UqFkwLN5cwuA/cpj/mesmfOOZohjsB0NXsIRr
x7h4Tiyo18EUb3qKSw4I+qhlladVq9SHZj58jmTm6C5kZ5/UVEVOo7PwU2vAKng66SgADgWlAAd5
Vv0++2/Nvrfw85gabJoptwl3Zju7TOedcw+ykEWn07UHTSntI1BPWOhCMx/DFDOjeRf0nhb4nuTW
T3lRqoRcZGPsBXL110V17HNbBo7xaCcFS/3krOtF8LPt+5Wj19wlpZ8vkAdl79SHfbcBUL1gxwZr
gtqBK7JWyojjUJwaGIVbKtjUXazGwckarXxtTtBn3MB8CjwCaglw9iMhOvfgzkEYJZ36h4yqKt6V
/fgOOTxqTP5AcqK6ZGYg6mJ0tcK8+9dFBMLDz4vYtpa/Lxq13Hu3KzyhKpTLnxdBo66O87bp81/y
dKV/UD1BisQJk01n4jsAFzIIn6bG/65ZjnbsjTjaT0Xkstglylh7rGXrYfC3MgZZIgEi2zi6nzHI
FMvheb/5WGBf26uxCihYw4mv+6jnTClqtmFdEU/ZOlZkz92lEeUX34xfcGDwbtFWVLu61p+zZvBu
ZZc8yKabJmsC79Hxr36z1vVFm/bVKhuvcQsESCoKyIBQfD3LDL4Osi/2u2IbZ0eeUE7Hvk29z7C5
wz/Vs47aXMRoiw5rZCcTeLmj7JGjY6tax8q996uh3ulpbDzHk7smSSfu1cEO7qqgv0/mMqLcrN2t
hjAc+b5urJR2CNd5UWXbnvj7Ut61mjNmW3d02s+mHE0F3CJt3FhF82HNW7OBVO+aMI6gi6YSaacS
3tnVy38ao60cawzBT3KBG2jr0FbL0+eaV3dwgyU6r3dLgtMsZzCvW/VqRHK5Dh7lkoxdpr+k3jk4
FlGQ3ltT9Gc/NmzHIbPS+3m+1abuq6kfk5EccdpQpRm3wcqUP1GYFjuW/s6yNzp1KyaLLyANIDw1
DXrqOMgflQaDvnnumLXFLiU+vOhjvb0fh6DYFI4RrWWi0ItTA6W/ibku/8ues+hSqNo4a18ePtft
U1kYy8nAJpa1sb1PvVY5OV3D9jJqyheriS/+HOvsomIvoHO/9jGQNjgt4bn0Qm8HF7jehL5rXpMs
gcpOkf3PBkPPuP7IyJa/ZvmVYDAOF79P4D391fPnECKtDBrRH3OysrFf8ep5kikHYARzjgjJr0wq
ZDUpIz3EokyOdhTalfn45mA+N7JX9/g6FySjm9sEd6Nji4Z/lWDz99qmFRJ+zMTSHFCJq0ErSFgk
7fiGUdkiBHtMm+5BzsCBmw1rmDw2BWx7FDwhLnpteW3n4JucYVO5XljdeCp4pi2boa3P1XzoVcox
1CDVlo4WwEaLRUSnLQzMU+zoMR3CW0NPyot8+eCTyX6ffLL8M57Hvlrgf/5o/b4O06vuX14+rmr/
8/1P+t8g86ORqNNc+y8dimEpKNnVYXyY3H2laH27C9PBX7iu2S3hSohDSmkjBpuc+a3HBsikSmYZ
1Z5y08OWWLeZZ+0pb6CSm9jEoQRkT/ZcfYjtGAMVHlUbuDDRWngZUeES+pzEzUWTX5/xP77JSkqe
QnWqD4In6xNaqqfMifWzbKk+LilZ9BDDG7toIvP2PLcxDsls65Wa3Z92aqV3hVsrt/HUDTOuDd84
V4HsHg93QdPVlI+1Py2A+q8VkbUbJ+7G5wgyOQ6uySUe/f42xxIJLI+T31au7W0jra93FbtTzNEU
xEJldz/o6nRMwvabNmEEO5aZvoiwy10Ll6xCwbvup4sJjMH/u22sRTgje83biAfFNTVT4HOmj5RO
c6vvGnd7phf2szmaWJqZItuIsmjvAlGcEkqxX5MUqvScV1IbarDGPg8udlTe9UoQ7YYhFAcvs6zP
A69Pv/gOAZd1JpUmc2VO99HrvG/J0ISl+xIg+F81hlodAMg1Z1JivErbcFzBHyvXVeyZ54qnEwq4
0llj5EvygbpfeKxtbF8dD5Kr1k7fNR9uT17MZjI2nnUsLta56jwHVta9OU6Y35R9Va+iqY02Aln3
gidA/+wKaCmVGXQ/fAqqK7/sg5vWeOgy0/2wOuWOTfG2ITu/HG0XF+dYXzSNBtE4DZwNxC73kMOw
3wpH2YN/zlYa/KEpwf5UhSgClhnnhi40xDr3WnbgWXPWC4c4WjaGb23cXxySre+knIjZ2O4CVwT8
oQH574E47GW9GBP+r7AsG6cOsWhyHPwgupOHsoSfrsTGtZu7YkWp8PAA3FTAvzn1khvVFy+DU1xK
kRUPXV49aJWbnNH/qY+5oj3lvmbf6lFRn0aruvSRmR0LPFDYwr1Hapsd1dC/4oY17nw7DU1KeXPz
qBCAdldTINLXXhA1Llq1WsumMoqzU7A9FHrX37aiGTAuzrJXU4lm89s2OOhue9Ka1tnJ+ldZ4hq4
VMKWgfEzLgJ/g3JY+6yQlYMxQUzCNfMU2XaD+ptiY3PSeeMjmZHsXCbRI6uT+naEV7Zg+aTtcU7q
nlSHJ7VQk3RDkOQn793+LnU64zQM9tZKzAAUp6gI6JnBnRzEMrm/6wbb3hdT/EaOkRk9NfY7N4wR
Zsl2qNu4ZFN3h3ECbj8FkeUnljHtyrBdXmtzUxgCIq6rtbvMn4p16Bbjom9qBbmcMLLD56ltYg3k
seJyFv3cG/u8oBxdWQT9LahRd5/V46UcI+vspM2G3efKdI2feY+Dmxo1b71pdZepSYvZgaFaV+Hr
VHEfRux0xjaqP3rzHhpj/1jHgXssvYnqU+xalkOMqXMb8UgPldbbqn2Y3hTczhectotLNp/ZpnZJ
eegfZJcc7PI63fTgEReySXFTeqto1Ruq10M+Y+KqWO12fY3trmzaoT8ReYu/R0omHsKWEuoUr4hk
bhU5NX+h3wEGVQcF1zkOuZ39Oktio9t0gfj+1fU17WuuS00qqQ3+9d9X2rh4jmHyARPY2Q9lHe2c
1nMpKhzSbWhq/qkPw3oTVEZ8SyoRU6nCKM+TU9mAJhGH9L1/cXkzb/M0Tw+ZMzX7gNt/24a5czTy
EVPcEb/coWxA3VP8ccWVA5q12asPRXKH+wFVB86UQgqOom1nVtUu8t3mDK0Bkwc3qV51LzupJXc6
fnK7Vsvqb1GFv7GwjRRPBTaGFFKp265o40WJV9FKI4q60wSf1lvK/MqAhuLYhvYdLflKVyvx7hTp
vcYaYlETVLz0hrJCnlJ8mEZ1G/AsfPU7fsI+iPMLTqDtthqbW4dbaRPrTr8ZLGplVNshtiAC/Vm1
6jddpNFHJk4q4F9QwYG4CHLPr3aAkUHZafUVwRDYSwj7RwevP2xwAZD4Sn0BU94usppMQIlzHlYj
ybsKNPbGzViTCHjk6w6LjcM0GdYJGpi2DNxeezFhARMDcUhUuhqP7HWtwosJA2uCI6qWe8KU9jWr
+3eNGpw32KkpO+Ja3KV1Gx2MEEK7k3bjberO2xfLeou0wn9wp2bcakHTboTPEgmJ5107Zv4PlzI5
/H/S8TqmkFySBIZvlXXtM+EJEiTMCOeFs1Pm6R3QWBBOQ71VbT/Z2ROcV20C3cd3GW9GtRFn14Ts
Evaz3m1A3z3qIVYARQ+jLXS9B8s064sNPi2mtrE3gOKXAymKoUlO4VTqGzLIzUoWd2HCky9FH5Y7
WfrVRnNxBkJmVHGUftUtaCPbMh9UtcvQC+eETHGAs6ouWRhm1+/aVvNXk6Nlr25iv5N1GS6lG5mX
3Ah+hvMz18JYueiUAt8d4rBAyMSuC7txM3RxdvX13iVe2dY/hItJVNhq79h8v5dqaD+WqjmBjI5f
nRGD3Twz3Es6HyjR7m/0iD9U/FJ0BQwwBOSpsotV4FXuRU50XQHBNTLdm68+pKH43lk8WOZPkdMS
axAX5/OzPz8sEdrGp6qh66dnYLfBysmLDK0+AUBCX6yfOyM5upH7zY4N9xQa7K+D+n4yjHChT/px
ql3qpCtvb7sOYMQiNhbTGFDY3jTD1k1qHc/JZDwX8yHcZmOardkch9uCncISdIL+LDDyMKph+CA/
N8EyZKHCbrtSEszGGzdf9cS+eVwm/oR1KQ9qU7HuBp4jW3VUomVSCu1RRL699WIMaPmT537Vkhdq
ZpLl5NQsuFRssSeP6pHUsOx1JIwBRVmMzYg62se8bNsOLV57b+V2upV9Xwetdv5vSu3oxNXgOWOa
VOMlV9fPTt3XmO2a4VNX5fmySy3jErsBW1RqIaBhbCJjmo6D0WXU9yT+ttfLHhfs5tRXBltAIlT3
KXmmG8p6h53swy9V3HQTHGmK/y7YaNnv5KKWuEE2nu9cfYNVcqir31VFGdH459PeVFgIws/n6T7O
oYlS6VkIxi9Qw5LXXg10CggoEgRv6xAAD/aqrXcIxg2xiAenWokQV8kgJCHpp/iY/j/azmy5cWPp
1k+ECMzDLUeJEjX1oHbfINptG/M84+nPh6S2IHPb/v3HOecGgcrMKlAUSaAyV65VjvltNOd8H0pV
2VXOjLpI6PkvkzO8BHZwpmczgKY9VkiwJN0R2v7imXxa8cyzNIIbWgvw2OapKWiD+otdTPF5JK9B
KqStvyRl4T54ifmZzw+8pNMWCbb86T8YY2fpNxJMsRwqdnG7qqcALBBjscWQSDy05U8Z2GGo7gtn
SBYO0PkpoblyY2jteOxCY3662OgXOeqpC/ZiCREHuwW6bBS6iLCUA3zmqoWMcrs0nI+eU913Xfp2
lhplsi966q4QgDSLcgAxl1N+ifhcpWp/SLkTnmsLzVakkKBa1zz/LAc+Bt5t1zqPaHPMZ6u2uQFk
8TPaQAiDFvwsCuesNo+01/DO3FoL6azYWrc46Ql8WUXs6rQoNkhApzZV+JHueRVZtKKCOcr0jSd1
mqytgdbGc8irPk7OlN4obC0rPZifXJR2SCE8gmDd9ZZqcpsGuemVOpJGsflLH/bJOex/m4yCQmsH
H4znkrgto8Q5NX7Ds9hyBvVWk1+MMpZD6zxQ5Z0OfRe1e9KmlChKgN+Dkv7iJ2Hy3VKkp0Zpv/J7
r23b2A8+gUWJ9gi8+I+2yociSn6wuaIA3yHZo3cWt5ZlKAd0IkDVWh7ZgY249NGxTznM3EOqPxnN
S2Q2QUyTE807Pm8woHoU/lSvTm99G7XnfNag9C9n8gFmYqUoxSjGsxyqUOOxILS7A7KWb7a67SBq
GfXqdkxr8xI3aAizjaSiIH/2DiXiBhDgauYJHZt54/lT8VkL7eZlaNDOHbPis+n0ey9RleflQd3v
Gu3VALF6T4LAvwytMkOTbhriQ6aXMQyn/ajsyyJEx1FNU2qxxU+kCou7OB+GE9+1iB2zOT5b9GJs
Jy+dj5bnu3dJrXwNY/iTBlRdza5uPiMIVH8uQCOVBvRZZaDUnz1jgKVumjp+YRm61IGPWk9qxm/9
B2SqhjOta/5DHtu/afMcvwZZXN9GKmpVlRckyHtT7jGHJroRb2KONP+HZgl6Ba+vWDsyLgqc6ab6
wv0DGAvm0enz+zSEaMNmo3nnKDOAwd4ybiyjgYbOV+0vFnVOWv5Aj/nEfclIJdyAxFd35PXxIlx1
LAtu70riWKRYQggAgInuZa7u9cGx1Mpuf5nbATrjbk+ebwnmCa9BzRNkvHiTntyfOc3VZQhMixsW
vJoHCc6HlPrmiM60BKsB6rI1Ul3Hy9xxRNKagvZRgo2+1dEIcv2LN7UbpEntrLq5zI0GCm89JSH5
E5IZHTwqrMkRTb0by/H6xz6YnAPKI+W9m9yBPok+K82219Ths6I5/eesHr+GUPydCzMfb6reBLlv
jMMj8ta38Nh6d46hRPbF1mo/kOIoHy6mntaxB5Nisw8fdLSP2TEDNA9PcJsOj7JGXsOUx/45Orr5
uM2cfOARL3KgO47TuyAYtZdMG3/mJKd+lGWob0B5WI+Zb8U30eie2nbOnjor+dKpSfBqezlMSaaG
4iBUVa91gmAVufbpIF7AAwivVKl3Em9h1p+ypuifgsg1vnY/mioLbvQQnq5ysGp6Tuwa7uwKWbyY
Iidc4jTSeSWk1ChOO/85RTplOpnwxOrbDwEfTs1MQ4BwIn0QWC/+NARfbf68T54JjHf0gq8Gn7Zn
Py1OMlKswXyM0aiQUTzncChAey6jmj/63nAipLpHOO/nmu4zd6RGJ6vG7QzPGciUXWwrxuPkq28H
U7l1lCF4XM088Jen1A++SNBqh9xU24cTleIrRxHEKgp7dAuswRJCPoK9Dp2ww/vl/J4No1Vr2pck
cQ7R0E6/uLPt7+YWUPOk5epZ1Ul3gZ3euXQLbcKpDlGDC4sHOVSp/nYGq7zL1zvnHu7Ubzbt/Swt
Mpi/expKZNrqkGDxDp0SfPCmcA1Rwh4ashLkXi+rNg2Cbg0883GH+iQJlmnO0YqK3g4QWuandDnI
2epY41bHVdy/CFmXnwHEJyg8ceF1ngzXmPVK/yLkaql17t++yr+92voK1pCr5Rv0hd5e/t9eaV1m
DblaZg35370ff7vMP19Jpsn7ofVTdejC6EVM68tYh397ib8NWR1Xb/n/fqn1z7ha6q9e6VXIX13t
yvb/8JX+7VL//ErdAMyQ4RvFtpwW+eRo+RrK4R/GH1yUopiFrP3brMu4M1HEkVUu48uED9P+8gpi
lKU+zhLrX8avV11jVOrO8371fFzp//b6bGbYeg9mzNP5esXLqpfrrNf9aP2/ve7lih//Erl6Sw+E
VQ0I1r+/++ururKtw+sX+rdTxPHhpa9LiCddLnplE8e/sP2LkP/9UmDqO8iQ0Zww46l56MbQ2dcg
4lHAZYgEfPNAT20DcochGC2kZSrX3yluU+jHFCkUWqY8nigXtwSOUwAmDvAKLL5tfdKLdjR34g76
vWmm3hnMLx10YupnL72rPJ4CS73Uj/oEvbpJUQmh82pLmQHoJcnpO4uE690wIhqwQeCRejgq0W+n
1jgnylasctCdt4mr6TJ7mecjMwpPTpP+8CNE4JHgs7Z5liVHalLko9SseAGVeWNWeftguHb+opB9
ube89kl8ElXxzUVdrB532hIhYTrUu5uQZMtJQlBK4REp59GUVSUgLQswXGYMWHC5iDj+5dURCHpy
LN0nifoXV/am4L7X/V+D3CADtzBeziCxEB9f2C5l7OhOCAug9+ZeHeZ7iG0qhBQjIQj0XabJXDlI
nPe+ilUl6PiZNO9qJR0tRh1TBZBTOZAlhOZiHX8ISlz3DPpyOn6YA/L0P+EfrJBdpu52NNSBRm9I
wMzEtB961Awf5Cxt0k3fIwV0ZeeBKNrxfMpn6GrC2Ib3fRIc1jUkQg4l29tNhyr5cbXJWZg6/Q1t
kL9f2WWRsnHv6nK2T+IUk5MOh0ydFlbtwQIzSZ3QWg5GjfyAXXsXuzjFLmfrAXidfSfDuY9yeomW
VVyKKX4dv82VaY0Z+bvIqBH6zrLxAAQAbZh41r2NbXnNE/NIkqArovCpBUJN2s4eD7FXtE9DoLZP
tVY6J6d3P4tptbfz/BlObpe9BqFyyIAjH2wz6LfTMlNsl2vISqtRruM6wXS5jjjUcv4GpXaDtA1t
unIWTuHzW7/uVeuuDda+3Fx8l3Pp2ZXuXYhFQDu0Ow9mh5Aa7kltDSOFGavKmpNSKTbnvqLWfzpv
NaNWtxLut3U/3rUaTJzwiyIvFBtvvdOJ0nku2Q26o9eDUTbQPZDNF9OHkOvOa/EHsUs79odQQ/EH
mS6N2JDdbSJ4Eb+TvSsBGdMo3aSufRcuoAi0JdXvWaFcqPjWiNDWNGhnhmyr316BfpIM8PlBjM4c
Fvf0v1okQHbFOzaogQECNS0qR0sGkG/KS0QVFeoDGAXkAKVXdmOnbb+RYSmMREtcSzXsEgfUYtij
Wd7srKZsng1vYahs63gXQhYGd56T5MBBEL0efK9+Loepfhabttg6mrrDbUOO9iBjcV+tM6rxY9P5
wW1vN8N9T+/zvTcsPNYyjuExu3N1VJOLMd9dHCSfwAOMTvdraLQRhXu9h8EnKHfrCl0ev611ZUPP
3rjz9Ycrs61GylHRx+duuTXI7eLDfeVyt6GbaN6SQ9A+3GEk8h/uSJebzOBH6jYA9LSlww+GFYWK
aYbCG2y3BXLgdUJ5hUP6fjYBt28gFPqPR9z9kFxmXNllyA66P4L8/9YMnYummMl+V/FoYs7MSDmv
h9xv3oZm0G46YCL34hT7ZW5PN842mOt5v04jq+7v+rLSthe+FJOGQ9qghmanm0YUAQLWUO5zml+M
CZrXU5s7w30e52xMo6a6jee0uk2M1FVfBovcgYomzlZi6iUwkVaFaVFO6qi63enjg5jcEBVPHkYH
xd82mpptPZimIeJw5htuc9ojzaz6o5xlMNvrc9SdV7tugZDLdOsoJk8FVAuRT2kdHV42LX7MXw+k
9fhLQH3vIsVbKgOLOzKR1Nberya2ZrnkWCiUZLja+gLCGtr2vkFI888vLMzTCnSMuaWDVb+d06g6
kqdGBrHLKthXUfbUoT8Nu2z41UWUYlvT1P/kv8dGhjNfxQ7Ot5rLpBWMPIFGCaBr1BBce0M6KQ9u
DDQgh4u7siMykiAd3mwFjVXFWEHRucy4TJZ1UMskqVeFSKksnroAR7mTFe0xvJGQ6ynL2rTWRvCG
MUO86PftUt1xRhuZt0W+sYGqhn+d/Zsd0ieiJdWP0I7h9bCa9LGqk+Y06iGK5/S5fJbYeOyvY9V+
tijTAH1QdHRxHI1bkvQMNPDm0QyTMFwaClQDwnnxSreBeB0XoIN4ZW7RUYd840H2WWdrUiffoBCn
0zxskoGvwE+tQ/FWUJBcvFkBC29tAmhqNHhivIUtG6lMiEro4FnOVsdqCxcvCA7taMd0K0icHAb4
fC4Oejd+m6nwzcNAEXWdIJe4WkkuMcF2AqcQC0vweu10eVGgr5pzBazJcEy0gyfgeJE9xr/QBwV9
rvpLwBtAsTCCrGbotF8qSwNkVU6fpmKgP09JUirhAZzNuepQ/FT9c5DO6osW8YFdpsuqeZvXtyP5
3n+3qo8sujYqCnzIPDzeWoNrHTW/pzMbfBYq80p/H+lR8BqW821Qke1v3Xj+XFTFdmw15Sv9c8WD
jjrOJliiaFrk2dmGpVS8Hqom/CksKV5Zkq684V68kal+WDKfcgrFrOG2xW+UFFIqDF4Bgt7pXlQo
q247N7QPsOXaX5U5emgXStw1IgX4eVtGjnUIGwvaHrNXEACAeL46ynPyjP72nenk26tnZZoqeQKf
VdW4s+I375tNPFFTf/BMI7efzeVRnYLPDfRxiIHDtWCkUOKnZnNq1UEZHt6HFEWDsxzm3LmlObo8
24oHVm2Ew7TR3OhFDh4AjzIBiycjuC101DTbO6M3oRDNpmw8Zt3Q8yPLhJnv/4uDzN12IfA9FjE9
QtupVU9l2zlnCZl0f3iw3fm4TtCR5brhF5SueplAK7O1bSHgusRcrjsnj2VRhJdFDA3oYThR+JRX
4QDDv4GiyNpIrBxATac7sE3DwVyWnxUX+nN49T4p6U6N4dIsumb4NAW1vo0GK7wR2wji9h5U1G8o
9A2fxFQVJlRBmXp2FtMAOh1dc5unyGVYsul7Maxv4pNwE72+rZfRstOqvnmaMv8XuEOGOw9F6bvJ
H0Ghy6kc+HlXFJgR3wOuoxBSfZsqMTL0izaoNjJW+eTudWvuL2uuMVkRT/52nS3rWvX0tthlCRmX
mfNZHergeBViNyp31MD7Elo1XJydZ57cXonADs4qp3JYx+KXSHE7KVo8l0gZ22vkxSWhFCSmrRbA
MyJBsoacrZeE3U4xtn95NYlkjxrCHgcyUUVS7NGxlWSHpmmyl2Hvhdh6Y3yE597ZDHBQHK4c/pAi
ABWnt9f2YjyFZabd1Xmd2hByssjoftKncngI9KAFnJQ5B4+d5TO0aPXGr+fhVoZySDoXAZU+vpdR
hfzwc2eNuxwK2sdiGXlmEDzTmLlOqWDhOHco+/kTIktbr2thGfCyHxrt39EWjpeZr4iOepFMXy48
muFwaKIMnFJVw83fDs+1o4afaAQAV+l/koMR2y0IIss/pYvNbQCqzjOiC+KlWt895oF+gmT3bYLe
A2FAUZkvOSZa0bK9M/flQeLB3ub3feH8scbTGgi8y4Yee1m/6qtpG/ThdCPDuS07wGh2tJWh4qbG
S15+zZL07Wql61akL23n1kjbBNRNYZC0cReedz0COVIiq7RThOF9sUWIWI9s5RfG92Vs3ho0ysH2
hsFfDGKVoRyMyI7B0RTB7sqxDmH/NA+hhXJ3/dXQXJhWJyOAbNOl2IQswtYC+Lhrh2Y+UIWH/MyN
wmc1cjdIAGb/5ZW5JqSuEpsabvBJ5tPcfz1fIkKT/9fVFd6vL851DUDBEFMCQvcgiztYIRxeCdpd
/sameefsKu2ezowAIgFr+Fm3cXCKF4z1RqI7O3K2U2iMT3Jojdo8lz4krHU7PeU2TR5Z7KOdtPyF
ydRD6mfV95eRSxmtUdA5TuTtePfKq8v+wpuSEvswt1vmIuocfspRi7yhVh3Q4ZTSepOU9Qm4INxS
AGBfxnCbRkvBf7EUauyd7DH/Q1yXoEUwPa3caL/OCYYi3Ux98LaOONT0/+c667XH//n1dP2sbg0L
hrIqtZBCbfRjH+vWbesbPG+lfW/cTxXL8OiVGvepbcSnkRZgeOWNezEN4r3ESHhFU85eaz16SZYp
Eilry1AZ4R/cVQGET21STXsxivtyRQkfaULa03xVIwMdJW+/0uUEzmdTmsZ0A6viHv70yNyS1DBP
UZVZQLf5zW8DbnmQFDL25Pdd/ORyJndfVm178/Zc44/RLVk+5YEvSPDodqmLLGcL4fS7TV0cMKjT
mVPrF3sO8455Oc2K+VuvW+WtzJdZMkHj47PjkwItyjJfHEOfufe2PimHOBvp50ApDqxEdT9r1ptm
3NVQHGKbZuse/Uxaa//nWFk4jYIfjg0jWm1/KtHA28qZCWjlcpYvtjJVoI9/9/5zHIISCqhgkplu
ur/ixpKhDoxXySMAs++cWWKvwz74wKOVAi1IER1NUAg8a05QvtJrvDHNDIzzaBoAmONPxmJGVzdB
JZmUqAytitZ7OJIUAMxz8aprJOHJAjln8fJEf1lj5pnmKXbCTwHNSq8cEr62Js8x0JnaKL2rx6J0
XhrfRn1jHdIcctsHEJoclca7eAPIyp5j27TuRTAGKdxnazK6O9GQ8ReVmCZSor1aRfrOERGZMbaT
e6SWLxNklhxcI71MlZHMH60k3jtAaXalW6XkOrvpWGiR8VzSaLXvSvJkpmVByr7YfAXpwLKwm0uI
OCYWQITby0+lPv3eBZZ2IjVsPEPff1LjUD1rXesi1f460Sv23C6uqWuVs2aPN63heNGWn9DplCj6
H5dIk2Yt0OlmsZVrri8mDToAIcBiSjDsd2JPW6/dVvHcHC9LrS9G3PICYye9vJB1ueJV8xLnNo/1
AMIENnbGsp90I6W/AepP35bCln6zGrVpBncr+0UJB/NN5KQjFL5MXJdYHattXQa+2Hgz8z1FL3r8
SgrtlYZK5XNbTNax6Mzyps3qFMFeOMsAPv78c8AYuU9+HZCWESqgSaVPxoDIS8gA1dA2dnaVfRya
y1CCxSvB61C8V3MLG3h6C8Z6K7p4WQIeaPTdb+BbNf8UaG1J7wINnWldIqAnannkdo2zRDcjWvC1
MdwV7R9pYZmnEIqnOzpJ+VdVCkoHdIYWyJAtVtegqERKSLzTEiJncqgbmqQunuuxHbXGye5/Qopt
0xe9xMlyMiaJ1NEKjVzZFCARFCR9Rhs0B2PWQuVmrEjYz9xHtr2FHtkfaWpmd6CBS1KfUZbdNSCi
tggxo4q6TGrc1NtHXRfxbJU7inlG7IWu9WGiA3DR8lqGsEZNj17oI4MCcfLFa6l9/Ty3anqmAe+V
XWfxrcvieaMVkf/adcCRtL6YXv0qsjYoGuavvgNxfVEE3tcubJAhtujZ7Qw6migbeCcNNZ9Ln7YZ
x/5lqAnVQwnvnHhluHqlr+7fzk3TINo6A1vydun+NDrgMUaNFnsUec7ZXthOKJ+BYp+oGd4NQbUX
2wjkct5d3MuUrC9Q81xWMGno2nuaXu/dWilvoE9x9wltu7/oSfy1ocXgWe0r/XHIqnQj9jzrzV2m
AiP3FlAv7c88mmnf/LlqT7wBzQ64VvIL3W3Npgk8/wEs4PxSKu2z2AM9qw6pb1okxrhI1LSHzgRO
1MKz+Rp9N8J4/G2YA39T8LP23JftfBOhl3WjmlnwwnYQDL2d279F3/UW/hOJhN5serZjaGHenqzh
m6TzCVWAHRQWKT1QKVmjeunhEyOtBul+mpz0DBrPecwrJEaVwOJu9n4W5KRKxRa9n63ey1k8Fucu
hxwrCuznkKfXWz6LxoMcaGI3H6zYh/cf7vlFLfyjQ4ZT7D+XZebeSuwaERrkzmwLzGmfBi+Q++Wf
tDqN974K7L9oaByLlbLcWr2T/mzHeDub0/g9gJ96P9do664RzZKa+ccI4YlK42ibRSF6FIFCw0cO
1eYRdpuMb5Giho/+suFoQs/ZWYiRbS+iU6FsTj5oVAX0NyiRdefBGdqhC87+RLxe6vKlSevzpJQ1
TSHLnubDtGVtasDjXVOf20WsRe9J+BqVV75MABNvB1fRD+NcKl/JYF0iDJp+NtkE8ZAd0xKVUx/W
DKV5QUboB6Vn7Q5m3fYFHsXpIXDGGyPnZW/VYioOiAcOO4mVg6GmP6CwQ51zmV510UxPJRKXbEqf
2Fxu+7mmLOlDBy5SK21DHq4wyI7MTTt9cfR8Jy3Q0KOyHe5Ccyddzq7uaBvXttFHRLExDbVe+RT5
07QPXKWw6ZSBFlcOoa2qJ8VaDmDNM35FOAVba+q0FHS/Zvw2UilYPBK+9LT/3WkeICNQ0w5L32s1
jc/R8nsN2ZdFDSe12NbTuJD/PvttflhFIWZwt/DDV7DNT86N2K91IyQkj43xLp1CczPDwrGTQHGs
S8lZkDTH+H2pq7DEfVQ8LUPeHsoVPd61mbVrWzt/ssqUjaaZxMdaRyK60SN2mmpK43ynolRh1r8O
ZeYd9F6dt6JwJOpHYmu9ft6uyo1/a1OXuXT40Zq6xshaad0M2w4BvZ0UHleC6EvZ8kMdM+xy++AP
wxepWl7cF+7o/z6/lDdNA1LzC+d0V3T2oS+6L260g/xyY+ljeh6mvg/3iUKrJ8qP18Nk6TJGrja7
RxzxKKP30Hb5HZMfs3e7rCgjsUvEe7zYzVBvHt/j5ZIS6n23KwiYyoW1Wg5F6dv7pq/nzWqTs4U/
86wXHjS2EmO58BLSr/82r3UHmoIkckiq4DwOibMvqkXZ+T1mXbGFeO1INeo3u6/sU1VZD5f3Q4aw
XtEWzRuw/kVU2S5hYnJzh9/z96mXoXiubGR8f/hBXW00fVD3Tcsvm7ALlI3xG4D6/jEAWgyGFaHC
hay8CaoM+Wt4QiVKJjlBD/vC4v3vSW2TnN9KJVqkoRVl5rS7lcl0rk0EfjZJaY9I0TIOZur8/UQp
UWzKYvsYSNf1nl+rRb0Wj7jJCWtUFsm/gb02IB6KfzepvN0q+WQ8yWFue2fnDE2wX2017XWUEBGv
y3LVZFuM2NeA8OSjHMhWg5GoyXnnow+D46JUFdqJgZzRdwn4YO567QCdbbYV27oGOTlwT43jXNYQ
h51r3lkPeNRcLtW9Xw8UUHqYZxPB0j87eOb4Sem1v10Xrzy+BqXZ8eHz9BsYlKCEWWQ/RIrO0Av6
rB3zscmRCBFVuyVATBIgh9j5aJLQZSJgZesy8c9rrcv/ea2paL95UaydXD3cODYSBHKItQLNNM3v
tiH0Yum2LSBF0mfPvO3UtH3p+8x76rNwyVHN6XYIUOjwVaIvYxJX1OJz7S3aoR3nqWArcx29Xk9m
qMv6YpvM0XsaWV9GXam9Rln4OiaR8zwOPO5ViRHeylBad7zZuaMLrTlLD08We2iRa3cykKAQZnp6
Gc3Pkdm+NfoQ7R+THtRUbdEMtu1cwNJawzdHZshcOpDfLrUutVzKIYmLcBMvRmuL8Nmv6fNb1lDp
vLofuEzmLZUt1c8RZA8BWYDTfwqzHtnidLoTkxxKWJ2OyCrpkDkSRuYRzvmYONXqprtEcapTNZqx
gxYNwk03spVI5BYnp3KAw9HftejTb2SbIjbZlsjZaltnXNlkAZOq30Z1i24f0gAKZAi+sA+kYTSL
Ore1mqLEsNCJ0e76RhhWTPXesnQoMvtQzw4K/ZOHeimQzkmZHWgzSA7VUk1dvVOg/xw1EDSU9KKt
qbTO/gomL0PxlpQcL94VDS9weqq04WXuleOy1OJNZj7JnsfNzqOLqCysr3MJU5eP8B4FD8366nf6
dx/WpUdxdq2+gSRP/1xlSONOengUc5i5+tkY6MMd9cj+OhZqc5urZbITrxU0yj7w0F2VoY96zuUC
lyVH5+oCFBM/XCByG/cAlSmoV9pc2nsrTLYMSbvIEAE8WNw0fZsm/QkCT/e+8yeULq0o+rWikWPW
4T/tLMU8DHphQ2pRJF9GBYXLJQAApQPZRWA8rjNnGo1+rTQ2wZ5vfkvnzDq0VsDHyoK1Ph0z+GEi
Pnb9AnZZD2LL0eWE3jY/rnYvqodDBVCSPFdE882fp8pQETDlMpc+3eLD3OkljvgwWV1Ql5tu0aeQ
g110JKrktI6BYLXLYXWLbZqDcDcPJILEcb3EZZ2yplBMFnpn6LV9vx6Grm9OfQl06d0egEa6N0aI
9nb/OaXlsJ+bDzFFG43HpPV+FelnuJL1c61cZKKhhkYh2l5UPcVeZUcJEouciSQ3St36mWeb1Rxo
RgqnHUXWPy36Yb3V/qdFgyY69HkTuc5Wp3Nq2VPIBsTyXfs4jsl3Ma2Hq/0HjcLfensGT7vMBF+m
Iy08ki1ehmuss6xWhdH3D7K7l/1MXw07AE7uXWxkFSmdvP7UpDTwqcpMM0pWOfAIV87nyaYzHcKa
P5K2dL9o/H6Sw9P8+zmu6zvdAAiZ9I7xifd82IRKq/6mtI/jwt61zLEq/W2Oryn+fRNEiDslBZr3
w7SdsoJdMRnt7y2/z5seEpfHuumh81ADdl9hNqN1CfcDfJHTNm3gcnSGqdhRUYkfgR6Pt7Y7KUfd
aYpnV/Mqdj70YRkedMvL5adoeBr7Rv92NUlrawW2VbN4bmt4D9xJd27NwZsyVCd4gKQ/qHYOiZUb
X5N6fEgnN/2ZGAmdlDy9vcCvWdNjSkSoqMbXeuhRUSV/9lcR72v8bQRNbO42pwt453bJF3gpUGlc
IAzdXqW69dWampoGsPCzACqKULVPIxxbF5hDVhpAPVHDOBgj7FUdfLvH0kCMsyhM9JqWZeI8uiwq
89udLDqBlpRFBUNBY6dzWbTTpm4fI1oCtJhnFdUZngK1yu/RNmAHguD7ZSgyZ8Ibq2EidwLDyvK4
I/bFVMdqfi9LvK8jptiC9zhWNN5m6PtFa8/n4+cE97OtJ4+N5TbbLgzznx3i0GHred8RDvR3KRut
S4TVqv0mBKSDrJ56sJuYBqr3fCp0AM1jUaYaDkdBqXrB26xGCx7sTa8pbF1kNkWbaqPD+bDckAN7
V4wz6bUpyx6zEi5RUcbqqngEUPXfjtpW2EssjoCM2mVG0nt8ihdHEJfmvW7AQ3weSVVlRaM2n97y
O4OBovFIgfp+LDUYwPpJ/dEmr3EQw0HUh+o28qb5QQPfdE8D+xqQ99G+ThXwfErsHqe2O1hq69zZ
k285SNxWySGHSBGUESpl4o6QY7uL+HugH0qSQ0rr3W2q08Qufxkw670B+v+1G2H6WO1w4+zNNAlf
/yLeXux65BUgGxu4yAroPdKk5lu65CRlrLpBvaFsbN0s94StV2rjxrSz9tz6lfHaUHmpW5KQJAce
wrorN8KyObkJlFYKfIcyNFFm/cdJlWYCzssnxB6hWL4cFHgqgRein9HO/7Et3jg0bRRhBmBPKkL0
sBuXmlvdx800PYfLIR+tfVMWsLsvIzkA+DejhofOxeJlnfrYUSuWERyO8HGA7DurfnC3muKxzu6G
Xv1FTHKwO6+4dVW9vcxsojq8zWvrdyR6OlSLFWSMujHp76yg6LYQoVvUmIaSfPtiFI9EytklXMZm
kP2ep6oKXiYZ79kyaftq7oeNYC21ge4bnsvxyFhi5EwOsKTBW5Dcr2boe+NuU3bd24S6KemfndXH
RHeQMlJaz+E3WdF557ra309V4O7ixJg+N31IHtXynnUVLFc4lrCH2ppyJ855UFUaKovqKF4X+qeb
zA/9rXhdbjVne3J+0Fk8fbbggv6EHEBR13W3LWrlsRrgFpPIwqI7u5py9VbW0Wu+Oo01THvx6k2H
fDn9rrBh8orAccRPsV6eZFmJAAkJYZ9SvcgoyiGiZMtZ3ctq5Kw6SOwr9Idru7iPzBwVP61nGzaH
+hefZlYKHhE0UdGg3gx8kG8NaHTPdGXz01wH5ecKcoyNOlTRrwVvmk/CJ0AuqNmpQTzedEG+CMaT
OmU7rW2jKKxgxWOY6UVobEAzJGduSvC1oAtMr5Tp7OI21rapn/0pMHQQAfCr7KDmVbQJLapvylKC
82drBO49bL1+bB/EJE67gcBG9czhIBHisDuInGS+2NZFNKsDo4tqrtjVRhmQpEEzi3597b7uqvym
DP1nf1ZMqL+E0irIdIisNDhSZz/+mXEvh1xl8YSNxylaMMhy1jnAp8UIdzPhcnoJhboy33cdZSmv
9nee9xoW7fS4pgAmxaQtwI+UG0kciCNqTJSKw6be8QNrPIkj1Rtq3oX2CkFGenKKIueHz9OPZtZ5
D2WLrkFmRQgq+PO8VWsnfm0Ht9g4c+b/qNzqYRhIyG/G+XvJho93tWjpIOmr3xMz+2oNSf69U/jX
0r88fWE/kO2A+DbPXV+QEEBj+uyG43wzBU53qlRvuIsokF1fuRgRIVyvbC1XVsLyoZwK8ixF+p2i
/ccr913yNS4zdRvnZv84R/kBEjPYuGdTOZrFpPwwBj7nXpfon6ADcfdQ/Hv39Pz3J+ro2tEYYvUp
gdBs6zRV+c1qutcFtM38P6A2otI5Jz8UTVFfg95Jdjpf+qcgRTma/u34FCVxcx7beN5bHpKnTuhD
GB2a2q8Iaby9DI2XofhB8GtnkAS8ehnT7P3Xy4hMt/jTy6h5sDkbPCdvu5HvczUgX0ERIvsMFWzx
bLT8rCwj01M5gOXLnSlHzBkTT1vNzmuM7ihDmR7OYJVk2BrjZTp93U6zXabSGECPOaTIzmxGu94I
rU9+oWXP7KQAJrTWJ/QErE99sCRhEEG6E1sdBAvqd+G6guT4Ewij7Nn236YjCUY9MbLIJpidet+1
5tuhWc4S4O+2grCx2O2on8mtpAaJ08UDOQ+qPZp6i8oqimiLroOpkV2gBDLfwwaLpp76U8wN0oMn
iRKdGonK52m6Lyv1mecWfxuVJXyY0yIW3S8MKnLQ277n+Rgy6Aj6x9vVgTQC0ep79DTW+6L1b9qC
nbNB/uxWindpAvcVDBMuZKjgrMUL57V3K5W+TJ+7LRIEG3rk/f0FODAPYbjx/cE9FpFWGzv6fIoH
bTGiqeAeVYd2+Gk5yJl4dVjcNu3irVqwM93QFrc5JGGPc2h81oWldhlNtvpZKGzFt4xW3xKpvkf+
ed7/Ye26luTWleQXMYIEaF/b+/FG88KQdCSC3hMgv34TxdH0SEd3b2zEvjCIQgEc000AVVmZkHGf
PSvecBSSARYWSmdcpx04lGgLOO8GyajiCjoherNIqXK6zN52x1Hliwz79RKMxrgeK+x+pXB3iW1w
gBTi8Q3ArlWVBenLGDcVSv1gJ27aNA7AZFFns90fNcOYH0JjFfarv8XsH9i+SbzDEHshjXK6dClD
tYjsY4TbwOJ+7Y20X+51E8AOdFosslxcIgsLV9dJVFpAzv01CMJopXjODpTd8crbaRrblz+8pJfo
3OIhw+n/zsA/recuEhd+7NkrvxBIcNb6jM9bdVeP+JdSWmNgOLNRek1xw7vLbJM/gGVnbWC9gWaK
05+MDOc1UqphmYXtHBMoItI6NpB9KQBNF+2RervMOYygrbiPImHTHGQeIC16EjnmoCk54mDAI6X5
IhdlCgUrqJtWY12DfgdApZrH4qEEcT/IWvzlLIVa8wGahmHobUj9lHpTHKtpKJn+Nl57UKeHAru1
A02aoFk2XlfpX6WdCcy90q5P+FXambPcdERzot5JZ8apF9lxOAsoHVx76dtETeGxz2P/5kzfNbzV
0pM8FrGnUEAYGI9GNP7rblTs3SY/7v7wM5LIWKi2UVsovvOjUD5Id/SHFjiI+7FS44MzdPxY9WMG
VUN8OBvQfXOcXj7Z6cMc/vKXCbhAp6GUrrmuXA8BIpCYHKdWsOPIOneV2wlfkO3a8bcmYgmsXtC4
azcvJnfViYj/2WHp+TOsuKvO55D4MixxQ5e8zB5Rv+oB8fjLRHfgdQuW4JTP1iXpZZKxSlrQprg+
KNB+944FwO6Z++1q5mMUX5+Qe+X7EzwH2C3NGhcsWSSyNY24OrtG/hDJfG8YYNlE9VKyqHOVbDqo
fEJLzmf7bjLri6lTtYbIg6PZA2KgM71Yadv7FjEnyCzU0G3VHtSRt/beQg3ZPAjlxf2qhbjZaE3h
BXKk3cLIgupLVyEd6bBcHPNwqF6gRzbbmxEqRRAkstd12tRfKuxVLass73kRgq0oH4E01vZBD0cF
VHQdXkNy9SFy+2eIXJQraO+lD9JEuIXuyCa1bdQ2uvv/8TNKhBcKE9TlSglrGfAJdPv6jeZsp2Hs
Xm0mxuNoArNM1jTLraWSeKNUgkO/Yt1PIMEOIMJjgCBv07SJtSWhi8njF8cqzfs0V+lt3LJ/yExe
fuyb28K2x1ftZQbelufAw5SG/YC9ZnG0HLwEkI93HshWCrFSKHK84w5kxxMHVLAeUNdb8qAB9ohw
pxaAfSCbHjC4YG+d4wA+i2KA+NI1WLvFC+DSzT4cGrYWOvTlwe50zmd7iWPRm/b/m11OGdRn63Ah
lOgvaSH9TcqGcl0WIn8CjSHfQZcyWIqwy5+kaFC07EXewgjQTKYQQQmtc0TOFgefz5DLC3WmVTLd
pyAhi7B1ktDZWuVRyR5ZL+M76XVyN6SubyIM53aHCotltpBWFO5tvrWcth3+oQ6jBN3VMWeqO8zu
kO2D3gxEqICeqsHCMlXqYsdl/9KtXGXLF9NoOwhOqWxBzajqNcOkARlY3QtV0griCihloWauoGAW
OfIBmengzu/dM5nx1wVDUQSQe5U2mNKHCloOIZgd9XrW+BbaY7dJM5zvrsstoiMZdNURIYEWwKdl
mFbb6+IbqrUu6v3kQH2CFFjQOUHmZV6raSBDDDoGGdLJBrs7zpCW3Aw6y5b3qruPp3DT9SK6IVNv
+tA7Fs0/1Eem66Cr7fdBnZrqo9XLf8j//zoopgQgPaVvfcRJPXUTJBGgHlUref1tbKKjkWC3+VCE
XflYpOFPS++6aq+JFz42k2fQCfK56f7epN6rMyJW7fnalCkqzqwsqleBsQ9tXVmsuD/dohVRnfHw
1xb3imIhM7e+BySELZ1csDufWeMGstLNCURww0G2EMsJPL+9QXyZrwwAJp6mGkIaY1k33/xa7FsL
eNtFCTg3+AkgFJrzb1DeEa8u89gyRbptnnIwNO2jV7xPKScAlnrpvE+JkvJThM9u3LXy1SjZAGpG
3I2owVtA50C+Fi2eSXdS2/7qV/IJNLEBCEuXqsvFhrTBQoRVzq4HiosaxMlrajZ9A6FwKHKSUhhp
hlU5884fdpIWcxHAwGKcJtgLnv0CssEL3Ngh1p8FpDrmm89d/4uPCcDPYZhivol63q8EZOv3cRCM
rx7krHtZVs+tVSbnDAzRCwVdj1dyi6H0uAdHMHQ2bW9RsSHYJSkLtwLFiisUJtvrWFb4X1fZ1K94
mUH3g9pjZ/egFbHttYKoEHRB3WnNTW8LLNM/oTNGe+KtB+iqu6G7D/vVRPbJsWZ/orgnk6MBIwp2
rKrRnuxkos7/av9jfnzGP/08v89PP2dAiI6PuSVzNgGq2jaW4dr4QP66DCCyHVl/0xcpeN9r6SN1
USTfGu6F6RrYdsR/mh4kI3rA7MOnBEIviQdVmARv6X9PdbV8TDcPT0Dp66ocCuFaDcEuHf0paqtl
YPnZhmykndCD+fQiM3PBBwZebCyl3I6sPVKj5owbk35mL5zW788eWOaf4pq/L8BJ9e42w8i0W9CV
/RmsIe5T+stt6tS/ZvvdjYaXYYR/sYtPP59wMIYC001XOdCk57V3F7exfQe0p0T9MD7opXnKOjBb
kGdr827nutwHVyLDoUT7N1MMqkPRgOuWfEbDcRdNCzQdQ45l9tFPAPuy8+kJ5mp2z2Q4nUAbcUve
NK0K8N7ic3LIbNVBeUCt2KGR7zLoYD6bFVISoRdGZ2qC6m/b5F38YECR7iEf+WrUNa5pxhmqntpy
Qc1psvgOZMzm3JspASCMKood9dKUAoIbZ2rqKccMnHw0ZQF6nayPurMThaBFMQIEK8SSUdxEX9om
B0wccnAniqX0UTVBEy+ONtS0UiGPzIRm0VCL4jFC3ujBzuZQCjk0NSifr8PbtjaXgdevrY5DpTBK
gjtVo1SNabXQSg6gnfA6AI37AewP//aQfndsFJb6PzyAnEJYXKc8/jKHh/P7SsUc+vDYs+RsDSQO
Qiout3GdNO3+kBgbItKfbXM/SPVBsl83YIF1CsPaOrWNrAQDqynyYPXJoyZSJnOTEDaEqRHSmU1X
TM3HIELrkNeHiVrk+jGQoRzhJCKUUiesvOmz9Aj5Qe8B0GDvwWPsGWVczRkksR4ky2t/jfi2WlNn
5xnBeUTIqtOdZCqK7FJ6GQMrLUansZOsUVLfbGi4b7YWTqLNt3m0HgQpjS3g/fEtmUx/wKYKxM9b
+gnU4PdHAT3gBfXSHAw5uMJkwx2ZZGWggkh66Y5+BKhr1weHuSYAIL9+IpD+QPXLuCdLZ+ZQfZq+
hUk87CkA14IgdzvVfTUH8GTMuwsW2jvqpA8ZsrEQfU/EHX3ARNqh7OP34W1eVSvhMtA3F6m/j7EO
ALvr77ugzh8dlhSPOfZJXKXqJqo5PuMOs5cOE+2OOoGQnnYcRAlLGvAxHO+rHCSuo7f23TK5cP5A
oAmGRWgFSO8E9h3w3ac1ksqNVPE30OB+dXvo+4BoJNjnAmqMXpZZbxhI/TRwrAx/5SQAzRQrw0zY
3tEQfMuoxx3S4paGXrR3yAs7i7Bqso0P1gIJGaTXPo052E4zZDAyrSSlpVy0Hcha9sn+uz9yhmcW
NKLfo3RZAcKaAqmgI39/xAArL66WPEZC49rxKVjYUCTQk2DVLGK8w4ehBJeGDO+g4hXeuRayLNge
B9sBMrZ34AhAzN9F6Zf0gxN5sDCxblX/dRodJ1lmgXA1ffiP0JNusnQ0O3CjpyRfmoOmdOoGmn36
CfXAELztod4dDih60yc7vJdcyPhF3Z6aDTNXAqywTzFOHti2/NuNlorBgYJ2kHd/dav1bARk/nDT
55h5NrLTQ43ebq8Ppdn6AYzKQyoBnIAw2bab0vQIXbDsmFuGvR2BQrgRsgSMvbT8hz5E6LpmTvmF
xeJLLGT1o06gd5d6Siy4AgS6EeWPPqi/jIYovuR1kUAaJ/UeRoYvc2WI7AYCFe9PqS31+SmuHSdr
5MEa0B+/1dx8Z42B0rQ8ArNFHDGfzNCGnGll/majQZqCw48sSGwE/jpD7O0BIjHlwUF2BsI8jv1A
tqh97aQ93EsLy0HgQHa4mcCFdfWH9BUgja2JXWpjNXfz5WXoJoiWlvatMyr3wPVm1QV2Y2OlY4I0
9tTeINmugHb93TiLx5ORa89kbR9U6/v/lKl5MsFycr3xXGu2BL9ufvMpk2B8jrv6jfbItFumjfI4
QGy+Dc092WXg3wjuA/uQTV/6CLID1/AuhYG13WYQO7fdaEOVB6N8riIoVUAqwlrFyDNCci6ZLjxs
zSU5OMFz2tX2UhQoVm/aKFu2kxltptixLwYQt/PFCpg4Ba29HvIQ4S3qIBcJuaVlgS/ZhmwD6v9W
phNHEKbr25tBgi6kc1K1KYsWf7+6NBCAbMcDNo3jK9hzPUhUOsah103GNnWgvJcKtDRHx4d6n9A5
BiufvGXfgsJ/8owCTFjVj2rkxpu+8dPq/cYCP27aQhDEsZBdLKzMeq79rluJvrVvpAVtgbSJ8wMS
BmB0CKdgXTGoIiRWWCyzCuQ7kZanK/Rd7wPtDSAP2qaFpF+iTGv9n33IkS5JArYTob2vk9GdyL8W
RRfguMVPdOQcSjHdMmM6kQxZmrDxVvfRCZP6GoZPiz6cfvT9b+PAhwKWe2W/NZBlWID4SDwIHvqb
0QfGRoLG8MySIF73dWs9l0b/NS9V+IPF4MHDru476J75QulBBvs1COBbdUZBTwJmTcN8npSaB0FW
dR7UlAhoAW5ihEN6jGvHWGaTTJaIOaXHKFQgaaeeLkzG91vqmlITARQnnw5cIYFW6LLK0kAheGxB
eB1aYPEpCMGgYeRtc2/YSbUsq1a8jbm88RzUei0G+XVo/e4HSqZ+Ct/xn72Mg4fZV/ZN6pkpdJ9a
ccBftjqnI2fr1va9B5a0L3EYbSedP6KLLMcA2BqBunFqZxzp4tRRB4syUJ98PrqFL8YDtToTivPd
GExbggSVCjrlQ4OI3owQ0vAhULL83da6YKAgUWpyJj/1MZZQRzQf+f3H+cDtFZ39tDuBfwPlKaZn
rK4RlsE2H8GSDsyNDtIUNkCBpeOCqkyjo/WFBoXQdlpfbVMSXCzjrcax+xD7QYVTsmko/A2j1dxU
MndvRpknqNyNA4QLQJwU6wt1gMkuXHCnENtP3tgtr5oxG85XZ8fTxN5p9fDJDULu8Vo5eQMu8BcQ
xATntqwcvugQD9gHPHypGAsvY4tzywrw+43LwTM2u6DmalokcWjg7TLmK+CJIGpwfT8pllWgul7T
i6kjuz329qXIunwltTP1hBkycAuzBUAwaWfnP15+NHvOuAWyRZSla7ZDV9MjRqxAXSbdmkR8eO0i
o7QSG6g+YDP0ENLA++QnBqsUK3J0YgvlQbzy+J7ZcrbNM/Cx2jWQabPFIq9yyE1Yln0bp1O9c+Iu
2xfcGW8mCEFCIy6pvyjIPXpGZPzwZb1zS+a9dV6uljQod5N6JzMLzCNBP95wTDkPyk33TG8Eu+h2
iBG586AQuLbbIBnXDAp9i1xXKri6UoEulaqXCFoFZ25LC7gafbQH14YA/RVKD0DI+O6HUxOYS9qq
Bt4cIZ/Fx2CzjOUW+miQN0Y65waYYXWTp7I+MxcK9S3LXYjvgALFjJvxUAbmHbVcbaI78JZku97V
5Ql6KE1CHYURpRuzAvzOC5vifZYgy7oV6xFJjS0/jNeFjYOmShkICa+PQm4JPw0QNDuaTY3JLkyS
9tKCVGHt+zJe0zeq1F8rMy4eTFmxE7WaMOjORd2D9w99dAlqU65dIC7WSRm821C5eheWhj9/F1FV
W5yrid+QP30VQR7friMh6/V1Ihm2txyyxWeaB8Fh0G+MXoIgEyhVKs1/ZaXxz1Ym3q0zQLy7DcFa
T/bWdbyl1Vjs2ESFemKJ2Hajb33JpAUl66IZt+SWIoWeWTjYN9PADv9p2okZ1cKVoOGiafNQFgdO
sMDG6PkOVYPhOnembkMsZNRMEFv/1BS6SZRlZlOH62tvKBGUMIufEZaFpwGaQoc2xW9JTVsgWl66
PgoRdG/iaI5IUQGXqJtmAuxhq2n6qYmUQXxOqy6dm9EozXNUGT/mmZDxuCRR8ZVaUes4l6Ezn71p
mp66ou1uDOiIUZ+wuLhtsuBCfQrIxdtm5OAMwBPBqFHfYYO1C0Gw8hQbkwFM0bihvnxg1r0LwkAa
1zt98zB28ZL6qimKH938Z4VP3lYmwLr3YTE8yLxIQcuVDUdXkzsBNsx3CbMraOmAL2p2QTVNzR3n
jlpJkTFgAGNrQ83BUuWlSIMLtWhQgQ36AgGC4UhNmtLz+zsvTR5HTXuSDU16b+iobVEJe4sNxgC5
G1HtFWr3L+SCpIy4QINifx3Q5a25RSEAEBR6Err0edzOk0R5Pew5oMsLMEwESGVX7iKpA6CZK9s2
FsxwBES22mBl91N4W2VleItqyWwXQ95oYZJPzVBmV1T9hXrpQs7joQgi93Z2Shu8XBp8BuZ50wBM
SaaTRrvroOuzCv0YKwGFbZAWzgoFV8CQBJHJjg7+OB97gVzGQGtT+9Pqr+IxW/ceguBVZ26TPht2
LqqFHiLh/COSKf9emAEyB175lIMu7W8OaeM9BWNZzQ5YeIddNeLQpWfIcFi698Ajs4hdaNoXVlSd
vczgL6zdTGEev1S1qi8qjoDT1ua+kGKbAji+QTKKv1wHvTexW08QyZqm8jivjIoF+I7EokR5H+SR
Pl36EIA3MYxQ+UVHo9dWuoPMu3fBgSfmKliRJWAM+5y0LLdhVkANz7EDyLpm7dppWfLU5tgKxl3U
/VMiVmUw2/7ZIo1VeWPyxekQ1MiAz8ZJu8fxENvvg1U1KLbTw0OI3czDJ99snpDyGNZJht1+o7EQ
rsZHtI2N5dLrL9TyTLApTF3aLq3RAr5D9/a+fO+NIpTL104JxJQe+jE+8FWxMQMwmMagsEYsAIXw
gy5ByThoVfAFeUDe3gdXFM4Cg8fMt14+Un8IbrcV48F0pIGZHtjpgfWkHussHg+eLquoO7+4OPqO
mpEb4nsaDidrgtY2WDjAz1iX8kRu5DEZUbntepDF7gE+6pe+k9fIeI7GXBsQZkm5iC1T3lqDX12A
fTGAZkXq1JVVic9npcVJf43gURrcgRAQHOaZ/d1r/fZIi1PfxMEFMmjbTmClXzYsGjZg0mtW162e
HuDKrDuSSYKmb2P6HCBphEfbxFVvYVbtQbxj/LAc6wTh0ulLC2aBpYd6/xvwZhk7pzeHHcpLgdrU
gzwHdYuJWe8nJcqbKbSLRToW4pzpitM0BjxaQhJobn3YndYp2lUu80PBwaV4JZkBLBS6PkbvgV3V
LA7UkeHjtS4zGzl+FkLJtTfHcw2GtJf+ZyWt/iViKgJHLljRgjrgLy34vzaJJdWGnMDa+j6GubX9
Yn23o2wn6yK+62suHljOAYzPTNBXNUn8kLVlc8Ib5wt1TkJUZ1BUnwvlZic+ptkKyrgQWNTNoMcK
uKBbuoRGgleY7hlVih4Pwp1aqMddk3FwvgESl93Zo1dfMuBHF90QmK+iUcaqrFmxp2aKjAXUMeVT
aukjGHC2CwFmmNcwqRWwFaa/94SfHFF16i6xHVr0ads+T3kkzqYxBiDQBQwAQrLdyij96FDqpnZr
tZsZ1eKMeCU00aIGyTCgsFagshEHan64WXo2gMXAjUaggqn5hsoOMGxV5dfARUxdR8wTs5FAWvX+
RQVFeUJFnLv68EBKAiUAiZRLV3uEHSjlyQOaROXXqH6fgzwMKM6BiwgcyXghmfcdkmnrqUYNiCpr
6x6l9NZ91gabBlHKG/LI44QDcRCoBaJT4Nn1Enda4G0z7snZ5ijMbscGmCsMpRGNnhPhyGZtl3LK
l5VrbNTgfGHQ1NqnoGNadJoZxpnC6khNiNTwJ6dv35uRGuNNjFLllapbd1cVEAyjs7qL33rXljJe
0UGeeqlJp/Wrs93J8IigTrKgrFZnd6AKTophEze+AZBy3h9am/tHE6itOTuWhqDkUsiw0gCyU+qs
GVW8HYEBmme6DvhzTkSKoEq4SgW2PSwD0E3kQ3obpFjR1OTd1WEBEzAER8X8t6tpSFxIIti5XEZd
1idLT+TtKjG6dDO3q2jSnOUx389tK8TiW5fFhaYocze9HVWP86EeDLzdPH+GEluQ1KlDFh/zSKYn
7HbeL5OfAOzzZ1uUFZjXmyPZaUQXBhw0qiZRzfCLp8Hm0xBCMNhDLSUPDbYgm6M78O8vlwVAUesr
DQjdIYyONCqQdiLOHyZndB5VC5jMGN/0reE8koUb0x70Ef1tq00DN+tFUvXekTwKZCRWTQsltMZo
XOyoUCrZ1uCQoqECUrIHFGMFC2qiJNa6/Jcnebzub2NAXBpk4YM+c1ApPdX5sdOXWHG0+1HkwAxN
+ZHuqLu0ewVyYq7A2/gxJiJ36ifPaqrA5/PnLfUbzVCvIaUVb+0sSlekG77PdXVYhc/JijWmPPcA
4J+dLEtXmcn4UbnljzZM+5Ml+/dLlNj9iWyuD349x86O1Dlpjx5sDYijfbhQj0IFHSidwauWG3fX
NNU0eOJojvWX9qOy3EaagUyUpqKL0YGiUntRi1xp4CS6eeCc0fo113X63+ci+8cTr3OxX0+kmVlR
8CNqsfH6xMuoTpnYEoLX/2jiuMOekg6vlWsvthOfm9SLhLjIWHO2HUOeFWvDPZa2Q8cSIHbINt/6
AKjsE8s6kI0uhVuhnllfUGYAktIX0eEEAd6u1hufDMDv/cR4qbq6/FZw/8XHB+EbqKDnG+BJ55vf
usxQec+Qyjjo7kKP/C9T/L/7QAIMVV7g7147veOcauXaCyJ6yEUmNg10amd2CO5B2aWqTOfS4Vd+
Zv5jPDH+8rdBoc+amR3i34NUUvGXiNvxSRYovuxzQ93SpYu9DFqZy6tlQiDu1o31hjwVWvTV1GyW
RWVtrRhnVFda46ehWb80wroM5ykHC1wdptJBCf0EHdO7rUNhbdMQRLBks5GhXDSdV4AatKjWA2rq
96HXZs+jMW2LmgHUqu0mT4OrXUblu90DY9u+Br7u2SlxhvywX/1/t5c16tcoezUnvnT2CpSX0GQe
52RZDdraUx80j9f8WTawejs4vlpe82cSKUxEYWN/c02K9Xb0JYtsdSTTbBfLMkRFGeXcJiNMT4JX
j9dH93jhbOtajMvrNE04fJ6aOkYrm6emiUxQOd/2LltOFioEW3dCYDADJOWSVa67NJo2Rx2ACi9z
D95Q4x51LU+5tpFfw0IoKAJBsqUZ5rE0wccsEuw+KGjSk35csD2dZ7qarnPWcbrFeuMdqRM4sPvE
yfrTgDL+lco97Lj1RmbeeWDhq0YbqVlt8sEzvSuzEVRduknbFaeIkGuTYXokm+uD4ACg8BvqnN30
vC5S4ZurrWA/r9Mao/95WhoUGAhmJbJNcY7CNoimHcBoTZ106T6mDVscFcYKuyrVGc6+6rCzo/2M
HwEHQU3az1DT9QeJciCkJq5N6kUtG74v6cmPcOoZUEG8DdX0NehwJIo8cziBUBx7PGp72kh3dInD
AhKxabOloSFY1rFs6CHUvs4QliD450Nz/4d9nvnTQ8YsiBeeX8gNQhzDXnnRA7MH882DEGsQOvH3
vE+GZaMS/wLB3+4EGg+UE45l8NWqz+TgQJV4WXrglK9VVZ0L6IisqMOFBFCOgvumrFduLeNzIKL8
IiZgD5Dair+77HGorOkrR1H6Cjq2hd42h1ukiBF7aCHciTV3fMtNu13EKY9ui8K1L9SBIwBqK3SH
gRK7uaMywL8cMtRRqPrgWQLUio6GQKlW3pNNdg5QduMw3teIDG54ZMibMBPsxmrMu1ZvahOkkqgl
O0NsDDDmQxEYBS2R57EDoip7Kmq5FrpQE+rOzgHk53Mn+ZOdLiNSSwcndnd/2vW0YIc2DqXV7T75
f9TPpJMhjijImTv/GI7qXeSPTTn/eNd6G3IDJLI4TlW2vU7LgKk/J75c1karzq6LhI4CJv9mCLFc
o9Asvm/TALDfEooNqgmKpWVb1YvXNijjk0325vtAAUhZfA9SkCcVbv+zt4tVmuYe9EPvkQxKcErJ
2mUV8PAnUmeAcWfpNxX/gxq9+snu+3Et8Go81WZRHi1kVzeTb2NTCfKBRZT73XfOoqUxZflPcHA/
985ovwSGQnAfkfeLa5jmHqqoxtbDmewuKfxhKTvTehvtYS9dK/tpetOhH4P6DaBNCHSB/dDr24WQ
w/RgsiLZhnadHmqvTW9sX0QrKxjkG5D027FKsx/mKF77LBmfB6lGnD6t4hRYvX3CN7tce4NXvng9
woHalXfTPvZ8cayb2FlWUdKDAttpj7FvTQ9daz2Ap8N5g0Yz1JxCuztBP6y6B03bN7Ljl0FUZqjl
uQBt3V3TCgCpY39lBCiuAwFmdDHyIj7XlsBhn/PhW+Os3SQuvgNcA5ks7cBad9yihlKsE5YWtyh+
KW7LEAVeCDhUiNc7+a0F7TV/UeX4iafshkyo4TKQmZYBFwtllLvI6JKN1KAP/KuNO+Zn8QJhY3ng
et2bO0JUC0xheUst4YblOWfifB2UlVj1RxGDxPNjogIJ4xW+TMnGIIgINtTvE5OPJ6x2kfvNdyJ7
mzQfZ5X247HLF4WjKd9m4rf5Sj50+dSuVDQdW2Bde8s/QMJm4bhg8SgzfpkxCxOkMRAcSDaEcYgK
1p5RoPFMnWRyhXVmfHj3b4FwR5osco5G4ztLoqOwy+a1jG3rniFodvqLfaiLz/aEda9O1r771wAA
LYm9Ap+b1yBM2L2KUE01R7KKcGjf+V2RBDl5LrhBCZNApWo5+Be6pgP3RGjf4g9TPg2QZNp1KOHe
dCO3Xie8eKPeE9+whIE+pU2N09g70w1Uqn0QZaAgWY9ETrd8UnpkWyIwFLnVPJIcnBBFYDSSA1Fx
0ycQHfd+jaRnmh4gijTSEb752gJ8RA7Y6aH2IlrnUWPfAyGebPDPCE4yjcE3DPHqHW95hbyA4FAL
703oUXPQq3KWfod00WasvClCTaJYg6PL+p7YqCwEYjZ5diZTrgIm2U0pI2M7TEN3cOtuPCHPDvFx
r6zva7zmUZ43FF+wjXgMU4B7F+J+6hswhlVepVVF7C+tYRbLv/1sU8//9bNFlfnpZ4sNAyK7uvaL
SreEavNly0V3mIuzdBOA/u5AZV8tM+5RR9LuK5mmcoHIKijkKFznN1695jEYA2aji7Tt2lfCWCCN
XeDU2nkbBTGzpVAh/upkbMsYa3TknCat4qX0pehNb9NGEDv3KrXlyisOBiAhZ+n26kx3dOmTEgxl
oeuurh11HX6LWzNc5I2nNjyJ+N73KnHvj7qkTVOVAHlyQoln9UIeo80Z8pv8CdU/cgk99uig8Crh
17T+pxj/fEtOE5woBeAlsbORSuDYDza6EcFdx/NRgxJm61rDilvedgurAzJwACzo0XUAkbbT6ZXc
QhM0p05VIQI34KwRx1136bTbEKGWTw//m5vCN39bAIoIGSuvf2ryfItSbuT18M3bMEdM21w3ZVYt
E+iGvKRFbR5S5kJ23JjML6ajfoxJ4N8i0axuwKaNinXtz63AXba9h8yVnjbviy35j4n3Pm2JuPFu
ylHZDmptMOxufGDGlsguxns62lKzMpNkPx98dS8qNuJPTcQy431Sm8hE16gu9Qm4GsXOsLCswVkH
RWCeHEK7YpEY3A3KM27fnwh1mmPUIU6TTaw7ocgE9BI5iKpPEOgM2SaqUFReekpuqJ8uhhd/TdyK
bVXBetSw4BIX0XAu27pEKX/mgEHGd9WCjHHZvvtwt++XVdsi+6u9qaP3IgX+SygtpBWSt9Ba78+9
DAEmhL4USOUg0ShToPmRusctdl7dBoxv3cJHaFItyNjoHrrzgZTZl7V3c7VXFgP1x9zb85VVAWio
sDNwsIwfW/qi4Sskzl1q4ztHt8J/qHiWQOEMcXO6IEeVSYR0f7U7kMAU4PUny6eR1J7S2IJm+ZLm
uo6BkBBC8frCco+vbZW52QX0YN3GBBf4pbJCfjb7J0vDvehCZrqbhORLNxmLdYydioczSOifpihf
kktKtjEoGuj3CHt9naGJzSecTgRo+vy+WBhQJTsE+kJ3Uep0BZgUXBhxngvWZO2mxgZ8V3s5ng2l
83bckQ+ZbKf8NZqmvLbJh5plmTv28trjWl65slwISjYSCSNZxO+XBNHIBvXyaGfKr0E4FP2YbRn1
kLvTeOVmyI2fFIH8FKRM4xgqPwLk6R3Q7CecHT9HM/8IbtJg34mejNh4Bgqan5kBfkDJxQil+DE5
12NWgHupN+5QhMaWdScYYjxZtABjZPGPitI1QIoFsB8xhGucUPzok/pbGbndazMib2+4wrzHhscH
92Rr4v9YpnssWgNYcBpU83vp2sXiiu+DU+BvkcjxNN8avDcOVoM9VZHWqCTSPXRxJZBZI2jxFE6D
XcxQtAc6jC8AXt5BrLN58KcqOKFYsFmS3ehBvlg2or5JQz7dBv9D2Zktt42kaftWOup40JPYgYmp
PuBOiaJELbbkE4Rs2dj3HVf/P0iqirbLXf1PhQuBXABSIJDI/L53MQfmL/MBAVoBZIxy89qAX/zo
5Njp9iJ78vOpWgwo8h3kZuyV9CDmzaVOFtu+rZdmom3yCUB4n9U3teXnTy4o2Pva8ZZCqwJwLavK
ypInc2jyJyKvwBuL9l529PPkCErKuZWlKqrehqwczyfBrw5Z1STgOZzPmc8LWgaifi+LyWROK7BA
xlYWG6cgPUiAeyOLY+jVrMYqZ6XPH4pWaLgnu6EvZSuZeOWqzJG3kK2O1YU3TcMMVbaKQatuCRmc
ZCNT13BRmKPYpYqiT6gtxxWEjOqqYXJAKCmNvRvuLe9G7il98Yxedr/T1NycFlrpdQTgR5Tg1ZSF
YYoz87wnNz6uAFdeyOZS/FW/y2HyCNlFHnYp/t9PdfnIn0710ze4fMZP/WSDXfftvlMfvACTZQWX
kHwhdy8bhD/MVa4XwwKjhOT60mCHSNKXefrHIbJ8aXbmM16Kcu/nD0gaMpKqjcrh358mKP/8YvJT
5Dc5V14+VVZaVWnkC8tQT1Mbsnabv8TlEFk8d5G78pCiiD7ivFnuFT3M7xqsIU1SQYdsVuyUm2I0
QYEoXrEcNf29rpd7UbxRMDW6GecnAGx0W2+qNoYr8eex8og8Ai032NrNpX4ScLenhJFIfuqlYURe
p7f6+Jg5ATPzNuisdVyE7vL8iX+emCgVxG00vHv52UmbsUou1Wh1PpU8OGhfErsPbs+nSlq1WAeh
Up67uIp71BEh2qIw0V5ZrWivznt20r3v/aJOdhkcw054sDlObrI/9y511nyay1llw6WuRCV0GRk8
8ci7ufdFZ6NNFaCkLoueGbv3rYaFdh9rt8Hco8RebRc0ZreUjaXhuPc58Za07MXN+aC+xSkQEg+R
LyCiWVtnt46uH5FJKd+KyTwqlijejNY+BjY7GTWOF9UHO0zQZnKFt7er4UkC0iUM3Z+x6EQCzvWX
KtlD1qfldAvLfCFGFgSJGd0hoGecojCyjwxIa1mSG2VCzTnRm7du9GMyfQ2IvMIt66VjeagY2Kl/
XSXGvJ4vrZfmz704Ut/r5F6XGNZLEIzJQuSp/XJu9bdCdR/ito1PpmnGJ3SvrUPdTNeyCnOI+NQA
xL/1GMtwzRv8pezWdacAMaY72UtumqrexXre38jSEEbxqcryj7mdoaQxn1lWDTWaFZai+ftLXZfr
1dKJRLyVXWRD0qaQLnJIPLJOnjMosRP1GyNeXT7Vt1t9Gw8oUF/O5+uJtrfVAbyW6vCFo3xyrg2r
OcnD5J8ELqLEqbT47uxqiQxvdP4Klz8hZkXZo/51vFRlXnU3uHZwuHyz1vbChYpMIpxULpjsW1uV
t1AUy/7uryo1DxiphlyV7CI37oQGSK3W6vmvkie1OxfTvTRtl5ePFU3m7JQS3PrlL+2qTrkSTv98
uXAESNH9b5P95dsNmene5v6LPNf5N3SHYo66jrfn4lQYVyhs9DOZpt/bGiYJSp4Or1HdPGpJGj9G
WDZe2UKA0J3r8bPTlbw5TszDAX869aZBymjvpIXx1CJ0JzsJS1OXjSWqm1A3lZVi5umixYDvoRvU
D30zZjf9XLIKd9qAFUE5uXTVh8oaqjsH0avGidUHWdWpSHv5qR9ey7qh84tdGuZieT7A1PyHQd14
bauixAlEj3l1F+3lydHEja+IiqgLWZQHuNwsiqUOJ1nVTYQSk6GrtvLksE3SQ6RnX2Wj/LpKqF6T
wvVvz5/e6D1os9Bay5M5dtwfhVEcZX+5caPoNY9t9SBLA9PDrWdrHXIi/EGTMvgnkCor2Sirciwy
F0blDVeyGE+FvrNDgnWyi/wKPcw4MT3ICsXG48UtJ7GTXwBZD3HltwNLSdZUffhRhHp3mgy7vSum
/s3rXfcZa/dxjSPguPMHikGrrBDdAqMZue6hqFIc+GBQP6NTaCCJmzbXRRcCXdNO5+oOB762LNEL
IUazfF9xI6G2O+P0Ltj8mNTHdZcVi++AenpUYyau6vcKX7vwvY8yf+2L7HNbt/ljQZJt19ZY/BCl
dR/nDjK1zRzws1F/Ughyfo5MAJBxb3yL9eS2SUbtpY2aET9QLTtZethtnVIbrrzSiolTxALVQGN4
jEeccTMMOr/Mh+NRanwLOdxOCQZzi3obT0+4NRIBJWHmkYeOgrKFGkM+S4LhAx4VaDlTf+nWz+zz
xLVJIxJQO3ez4N7LbrAj3s82zt0uZwujL54UOsDyeETmG3qHskjHt9QOQJe62kdsh0tAiWq6q4cm
/lB2xsEu1OAzfJ5kWQCPPra2Jm5ydSS1po/h5z+P7BPMKOSRueUD29Z1sVKiiASRnyUf5F7mW/F5
r/9F3a/6+UIVjJtF8l2eTbH08RplsN13Wb1zjs0cHxRzsvYyvXZutcmSrU2lhGbyZ45OdpZnScp6
J+uHKFlkE4ndY9EVxdZCfuCjlhZnPSsrcdR1rDvVHhQS5rxJftazYi5NfdQgoK25yoe5v0OcDJYa
MAVzzNFR1opeW8/Y+WVguehgl0H8b8r9MmoXXth6126M7QhQmTg/ppNJwkXtV7KBPGF+DPEQ1FfR
NKzAUHnXl27eaAab0U/s5WDA5uwBaly3adc9Br2WrVEpGzbn4oQQm2FVfCXN7h7bXp0QcE0OslFu
ehvBMEhdJ1mSZxti9f1shtq/n83XFX/TtVlDxMvR4oXUzMJ+6NA7anWUpVok9S5y02opi3JDkBdh
Tr8+GqULYHPuUSMgtjRmKxFZ94tznHvMB/x4jl99il7i/Vp0aE8Go1E8KLF6LbUZPNxJdzFcq/Uw
PxR49IVzLLq/LTHtfjD66Vpg/rpmcLSvg9oPlo0zGYc6zvUPArn0s2xdm+VXqFAWKx/U3LPs5iWl
cVCFv3W0vINUb32WT0xdY1xRErM4NUI0143fOSvhx+HnNr3JS9391MXIrk7NFF6JNMke5gNlexXn
eOhowIX0MLb2ccJ5rFqz3nwCPkHQ9J/JlvbLznCDu9hRVcxcJ1RG9XzCRDl+72viyNJix5itVJKn
HQq9aH8YYjXIPZ2lap+1DuEC9s6t854evJrNgIu7A01o3iCK2frbGkDv1mwMkrItI1HDNAJ9f3va
uowzp9ImtT7rpZ1/jKAZV7VF0FX+lknQRSec5WYPrjvTFeanBK1dzBT7T9o0iGUbRz1een6/a6xO
2Qkynbc9lPAlebnppRyGg9TQdjPUO8O8/yTKBDtI+BdKH6GLCPUe6jZ7flVgG8qQ/KhE7XvdpVXu
ZULU6z6rUAYyGCihaKRX8it7VpIcrLJ6PX/j+U+xCsS+ZI80aHc4FkRPbloc8lxxHyMEn64YUean
sB8/zfWJ4G2hBYFxZdlIpfxYP5HIWORqXe4Y/oYbJvzDzWRaPf7QRr6NtSJclGLAhEC22EE4LZrS
DLZ5P+JrpuCD4LhzUGsuXursOBl3YNuqUzdvaoT1yV5QJ4uy4VKX13a9KT2tW0qUm8S7sQY+2Ybl
7SW+7VKv2NG0FWCHF4mUab04W7l6dSK3Vq+zltHDV1TtNotNZR3Oe741vu/Jul+1AixFPges5Dbi
7rlySB1s6skunqoqe9OJMr6FZb0hENd/UlMvXoGfGo+t4xDZU/N6kyW2tdSySVl4TqoeHKmIIAPF
smwSkWOe41/JKrmx5yiy3CNNgZdrMWFEC3h1E9ktbOWZcCdBXLIOAQD8b3TrhkBOfnTn4TdrtRdt
asQuMkyG5EIZ4r0hFN4SZYwHelf7BmY6avTm8VQ4mmW+Fm4QrVTTTI9uLJzrYMrr9dBmLVxv+OK4
eb4ZdfptzLvm0QnCZut5ebr3UxOntPlkssek47ge1uYrof1o5dlTtrKFM+6QEJQYdblxs6xce7ap
rWWxh7x3b713MHRza6UpcPGxeZgyD2p/HKZ7choQDHF4OOEM8l5X2jeKF+2zwFr/yrPC03nVzo3T
nIq3s0CsgCz2ygPRNa5CH/rFSnL/Y1JXO3K9Gq8wuzohpFidAoIx5zpZlA2g25udvlRsBBA6o9Oe
oIF3V4ZWzNrUDuHDCmuIS9FCQJHrqt9Eug9C2rHcZTwrjGPV+sGqK//BNpvk0I2xt5SK3tYf9W2u
J4dcn+2ZiMCv0fJNMCUsFjy26mf0Nlow/1pyZ7fWiNYLP0Riht2DcCoEh+ahdgze+3YBisa61gb3
gYp4deuRyGJtOH0yBM48Qzt+xC7mvV4CMdDIPNfL/lMWeWtfmeAYNE28M/ow2JDkIK/nTIyL5MpR
t4EUEifJTo3T5ln2CJrQ2EaY8y2YbKXLs/R8o4hh+8uyFJ4nXwZLxnTcnWYhDRdYNe5n8pK21fdF
2UrEv9/L61+G/V9afzr20rmbT1U6Srud/OmqH0m6YoVeXg9EADZZpeoPGZAwbI6z6S33bouh977q
U/lNNx3nqU1UVpb+4B1AgVfnY9q0UNbZCFNJPm9iNKptpAQ5sad5DtTOE55+3iTupC+FeL1wpi+8
6gIxiX1aYu5jwLzurbTGoHhs35nYl354MjA379InQ9SC+7Sv0KZJ9U1iAi4O47K4gQSfrYE9lR8q
W/0iqY2K9YVhK367HCPCKVgpnvnSWvyYkrUGwrjcXIpuPZQb7JGDTWL7/sEcoV6Zw0eJfs/zDmu6
wBuPjuH0B61lIROWnvpax+cO+vAgBnVBtqAEIcIjkTPDJCxsFAdpQ5PORXMuyla9g9spW1krak+y
9VfHxlZA5iLNEFBVsiPTBOaVGNBq5eBcl61gqjnX95WFYMDYvJStk+vf2th27vGjXaFw66enwJ8J
DG14UAzbNL5kcIhXyGoYt0qB69+o2PGTn+TVGiep6QbKV3JlFbG1nYpcv9Ojwlx2phW8dFp2nya5
8Q1iP/hGt30Lyj8Ot4MW+EYXawj5865AH8ElFOOmB7PpPNADwwf5+Mt6zcisrV1UZ/chd9TSO7jd
11mGMdLFkCgtgmZrtgFiuBOGRJcGtTAw/FDuULBBiaoAtU9wZVGaYX8ti82Yvxcl9ZC3w/et449F
2RoJ6GH/9th8AqNTZukKaduDWdvZ3p0nWKARcWRzyjS4kWW5mbt4+ZTto9gODyqTT6lnELX9V8/M
gzurH4x7McVHKYagZ72+BTYabWSvMZ2+wtLz75jbnnvJam3U6TUk9Jpnrn+eC/2Kc6+sLqxN69T6
mgglAOGhEh9DHW04nmvvlAU1etwM/jdwZMhBeV1A0KXXbyag4pgj1vp9k9fNMlez4Tly9dfOteOv
Wtlw+JyHMpOSpZKI3ywXo9XBNwWGbD7PtF+jjdKPpEk6NbzxVOU1UTzjPKHsYjU95FHwKqdpcoHg
wHJdOHoXX8nJmmtwD0KGL9ZSzUvqerWDl9woFa+KWflL1jdDC7Vjrjd6Z3npKuux6Ux4MbjlAsHe
aQtpJv1oYy+eqU7wOfWgQdtosR2jJOiPDgRqoAZN8DnCGsAUaG9oduhtfzwyVsPpLkv1jxkzmxsk
mLIbZr3ZDSuQaGcOygdHD8NrPQo3vpaWD0kSdXdWbANo6XEGHYi5LCtPiJ1sVTqzOfi+8+ncKkbr
rYb8cc3kiFWLZShYXhIhk33lBuG6jdlnyq0shaVrrX77x3//63+/DP/jf83vgJH6efaPrE3v8jBr
6t9/s8Rv/yjO1fu3338zXEd3TNNAw8J0UR+xLIf2L6/3JMHprf5X0KA3hhuR9mDUef3QaCsMCNK3
KPN8uGl+SejWNXa6O6sqwKS/b+IRGm7b2m+kzkmfZ186ZXVex/p9EF/DWNnGcobVm2a3A2pmJkdr
CtKtI3XlsEs1FsFYhtuzy2AcNj+U4REfA4Awl2lGFJvRimxMikEIykRy48fe93Wyc5kmK8E9foU9
MejZeWNm6XCjz5shaqpNzqCHItMfrUnVPiNpn+7MTjBjN1OrAo/kdOcu8ljZWZ4ANwWx+PtLb2h/
vfSWZVjcWaZJDtoyfrz0yOPlSl/b1kPTh+OOJLAPakqd1qmhlC9VTNJknk70Ezzo0jGqO9nDgvME
VVsAE/t1ryrzlKs0cL47Ty9mmQ19aDErVq5Msw5ekrDSVpEe9zc2lpjXZYFOxkhu6sOE6DOX13qb
u6I/DcZ77io8nEb8ZDzIx0ytxts2iPQrw9AYc6E02P/hvnT1ny+OIYj6cnUMoCGWaZk/XpzeiUsH
6Hz2cJ6kW4UJLz83PpChyE84ynYnqPpPcjgM60zZyCFPFudewLWy01jgVawF7isx4HZtmWmGahoD
U5DVmDWYZvOstdWNPc8ReSneZ5HIP5pKgWVQ0dN1zI3r2r4LlLy6A2i/IWFvPuSzmn6Jti1yB7F3
LeuQDIu3TYH+o2yVB1ThsDFnXX6iZrjWVqEBb09PlwSnov1kZ6j2exmUx8FDM0Pv42pZe7AIg+YB
73rz4ae+hnpXW9rewbnjp6m9dJjTWtO9mhul/dzU+bCTeoIeTH/FQTXCr1Xvpo/NvCFSWFRmhAAY
hTS0ukUH9fAqdYvsUWvVaqOoU76WrfLovk/OR+eI996e441GoYm1ZjTxd+LyXWPPo7LabGRDqYng
P9wRhvvDHWEK4aj8M3HMtqEh2/r8OH03UjGyaCNSMv6DySsK+zgxHHsVeWXJMwzLD6pba69yEmYo
3XDwTW84KoHLFE2psIKM4hvpKnt2iZXmsWd7WLlbuUVRLJrZ7S0EBIj3ThlhLhOX1/Ig2SCL/7bu
fDJfxN62rh1QNqPuJDu7n9RrYTjqtdwzhlgvF1k4grYiUSR2hhPtL81/6XOuMKp2+x/Gnh+H/fli
IgBlGcJyXA0hOtf68WLGQSXUJBXevT3UI6nY1F2o8BfutFBxAX2n6rpL3OwlF+ZaznVlj6oKYOn1
Ro/CLcKzpBELB+5xV+xq8gzzOFvNo+t3G0hGN12LeRsdZDUeHwSd1IBwmj9lyypWkXfVRHpS3Thc
yGCLbBCp8t5AdiYkSoCsu2K02TIqCrRsPDc5WeBc/v6quPZfbjHdsIVpqxqSu8LQf7oqzKgMP2sS
615gl3ujz4YZSJvEQNhml1upiepbUbQailNoTcnqO+nlHEMDKZcs69DPgxjrICUvpZU9ewQHN1jN
qq4iBS3utF5KKGBuIs+BFbJ/bc6Iwcjf2m1hf7z0qi3QabbAurGfQ0OFFyGKESr+Thbbua53YCgF
o/6XOtmvmENN585zP1k31g5TbUN5qWZ574XtT8YDwzC+IpofodRllXvZEpZ4bHkVNlyy9bverlHX
GOQa7iFotfkWGD9xOxWbSKunXWYCVJnrRT5YjBEEFVFNYcWPYL8DGN90Fl3tDg/aTCApICKTumWl
NJfmtn7EQSlpCMthERb4GaLzvertMfcujm0TIjM/Nd61k9rPSdY297Iq59W1SshhbGRRNqgJFCqh
vv79PaKZf3l0XPw2XBVzAdc0WIXP7d+NQ6MreN2NenkfBOocdc4+RnUVfs56QIfeYIk7Mj8h8DwA
wOjrBZ8LFDHI73svBWmlDb6pqGTYVvj445Fu1QkWMOPBTZUQjitaLFYfVcSkkKuVRSec1kHRTg9d
YKMq4mebcHbEK3Ilv0EmFqjpXGSF0ewce1a5mYtphfho6ZjDThYhGr2fUhaxQl6HQM3Wjs5dLhlB
oafV63Cymu+o17DFmRlV1Zk4RKBq2icGVLcz9dpMEZLACUw9U69xm8tvPd38jnpd+EO9bvu0PX+E
/JwRYg64by22XzTNbk+W5vq3cQf/dYDE86K3Gk7hQqQHEAr2o+qXey8o1BdURZoNY6q3ld2iCP3z
glxX3zjgnTpWELLeMprXy2l1fyICPB8uT1u0uU8ovjjUrTGBG8W6cSy74BHNdQN8DtG6yq73Y01G
AFqBvUT9Inxj+pQt0qn0nuJu0laeMiS3GdjQXZt32l6eyWzIAF7O1IvUv3eLAXIyPlmdNyw1TOMI
TsNNduaNrDerZlzXpt4uVWt6r5MNst/AUboQ+vkcTrjFxKq+dXwiKJnRpp8QgL+SzpBN1Fybw+S+
AGK0lpE9BvAnsE+1m0rdDSEBe1XTdb6Bk35ywvqq9rInyAzxrWA4PI0sjPC8wODazLtH8lw+dnZ+
/pinU41NQNFtZdEqk3ZfdwDHZRETZv2ursUmavX8RIRdXeUise+1Mk9uRWlv1XGw72XVEHrNytO8
aaPPdZpR1jh3nLt7fZIdtSLby2AtpkGoGybWXgaMApkhm+uawQYb3QkI4UyWHKTbXpRMPYWVSVAv
r/e6V5XfOi1+1aPJgfNae0uW6cZdqer11khqBTzQhFwDLM5NEbb5/a/Ok8T7IS3KLQGLbl12WOJl
YXFfzGwUYJC4JM9ElEzJMW2sk4xHijq5MTEOkH2tiVHKCUty8sP47OT5ahrz8SmKIWg4paWSa2HF
zuzWgKCR8yKdxQ3NpFhBLBqu+qqpyMD1XR/f1FFeLmtVuCf0SYOt7hQhjjP5eIg1ovNAEu0HSyNR
YOWB8xlO1TpJfeOb37rXXUNGRh4OHMA9GX4QbgE0TZu/Hwn1n9+WzBoMoQteDJaqqowpPw6EhKHK
RhuUDsN4lRBr75FekpQB5Kbu3KBVd0iFERGRdR3eUUHTPU6NVWJ4g0q+ZRfqKeoy5gN9mX7JuSsB
lxkfLz3A8Pskqr1wZ88SK1JnpUVklfVP566lqErrI34k97BwxBh36dd1ep5H6KCPl60xxsc2aLQ7
2SDIgNz9/WVQf56XzpfBFMwb5v8sS66wv3sf2MMAztsR7fEd0267M5OUR17gfIyIF2EAXZvQy7w8
9Imvr4xBL38eDOQRRQLIXz79QYGeHZmyaPn3X9lQf5rn2KqjOg6/nMPgYfxl5QnTVMVoMIyO5wn9
5NkVSuh++ImYcDIH5VHbibel64ntH9XyHV+pQKn+Wu2j23iuFnobfsJq49K7jhp7ZYZlhkbTWoY5
U9sNnzQTLZc8WY9BjXAwKY9VFqvBveKX73sYIRirvoXmkfmqsRrnvUu/DIu8/7Acl+uHSyTE5J3O
MthgYaFbriEo/3g79+M0hNVkxrvRg+plLnVMWboJq22biSYBJPu+n3oMdWfCSd/Gd4Deqg+XHp5i
TOSHtGHR+x6ujRpUhnAYknwZIDCd8M6BBZoHD6ZIy6t+bpVFufFJBI/W4B8CQ+BV9efxWW/G8IRV
9bPor//+HtDm6MKPfy4Pr2OjEmJotg0n68c/F6pFOpLJ8ndnDpdeLM8RGWL77o3mZyQu0VCp5k08
+TU64NR3YwanDYHqRWyh4ui3HcJ8wiZs7Wv6dkTLOWC9AHX3u/KlXXLCnOp8N//3DzGsWsa0vuTF
WIV+0PxU/Nf2a358Tb/W/zsf9WevH4/5F68r/v1tl5vwS8UL/1vzc68fzsunv3+71Wvz+kNhnTED
HU/t12q8/1q3SfNHLG7u+f/b+I+v8iwwGb/+/tvrWxpmoNaJEXxpfntvmmN3Nm7Y3/3m8we8t86X
4vfflnmWff3ShF/aXxz29bVufv8N28d/osUmVMvWdEvXHJVFdf/13KT/09ZMRjXddgzVdi3GPZQs
m4CoofZPQciKWao+3zu6wb0DdU42iX+6jmuZjs7KhWHPVX/74wq8RyPPP92vo5OOPYd5frhLeRxd
TWiskG1WrdpPk21TGy0XtiWRxETsgoaoZIv4PSyKcBlMwELMpnlulG8x8RtHdGhF5BMpwnYgYhyR
GM0crBxCpXaWnZMxVTZuReM8giuMr/ys8K678tvQknV0YFzbinUMc7g2ItwnApFhO+rcJVqhw8L1
XYpM4RYkO7bZ6IBrs7wKmNFT6LbRAiOroxrA33CVcFno9ms9xE+2q50Slde58PsbQ6nShX0n1qbX
o0JZ+Au1tAfMTebsbZoeegxOEWiO1Awodx6vxPDkkVZEPcc4ueM9i/HHqkfmfcoeqyn4hgnS0TKj
z23vwm6Av1p5h6HJrmJRHWN16pZFk06LtrXEsuiq5ykoHgMvv+88xFWSajuKYV2Lpl2lnv3BQOmw
teNvXcWXt8ziOclDGC8NesA5l9m2tBPRt2sm+Act4zrFPt/Zt6tnI18XpM0QKSP3Xa+jPjs2brVG
8m3rQCRCxfE56aC9qz2mNKhtr2Cz4BC5Js+0R9s9wtY9h17NIZFn4uDgkl5tUn1hJ/Fat8YbLVYG
zH/5VY14h7MKDjBpuRQl34GYA5qBUbITYCx9JOqGwHLWBcJYxmB98uzmi1dxHN6VQB8iZYk48nWY
pSYeUnjXWfJOUWrwNdMnpt2ryKiKTRxgHRIP/t4qcePsYuM04WnJz6nt5hNHBjh6+Wt7tfJmFB/9
mX5YgJ1ek3j7GLXauKihnq2gnZxw5b0yy6FbpiiHw6dZxEVm7s2+RHJ2WNQABxZh3R/bjEyFTqKy
ZZgFBGnxw0/+U8x6GA+O1lm5efatxht1nUTZLg/9Y2hz6/D/tnFqc9HaNUDY3P5YNU537Sb+Fy8B
Zd5UIFts8EKhf+PDgagT8h4BWNAaHh82WNG0MRoH9SgcB5VO/aJVX9APVe5RpVmxag4I8BcCANGK
fIO3NL0rYxLxprLtcId8U++g16jXfNfetPedZ++DLkOAi4fFcwlOi6BDuwtP60l8K+xOrNRRP6Ud
z0wl3Mdy8D+GU3KMQ35flQskTHLnlbbUVP9UNlm4iUcvQRmoRjwy488sNn7ERG70imGvJV8GfEOL
IutWVqbdu01TwdMXfdsssTw7ajmET6ck1564X70GSkF6X2j6Ws1GZqbiG5j2YTFp84NXxnvQmP4i
RQMU46tvg0tSUNO4KpVGGLjfBQl8EyPmSRAfVSu/4h4dZr/1bIWAtNFzi9hdXizTlN/Kz6pZnc9/
BtviwBa0Om5T8p1VXT33EbN+ZZ/6UIO7hEdM4aFbYtZWFunB07kdQv3RdqsIze5456vT1RR/jkt/
EzvABUqudcu3EKr/zajUVdujwBKigjMgS6/eOczwl47NQ1N10GAC1O9iUCilMSgUvOtGh/6VBLRb
TvRZVwlFMDYSYym956wCttvyE9qG/ahVurJ0UEijBcSdi7xzWA6IPlmMpxjtIWEaoPVo9snatetn
O+ZzcXjSF4y126AeDw6jZ2yhSdsXd1nBCJTO6Nwy7atFEaefFQaymW68TwsGlox44zLHY12rzTVR
erHQhL4oRGBtqkS9b8G8LiO/bHdpjfo3wEuMruG6LV1tfmZb2K1jaB+HiMESn+1XLXe/aUMSL5U6
WdUBGnnYYGMKiOZGbijXTq0M28bX7+JguqoCMh16yR/kBh/qmuEotnNtOfb6IUSNjb8nr1dl3QZw
NYwNYoCsSwWxQC4EKSLnxveuRdiECzfUHxSDKEmD6gfgwoWhxvlKRPE3PU+9ZaBkUAcD8wh2EzV2
w0Qk1Qdh32WZTbDOeRKtucsdFIgRnsN9Pa36RQ75Gc5Xiz2wTcJapKRWkMRDDFhkWxKVBunEbg1m
Xay62EE8znDvVF3bGPqtMgtOKAjsaYX3Ba/zpQ+LZRUU0VubJQ96z68Vm899g0b8ZMfTJi/wsijH
4nMRC/7mGokzXr5LSw949BJnRMvTXzJZRvSSscSvtdNYxdHKR8XYBtopqvZtaIenykq0BerODBaW
f2fHb/IuH9xdg9zFIqpQN7S2xIsD7oYRppud34Z6uHHSnuEWka99SfJxIV9YGNCGS5ax/KIKa3eW
i7hXuHq3jMzws94Vt8PYvNpt9i0w0m00tS95yW2gqsmbUHgWU70BH6Sl29RgaRF2xh5vg27puIqJ
LGBwXUYztqX2tuZgbktG+9Fr94ofgtTTrOPU2zd9L/BxEYzAHvZRZeCt25Dgt+3wnprEV2E1HxwE
fEnfj6dJT8fFlJUvYYuwE4aUXPwZrqkPQJxti2d56qqKl1NyVDASX04ZGQs7Sl9FH3+sCnGlThmL
A96TMQ+bEF9NI4iWjjfgo4JYEPhsf2n5r4ZhdMuuOJj9S9DkME6Rz114aknkDRE8uFgMNi6wUpdc
HNSdJtvAwdr5aSjI/9RLLGwZpFicrdti1iWwlUdkrBkqEO1ZeK12AgO0LNth2EzzAGkN4Eq6mjcx
i36oDgAgBjKPfjQtEFpED6NF5iIKerRjcEZL1KNu87smotmk6O8v5OuQh0df5Mw4knn2FYVE57Au
6sgzLVEkf5zG5pmUeHyFh5KxzOCeIhd3EkqMxIcINm7LmzLQb8wmn+dvTBsUE9Bvz98SoDJeqx6j
W4KzCnIrhxqHhVwJwLDH30JyAjZKfQtbU4/jJJ7lnePqOT7AaBw7yngVZIq1tlEJWbS84jYATgh4
Tka1qJT6tu+8j2GEA5Zhwgc5ujbCRYhoZktzQB1zCLw7sFDBqomQhQkQIoigcq/hKYDty746vVpe
haZVbErhvUIINtddF6yRC4gW9gJG+Ic0Z6oUK0yzrHhjut7CzpE1s4oOU1XVuOeSZyC9LIDFuEye
NyXmC9dV///YO6/lWLE2Td/K3AAVeHOKSTLJlPc6IaTaEt57rn6eRLtau3bX3z3dfTITMbUrCCCB
RCQs1nq/14ydrS1tSZfJ0+fRChSp882+lvb0wF/ihsCNLKKo0BVb53gK2taSvKnKn3JxdmOCKDka
QYPGW2RouIdQOynssF2lIOqYfC2LHZWMEs9HGO5rGMSAd2mqzu6giHf443QBQRtdIJVFF1Q4dhB9
5CWDNNoI04dA24R4SToE2+I2Gc4fhPDXO8R76jsFlD4wBAN4p8HyUl+mFdt4OQbNMq9UfdGwytL7
wDJbVNqphKOX0h0tuTV36NN1c5L3q0E4QIc0vcBLTUx0zY4z5E6q2qSSk2aD5Rdy6XfqOcGzPJ9L
yXUM5gJVcGvlu2b7oMm45fqkFeh5R7he9NBLl8FLgPn4PaOIJynEBaezbHNos2NcXi5ZL3pQkGTM
1qXoZOj9qR7iAXpi2NBp76JTCGOR5ETRV2JFD8x80ANLhXSjq/Mea3ZKXuVdqH3ocxnedWcuaGeN
f1ZVO54Q+o2n9SaP9cu6UTJMhkxypKXoQY9faxOCqYLffhKN+SHvU2wnWm4YsxNR8oyhIDnbbGbI
dHH0/HNbSuo8o8dvrLa0pndpoU9BKrVzsM3lBiFiRnSkLlAf0yoZdrNsvJQCGYYES2IIN+jPhqh3
O4SLSgCRQwl0UbEK+3tZniMIqmX8o+gXTKOSGSrT16yaqQ4kKvqOId8jtLUcEFypF3YeW8di6hKX
bk5Ge2euflXIJ8TRwrEFkQwirURfy5I8JQyncNwtndkca3c0c1gx50l3/vhrcaofFRgJO73qDcr5
cK2rop+OvdVLnjzViA8NHcNQ0hWc2KATkJXJdNLDGGd5WVNtkkARYYjaUTIt7dgUpf41F6qt4aq9
ACfsvG7bZGjCoOzWQNJT1dvWKOed9JISmtHWszOgtJcU7SKc0vGj5jzrWWxfsjbE2E8T9cspDAtG
NMN4nJpJx0hXOKHzcMhvmu4I0hQu+0JDuA1a1ChTfmyMQboXOmifYIaRvy1qa4wBdFx7xkTfrJ5E
+T5PUunUYbEMRAywhBF2vcMVKXL7RJle8Zf3EaOjEtTkjNLq/FIMRvFYD5bm5SUdBBzQ6Z7rsaMM
XO3Y0O9/wRd+Dt9/JRNJv5XGyFGBqwGoqOvcLKb1e4k+twR5xWho2OMUX/py6J3Hqkm2oJQvzfuh
pVeDyT98IfJg1IS313/n+1VqyKBaogG2+XdMy1pUebH6eth3xvygrc1la9CZZCCI+gIjBVvuMFka
9DiAZvOfVNTP6OBvQIWqnxlUsipZovV7VZDOv6Amazns84Vx4nnA2A3W/ZyD0MNWcVZV3IsUlP4b
2Nf/BNb6G1r2r0C0/wuxL24zmXLDvzHd/h349dC/xb+CZT93+Al7UTUBwRJNMHBd0uQNwPoJexGd
8oeoi7KlQQDgZ1SpevwCe0m8h02dQFvJwiru32AvxfhD5D+KIcBUBjCa9l+BvWTgsr/fTqKpWojq
FAgaQGyW/jsToWoqfPsXc7nQJeJRMAqvctvQTBLvvmd1usNEZiZDg1TlPPv7BmruK6BOww4LSByv
K2O9TmIq7J1V9X5pDA4vCetxrLRpN1QqXG5oeVjRX8eGNO3bwTy1rTARcqdiLSKtn9DVkusSb1ss
+JfEB+NKd1Ur8MJWVwg2FF4dpZUXPzXODe1ElyBOX2JhfY6llA5jOCX7WhUyO5tmXy6Ghn6jpTqW
Sp8mR2JJfFEm2l0yaSssTf5Us8BUnMgnZgWpMlcUAsySuUHX1FwrLM7CHjc8odZ/7pAM+V+X4pfD
bHv9cpW2rbaVtGF+QkfIH9J4FD0DX7iAbrw+Pm+z4TDlO1WN7/EEr4Jt1TbJIrkKxLKs/3GdOvHC
trcNczX8axZKUpYDnbHn9tG2+/fitu77a8ptx235383+x9/+fYLbXJTU2gFF3nzop7ZG0J3UwTY3
nhe3ue8Pukz8ue57u0ijHEWBjq2/d/n+eNtlW4zzPHbEJCe08h82ljR9Xb8++eWIX2u33bWIaEp7
myWdeVyb+Otkfzun7+/7Pvfv89rWkRKPeyZWn+73vvWscvW35RifYPJK6PTVyxJmdrlNk2Ut6cFi
N2tvs3luloFOoSaP2srfVn1tWJ4/+N7k6xjb1l8bnT/+Xvzl46yL+TagnCr4mt22+u1w2+K//nj7
il/OMgIPt2OLCqFt8YK3U6EBAj7/KduWDf55mW1NQu22PR32r+WqS35utG2+LTLuToPpdtt1W/F9
JJggHGRbzs+H3+a+9yyLycqov3PMbSWCEh0lgJxCDhGulFpogp5Yq9zWvmfJqWmDQpKbYPt8Jq3G
rdET2pMQ4bYgZYo7DgbVP0EYXWBYIDrtsI0/wvNwpCSwzaDUtDN6YdmvyezUVAIyKMO43XzNSmcz
HI2rmcFBGv+a3dbGWAjDdIj9bWmbbDtu230v/nLIbeX28bbh937bulDORgTjJfKRaMX/fCyq93Fp
cCMM2+OKdomWghoEMUyw2PL+lbg6WrbzROlmGvVqa88ZztWBVLSgH5RgHEwBpgBvoDlQjZAoqlV0
s6W5XNXmHj714spji8LNKuYi0DVs07rlEJ8Nf8zz373NfU+2daWuwLaQocFAXiiDtVXK1SmalIa9
VZ7UtMl5T0j6Pm4bxQfpQ/QeMcl1qdklq3SfFES82WbUiZBswnsKQDddEmKo1vZ9wKBKsZOpSdxt
sUDjqqKTdOQR+39SMNYglSfMMFFIUcwc08HRCVUJanmmMWwby4+sYdcnzXSQhkdNGd8UcziHckVw
McuhPlpdmxE60/OGEJVwN0vrXZibjl4P4r5p1i6wAFsD7TzC3OZgt6kwBgZHObfRZtKiGte7xF66
vuKBpgnuahNB1jb7vTIZxSuQsnU3n5+gbRJTfv2a+17XLoJEzYP6xvmm3yawKTvfKFHvGliBYdQq
iggErxqxF3y91WvSeTGbtZcCtB7hHsiMOLplC9sSw9avG1E5/3Lft982t61DI7tQelJzNzfEo1BV
uf89KGd4S0X6e3mba+Rh5susdtmDo7rwzeYgq43zL4zNgl2WMQP4bTk2+WhuQn6VCT1pqRq96nXh
0LiLWFI+MieGmuKqzsHXbN/sraGTD/G67kL81IKoNcFLalG3o4gHkIThIIPz9jVphoM6LbyQh9QM
8HAxAyoZKlGCOKJWvYJQY16VDhHBDvwnnj1iDICwW0D2ZC8tN126W+4AJ7FK6+7mVzP2BxxBSMch
AvQx32PKhrec4mI8KaJUxM/kR5La2TWmDXX0PJDvMbutuF+GZ+9Ppb5sRsSAkMFdMfZGQm1RJiUe
TDcNmvRi7EvTwa8oEq+lxWvUH0P4NhbnQ6eto1iOVHo5RoGPQECt4InxW6GcBvJF88CcCSHa59Eu
Lt3UcvXqOV4OiHZk+eweZNdxAN1Iiw7ktIiCkwG8Z1Qix92kPujqXtWIoYBg/GR86PVh0R4wwqsG
D8ZWm15U+mOs+E1+whSX6LMCnwTSceOLVjzU4t5s3a73qtHBYW9d7XUgB07xOy4niUGk+9gqp5Vc
4FsyWITyOcrqCJ9zDQopgwQOz+3sojTgiGF9FTOQx4BOdIThtJi3Ze5Pw1MhUCqIruv+hz76bWAe
jcxtaixZ8NgP0sUxZrfMD7GgQXPdq0PQF0GUAQ7zinNC8TLCYcncwxQLzb3yNkXY6Vf+2ccpO8jZ
qegOY+NU4mVsOYizY66vcp8oj2tuF9cLACOcUssXK7v/lHNHfG4fTSGYxb3yCUol0V+7ki6IJBHy
fYiVcOyhkKgsn2Ld+JgeZ8ubriLCWR76i8RVTIqKThbuGHtmqGj1w6z4dXwgVV5rPwiGWvNjVBGk
6UjJvgJcWE+m/J6udKlpJge7W0nsJZ7UrXTfbP1zBcHAm+iYJsGIObNJlTRPbWD/KnpUseXlPjrW
1vl6g5tiJJDyt+m28ElOg6G5tGECt+kcB3XkRIoHLqqOqOqO2ifPrEqsGBzP2W1k18Sn9bNqb8rs
UK9wAM8XjOskEJsT9gF3p2zsG6qSgoelqtI4MPk5WP9aDfAAHdQHuNUtvSNQs7GcMr1IBo9y+aQ6
hnkU+700u+KpvkXxLan3Vh5g+kIUZHeAPBq2UP52RnXMV29q6TqcYKHbHdGcup13toqp62J78+v8
ELd2upcoTmo3vXyYsIQdR+R9O+Rrs8+fCbsEsdh+6A8YMuilLX2kr7rAqcKR6Xwisif5dioA1nbi
vSy4EJLF8iIxrpJnSm3K6usjAAw9cKd4sZSg41GI/EK6rsHXxeR2nSlm4KjGU9tCoicxPIpdUg3V
wTYWJyfdczrKkYsRXyihmg6YlxZnUZwBW1zgmPa9L/wMpXYq3Q8m9i9um+7hwa+Lo/+oC9t6MOFD
esolsHgYU3R1KgvwNKAyUKu76QUHByyYUA4N5a4mWqB1qmcK1hYNZ20ruis2LkfpBD+NHSt3ueZk
8DjGBd5mx8KnnEvOKIaitJuDjfKA4rGNiG42HM4kEWyl8sb+gYGTgh3wcXjWlGcKYkbu9fvhVv4R
Kl7W7jk1AL/6LLIzL9va55zwJsRoSKbip9iURB7qp05z1MRXrGN+FAcvFAH57sjyooKAb6ctYdQP
TCbu4vchuVwtd6Aw8pbzczW9iBLU75JLQmmQg1PcSx7Kp+KiCeIr9R4S4nobJzsqIHLzqihXcegO
1WCD4WmSJ6YuWQ9KfiHNaEwv2vAYNXZRPyzVrjE9Q6BafTNi2505xU1S2JK6F3CHqW0CAftr66ng
+v9ZPRKvoO7nveq1dwgPMaqPbvAPU+1V8uYnC5eyxQdPmjJvNO2CZ1lw02cR7HL1klIGf9t3Oe86
Z6v2udlqC/SCefpOtXBPWvGwkk0REIUxMSjt3jAY6M+SVScGMKIuiRXpaAObR5ibrrZa3d0P8f2y
BqZJVlTvJGkw5BiU++VwF6Wf0/IyqgwfutVO4qeiI2iOsPvoishwR2RB3FHMEnM/N5F7ooncZ+FJ
n/fI56okoNyeNG9TfZJAPOHSmV7Gq9C0G+L1ZlgsQKnIDyhJ2ivzkj3+MN84y6v4GQNTjk7CAxoA
0LURYpYd3+tO40+3VWdLsnsmxKR2PlDm83NXaaAr2P27RGkCVq+fDe494UbkiAWUW+x0ZxCt5/6p
pU79VC+ufo376EG9UbLdusPB70g4ClbKr+G+J+hZcwyPO42EJeIgftQ0B4/RfZo44p2BbZXHmUsO
D0P8RJxgGO4xaIse1GvzR72HmHDx0T4Ngq1dIoKWIrsNnaV0BO5YFgRPcJBG38I+dsJ94XBNbUql
drzTbv+0P2pv+LPb6e4hpnJ8rVxSPrleaBToADyo0/mJgZT/RElZKuz2SYP34igGHroIN7zwXj9z
xr34LCC1pwqx6gFhRuYrlRteh4aHk0FOjTL1SSPUoD8UtoZFyuzELng4drL9uIsm75Bzx519/5zq
tfPrKyoUgy2KftTdMlyq7DKErtzu4NcHUH2dnF9Cc1p1N5aXuKsaTiG575bdOCtZn94g76SnAwKy
6RWGk3JavGhvwNu4FP4UHyXCoBK7e4t4DMguv9H2xY34EAXZhQWZA1K6Tt2SHFMbG1M/5az85MZ8
ERgZ0uI+FZnXVM76TiJJ5JEKSok7rg6Vw0gLITVT1iG8cZObLrO13obLpz2JPGHARIyeHqR7KsHj
nfzYXZZuuRuvtRPw83idHZF2uNzsu8FySISXHe2knLrL8RrJiP9KnW09rafmUtmZjRPtBRat2Lvg
8YaYlHUszqPd3vch7wx7hweBvZR3bEFQuM1I56Tt4pf+gId094aldBAGr93bfCouZ5cwLNOn93GS
g/IUy/a667iOFP+93CX7zias/YL4YJtN3Ooi31k72Umv+4NuOvV9dlnfC8/JLeWtt/Se7Pd7wxY/
m8fJqw+aXbt6Zvcv0dO52O9a9wpVOionqcu0oJzjSjveGk+0ZNw6XGGV50qkleWOBV2mDZ+u19v2
ZMZOfcguCUl0jZN2X7uGGzqlb12XTrIzXgT2JZP+Qm+d9WVwZGe2BQc+guhoka2/CMqesiUvl5eC
v8rH422HDdaR2+Exve9P02d2afrjqXkjbhvzeuNZ/HwuLpPbxQs/45fyR7EXuRK0MdpROw4XlkD5
2ab9vBsuStnZDa/iQ4J4CooxPzzBDUzvxY/SZUNxdpYHye5m+956H16xAFW97NjckIP0pj60LwvF
VQYjjvrWvqR/qs5EmK473xFbc5QfdGe8Jhf3IfOIg7RFn5KsjTOLK/AF8AwcWp8dLAgXrFA7GXvd
qYL4+XzT7YWnuTw3bwNj2t5uXlVmLxKqZ+czQRq2L694JQbNB/dq9ZCX9mE9prvuYT1GtDH9U5V5
1QVvp+xju+/7p/QK+gH/zzxF7nzEkoDYyJ7g7HNdzUkqSOV2WDo8z8lHv7r9E5/xMCVE7EhHkzEK
l0a12Y2gUV2ghmvP7+t7eieElBudcMIBaUelX118TbR7k8dEeBcvaJd1B93LAb83npZrPYj282Hm
B1ku5x/tC6wVdIs77vfyHum68mek25jNPQpXJPzton3FGymV9h2WnY+T8pz54iE6JIeZqps9NrvV
UwLhQsFtHGOr2+JjoWvXubH1I1scFNMFpV1rvs6eTFKqrF18s9yKvnG1noblJrtoj3QptDnjWRFf
Kgc74314/ZHcwOkZ0H5kFA3dia5ykF4lN+vTvDWAWytBFZtGpVHt7qH6iGyuPn+59j6wY2OfTbxp
P3gNvk8XOLqoj/2BgMQDlXrzrb9qAuu9yD1BcKZbK3PMN+bal/hZO41XOtF1Ec1AlDrd7dg7cBH4
3cc740l8QGkEYQXP+5tz/+BVem9eOcWUJBAifD/G5bQ+nWPG31d+xtQWoOiY54aNLsJ0QaaCi5mk
Lbf2Eize+7inh8dY81a5hJtnR7QVsRN57RVtKa/J17W4mBa/e8ivaPLyq+mC65rtRafxhOMATfNK
DogJt+kCOdKreMCySj9ZngkryFbxOnFI5nDL/Uxzo/vWleiLlxXZFq52Hz21u9oluphXF83YY7R/
j93a03wCuML9fKOfRrvihZdecd5z40k0kqIz7xiNPTW8cd6NH+tLTwrTD+lFuzJ5d6c76xIW61E/
9LiaOdatnHqT4Q2pxytNvqY7CA7DTfsw7xWa5/YwOa2L3PDO9BufHipH9q9NV7ulTzF9mOe/PgrG
Y+Wv++FjpJ3YYxXoNI60T3fpXXKT3VCj3E23O+h50pPMLZDB53Cx9uHJvOGZDR/BFvkB1Q8lccvE
Ex+Xt+Wtvm7vs9visj+VtILGn9ZVfG/cSVcYTa2HMND94tK8Eb3UTV/eU1e4nY8jj7OyP//TIbFN
NhZy+qP8ll8LGmJse8r3DUwkOCTPYr5XEjujC+UIif1sxhe8acTHLsRDake/ONCDzEt8OBb1gfHC
TbqTLulmctfKD5Zk5zvaaWQ3830UqAdrdclUkU0skUjLSRwMzjN94Vdce9e47+8ty40CnfsIpu99
dWs9cRLvkU8HP01HbJfPaOtIx0qXDYWxEeOjDXYTzkBkNWHFvU2+1iHvVkxZBysAf8I46ycSJZ0h
qm3dFxplSsMOwccNoxBAKKhYPycbEvW9uM2RbW7a8qSosKWAorbzMcU8GGILF1BDusumdT5spgfh
VB+UmjCMvjMO0kRfcEyOnfCKdC2GLozd81nvJCf7Rawi3Ly4Rpx+Ikx7LLCrvShGVzKYvN/mmAVt
kzM3A+bVIWrgRrZnKG+b6zql3cN0cOWZkkGXnlF9KT/XFYhp+zkLrSLhLTDRXBK0ezassuXEBME0
HyKzLTy0MiAkZXlbrY0Go0NhwLum1JMQXV63KthgooM44FU/BPMUjwFCzA4BVfYu9TroiyxCU6JH
TZALBap5PnfKUd5n+cVS63SDzmcMqkVFQEyJtdMyyI59WCf+vFaXqORocBvhCox230bEUSVQtxE1
EPuiVU/zaBgY3S2Fo1nnWopxLo9ss8OsA2kk5LYXG6S7YbwbrrvNGVuFbmqaYxFGMNgU4O9tspzr
d3ILUP69rhYGskVjPInLZQRSkaazJbzWBuN5si1uE7EGuBonRmAbDrpNakFoZG+b1cPwpsf4cbfh
sl9YrbzKOeO1hOkU68Ie2giEL0MB8Twjw8u/zWEWCPZ5XrdNflvcttt2y4SawkZRogA2K4Du7iMT
uw9xNh1qqzQA2cCjKvKe6SUisnpZDiwcJQmeo00GpAzQ07YBKr3Zx035skDoO0SpKw8KLZEKKg5D
sQ7mjsreNpeZ1nEt4+xsm3ldiXopeZA9m6BoBmM8SspwBZda2o2C3gSrXDdBA6oORqo/GrI5HL6W
tg8s0UQkG4HZ/7Jy2+9reZsd57P4u8ZwjMqDRoMvt4DIfdSCH3eaFlMb2+a31dsEm2+e7fPke/H7
06YLQVzH3N82+17/dRRlaNvV+f5In8obczD6HSwyxRnFRHLGRdQuEosqKGyGBbYiyGY4qzqXl2cw
rLi3BXWUPbI2XioipvzKUg/fn21zBNGd26CVv2HbQdGbTvS2j7ZJIwv8aGoHA5oIXsSu56NuO4Fe
96sjbWXE8/fNRs6WX4f6Xvu1vO2w7bodNDUyXsPb7PfxvrbcVn7v/r3P1+F/33zW0D637Xj32y7b
F05G2zrIISrn+zDf2/1+Zr8s/+OZfX91o2W5L1splefzddsO+cvZ//LXfc1ue4bf1/iXb/qa3Tb4
+gOtgXEmxpXq18+xncm/vCbbNxsdCSRfW//yzd9/529/zPZd/+4Mvr9ifV179YEy3Quhxj9jJFac
D4Nt8tu63xb/aRNqAOBaW9rD92GkrWj1vfk2973Ndtiq0RmBfW/z/fE/rfv9a7ZD/HbYr20MZb3t
qbeROszfR5QYTVaULpXfdGnQn1/kw/l9u33626KxVThpn8uvDc2tqrpt/jW7bV+BNcmmNvj/dIht
i23yfZivb/k+m3+5328n9i8Ps233/U3b8b7XIW2MvY1Q81PZ9pPu9ZvQ7rfF/5Gk7v9V7pGJGcJ/
RD1yP/K36a39+JV+9LXPX6I77Q+oRYqC25YGiRK3+m/RnYYejwwp3C8luD/QiP4iHynWH/DqEOTh
PoEqT5HY6afmTjH/UFVJ0hAfa7KpIJX4r5CPULz+nXuk4tyLoNvEFMxEywcZ6u8suiwd41RarWY/
ZpXuQscMVoK7dqZuBkSPhUFSaJ0HqS2xFVs994IEgkAIiCj30jjNbtGAIUUoK8i5KshIoJC0YLpq
V9JQuUtmNEctHXJ7Jxpx79VdH2HsHnuiiaq+xgDCnSq5P3Znn+ksPg1dJeyE6NXExdfttZ40M10f
CKYEuVJwgcTaP36DrmX6nQHrUluKA2RwNFeqdsx0F5dT1dZWM8IStfpAGrP6+DvAhOZPPNuPemPZ
PauzdlnV/FkS3Pghf0WrZ7qhOvjz3PTusgAcWbHxuCgiCFocXpoKVUA6RiCjsmh4YYtoYQ1FGjzN
DyEr3FUpSHuEokMYtN4Zw5jqB1WtclUREyfNRUuKk7eYMI2L+WAO4ro3xJ5UwC67lqPoVQ9zhmx4
FNiZeQrTArLEulCIXe4HMjFtPGtju6dSz4ACBzs1pUc6N2fNQSS+rIDBZgl9fpW1u2mSyaFQs+wu
jIyXpEZcc6FQjz5MfRd7rSp9rKWBWblRX0q5LDnWYjnzgv5ELhbA+C55HSoviQSKmVkL9FJI4ENJ
33v65BXwLHdFUYi2ToqYLn5mE2x7paZy06b93aaJgLvW8TvL/WMhR7m7zjA+tTU6xjpYkRn90IQM
U6+wiEm4kG/aUb7RsoFxrZXhu0q8DPq9yt5d4bN+2WbTdLbc/lxAcnJKc6MIyitVxQVZOiC7+n0Y
Mow2OjrhXbtgp5OsBM01P4hKwqCsWQyXDIHa0dLiOuaLdGUW7cToQVMgxg6yfFOC5y2KccIr7EIK
0XvGc3k3IvVxklDEaBDEf55qAL+sHG247YeM4aJMqaVa8LQU39u6uK6JY515U9hRGGZemvKjZEv0
ioruwNDjsmaIjZY8V5SbbMleGw1mKkGyd0NWeIaJs34GUI1ADVN7ZIdx7IboOV3cPPeDiPopofRd
h1fR0FzNSohjMMVQnNruOWMAfA20rqO0VRcS5IlRBkht1hqXqWhwQF1RZddeQeW7HVCtjX1U4WZi
NZirz9hRT+pOb4z9gCzIsYRpPowIYaICiZY0K6WvlFgSGDiQ27W4HJI0utfJP7HLvm/QQxSfqYkU
Lz52k9l4lSVdhapAHzkU7KE1ID+bd0PbTVd6W5wKEaPPtb7ThaW/FULQ2RE/LOx4HxWCAeYp+aRi
ERYFkM6k7ZHAkl2k9Q0iV2ufLncLUgRq8Uha1AxCcXxh5JQjcjyDq7lN/D6vke9adeV0RQr1OzO8
SIFUmBakaBpNQ4W+O6MYNDVZOyaH+r3NtfBau1RycjEtRbhEexrv6nPbJiS4U+Ohgm2z9LRM9B0i
cbwtEgMAhDHDiJzHHhbZtPugKxVHot/phnpVU8ac8CbXmxty3eaTgquALcNRp5y2RKQFl62HqYjq
FxUaewnfwXXMb80Gl0V0O46YLd0uzJAKGEOPTDMWr6xxtXahhWZvoFObxHdV3KyI+sq7rsdHK+2L
zzwNJb9f6RYvsfSnkQRCgbxjugu7dD8uSMlKTNsFO7KkaxzwgMmX6XJcbmQlPfalBMdCiXWnLkKX
cPI/cftJ3ELWHle5xMkeosMoqwyTh1A/6mppHNN5lA6lvlB0Kxii1hQ+cgQ9x1pei93ECShND944
yC28/jTzemH9gUG+i1Pu2f7lMZXgoOpSmtmjZvpK1PfQNJIbnMhm35Kq0a2IBKZVavWjLEOeqIfI
hcfenht+WZqHoyhRv6lyPGcL7Pj3a5Uc1SSXqPKnZ0V4k520PAeUX2KAwdGvsknzYbAQaG/Sji5W
sp6FtUR/4KJuF0r3KRsIcutwpfi2NMIxyTvNj0b5Wig1ELCRCmImlIIT501xjHP8xhnKSES9GOm+
nNbLHtn2XmirC2VexCOEK83lUrhTRKUkbqzsZJTKkzWsqY+kzjouY1NjqalfVNjMglsuqRe3KlZh
PcO47Sza86lsc836GRupEWwLqB1mAJn26ywZBM9kKfUwcUF/V1QX8M6oVn3NNol+MPtHzarWINKV
+0pUZBd7hv0ChX3XqvLNrEA5Qu4+bmoPo1OCba48K0BUAai6TzXRrdbxsyCadlctFCPl9HnMWYvN
Ppxdhn6tzJgYr+frqFQzb7HWi/wsD4mgXh0kVGwIUmZ/ElYi1CnH/f8O6P+J8YOsoGX+j3qglx/T
/9q/FXUXJ3/vhv7c869+qPjHuZ+H/ctXT/Mv4wf5D40OqGJpMrxzrGKQOvzFgNf+UM6MeQsFnIT3
2bkj/Jfxg/yHbkF9p19r8Pz+Fzuh2m/8d5QkdHQVvElMEZo+ROy/90FVATp5Yxrr3oo6P0v0C5Qw
npl4wkNzwlVRp3+za4wglL2qcYf7/k39M7rvH6GDlKW7WD5NzUxtTHjq4U6EvgRtqPTh5WhtYot7
K3ULAccZO37IaJjLQx3e5j6cml2JfxTNoSfRqQjd+EH60Rwt1zhYrpZ+3b5/sy35T9Qy/I0WXX1N
Q0aqW/TofzWSa0Psm+TCXPfiajwOknQbDyulf+U6ndQ/h3b4FARKhXWWvGiJdPvLDfEPUh2kDL/1
8s9XWOWXwt4bp1VN+e3bESnPTRop6958sKaj+Fndtlfo7MVX9JyfMWakpBF9GnfqbRW66hGiVnYn
7MwL686EZ3HV1J56I7UX0gnw8q24XA/Ijga3u0xIVb0ZagcTucvlzTzLrmztzkj9NXWr/QynIz4p
16Jfmx+RpuueYK2P2Uc2efo1add0/m20QeSDahcwRgE2z2XW4bV5KB5GeJPK4dzAGZ5huQpCt9qR
Wps+cJTa3QkTjZ34g0oN2eIGZktuabjwuU23vWtwSXekI8yYQHGLV4JCRTv+M73nz9nNT+Xn6gu3
a7LDs3qPRjuDOfIWmfvpNFylDEx26ceyx4kJK68z0yyr7U/5SEReb0UQow/EdXfvWOUPhi24xXtn
2LPqCof2lZCYQvbaBxMlnIq3gEcgX3RfVTCLIOnk6c1yvaLUvogo1Zj31U32ARkJUpNwUd1r/noL
DA/bZrrHMbOifElszWl5Lt/0HSRCUuG0z7SBTqTrhGQGWQTJg6L+fjR3E1GmeFSSdWAgJUa8+DwW
3NMXK5l9ueSV4o0q7hZYUjft63TU36vrkNDiS/luwqMKsXq1TyAHEAV2m/jCZRFMl1SJ1n10rR9H
RGeunpMj7tRvedCcUyDt+KZyYeZ50U4edjgQiIU9vfcI68ddTNVOdzUnfIZrWVfXuB7GF+ZRXVzG
HSVGdR7klCODsl3skYZuwUwtbe1F+hFe1MguL9Zn3m2WW1yFTv5KevGFEnFpOxi1sED/N3tnstw4
lm3ZL0Ia+maKlhQ7Ub00gUkuOfq+x9fXAiMj472IMkureQ2cRtFddIkE773nnL3XloA34M2208Ag
WcYu02A5mK9Wapfwoio3/2mvOXO5s5zYcF/e5dHTHiLyanC+YQhzcP2Tl2A9jbwSnNN7xzCOTW/L
u/Rz2LdOcZEfwJoxk/jSz0N36Jljv4bP5nVNbC7t7QztDoS87vVzcZn2Yu+hCjWuneoJuVfvyi9i
FAjr3jW7/M0id9e2SBB30pN1b72sDWb/AEXZ7PVOwafDzn/Gs8qreZDTp7Rymku11y9d7q+aLQ4k
/5IHczfBK+ZNUzt3GG3ZnkIXMdinvkvcHCe8Z2Hj9DpYJ7511UAz2fGpA9KAfAVhtaeC4P+FkGn7
BXW/9CB3oDdjOs8hdArS07IL6x2+7tZpzygKh318Ig8S8lb8rFAEQ9EdkY45g07EkBeJtvSdP8Oc
2ymYHm06o/ayY/ic23qwxI62T5/7j8XdLbv4WUVYWtslescLZuoIfclT+Nn9Frq7obXl0zjul1c6
/J5q2dYVje9MiRssLYo+e4by6HQgBi7K8Gxdx1P/Ht9R9RjvDLdfRbdwY9UWHxgtTv9lcf4Hd2jz
cIEEMyDbsc1pf2PbyflqahN5irsOf3VprRiWjFfAif/FsfiPRXj7bzRLNiyRzU7+e6sFf9UyiDj6
d5o0PW3/hbXM+yWaf9YOUdxSgDVZGzpN/zHC/V+Wfs7I/9hdTQmoLhAeXQXuBP/pf+88CpQ1fba6
bicJBbF5Sehpc5nuGJgx6dQV4UMCNJBjnQ7rlzSyVFcyPytlKjn3dc4IKGmv1stTFYbjbiUpy83z
avUHDWZYohA5TQT9HAmwBcy2I6Bv0ZxETFTPnGWTUbJU+yvuLTtrunM/s2TAZeQ8jo6N4PNLuYLF
QzeOZZRjb6b7YdN1L3I9aPBGGG6PInqjvKwEj+7HAwGioc9VbgjRspNRvy1m9dxrBoo8rZNPuGIg
P9SjW2SGYLdqVO+tvjvORpkES8RGFor1uzVW8IwveUSYUK79GqLJacoh91sd8Sy1DZGTzF96kr0y
KVDEdc8kb/X1jMG0WraBoCM+nxg63OBP8LL5bJTjfQIlyuVt71kOTLu0yGxqJQFYGggjM7Ze5boV
3NZaawI5kt9D22dneWo7O6nEx0wP1VMyorkoV0S9lSzXZDAKdxnJQVrTXvU8yWgHFf6cNDGq4RL8
RGX+lp9iKWRNLVEQc8kB+837ytUi2lqyQO9JbQrTn8XSF2T6LgqzzxPj4FOq3lKJJjY+Q70srbIE
uoBt35rVs0WhnW/MgMHId+Moo1DoNVofwBfmKb1XKuGXJfOTldr6pMmfET+vXZnFd1up4U6rdfaz
Vb6kKCFRiheginTNlxP9BbQG6nNEnlO4MJ3XOSSMHWe0ltTrVdcf6RI9inWL2kY6i2a8ExbtXpq/
m1l7WGtBCdRoeZ31+qWe88/4Mohx4XVz9zBTFKdh9CQn3Xdqzo1NQNXLqg6Zo3Wv23118qQpYeCf
CKmvFYobzavkaqLAr5ipO1RsU2kNHsGDsFJV2VXxKXpFmipOm8JErbXnRF5PgiAOjmrxTpvyXZVW
QiDkZDe05KWkI7AKWg5QvYbppaxxJ5hT5cx1BM5g/lm41EUhf5prFLzGQu4O7QDVygobsKKQDYut
R0PLRqHfi4ZJQ4qdoT+PvAMLVq+cVydfTxLk1LqO/GF6rBk393W8Zfa59QC7ZYmDUhzc7T0TQ8Gf
8x+oUL6hYoaJNXLiDCzZOWl4zU6912vEg5pFK4OZI7DROmtck2RYDfXONBvwW/ZDC1oF/nMofWgI
RIwWQhYHr1L7IcljnR/XUXOVeXw2u+lo4dQwt7DkGuoIWttuBYjFEW2cE1z1WzWvRJEaEM19WWIN
iSTxdbLHoIhNox2UYygM5gBY7LySulYt017r1ZAsZ210l1Jq9rJeLru0wNydhRSd2tYJKJv2Qaii
MFArCA4YUhFhE+/1B96iZuWza8Xs6GHL0W4ZkZMP9H+ycL4xpEh4FJO7pUKT1wny3e1Gh9t4R+IB
ZzaZllYAWvQ+7OFblQJiq1RCnKUuSu1NsZgdZnXK7gz9kyQADq23hxLztRypq6ukyA+3R7TYyv64
N8q/+ESkh1UrEc5GkogDSx09MiBzGwgzy+ds5QA4BvmniWTBl2U8KvcJobO2eFkfusnhuMgRoN6Z
bneqrpt8LRhp/nLxvsvP605+T2uvc9tTfppP0ic8iA41saNbrnW/Cozmnex9eeSz36DhdObfbQDm
nRPCEWnUu11dEYSK70jY1Uv82R1Vfz4NCKzO1Vdx4MiO6gvlwBvvkf5mHrrHeIdQTrXpPjfmxagD
YEGs9Oha0dnC5RB7d1LdtnOMs3iPPU/ieJq5rX7HcXZEnMpMHinK1XQ54NOkb9+lDifOEcUu32Zw
QHR0JghfJnJhc9/8JON7vLowiNTNHsc3jr8bxdNettwlpwRYhMsBqB8+oN7Nz1ZgvFRPHOSje9Oe
X4zACMRLEoA5NdjESg4ayu/8g4ZM6QDP/cCqYTAK9CqZk7a9sDex5RF/fUC031Cq+OOBHFiUMfnI
ArrlGJ0RFrZEs0kHxOeR7C/TbjZ9hdPV5IEvkdQ9CuqFT1t/sEJHPLXox3oPtSASCZSOdeOhwarN
7Xwu0Cy814CN8utdUX6vh8KbvMT0Y8E2kIHS5gaUDxijcTtew9qLXvM+IKyNw+nZ5CdH9r2nMd2+
yXWgSH45OdXiYH3MNQfvuIaAzUz23CD/tJGEo07UTFS5tu5Ob7zGGZ+vJUDrT5qizOuhH+fBlxkL
xHYxeouA1t1OvORa8WpxuvxhVq20h/YLVSRvT4NG02P2Qasrv1iorzCERTu9fJjG/Wy9C2eWMOus
aXcIW2tUh1wWhbDnJSbEsiD07ax+I10WM4+SrK/vWsRavQQ6zhHMJ+OMP6FL4Skf9G/NE67rS3ih
fure24Kq/aF/mluX/zv64Oj7Vh7r/fhNTVaS0Paj+MlZPxWf9ExpPPWv0zNG0UR3rDMfG3qS1c6c
HKwK1TNjkceYUqu3QeqYtvJVUKzhXkC6flPc4ytonpvIU13tnD1rHFVXV5YOeupZqMnd9nVErDft
kJT2d/y84nDC/cpnkiOUAB7MNkT7CQMj3TOjCZpnKWZ6sOfXpCU8jveV9MbcBIW/aRJZ4SaMDTKH
F9GgkDxDutaOUuMZhxA3vAsQkJF1L/o8R4MChuEJtKqXIXuJ0Eoi4c+CfDgIX2rpJQ+RtKM/p4H5
4iB2ti5L4aEJ3rJw9uMRAXYFO4gpHuG0dhO0hyHz57seUTmKXk42+TezILwU1hEVHTnKaEqRMHPY
LvfVF6MnPDAVskanwtb0xnW1rA59brL4AOEJO5k1g3RlT93Ro+2O8a6cCQV3s7c8YILHYYACjPz1
F/hQ2YXkxILgTxf+Hl4wIXZk2caxhrbNoGZgsnhsKMjRDZOqtV3sLM20vz9aQD6TM4N0vFKRo8TL
nsaAU571ZFrO8FpxwpkDVLZ7JM5vki8H+nMe0Mx5Z2TFXETb56fEV55L+gqecTxUkrc+ToU33zei
3dznV+qZ995P9wnpB6eMZSxya1JjHOM7TuxoV5xVnnd8g+H1we9wpdI1y118NwbjiiWS3xoH0upZ
exDg8yWi7dw6ouFDhRPP4QNzExSvVHVQd0Eu2v1DdxHemYw+Mhnt38yrVdkfGB8PIY0UjgnXEB3S
QLENkvgxXXxzE3OGe8u3vmSveGEL7e8Zf0lHfF/n6Nz+AvO14Ms5ZejKL4LiwCZWn+uvwdVOrLDq
k3JOnrMDloKtV3unoh1fbACWi7jLs2PdYzG816/qyXisXgowquhKUf9HDKTcVNu135QGjIYO7V56
w3W7XijpzuwwtEKoEZOvHkGdDM7HI/6vM1xIEzkmrsKtwzte98JV3xpo6XaNr+dNUjwFa97FPDMr
RbllCMEY7mJhN0s+71MY+/wuVXYV52Ol7mXEpvAB6CgMPklcKgYODgtHqkrpu2u+OFVYjVv1R/Ua
P+GhgnHpm1c5sB4laJa4rXGqig4BxypjPa8d7HYfy64y2PMx2SWlZ1pnoDExG9K50dE52ebvsXWV
PZcdYdG/sB9sy5yKTrr4oLsCl1D6KKIdxyLLW+6LAHP/NUrAdH3FCHvNK+TX5ANuK4ifFQkfTLz+
YNbMS/QTi/8AQZnIrOlpgGkeCb9tHFOm4VXpPeuPtSyUYE/Z3fhIEtQv6VWwXCqC6ZS/04FQ3qQL
DZARi8sl369+c5X6TQJdXKMP9iUWA0X5tBCpnsZL9ZCAEfvV+yS/F6+iCBPNBQxr8QIQRc5WxvoY
UQpGDGW8/HmukWFyCocYGFjsLZXPpiKx2r2nH/glswuEuuU6v4XhIxJchNr9XuGKTWVXa93BW4m+
/oiA2DEPl7z6q3muPqrwqL7UyUN6b2Ln1nbaLn3fDp6Cn3zOoIA2ionbkpSI/HxVdisbxau0q301
YHaJoZqGyA4U+Z7yFGMAbuE2aGR/+DFxVDJs1dyo2cw/w7v5KK7n8LHcMZZ/H3762sbyIT8xRkZ8
qrQuH5ToLHrFswHs7766qk70UB+L1ck+0R2Rbok9oqa/8Xu5Kz5l5UqAfQf5buVlh+QEZoFD+CN7
XnKFDHw/iphh9/1d4i0fmHeaZ1Z1Mp5KnpXe2Dk7tI+IJ9hFlJ35wmA6QqF/oaH0qfjiD19IWjBF
+5k+My3WOdiU9o3HYCl8kuleHrSHmmZJTBTgtSB7k1OsV/xohl1m19U6ZOQme2bpK8YZg+B4P+pE
tVAniOgXWL/Vr3EVKU5QqUdvq04iFHNQ7N2E71Z89BIK20llpdvYvEPr5hyBGmTXCRgUZqgdMTNp
IMm2eloo0N/K0glPrfK7a3+1mKDv+Z0W9qjRCffRD2eY8tJySLgqSMKh83NKuDP6DVqH6L9+T0FY
cmz+QZOHiErLKD/s4RnPHddx/DQex2/jF8YnhtkRRqXmh6rR6tyqdcLfne7PbDQTNfMdvWTtNQK2
uu1CjhQgAjgtLiPlYLMvuJNuT+eMY0Zbe6UaIBuRRrc+9Dj+zomHU2CRfPUbS8XgJEFbONFBPTU7
Gn4sL40XnfN3MhoDzHrd1wBzi7bmU3OoOocJGTsF+vvmbJoHMZh/xh/zzFUpRE7xtJ7iU/kLROal
P2EpVr+sffLSHkeuAtiJL/PiL+Vvab1fNOzieI2dhYReTOytP/8yzKBmTGFRytiRyYUuYHdLCoSe
ZoTzZpslrrLK6zw3WnS3UsXGKIMOU5RLh/n2F5LYnwgNFQKxW1qv3yaiw/a3t5vbv7vdu32bMUUs
5FnWsSgP0sGaEwkLx/av4QLVd+Fyn0f9birS+NqJkhtps+IqJiKJmHWmbzrVNcVW9gyZ16tWojko
al1y07ngLG8C7EkvUTzzwS462K+1lLgaJLLEig+onfjZiIp0BbUQUeayg6yGiJe2BPbfZzAJ5DEr
6B/JLB56RaxNyomKXGE/XESvM0ygtq1IM8rS6HOGceSRdvIukT/hNUM3PYIFtJOiBPQn02EXLQ7c
PYMttwnTmUq4fUSUbm5D5U85Vtm4Ns/CorhG3kYuAm/ZlS2j9aa8pWkuh4WvJHP8kiS+1mA9FlID
vXnUt85IxIjfaOgum5KtsGqq/mGz55uAki0rhWU5w9vMZ5VyrZsO6NQpXrOVRoo5HeI0vwphg0Nd
lMJT3CnvugqNY2V9SIcs3pcLnUxVSB/qaoLLaBwMNqcwJn5MQeO05j3nR07IUxVe8yT8UJWsu+ux
8o/VTPkMK5dyW/PzzJ8IobqTjWqfRQfq6/u+FnNXVgEvkKrKhDYpqEQWDhVFj5t2sp7jAoxnChEw
HiE0GEAN6/lNz0p5T8Azc7Jevw/Tzxxl8l1oST8kd1KWjebsjUuaBoRzsP/icR7U/F01KVZCZFXO
atYCg2jstEI4P6zRtShL7a0Y3jqhwuMi9u8l43BHmtwkDZ8a7bck4B6FCfEyxjAEpyab6alZvxvk
BlI3t7aAVsQV4caExSLhYFW9STYFSt/1VejNcdfP2EIaMf69wk2U0N0AOc3deBrjXUgvj1H1c2PA
RBiQozmNANQ10icmDNH0umz/mSxTnWIPly24faQ2aHYLdVuPex/cG+68FFNBF8s7saY9nShWsGYq
2IwyxhUoH4b1dWqEV3RsZ509dERJYrdjha2MYuz2vUWq/YYJl0ngu+uJ+p1+WmJgoZlz85LrOHDb
RXzqRfWtnLPd0Hj6AFaL433DrrOs1gurcgyRI+InMH5JYfcKtesuJiPYrUuOqErVP5eNkLP5KJy1
J+urhfCQhF+qztE4GYeDUXFgrgsmCASdW+q7lUtvLbocSlAGWKQ+AwFZjtU4oOigZJBjRihpkxhe
kueB1BbR/iHWNvfMQkWXxU1QSQnFTIcDtzFg1BsvQjpRNhkt52nxPaunr3RmpyF1LFgs+kEFds6k
xytCipuVYstX02esGLmdKiwpuUi1TKpO5cbkXIGBB8SxyERZJY1uW2Wi340SG4ARPQ0zzAtDCUbq
0rQfRUcSxCuyNb/rLIAHyVMYp5+aiqylw7zigSeGGw7QVelq9kVi8RxlpG8hoFHYdw0dvYQJIkuk
pywNBNJwcEWFeVs01BfTKq/J1D5LzbK1yRYTBx8mZKl/sCYM3o04PRcqZM5ExoCVGQtGlo6xRdg7
6VQxThaNaIeJWot0wa+l6qrw0nJ1yuWuVTnSaq2KMTwbXlOotg7odhroeVkcreZFMSnRpDJ9N3qL
8VVKyDQBe04amU/jlB5XvSNOSc18sxSDqqKWnsdY9jRBWNyUiNZLzRxQAFDk61aCNQn3QGatGFaz
+TE18d3BwP1scirXKsYuhtQwGXmvFEvB7TQj8Vez5lzTZuj78AecqauMA/EJ0OM7BHj4dtLUqxcG
ayJwmG5EUS1/xDMH2bp/F/VDJBHVJoa72mi4APrux5oZ3EPsELuGA355qhaF3kwRnZyHytRI/G4e
YSqe57oNxgnHZdKL075o2+86v7MWssKjgu20xC5OChqOvw4QxWLk75ngdxnT31aLTzlBXLRHwWhE
lDjL+6e+WIujNRzsYYI75UifVBHkYz/QFWmFrVY1pwdwNBw80uQqtrCncq3YKQ1jX/RMaPWsx6hN
Cz8fUMMMGTGH3brvoVKEaSseQN9VTirmD/PYv491SqRhsXI8kSOKZc5ERTnCDRE+Z8JHl1i5RGN5
QDpxmWYL1zUgHXtNKSWBKpuCMft5hwZL1fhSL+R2h/QviLdk6jKKOs5RueFWVvFczRMP1bTV2mk8
5HH0LEJiAZLqZJ0mBc2U54xWJ7q/oxx0rGaA3zPaHaNyllb5haA+PUjUbLDX/E7TyvVz1ZKDFK3C
PhWla2FyBsWb8zzNOUW03j/OCh3ccDKuA9eps6gs8LKFjKnLXHPA+jYza41UyqrR0IIuBOvdKG6Y
oG9ShCCpafQpuUVGp1Tulbw+kALwKPD7vwCKg+WcvWWQ5NmJUQK3bGRSqWRM2yZxr47iQbTw9slK
QQs5VVinWjXx45rC3uhABfehzrYvDNUenaU7rIgjxYgY5rAcx0uGN2VM8ffoUzTyllhuvE5gm5jr
oP+iAE4Q7kn68qlm+H4nUMFOBZpmFaVdUREikfaDZwpI5uIhy2iO666+zu6EYsOd4gVrqtw5ncj7
r2+RZjF1GVDSzYcv3C9qX+y1Gplqa5aU7AXAi8ooA3DWv6dmpI2bd870NArkIZkIYZslpXTohlMn
xwmT3dhb1XK3mP1jV2wg9h4//QDMx0joQbTadSrYcut12Cezdc54idCnGsdaDwUXpkwChc3O8+Sx
WXAcNp32Ks+ktYtZ8Z6F4vPUxniWASj3ifVqIA315ZGgWgKhnMTqiv0Y6W8q7kSnSwVXk5SMIQ3A
ekk1fN7uya8k+a0fI83WdXoC5taz1uT8YRWEQ1yvj23GBIKFXVM9qeZjXKjTE2pkzSGf/nsoSNtV
0y6gjw8TQq0bH4DjA0raKje+dBlqeVfimS6W32kVxejNgXqEvEKVqnrDTH9NEjixJWoMqL7D8zzz
qTaaX+g62dl0Lom4Cwu3nzvdzXypyBpHHgFQIGh7DsUhOo4DhYKKOqIKB4gMafKYFengM6AZbEig
O6thlJ2NSCBWP8lDy52ZaECrRjjZGydZ4WTAwnYyxBnmi3Ul86QiNWtdg6QcL6PiCyZyQjkeFFgw
pXrXFZMKQoh7f/uSTCh4bQRYRU32lTAZ8iSl0cjViP/nze0xs10sLxGjj2jDu91umpFPAAuW5BXk
2PmhJL+LG2au08tfWiV2vpVZsjuK4FTEDXStxSMdvjiiKJUoZFNTwaA9Ch6iKnqaOZVbVAMUiqJq
r9J10jaIddbk/74ZlvoqFIrhr5ag4+cERm7LWmXcyTHE69tNWaI/6d8xnBlwOv+8SZAXqKvW7NMN
7p1vN8VG5daaAeiNJj4Uk0lXTNHKezGc5GActOyYN5n6B5f3/7tU/ks6lKzpMmP//wgD/kHIvf8p
y27Jx88y+fyfVpV/f+OfGkEVWZ+sIx9TiSoyCXv/j1fFFP+lQcGVtgBhNGw3R8qfOkH5XzwEg1mU
FQkdn0Z21J9mFetfbHLypiuU0Liqpvr/YlaRODL9Q8emqpvmkIwoxBooBv+3liFHv7sWyNJ3c14/
Tum0emGRPqrLglgaDgfCcT8SpEuZi6svi/rErFTt/MIUna7MNT70Rk5GjE3SSGmv/aQG1la26Ika
eQXDWNuYOdHpOYnSldFdJwshUyH0NakADB/MWHXiYzHqVH+o1u1i4A9jTmTn88O8icYt6bW8ichv
cvJNWK5vEnMTrbm8ic5pNG4S9Oor3QTp7SZN15hRrpMV75KY9reaA+wmLCN1uyZDXZ4NZrAYZBNw
8Hm1FKATuaANd4OVQ8yY9PQwdGCj4ockhQe1WER39um4i8C9x+HAxA+qzdJFv6dODzpFCr14aZgw
1tZRrRApZfIs2EKe3+Ur+5yhT0lQjBxOG13p/G5OYJqV0O8j8EqsoDSQwkFaMHNnG+BuzvaG3H4h
KEFAiACvUoRn3Rgbb03FkW4nPusxN/fFGDM51OGDhCBMqJxpsqvdKVNO04xyj3oETzgQd4WTgBNu
G++AjGU/Z3LsGNbQ7HF4T15LYPR5iRcaVZYFymE8JZHaHyT9i+DW7KiM6kkRFPRxkA+JXe/g6tV1
FrQ56jlRb1giZyPzlU72VD0cHWNpemepOZZY/ZhSpqPGUktNCJQ0eSVThN2FBBLmHZzzkjqmP7WS
NbQa3ZMOvm1sJ6SqtbnDtJKZGuAcgQgqqfpsZw0Z06pfBssoLpoqo1XRMaOgIIDW1vWnNc+FfV5F
F41j/M5IYvlsgVSaK/XdkIr+Ekb1cSaz/CDAfEOXCyUCnYw7rSjnK2F5CoeYYcOcIpWYkJav9AdJ
k9/nN3XLED7P1lQ4emUYXqeiklhI6vDLvhRtvDeTLesrISlR0+GOUcddYcrzjrhu+DMGmvkm/m4p
yNokrO2Cvk5AuLCvlcIPyzSzZKQdNpsHY7xIeeiZV06CsU/X0W3ldDgSjktYyTTXuINyZKKZ2jgw
PDkk5bxwhtADW1Gj+2GMwMwhA9qvNa32dDQ++jgGwDHX9L9r9qiu6ekL9uLbjNfMGcloojdGZI7R
fE8lsLp07h7JiAPu0YUfhTDhMSkf11jiiiuTk2rSL5yKrWua6R4Bc7RTRuXNanMSGUSsTtGyukPX
7ttQ4FfN6y6oFqT5n2QgL/Y4U6Iv8uOSiMUuKqerJZi+iF5r0GXZ7ZaCxNMkfIom4cdM8Axl80S3
V1v2UioHRpM9LoSkekUvdk4tlb/JnLXXzujJrgsVrpeQPZqTlRS1R82kk222EsG+HevWUnYHfliM
QvP6laTTHU1bjjIsSF4uG1+NUQVVYTUXxbKeWqk9dq2qQCnaUEVWwdw6e7ay9jgR4EnwqwH4Zi2u
2Yc0j99U+fwQM8DIzdgWJyL5m3XfeKzfs50O9IHXdU3fwkbi2KaZDvmV5Vr7Q2kirZVDcFPqITS3
jnqP6HLOssldGvVL0XPiEprYL2emGJOBLiEkHsPXZOup1EXO9kai+YR8Gr6oJgz/CGLJmIkmtLXc
AZsJzdHRFyvt2irReK7nuNjJGosRZ89gWpNdh9QpWoKZ+qN8JjiKyVrBbJ5G+NAAMkM0KLI+MO9U
TVnetfLqJnjnvMJs3jRzQlmcK/Qs6JA2ovJa5TVNTVwn/jAu8W5SVjhEktbuhjl7GZMxdImtoHYq
08kbyYKmD+XMKJ8QE7HQTf0TIekLRT79GPAZqbMWMVmCEi5uBXWLrF6NUfbJ910cjHAU2enyTFIc
YBOjNx/e1pzBVBYOq7ea+2XswScYGl2xzDVmBnYYDWHliHdKmovHkvawSiTHlKVn4nMQZcNlOGV6
gjxB+9Vsy7U1KEyLgChbhfFLYLwil0UYCJj47LEVZa9DR8O8GMksmSDI1dzV0L7VQnoQNYMWMEWL
1xqSq+sIdpoq+Vp7+vhDUr72Xp8wi03RTIiRlLqK1LqUXeY+3BmD+EXQRuP1ShwgLutQJEm7qKJJ
b23JSjEBE1q6ssL0LuyM341evmQaC8ZCQg2TGDKRpB44ixlK9qAhl4qt/BSu2YNcLVwKvUyYXKs8
KnJy0lQO3phPhp1Q8jnmIBKMIjOChCZs3Smpuw6Lry0I4pSCruw28ykyOMqL4qX9mbyUa9OGvlrI
DSxXLqJah4kgvTdx3pIqs8R+FJNFKMjjnqYDQUEy7jKU6VBnmCZVEgJdet6+1iOMmcVxv5qm7Cu1
wVacI6vCM8V9J4HTTksRQ3nGwUMPo2srrftSRtYc19c5X/dVyiW3bAUoSVcfIwGbp0iAgjPQKkg0
emJtDj21QTgQWcoZ9P1OgNpPCi3yvdXaBtu9yQBqmn6ZY5PSuwjkNPyMFuMZ2yayhab1Iq2YIZvg
G22WX5mw5YIoERruFcgwIs4+yn5NlrEfdMaDjfaaLOYvLUawM7QvnSkEU9bfS+r0Go0rXaSGiXR6
ZFEI8bZZh15PLyE/YF8Sp6gOJ0ElO0nQlVMTkUBFj7AgDw8xN2uBM4SIOLp+8foQZCynjSCvw30y
7jVoz3T2GdWYS/c1M8pPYjYiAjmI+zlKdcNxREXYJqfRseiVSzWOL7BWMILOJK/1XFy9opwqRgAB
vUXVEVN5H1XVazuAG2hZ3RyjMoJE6p4tqwW4s2Tf8twgehSUC5mBz2uKPCElOM+xNORJsyEfoh6E
ZCR5ZhxRJtU17zszTIDYLmSXhzKJaas23zic/awo0VWG+oarRvJsPqkWnhA+c0EoLrSKGQYrMVef
mrX+Ju7hbFUrbYvEruTjpAO/CNMRqn3JeFWclB07e+TdODu3m6nXMBTmBUlRGTQaYOiA1MMm399I
3G1dznd/3dwe0+eQxKftL7gAOHLqhOzgrAZa/5+bG3qmxV5D1pm/bPzrdENaJ8ZGLrl9zYcz348E
2hX05+5CARjLOuq5R94y2NOESjWtH4stO4mURsG+JSt1W8V4u7klN93u3f5CqydERdsvIvQyCqRw
o1pbG0PmBkFaejquKnEPt8fxyZUEsfx5c/sX3dCAnuSIfXv89tBfz/HHc/71dFIdskvWS1bv0+Zr
TXXlrhofo0S0yBaXs6AWsnMclZri0DKhCt/+gbEuYpCY4R5bDKK0Gw3dvOHjb897+zocQJTP7FkA
m+HitCMgnLYwQEbc7t4e/Ovmb4/dnuFvj4XoxosOMNLfHv/rSzOkfZWm5JdXFQt5TGoG6gjoNe12
E9Fuv6v1CZ3m7WvV0F7yms7AtL2jf72t6caWysWK9/b2NufzhpO5/b0+Ty9FlodeeXuMxnS161TL
/eubb/f+9oRtRoNSN+KECEg4VX/diAaDK3m7uT2WdBoDZuDn9u1HuD1VdrvGbk/4x90o1F9liALe
jaV+o1Xd7mXrlsOQ98W2mQzfN5aVlceSu064gVK9hOa7bDASZgX7SOpSDb8G054/3rYoavjuP+7f
XvsU3jhq6T5kXDTzStCu+jdr/nZP39Dzt5upP2V1Ie6JLEIWIM7wqv64ewNE5WYUaA1k8tboX28f
o39jnFLehXr7RJVav7hmQlEj1eiC1o1jpGwpacuGNbp9ebsnbl+qY9qIzu1ra0wzKtHeC0tD3yl1
9S5Y5nAg5JguPo8sWdfe87DTMRN70iREZSwlcr98dE0YkNEwP0ioMwlkfDATLdDa8K0N25yItSnx
Go7SfvZ/2DuT5biVbMv+S43LnwGOflCTCERLMtiIjcQJjJQo9J2jcQBf/xbiZpYy89WrtJrXNbs0
ihKjQTi8OWfvtYnu3jdehJumP+vKbp6r2iJmzS8fK4siIfwcOt341sN6oDHCfMlhzk3nXU3O69aX
uKZsHLQUP9mgtX6RHbvF/SlNEzcxBhArR69sLp51djLj0g6FGQap5eO7D7KTObGLiHNx8rsB8YTb
IX4dLKRJY1RepKxZId2FvQvBlrSR3fyMDHoD0ae5NxwQeo5BN20af4ySJFibDkSYxDSUskKCeo9n
+vu6+s0d/myz0J9UwLlMiDTBIE+DuByGOSx0mFR999B3BhOY68anWcz2XeBHgAUCzD/xmEL5Ykdo
KsyAQLDq8phLFFkLSCl2FABiSg39TK9jbr5Ca67f/vnhv/yb698GK/Ttz7+rO4QIym+2ygrurn9H
xA0Sk+u3y+hDeZvkw5XLs6w0pSu65y9m0ApbIgVyBhqNA0cN5KRlHGeWbbG0LsTbg9tMaB6DAT2Q
yx0oxuBhMlaI2/pA3Zq+cv0OwUdzzhUIOHd6+PN3UVW14SggRV9/1q5HfGN2Me/zi8P65c9D/Pkj
EaGrQCwtw472PEk2UVIcoSDs8hVR1xRlzM/Wb/98KXxqvdrVp6xo0fjgUgivwC8GO/fImlfCEdT8
62d//uL63fULFV1dAAGNm8NQecQwcBtdv8T5/CG7zGAi+fuPmg5as8k+b9Os1+t6XTJYG4cssm+a
1GB7gBfmFiyXv/fWT+r6Obh+yl9cP1dYBzSLrt/KdUkyLOfNtIgkUAbS8OuXea2yyiQBh6sWsGuB
B++65K0pJ5ZnnTXy6LNxctYJhn15fb5+F6ysrX/5mS1Nfyu1hAqOTyKMTd5GtS6/gb6+5VzdtJ6b
ZrtoeazLND0JbBVNyiZSk4q9zsRy5F1evxvLkmxjQH3xSpSz3Yb6/iiPHFxhXHJrbDjkIFm4voLl
OiHW62u7vkClbRTBlZGE12ef1izGurEu8E2g0RWiO/nj+7xi9vQwH5rGIOh7Xcyli37F9v1Ha32v
3XV9zPK4v7n+eQIGsGy7CDNfhiKCbodTNmg5lxmeIUlEfv71B1OU9aDMjldOkVEK1d1cqUwBFEO9
ApmuX7o+p8PncbnNdYRdf/n6F4OzBvYU1/Uju34dcjWHScnY+od/tT7Qn2e8Ptf11//bn/3Fh/rz
CNfvrr/352d//vjnYf68vD8/y1pu1iimZtZ52Wt0JU9d//b6j/+CS/312v/8TlJgeVlMCTnh79Sp
v/6JkB5VEzLvQcxb43mZh/FMj80F8Icsb8Us1jNZmQNLL0d8bmWxjj6KV0l9tKmenK8/rJfpRfd9
srezzD2SXEcsITzKOq7T0FaWiYR5HTLXkXsdJ3++TB6Y+SgFILBkjbHTj5mVqbPvFeM59Vn+QRHW
4VIhxiHvQWQbiD1R2PxFgVxfz/VFGKDbNG6Ove8Duk6tkqxMVKRe1Xih7zfkzJRmSt9iQxROf7bK
Nj0ltso8RMJRdrp2EdLZfDALWuNblmwE4ySMXh+DVZwGsF6c/qDMgnkpGQ8pgAy1kjKu1fL/31j4
N40Fk1YARKj/vrFw90Ho7T92FP72G3/rKLjufwSWi/WQ0E3XpzXwp6Pgmf9h+IZPZ8D7W0vhD3nA
+w8br7r0scz9jXH1946CbZHl59Ey8gySF23EWv9PHYXV2fnPQY5eYBk8UODTnwCO8M/9hN7LqN1O
AiQubJYNkpHMXIsYuHDlT/Os3odncYpDRAjOScf/xnVqrsbLf35y33ShL5hUcg3TMf/lyevKgYBn
BMvRQmZkUCTpbwp9oYXs9ofVD4sO0v0y/53Z9d8+7eqG/fnxRAWl+1//w/yfgx05o0p5WvV9QAtT
3g/isFtb5STrdLCU9riI/2FI/B9MqP/F+EpI4j++0X/x1+Yu53N/5Bl78jiWR9PbpDDFos2chn32
+n9/Ltuz/svT+YAuIJ1J+keg0uS/XNeuEE0Wj606xr3GYeViCCI1feoDJCGV396lXZ7srNpHfBFg
+J2tHKN2iUQ18TjM1jK/88pq2WUi8vd0vvAazeg0dcsufVHgXkwfDbnVGQNpGMZb5I0mNT8Tlz3i
+SHD4kLdY+J6YHvwqmMV51aorLI/ILNDMLeWPTJ9HwFuDctM39kunZh06bLQmboqdKlgjPwXdsaJ
HHDEEbV8ogpoY5OhJjWBFVKLM20st7xEfUq6aa1C0tXf8gBgs0inF8tvgCfP3jd4k9E3kFmSMmqT
HrVeDDhSBjpIjBxm0hEsrT66eWLkWR8JbkW2B/ML5Dl8kQPGq8Khz0xp17S6Ow9fI+bmc5UMJy37
n1YdXCQlPNRa1pdTItRuiAWR44vGr9h13Z1wENtJ7RFVzpVdMpOoCaqRuam2gxYrOha39+KMBOYQ
RbJ612e0bMtotxt/0C9TlzXbplHvBn3zTSJxzaRiP884RsqaQqY7+VNo1cc2/2lW8ssS/J62+CRk
noau5KFkjFrd90sCndhYmfWh0cWMC0BHFDoxmbbgFQTHTHBcfc8hBYyFWdJgo/ROPQfsum3X75yc
kUvmO2+Yv3JW0sS1EHjhLVLTy6zTZFtEzWGsAFnn3vJlWeVL3PziWPgxdBSVZh/1eJBh0x/Eds4p
UHu6eY/oMghicGTl23vLHV+cpvwyNPC1njCY9XFKa3oxZud+rh/cNijDnDoKks8t+Y4+WUFEIrjJ
E9GKFD8R/i2V4J/U9c6W3e2Sgrr3Ss5Fg0B+VrpsSECQYYruuGp+A3EPfFsHWWlzmvyaDXFtfwnP
l/QK8b6UGKxy8RBJbXLuTn93Oe+g7IicSUR/m1urjdFaML4V6ntm2fQQ6u5XUPsFVh5v2qGfOZcY
Njdisb6MAsdPETPmJP6CAPOZaUIjA/TCOZM2HEkF5JQaEAYySnt3RUDGkduie143UV5XPQamerIX
hklhmrd1hpBqFEGxswxkhIVITn2xJnYTAqRbxk+b9xqjITTrmXyVyIDPnXMynmd+gSbF9YPmXEhx
OfoAhfjAY8XbumeOj7gYWipKSNALEiiAZqLv4kY+sr36a/hWEv9W1NY/zcwdw8kvHmP0sJuRYHVk
9v4TUdDFFqUH6ikBRqJe0PNZDq4dz81P67iZ5uo5L/VlBnG1tUgGNIlz58w/7uoaxY7tBTRiCXGj
6UJa3ESNuXKGLzSCw2ZODA7isLaIVfKkl51ACAKKsdzdmCuc55N56Ibuzm/6F1EpEFN0NXDG87kZ
eR4y71YIX5t3KbkNi7SFRp1Fu1RF8c5Z77jaW2lpB4NmTjByiJ5m7tnWlpz+yd4YYArmMaoqv0ft
tuSIgZQwvkqz/wbt65LDEVxs7lRz/WI5+CG6gTneVmofuPpl9LjGnaPevbRSGOSHRzUjKsuC+eBX
MbYCQd95fI1GtOaDo9fcDQRgMYrfLfMnUK9iCaOh5Ehkffk1AZEYdhHd9WnoNelLYb2qVtpoelCV
O6X76OADyFxuyCR3IMvMr32DvQFYY7lLkG4tFVP+dTrKqc50UGLQRd8NDkkUQ5EA3oh4UwHXzeVJ
stj+6jsmKhjMY1j4TP6TDisZPfkNl4LqwYu9yC86zMzFQQAG3X1KVjc9L6xHDAAFoH5M7fRRkfo3
qOoFH77aqxRNQJCSnbMOiqXfO179Fkj90o7ziwrWmLPonmj2hnRVwqHibHoZVuyal34bFkIKHD7E
SttfsuZ1DnqdY1T5rlLnpa1249p9CpT1tXag0O0wiFLzZEzWo7aLR9MoH2ki/g4Wj5gsBJlyvY9t
PtFl4nJ1It/bI4lOhl+uQkpgnhRrDrYoz9HS4Q3mUhBB2ZBacdslXNZpndwn3CeN59dc1oT4rxWT
EEPDQ6o3e1s1T3eqQLO2BFhCpJJfqSeYO7P0uejvx+HQLv3rnB+nkflTBLy1mCrCZhLzqQvU+3pJ
5pYlRlJPg16C2CIvkOONy/UNmgLddjskSOoZ8E7Tv6943yrAnByARuE5t7PJOprWDm7l/gcrMh4O
ejSKLgx9qznaGV356CFGYGl/T6z4OxVQk66dfXC9Jb9dBcKD1+1MygeHgOpi2EtrN6jiczGBS2br
rOZE5NZpM6dzqRa0eKhJNimVuWgVntHGe/S1mo91Qwxk30SID1GVZHOFlTJQtCGUezATMj0b4DFm
omY08uWjqrgp5KQf7Dq5DFF316JM2GgyJYt15cM8fmdl/aMtSA906uQba/QNH2FEO53SdU6Cj69f
monuve3IBfVYXW37Kfjdx9UBPLrkyGwAokAV0Pm8hT5JkWE7zU5AQdkK7tizn6I+dvv5JVjdAi42
IWZZQU2gJKoOnUqYzhENhhuln5cYp6mHJ1Ki1ivcFuPS5H9XEMyZOzCUJc6qGMfLZIKA92ZagX1M
TJfh8FAsqr860BBNaT9kmTRZAKfbnP/rniPlHPXHRo7yjai50HfKQzGyrYmy4UYj2LzJsFg5rUPE
UilvF+GiBB6oD6QpygPt/HA9hnJba55qku/a1OeuRtuZNBTdFXrK0QVeqWPSH9T0mCw4EMfB/phw
/1PZiis4+x0UooJmjm/xppLK53IWbrnPAqynC3Zo1BTRNi+KT1GjsPXdhbWC4gh1VMR4c6IkBr6G
2KwSfccSoxCUvKJR97QvIEjC3XS3MUpbF9X+XOAC7sU7PQ/2OmLmaswjjgEEKJCnJsRzyBLkkxh9
iqC9H2bS2fhdg8tITHsvYwPHW2nCUmncKMPiH4WtbuWCYEC71U23YBkWTD5EYQJSWRBz21hpR+Po
B2a5d00AE1XabifPgu/aAZ1tTRhEJmJhAFP65+I15P2iFfdHot5GVAJzPz77/WCjrhIhqwPKyMTw
gYP6pDawpitbi93S/WK2AzmFmArymLnrJ+yuyC+fM9jA29SJPqCx0ha8voi0TaDdO0d7vgdfcoth
6d0sgzREdR9vbasgzQKhyDapMWlZaSAJX4j3mTDeRIwAP+0b4lDIjFyaviBbCdbFhENWZj1IfA6h
WBjs59lKn6zEK0OP3gDOBAwXqjfNnRVEVWjWbH+a0VJwgP2LjXCmSq2zYu3NiEyFgpoQ5uKdptr7
jHzbCQtRykNDRtQy/Ro9bqooQS2aZsWJCZhNQR/1e79P8bzFBHj2siZpk8aDaLufHbfmrm5+pSUD
IhmTn7bM0Z0slMbRAFA8iyBWsuMNMxQAu6kJc2f6tRgjFJaqWD3TNfP2QvDJOuW2AsdAYfHiryOK
iSL1/JT7JbpLaxdj6bSPPAVOdk3AnW9NTc8TTwbOfxtjAlcCz6dbrjaHucBwEKW3k4geCudXXPBh
d26d7eho3jn5UuwIKqbIPy3IORxckH7U7qw0/cz7EZhrmXICyRBbB67YBXBOCVJy2dn4eYT3q6et
3bpq78VIsAazs0IhSabCOTPEMt8hEiL0t2g9Mg2dj7IcQzZbNN/V+FCmM9MAOBkH8EfEEr5HY8ru
Sve/Kf+wcZvyT05F49aUiJSb1mYvXALqsSAHwU1hRcetzjCGqWY1FUcfdCmGfHUkCoGeslyoYj/d
mvXFS3MBN8XkWkXopJokf2oMZDoZEch5PSTQSlssxAPbFtm19X7MmI/A8AZJzqxYjhDvHOvWTvPP
pNIVa9tp8CRsrUKO28m2L27t/Bo4sKJiLoKDcmSPoZNF3/Z+lbH8XdlLflYOW1ucF7ibJJ+raxOM
StLIyXUge3QGjgwDA0nhjk9eA4HDrD2uS5ScSFJhFMiof0TyjSvH1DtAohcRD78dNQF8akCe1nP2
YhlFAhFI6xN71Auh2XtZQApJfYy/phzbm46tRY/Z1MArSZhKtmNP6W6ihjBjVHUcNujFJS7wGU4K
e3dOu0PsRXtLTWisO/97n5tOqGzxjczhJ9mMuC1ECf7OoqatCf9FH8GuGdtDqzo2sTMCrCg7BqOT
3llO9C26K4CwPsHsVQgnMAtU4znL7K2NVGiL14zfRbKU1YSrOgv9Zf706S09SaACUF4w4tUO+jZM
gKz203iw7DfseP0H/oZvrjX3J3ZWNfhaFyhGlLiE+HpM4dq5ZSNcHsaJ+5qi/L1eMJmklAySAU2P
24HjyC3f3/eGhHtk3wt/+rQVydyeKfl840tGJf9UoYePCldjlZw+fThgTIrcZ2Zn1DsdwUSYqDSH
XF2Ge6/xfcPK8+w4OPW65ERnY87q3YlTXNffYsrhdsuUhlDohkuJNl7iC1tPmwzPgE4R8K699lAs
jnodaYWN0s0xDhZpMDw3YF5OjMoMOg7FKQ691RWQCutMt+20CPb6SeujowlVUschFQgykY2VuUXt
oaPeAO1cjIhTUQNtkQ+idvTzm1o3d31B3TcgNklG7PnShu61vYDlAKM8TUaIT+BHZTaEGo9Y2cvi
0xPJO9mQefpTGcvZZlcD4qf9qG38tN0EydC0z60R3Q6SJCB/Ooix9aiRkHkICS2f5xOadQxkqsJD
kBkz8z/jF6Xc0e2qH8ZMnnNNEvdcN491Kj4aqF5oezh8lUbLcmLjA8JH6bLN2SANfuqTsQvvzdoF
TYzdyNC0NqsGbKCEi3wAOLZfINbTJ50CWvNPBHVAzOjhYss6/8wsJI6wlTXGGEJ6eZpvlU3lkI72
MYp2o+/boTtY5m1E6K7CqTU6rwL42GFxsXUjbLhInxJYOjM+0crtyiqFckKK0AC83G6Gr7JrnsYy
+eZV0WuVEbTlFnRkydkGY1AwqRKjahkO1Enq46eUeKKmd2RYVJhoI3+HF40ND8j+TeDlW5X7JBMv
1raIeQVc3dtJWaS4I5N1SeZSBnwXJEr7obCmk23zagoSnLFy3AaLsxwRvt6JiEoK1qeVQmU9NKLg
VcYAYmxES2oWEMY4oYQeXt6yaF8Mstu3Eyml0ZQt+7wbcQrBSIfAzcxMNWk3NxzvYCsF4cDGfuNq
JsGoEaQvjQ+9NSmqQ0zig+G+umyS9ib0mRLH4haaFSwp3zilD8LA+zknPTGB2fDbTdw2hAa58u+r
hsslu5g9kgc3BZ7fakUCEalKYliR6p2LCDjLAESxzKuji/p2S/X5pUGlvF/Pd7mDompu3+TqAHLJ
8E0qprcs81e5T0DuNu+gxebmcTsmc5HcFnhgNzPk89qQT4XuvnsV+QT2jM91LOdL7qmACWWQbFaA
JELI2ieOHcJ9rbaYCedwJtyOeIV0FXt3oZXkuMim8W7qp4lTW0IqHSXB41zOej+b9XQUltoGFn9C
zGi9DZl3O2AW3S9CVQfbXuqbOifJKluCjWU04jQ62ZMXi/JUS+fRagkeBzoDPp6pPje8sxHVAMqy
jnsOiEbiRea2m6n8ImYvMczGztEypi6cF+sz6dSz7pp76SVeiCkaZPw83xSmVnvp4S5tnOBOlwv0
MI20SMp7+r/ODWrh0I5bfWhKVlcCBrawfig4tTdMOBzs17XaRcW+1RzTsoRTU0CLe+t0CVvdyAso
p9Go1Ev7hvL6UA42e82EmX1aOMKbCjm1dGHk0CZ8CIhyLTWM0tLgRmpkcatQM9QoE+4nrd8igqY2
rgTqX8zJuQkEm2XPUqdWX+fF7GVcX3xgUil2O6quqo4POiKicJSEGSqbUivquaherJ1EHadcbIql
+FGgzA+7fCJMO2dVKAhz1+sFlA6YlI5thVn7+wa7Gf1rO9RBGhwqD2DZyNxrJpGz76rg1Xc6chpt
rmmVd8TT+zlWhVXjbJ+LWeGlLx8TQdWwC1gx8RewYwHJQqWNK0NUn+tx+xAdbM45aKOgI6CDkDYC
jeEQjAQ72Ov46geLlr+Nucws22KnGTmFEB3Ht5+ABynXOfI1iKnfFtWui9MkzFXM0eiHq0x9G8PQ
mOFyKoX+1jTOvab4WCGs281m8btyXZyICa4qx2FbHg2ERXQmY57BPd1Q8f3lDC1FwYJXpoR9V1ji
fszU3p2m26oyCfqdZP5gN+Kzysnmyj08tM1HoLAP6FiBIOxq4G7vrvgtlwbIV8EEHHdzDyIkCQ5O
FgO6BVWLi4AjkDwU85zcmao81h1jjrfCLmvQj6lVkUnNASJYEDkDaP9VTczvc9CCuHqhPborvSba
jo6hNq1HfG47sWPLIx8cpDMhycTh3nmkPgQJ5TmH8ecL94KY1tpkshLPXgX6N7W0s+2NBD9fBJba
UyUprC6VIIRmTECxpkpro/fkkY3ef+78ud9NLZdXotLUU5gj6X1M54+lC7IDVZQ7FwQ9m/KA2aT4
TEVQEt9NxEi3wMEd0MFIby0CLtTGa93eY48nhVy7yFd1TbvXxsWmaAdgSnhrTFgSQSHdvTLdey0o
QPckWwb1thzLZ/HLiaKbZYH1UhaLtwXWR5RBuu8bS68f2t4Zkz1KydNgtx+tc0KIBC645UjeOdGn
G2HBzPwLm6t9YKvdEjh4aFIT3afrv1kTwZR4d/FSQxHszVvhUsZu8eN03O+ad+HX6iNXcByygOmU
2uiwgcumAHutqQupWVzcHJl3HrNxzzokS0+Te2u5s6DEPxFJ7pRsEdf+d4/ot3G727iBO+IP5rNo
IP/4HYnw6yEjEWZoOMljXCXIUmuTygCYGSO33iLUBnbbfvgS0/c0iEd2qB8NTK95mN8wYN/SJ3js
TCY7Lc5NiiZ2kepjykEC66Y+oqNaQEHUHxQG39LJel6E/azzYp/2+k7Qc4SgGIChabImZMR/dO7y
zRbVDzrcnOuEugm6wQhnR7DXAjDmiuapaBKQyyyW+eKI3Uz8BXWs732L87xJg9uSsbCprfqnJQxU
7Yr5TFl8mV+JAnlvZ5/LYkvC5lnvJM4NMkeYyQeoN21bbJ1KEe6wzgsq5QxceNuC85UR2awibQY7
scRNTJLB3RhEO5NjbUF/KCwL4FwOcHCsY98IaMQRxCFQ8CjYg4zN1PlYbRr23A5tFjdTBL70EsbP
aeaW3AaQYw+GQcC59sGrNVmmH+uxPXre9I6qmShR676jvrTL8I9tG/RLHCRhhjlH0mKoNUkXIlcN
/qXz3hbH/W648INkydYpSWq9s6tL0mtiihMFzjrj5I7TlU0nOYCALahArRLB6yGvAPZq2iTo9UYG
GCT9VPk8XTqHaT8VKa2QGBELoI7tMuOR6T0PIFVQf8NB4pNVQ0UPVi+p6O7cnKTE0OpGfYBD92CU
X3oMPivfehCS29wJ2h849Gc+HU47/rNQE8+35sMUATgFJ+4w1XfgPSOjAH2GHQI+60xNeT3Y9tbR
WdE+JrdVYSEH98pHv+j5CDMmyCkhyw8/wDYY2JZ4pvc8mvGTanFziFEn4QzbZd2wtC0lIlOPxY0j
HrsKz7RovYcpq+pbTcfh0TVOsEZekUCl+w7J8NmZ0rdsaGNMnUW3z2cMrrWR3NT06jaGcl+cVtvH
wn6gLJAeVORGN9CScvSqm7ZFC6XK/GnE/HVxiV2s+0Idli7ODrZJRvki7vLaek7m6VcnME8Liv5E
JI3qxrGSrZjKICQEcQLuPW2GaWE16WoW3ZgPQkaEYa/XzPfqgAKgelbOSynS+ERuVkyUdKvC2ewp
FShSwxvqV1Axlv11LYwFD5DJJ8j4rAaTe4kdlmx/yC+WoABcUlTdFc5da/lRKJwKNGXjPeO+AOY6
oYYmFmGfRvCglok2osGHd53oUSyAmtBEbTpQGNsk/bwOXQGpzL4YBczHvF13oAllPy1+F+bKlbWC
W6P0HwyzgoeYj5d0ifcowHragRGAzWZ8tyfv4o8GBYX1Pue88ttSfO4y+1Qruadom99DnOz8iIcN
OuKssqbGeg8A9joaRthhwfoa63W71eZL2K8OI/wd7IioI7YZYLoaZ/smmSmE9sHWbWj3Itw4TmnN
QzasZklG6hZ4jv1g+i4mfkeeZRZ8BJo2aRrZu6aASJzl7AAyDwiPYQ7rRJSB2LSpdxRYLwb7m0Vh
8ezVCwW6Ysf000MUGUivVBzVDH8XLKzKSzfQ+sa+uOcKwdCdzya5qGFVLZiaPO5Bq1zYn/AiJecN
uWhx7KFlBC3HJ85e7BwNYFiT8Ts1m5WEHnjn0Tubvftr6ZLgbHUrsVxikUq8frpcvxu60QwZqKAB
XeKugygtwgGzOgSfAAwWS0Qfj/poW2jkNLtjEpn8KhRz8+L0eX4y86M3PUrBPUsCj7OJkw4K4TSj
x/aZrWPyktPohn5lcTZHrCNZQplCguK+bwwrPtV6jLergjCBr32IWB+PSkwPjk+gWByU6X1vFF+F
zSozAcelpOCHbiSL721mHZQBgaGwf9R5Mj0uDg6WKH1IqMzs4yX7VRkebVLwBghtrNAeopXcCwqQ
l79tyvdZY7UadcGu0burknBZBiS0bp9dAlR3m3YBXRWn7VuVR1SjOEyJs5F25Iyb2feZV849OWQ3
juJs18QBvEoOrSzat7VDZUG2Vr8bWqJ0vdr9qWnAO7Lgnm3Seuv4MWjSrPjh1e2DXhe0xbm3GkAa
QZfBkLKycUcbDBx9Ov8eeiKhsRYxAvXDyDkCAWP3A+XqgdL/L7J67wTBRWFhAc6RCRbLMqCvkcYL
p8M4eot7Id69ce+BrucE9Fy3QP4nDw4JffkQApBvU+9teg/mkEWpxc5GNsi0VkM7S9197znvEtDz
2chrEI4px/2K0rmZtrdNhf4TR0p3apv8UjatPFSyhZmcw1UDknIwo/FDEF78PBEeztYS5qTqXiAe
1Cedyq1kx7qdrNzaGgH9T3Dp56gDkkJh7OLlc3Z0LExu7G7WKvg03tqNnewGvasaO3qRHM+akSg9
ESXPpq2QuMNIYBs426eI/2tVXeiOnyMXEKP2suAcV/7dbKIiIhXso+gHKnhFYR40oxEyFnu5KMd+
WXujOpSC5qdd4ZzN59+Shggsink5S2pLBzuvvkMV12DFJ4pDdPn3yQS9wdU3sg1OXVxHB2SJ7I6k
PEyZYPAteBkyFPt0bNG1Z2IwUJukGYNm1U6YO8f2KJTOFQxrA9KQ67CEsrEJtiDxwUgv7ZNn7xCg
u4ehDh60pNCJE5hDuO8eK2Hle1zN97mtzXOzlPgYc7mrlohiCuehuAVwaxbefQNlmWNHkHTn6xcy
jLqzZVagclAa/O9vpcEAMzu7N6gP2+6+rbrLX79K/5C/uv5bMq0W6/v1EVLjOYtgzSBW4GSBXry3
R8zXfI7U43nYrOxBi2bRixE3zmmp7p6r1Ff3hSa9wqxi68DJptxGIySVRi/BY8AdQHQeYWBT0gRH
M9hj1osxLcf3QaLEx5O71IBwuyC6zCtRp5KfVe995Y8zzvZT2hflvpmj+wbqWJ4EywPvIT0bzcC4
dgiWS1HaGyPZ9LJptqtTaI5l+liBPdoVQ0KK4fDlOMxjpWF7CNty+vs83zeTBX3xxbdIb6y8CG6F
tlfPQ73PmuZHnuQ9lQT9IyvNbTlF453horXUvl2iDsDVVQTWXazsfj8jfD9Y6QJXUoOrGCmdWkOa
35QlaV8pV6RsSg4vpTPetXVWoWiZjk3NWU+yZSqzap8G1g0W5Jyddf5UlrXai7x+mSTCjBWKsaD7
Ym6e+ATL4a0HNenmzbc5F7RpZf/gKhJ+UKGjOenUDTWpCr0ZWRZ9MTpnIUEBJWZunyx0f1vHwE2Z
mBCGgUznXv2b0iKbdKd4C6A5Ef22106EGr88q3igUtpusMzfGOV6p9vI8wJrSp8qq76M2vM2CZXD
nRl3wZku/qk16C5rWe97oP807KHsliUtd8NF0gc4KgmQgulUo0/3rO4yLOyg4q6/WIYsD8uCcYEy
WnDoaKtRfXCGF1Q6JJ0s8z5JZbMKZNP7xAiOGro7J9Iz3vCvufLzNwQVMLhMwr3i6VR1aD/ShG5z
W80TthpqedXYjzsgEMM+rxjsqLU2bVG2cAQSWl8NyTJu5MrNILj/86b5tSTgQJrEf2oaTWViDfJu
Z1rT2SpDGhMnuyFQc1+UoL5nCXgy7fRvmentUMPgDK5q4/p3Zjmvjp5/DkmLrCi1bx3PuaH3FlIY
ohgJ/GStLL0hy0t28VA9M4idiz1Dpu9VoY59stjf3AdfpMPjkBLwJ2MKlsbqUTVIM+jqCGKPqb1T
hdVReGW5K+hunRV6VG6V0buLAlsfHK+gaMaB/Kj60r8hJRClcSeC8zhGwam1ugRHB2+D4V+e4sC1
bmqj7jiDBPLWHaLlAJLAussiAOG5NRIiGtFhz5K7rrUj6A4oWHDCGw+eGVW7qrWq40K3B4UL8aJ9
3cVPJnXIENvx+EQFdgi1cMSTBRyO5PEUV345fettWutK9OlzawtghKo1noegnbex7ZUvSHZgO3s1
G+CEUJ6ARvnJjDhQ2dxhwK0j9ao5xmxL4jtfA6UY4fgAXglmpFtgDNUrWEcAnZNbvJICllMpoC9s
EJcO9LLLXgFSFVs5k81ILRTRnJnHr9FMf6lnk/oyVYgIiizwX5iYKMh3jfeCvKremqOtHqIcbs1c
SyrcyKN8ohFQCPDHLFnkxYlqzBvp96HAZttoeutRIGgttuIhyRznlLqdvkSxPV76PtUXXTXW7ZDQ
x1x/3rea2NiAVHtZeM5dZ/Y3aMOP5uD6r33uv/QaXWS1fBaESYYDhvxNI8wcH3j8I1t6Z1skgL7s
GCyxO9kmVymDmaxT9Z+Uncdy29y6bd/l9lGFHLqMYCZFSqTUQSki54ynPwM6jfubVll1Glvlbf82
QWBhhe+bc8x5iZmDhjYPQuhSaYbW7Z1+Zb/wiwJeUqOr8zylN1qIEiYM9iUURkJlHlbxq9APW1GU
0mOgB+1yyPZtq6RLYDbGceCKhUDfJm6wtnCVPsQa0zEdYCDkjsV81iToorh+JyyMTdhisJdKOoJq
hlIC/sQo2BHATngFBXB82r4Hl7cyGlzRDd2T1jExrVXKLCnqh8olzrFIyRArgdILWngsfN+uizZY
d6PmyxmY5JuGfnKnwK1MzXZaDWsnN/Q5hX12dmynWASql0RMB5smG6STvviACUbBjXiScdZ2I8CO
OiSnWZ3EnI8Ksl2c8VxLl2TaIgdlcmcSSZpymxcsDeAP6Prpy8FFiIUQDGa9LFPl8RRrjopSBy9M
logVgfGrDHPYKpqu7wI2mxyaLCgpfb3BkgxglhLwwUgh38XNpsTWOFEdM11kpi+vmBA6m+EHlSo+
CE2XI2IdFi02/l1n9PDg+xIpiDGwS4s8DXSDzpm+w9Pesw/xBlhIZkBjERxhqUv50e07eaJQFGPa
HoBs5P2ao5Ds+k/D0AwPLmWErZGjbUkU0dmVXutNlcKb1pZorZHEQQtTVHr/EVOJWwDXzY1Z31ET
4EsOK5Avw9HA20GlbmeKUrgvTZ30gBpzkt+wzzMME7Og7mPA98gNE/tl4wrjuUw+0BVEqKooVyHI
PvuoePQQMjOy+oOe0Szv4HXtcAoRilQ2zaRk1rIjCA6TLqVWWxfBVnRKigIBYHCoIAeEFh1QWLQR
erxm7SeSWPeAqPXNNe3oj/Qijii/Bmmvdio8U4ejh2wcKpUY59KjYVNncrwWvEZk1q+3HfKyldk3
IKXNdIzwkfbu4ECgZrzRWg+niuilF451EmojfVN0VreuOkzkUtGUy0yt4S9W9YKTCWQ6QwDI2qPE
S91nQbSQvVMyXvZ1fuy7mKWhkEDLt+5NljkGedBdKf7YhVHAThHEqVpGwSLBuLh0QiWfWw7iqkp3
17UZs3hmxalUOAE3bAhmcQ1fU0g8ZTZ0Hb1YR9yys+kZjM3WgEALCK/YQBQ7fB8cuZOTItaFJQms
NlwZl3IBCoKGtLbO1U+CXsjTvNZG97QKNlk2dpqBHDdKGn0eipyjc1FGGS64+yGWs205cLwQFMj8
QDUo6zhg1VHhG9MW2gqFq+BJcZ1oHQ7JShdlfWPp1bYPtMrGuHPU0p4qSeRC+s4JxDD8lrNQNfJ8
3ZHvi4lbmGfj4v/9e98/mvFPncFClqYVPcXquNRmsW4odqGXtqsBF0bGBlZVL4KF6uTxShkhxP74
B9+/ksEXwOfTxoo4xh5zZ+IDOzXVUpOnA0hcxukaRBAqUfPU3Frk7hd3lq/8mXRMbuZL825tYeqp
3lUi1JvC75xtlfrEcUGF0TCRgLqezH7njBmMVXsq86WFllCYjGWVfloSEofX9tltFtkysCHVL5O5
/s5vHNIzMQEnZPQS5w3IJE/yyS/3w7MRAMOByjfVjnA0oJ0Xj8bWX5DgIy4E+wkYQBpQ5J4Mhzgg
CY4WofhmrFillKlyDt90Y6FiZyLgdNnNCFxIPqCJU2jLd0Z2aLyZfnKfcK+V+VuT7ZgQyKpTWEdo
ZSZQa2HtTMhcrd0FxNx6hzIaVDJla4aZZcJG5MQQLYKtQyYC08tD/paKk9qOo51pXARylSgnLIER
k1A5RdpDjan9yFcISypaka9VNOn2KjItcqfWGdSJS3xm160mK/C4InJF5o4THpJ6lTwFT8ILUgJK
Sdge5umy1ubKk/oWyRtZJCRhOnif1U55tNYjLtmuY7THtkszcdJs8i36NtLlgpfmFQyDcvJm5pEv
10/Vd3Jdr1m3bm7epX6SFoUyRWq7w/SVDZP+zKqGhGjJiVOaIxch3c6Y4IYlsQ4d7KOYzlCTCJdA
mHSEZTRzwvScaj8cynYWbMfwbTSUOBJgb2vTFuromnAGG/tLuqDZIwRzulsbGN08m36dbOMniQgC
WLuqfqplG2S3s1PXMlj5GsvowjqLJ+MCu5GAlDGwkXGdz241RNnJQG04mArbeGPuKBxzkLwEq6gb
R4DLiaO33SsNu2aRfBa7/Fk4desIhf4yXpGnsHlEODn3djFf5gqdEUEN1eT3ki3vazGj9reXPqB7
o0QFRT0LDwVr3At2iCsTcKys0mwu+UuAYygxKhbVvbXyEF9DeVxBFxeVVfAIpKzmJNutDYrMvKok
neaLZM85HC1BPxXEtfcUjbrqGU+kpMVSzMqtPAnW7rl7BMq815b+yngskiOcep34Bnd2lU74jlfs
TQkZAfFSTcLPYhNPmQZLiiXUVheuyrpDyAqMq1uxcSgDXusFkZYP/pgwwN+obA/zII933xECWeyM
Y7Z8JVGo3CrLbI4qlxypWXcNXzCEnI0TGpf0BnSYWjTEwRCa9hxiePUVfEXVBPEEeTiIEPeiciRu
Z0PRp31hKlPe6PONgnoU4Euq3yRX4kzlxqDUtJOz9QZIPifKU5jSMsmW6oVkhRa5gy29lS/kydBo
tebCLl+R1YUKlGT7qXnLVyZJENP2nZiyWbGsD/F5dPQgxQVsZofnqLWFC7WioOKRUg4SL+pCfi9v
watDm2puLLXTQEbiNYtm5plz4vA1hndEdrwVz8rJOnnBijKYsxooIO+5QxzWA2LbJuWbAH9lyXYj
mdMm0tfeOj3ot3ZhvDjbYuMuEzv7KheeMw3e8rHTBFdkY9A94R8HBDGpAa2lNn26TW08RKeIWhcg
9Un0SN3+JgL3PQTE07Bpwmljw/1BjIy0rv1yxR2ZruAsxq7PBzrOnmQgc98irVGmQD+KC56FnLWG
QYMVuJ9kI5Z9prH3JF9EWXHnJ9mT9yoYeI2m5TsnViIr+wnqRJqxEALmpS0dPdTHyyCc6Zt66xc8
bAYT4M1xaRq1D8Q3ZieReJ10BlQz8TdCu4R3hAAaeZ0+hzrySIyZCsGneEAQ2Q1H4SzTd3wIHtFz
C5SCJ1G8JFhTIqUS451q0zMFiP7WvLt7c5cBnZ6J82ornLujtR0OAk1Udgw7i0CdnfPZmtNgS9IE
FWA6ohdWRIm92027GEfj2T2zJDwbK+VD2JY271/AoZ6CQYwfberZxVOxRgzkoxSdksQ+x8ww9Z71
L3eDTNyl+TqRnwm2UmF0M1TpkdrSnowIf0kj1wKRgk5higBYBNBkzc1zASXjS3Tnwjp4EXmkD9JK
OuT1a7CNr0COxvgU9Mot2TCc2pDJpDP+T1odIqay3rFz5kOxXapgq2fuKu4XwZdVPYEKMWca9JlK
3cGBo9FLUgiZGLxZBGuYs/o5JjHVpqWEpsJgnK+EHS1YVNb9TEEsQwPEHk5eshTlSTKHGdROvbmB
NPukYPlfVE/WTiKvd4MJErhcvuy2+tLiNZEOwg2ysM3WXT76n+4uSGfmh9isdObUYy9N0C7UBLcv
0QmzCVLfE7va0OOM+Yr5I6FPfTslb6rbIPP15uk+ebZu7NFBxZF7ZUxpAwqv1PmR4zofJC+BkjqC
SioIfOWYUr1ZpLDj7hF3hcO0MBNO+tltTnq3HjbRrFyWUxcD0DLfuZPmLbnKl/5GPoP5RunHW5ub
ZB+r8/LZe8r6efnOKye5E/zrb8IDd3chrR0PADgc9QM3Ajw4ABf/Enq2ZZ0Ckn4liOIbDfw4KCT+
vWSiXEmS0815t4JiSiyLLRHQMy9vlV2h3DUnoKf1DwdEAqzmqS5uHHFm7JqvSrQdal8ytaBl8lQi
GJw2j8LzwJ1u5i2HsYO58RX6TXCVHqINaZaObXH2J8DNs9U31TrVB4SJaQchZVG+OytFINZlUT8Q
sSC0i/KRTBf8i5WDgWYSc/M2GBT7OdxuN7Pbg1Zvdehd2Pi2xlfK2CZUGLjKjp68BvCZQ9C5Z7/h
T7Wn4tQik38juM6ZE0rdHYWFi6QGZa2BMnmipjCT2K9kS9OOK7sYDoyw8hhnKymZeSJoBrprpNvC
8zCxIoEQeOC/N+AJ4TYgZOyhazbQGEdtJaQGPJPxRPfANS9Mbc2Z3ddP7BSC9FFXd1U1K80LB0mh
3rFhyz6Lh8o6V4HtsA19CWKi4ZigkD/J/iNFwYRkJf+Q4Klct8R8nOtrmC9DGi8acxTGoZmxMtm4
ZO+iMfVY9J+0Q0faY7/gVIwyQIdpts/D9RhxxSthEf3rvpov8o5JIvoMTs2LQe3ObubKS7rNV966
3lTP6kMWLXs6wmhKzwq4XvjqeKC8wfbIQJrnhm29VPHSRFEUb1IF2N+BrGosgN7UdA7ucE4/spfM
w7kBinPim2zNP11tjt0j+cLbFROlgjf3hncRG1akT1DJIRwcBd/ZBLjuoZAn4poy6SVZ+jVJfXQ7
nasgTIbd8JVu9XN6C8ypY5sXl+3XOnnCgzpVqmmHN2+XabOMh4V1BEYYLytPicF2yqVpgQJlGj2y
j6uSVxd3PqXRXUdd78p1Yg7FPMDytQZZjkHHfKDj5mRXrTkJx/iMU6YjKpDXjFMHUtE3xJ7DJwtb
jjECXPyEGqWzEa/oVs4lp461oODfIXvQtEsE09QViTI7aTt09MFTvyAwTH1j4AvrBj78OsDwQzrV
NHnx81nxWW9hu/DKsDyhqkOQ/5QwVa8dm33LDAzihiAgQBfraGGu/J25zfCCmeyCp8bOO7BzcF94
ZyKyrtcZFhh1jMbLzvqwzoLF6LcNUbDPC+viYI1htGlrbW+QGbGhrk6dQrUdHHxw0Hkj5Gl2pv3r
vkhMWOyoyBdhnt2E5jJ6cuAbpR/PwkvWvYjpqYlm+Y2qsyusnAU7KH+JRAEhNduzrrh0KsFQD8TS
jCGgpyqh7TblzlkfPAxW1ZBtPAeaFay+XXzpHk1/0rxYxgzskEeGsvUBk1u7YGihOymps+FY0PJb
5FfR5jE6Dw6SItCE5cZj4yePId6mbHvA0tgQzJqFuiZUaonIltAMcx2tom362pgTdxNd3D3hPCkc
mmuNYOeTQsCD+kZ/hoMoG1Zzjk3G2qJYJg0KsfjaPyYPXLZ0FF/Ek3KhmMHH4o7ijPCM14dUL/bi
gPVnPFxhE71Qu+OgEH2WzgYBydhlv7gfzMaxsEZRVe3NK4bdt+CrsANaeisi6d+drYlZ0+HMxx55
ku6sB7yM1PWybbuOIZHMiL/5iEmRZI0iNWSCSuZWrIM5axTjpb5RKmC9rm+UPqocyB5x5/LMPagP
wnO8EN/FfkGAR8mreiQSDpMUgPZd9QoQR30vvli12nxGekIKbnLlNTNl7rw7m/LqFpsAMe9K3goz
Yx1jc/NmOXxScyUu8mdLZybiDeVmfyGhF7QJPFsWH7QSMwc6+9I6FafqETHn1ezhzs6o+vKmcywL
F/3We2VXHXwx+0nRTCcL/K2nwOdOPpsMleWCbRP6bFb56lqfPGUbfWg3RueD/+osY9tySByaWRtj
D+Zf/KC3gOjCGp48CphzQ0EKP1FfhK1ow01U5lY/8WfM/vqG1snM2zGsOthMq3LtYYE/SudxshlF
YpzhyPY8ZuMhloTKZEk9z933j9Ltlku05WeUfWja4jlnYcxfIrTs026h7hk4PCTvJG+8T+yv5kNE
MMVXcGneWQSEM9mWz8mlJ2aNdeLkLLuVcWaO4qUwPui6bZVtvw4wCj+HoBtIWzrzjxHi55IOsFLD
MSytD6beih2x84lynOM62tvgk/wTUutpN7L2eDvsVeIDszwwLuwWuwAPzCXdp6/I0a3tWN8U6PrM
nQeXAFRSX51r9MkYbm5sofs1ekzx5B+YjghJE7CcwS+altfyqj2XV6ZH70HcYCQ45ov2ytlV3SVb
Eu82q/BE7tat4G3LEZSmCyZPJkvtmb31Y/PS2nRjrtkjAjVh1qMjXTdspRf9jQO740/KLeAUEsPK
hUjLj2bfk7VmNL0Vp1ygLDMNEYUls/Zi3vpuY82avfPedtegXAjxUiM+ROVsOUHVbxM4Semf1waH
D4e4FhvjRHweX6Bun7eb7MtZaLI9qIuYHQDg/NyGkYbiY6lt+n12YBZEc2itey62WBYP2rpbcgfE
rTIvaQg+4jH2JiH1oOSp0/ACrXwWSppb+3H7jJfwLWFb5s2JE/3IzSVBVUzgV4GJfBQuTDLb2GWv
5Q07hczBUzoJj/5IqK0aXqVaXRqIoNsxP1egNbP+/lXY6dC0w8yalYMYzIyCVxrxPoamF/c7slcJ
W2iZrS/5G7yyY6Sv//37QKymMRQ1hgrhvaXUmHPIkSiAQg52foBhShmimxDBxDYqje+tjwHCopbw
S9cM1zgO6fgFuEt89l6olFGItvUxFIN8GSVcj5c1WJ17XoZ2/BEgu5nWdDbweA8KMjj4blLHdokY
kv/90ZnFDrKVvgSWGa27NqFFOaYjRwW8R+vT+kxLq9la3xHKyLkowqJPICFA4KTy/UMfHiNS0pc0
FyhiIjDO5lXhs33wzCsiSzKnoaaOukcsiBSeVbynKDko0fbDh6gFFyE8ulQsWuIKEA1IWJ+LPfio
DzkE3poEHOZ08+Twfdc+Kd1omWpYrJy5IErWgNd6TkT9p5I5O6dyyFpSARmr9S3Q5RHBLOI/5kHU
qmyjV4Ye2ZLKPXQno6zD5YDVgsoMjTOHAO/y2quoV8df+2ZHmo5ffghBcLGgvxdd+VAJQ8gcqU4J
xnpt9YwSan/tMzLDK1W0qawvpN44hj3BPIK8Vzh4Wo3zkEjq2XA4HBmyNgnHOPKiUGw5ck4OzZ15
W5lPWU3AVuiiBnK64bEl1pzHwQZmTDpH//dhCqT/GU09K8Tu3RxD0S3Hw9FHAJUCnznpylWNy4p5
JopWhcHW1ejsVuy9fSFgOsGM0S+dvF42Iili/pjJXpbGzoysbtMACpxYDcXAMcFdGrPcLUt+7yka
z80x6N0fI9/dMfydlMpa+1JbhI8CsKlJSPiVNsbF12K9xsC+D3KP0zD8sf/3/xE/P/BcJBBAf5Jr
TMRLhqZbKu5MPvQO6KJ3kZw0glnYrQpnILXAFDSsF7Ljr8q4msSwmgs1WGdQykBU9I///vi/+S7j
p1uSIpo6HSL1ju9idFpXaalR2GLYfjmdStCQS+kgoIohjAIlp9CpdoEM/wVjIxGp8NfXlmTFsEyN
5pYqjxf2H3KOWALjkzupoNNCQlGBU6wgYMdoj72OF34QUdPHxQ4b3k630HPSTuZkmypEbbTrf98C
afyOf7CDeAKSbMiKqloWV3T3BKRQE3vkoUQHiWARglwACyF8eimMauHgHdyM/uQIhGH4dnTPmkdt
zKOz2Ak3bv/LcPgrlIFrkSW0qIqparJ1fy2a70iykPr0yvMEQ1XAAj9iBcgZePXwojmCqf7yJJSf
BqCMxcPAYiLqqn73JEI6dkOWCQXZ05T7jJaMT0VDJ8lOqx7I0RxvvyFVL1kGXj1OliVO1Lxja48c
AJdJtFYiwo8UimgiVlqCENjrqxp/yQkX2G5xXBXFE8DARdajTK1iHm9W0wLPIUdwIEIcRmZ3dfr3
Q/3pmcqkW2CRNU1FFu/Gde+qGauSW9pmzEKog4eZ6Hn7y8vzPUjvR44i8+5oIvwtw5D/HMQdTue+
sgidagrtApvm1MTGpjUofle8MRklWKNNTkMGX9glEW1oCWMItB3+D5DwbXTSPUZUVGbHduuo5pZn
v8xM9dOqRmZJ9hLlxW7oAWhkek5SpXMUa+8rLeJi8e+bJf9Fz2LUKbKuyWSFSZakjkPkPy+jpamd
5MpwdqGJoMg0UmgFOhonWi19zDMdCj+2Y0MhSsKbi2NZ2VwkRfTkStBAvRDCiN59upb8aYbFYzky
FxQXWgGEvKMTm8Uv78iPc4ei0rhj8TJk/fvP/3O5SklqgeFzuYysaS1BtcFwBUoe6oUUN48hLfXR
0//SaZuAGC4MFNxmtp+RKVa/XctPb4/CxC2qKOoRht4NARdhiSSYfWGHGt0TA4r5bKSN9B41oVzO
l67G+1QR2qe7tDFaL/7497P78fVVLE1WRThvOgPx7tnhN/nfMdghKJoVEmHUIRkg5dA/mnUQkANG
lPT45uHLIm1+pMQojUyYHXWlESfTYZPDxt59OiMQZUDsP60C6bMyQgqu7i6LMtg9hKPlVoW9v780
nvMGJ2KDjZKCadCsR8pSNWKo/v3FflwYFcvUDVZjmQTM+3kJDSoDSCzsMt1oNSV2XcEViGpt0YGa
qQK0xINkrSIK5wHkl39/+k/rIiNsJJ6JAPeUuzVB7Ry1VmPWhH7k9AiUJtqBbmrTEu7rGo+BllAg
aatfvvNPs5YqQkxS4ftAsrvDyYVdnTR91Bb20PEsEdy86Gb68u9v9ttn3H0zX6tkfKIMWER+u0Ev
iH2If5l8fxyTvAwSj49Rafw1JommaQu54qXIyY5raQH0zCJWxwDT0uTUfWOCVH9OptUOv8wJUxPN
ePTDUbSNnHzjF82uEfGHmjL5xH1El8qgYuD13guxX4uqRAHcKIzkWugfvYy1uR+BUa7xkJHcOQLH
TAeVxr9vnDS+yn/O9oooaqZiMvdYSPbv1hRVy2pFABZku4jTJxXLOAHc8VxGBDUNYl4zo4wecXfT
cgB34wo5XZOMrW9mJbN/XwopUH9fiWGCXZY1WTLuJ51cN0SzzxRSmJMvwaXZ7snUr41Koo9LwnhR
ORsFYIWnbP79uX/vTlBNmgjrDN2UFfP7Dv1n4rVcqRqKMMrtYSB8UOadLLnZJAA2+NGYdAvnt/3Q
OOLv7jnfz9QMjPOaot7vjq2SkNG+N3GHqSb8CJTZbGVvWRE8/fub/fg5qixKPGBmc3X85v/5Zjpn
OMUqjNQ2qd0MjrwUWswMufPLXtP8e9urSMZ/PuduUhOUSHcQjqQ2SIpKIFsCzTenfH0idMgCpFSl
r/gQ+ekqLYOOeTt7VoOVkQcXvj61hqZuFoI1aq6UeK6gx5IUT1wE7IQmgxdzxUlv8meQD1oUbLkK
4KZ2qRmpVof9PhOTJfxQYd5phEQm0H1qy0RU4bhnN8YHJjsc8wNlpeWlu4CLncZevG1VOnRSY6RT
y1URwKcVOdjDOz5zYdVyoMQz2SKPpJef1e+NKSIvCD0CU3P8YgBFXltjxvGUVpvbVejVzGfJQCkB
9jHD3NRWs3SFDEm64GNcm6733Ma6iHAVuo7WqSc3875EmHiz0KGDbWgmNcyBJJxC027iQg6GI4fm
fOlQYU0tGuDkiekEOiEeMDuiqIfh4vqHf48U6YeFiQ2loTEZiCjDtPvdUhQNgsIxLSWyGyCA7LXn
JkpOSiufzcJ6oxrRTMQ+PGHnuVpxcCwtTwXS1GL136a+tu4T9Yx5/aZJ+VzyssdBiF4kXYlYqati
kkbycug9Cju5PiPA8KlodPLViCCbYkpcdo74UZT4q8kIx9ZGl0r1ntKG1qkAEFSx3qK2PWuVtR+q
+iyHlFwbIlyChIZIbO2LnFgVbISVyl8IIpLCupqsZ7ycwSmW1S1ekpNcNWcsc27xEfRkjyrSR+9K
S0cw9vBgwolSyK91Ii3JGZqnPrfdIbNEBXtMqWmeFwPiCjwL0/E6ZbUNZ6VRnz1d+vj+e42+LdPy
hPp2VjYQKmTkfFVkrTvFsTXagnUhvpaErjkdc5qk3hQ5IY57WEd+shs8+ehq6sENYUN4xaMwpDvc
LjB3PO/Ra8PngiDNbeXB5HFc4aFKyp1aGx+WplPNN4trih3xSMQ23q3kiDUufeAMyphyMFz9MkJ+
WChkC1oqxScNVaZxN5k4MdRSuehRR4MhS92iX1eQS6c6NGlADNrCj60PHwE7kowCOYvIYw/Ljiao
o7T2L9cyLud3E6giGyq4CQuWh3V/RKHK0jRtFqc2OBDk6esQtPloVIvnJnq5WpeaNcJ7cSpk7Wtn
VO9SKp7LAmWN55nqPG0yuomm4K7aqvtlEZP+PnUonNBEXYfaDhXzfm4v3L4RvFpPbBfLAPWuzEQq
S+MFcTkR7F3x7MQDdEJDjuzSgLPlCe2qJh35l0VN+eE64Nuynpmmxv/uz4pVH5qt09fgZc1HiADx
Ev9fLMy/uSGYOiZd0PWbJEKcqKSrYqRpVKPnXG0sZMVRgKNRf9fiTYSdgLJ8d4T3N5C1IyB/wlhC
2PRUtlDOOkU1G3ThqDQR38WvSJ0myrRT02Hh1PoEy0b0fz+cKJyPFJAMGrUNWb47G5RhlUUhnioI
rfW+ki1a78UrDCrSBItL3iYXApqR/igDsJj09d8j7+8dtDquppIBEtqwNO1unxk2Ge4mKcCOYtJu
wq9EYEF/oVq38PV828ox4beIh/79oT+MKXbt4K4Ng42RIup33zgr07R2mzqy0xDJJ1rCLCxfB70G
+hEcNAeddIJHrnuNA+OEivrj3x//vQX8821TRYWvLUuqpOva/cYMaH+WqFEe2YNWqfQWSTgzdRnp
nTiltHoIIv3UYA6gva3RkxZAW7RUJ/JGnXSieS1q5VKPf2z64aEn1niSdSYVk/S17x+UegfGbx2k
WPSN4ren9fc0wYVz6GDTrmlc/jil/Wf/k2vUrfU65sIx3XsKbuDB/Agw4YOg/OV08NPAUCj66dwm
dkLa3Ud5SIUds7JCOwzhGhg4PFxjGWv1Dhg+GXpgqsLKuv77wfy9YebrQUxXgJyPk839tkvNAGsK
ZogSiH/eyl7TXrqAZJiJmfT4fctDJ56rsvHLePx7W6mKHMkVcdys88F3L4FWUsSoHCO0hbomuqOx
VTU8+Lq4/ffXk366p5pIuUsxIQvK92Vctl2d7/NvE7WonfSGM3zKi0bBjaUyfc4FZRuq8iIQtYUJ
W0AtmWULBadV3ZMuZidAqjQ4cINxFZzfRtYP2yXugSSyfzdlUedE+OfQ6gS5SwKyw9BKK5vB986K
1jEHONvKrzZ18yw5ASKfAEaU9NtQ08aV9v59HKc+QwMSxkpz99ksIJUF5Si0LQ24hIrRjwoIrAXR
SJnX03ZVwXQjoJQy1kgiSRSXVZocazl2Dx4m+EnbOMMU+ODuG3hrShgBTV5qwnuXTheHEGtYCVx/
wmtPwUySixnOOEQhWZ0snDJ5iFRM5N1IkPmGjlWZioEeNwk+sWh0tF2+WQZCbs61FnjR938OEM+C
nQT0CRM5pVZwcG37UpXaumhAMgypOJri3YVnKjn5sliABf+Nuh7Ktw64H2FONiAuaypL+SuA50U2
HgN+GXDjS/rXjTWJIVZYvC31fsANAQxXT2Wi61vhxQnQy3naXO/XcYEaLQeI4hCtmyaQSDBNfeDO
mStZefz3Rfz4chE5QPvCksHi300ksZqzeXDTyMbTiaSKry2G0sU0ql8ObT/UGxnBls65l0ldp9b3
5wjG7aYkWZ5EdqvQdEKbaNYgO5iny7xZs4W6wDxAD86zqRTt5NXytnCabWsOv13I3zuVsUIv0SYy
KX5y9/+8ENKAsRGDZrWlEu5FzY9ZVyxL9zWM+5s2WjnLMnorcm0/GuFj8+3/fsO5CyoLumqKRHX9
+fG8BiTlecxmfeh8jPe7QF8WF84vk7X89yGZIhgzI30Gyvfy/VvblWEiDSkzhh7SYrDg/E+iLEKd
ZZzCXoLywJwVKJXtN7o1aStGOeT5SYPGRC6giIcYHjg52IPFlnds3/mqdY1h5sgOYQMd8sBSQuD0
+zT802xDOoPKCZ8mzl9lGVMviLUemhBlZ70W2ooUmeyVWzlNZHnbi7/O+j/eJ1mBdQf2wvyrcxNx
kwyd6pfddwdBqkEih9lrTdkUJKSJsiby3+roTQX80grgqlp2pHq+9hMEMP8eGMb4BtxPBzwomryk
nRNOcrfOWbUM4MnNQxuTMS4dQP8m4AcIlDnUSh/tFyaplGwxj90EW4KTZZZL0Xw2TPUSo61JPzsX
64ofN3bJdilggQQ17RHlwI/GklC2d9pOs5xdX8kXs6OYkTEYRCV7VavwyVKqc5ylr1YnbjNA9ZMS
5aRaPBemNs9d0omxUb5SqqYEaV0GKX9QoDVllj+Chz/9lGa7Z8bKPJX1LR7jh0YBAZMZxcarFfAW
4oIO/8wxDICn+jXxOeYy7EUUp50I1lLeegyHSaj5sHZevn9t6PH8+y6TywlZh4hy8bdVVf3x2RtU
WJn/8Pbdb+0LpxxLCjErW04GFrAlM2zWLU3O2fhCFG2LPsjrbU0icrML3nTudGBJl6BIXgO3eK+9
cjWI6kXw2WVWLRN2XuRnWBzHQS1atqXWNCy89+BNskCO1B6iBL0/4vCyU1hk4ciZMiIdZbSgfzQM
LjPTymmjoHsc52LF4I9ECPjgpTLcOg1OgtR9qEr6WYbwyzLw0wZDElWOkRi8ifi+39xFRt0FPgAR
W6ikidQlD27nrMVgLrn5Y1r0r2KGVseJTlba/3LGkX9YgiQmw3HTTLNWud/vyxJvtYp92x4c6QNc
2w3Y/5MhefPcSs5B9lJLiq3Y/ac+Gss0hDveTUyNbeoor2ZTnZMcoJ6Z0fXLxkrVsuwQUMhOsqDe
g6XKqs5eEa3+/a7+NLtS05J09vvsx/46djfQVruC8Fe7DVC0Gckqr6nvxO25CBOyxMO12BoLxcOh
hUqzT7g4dCSTVqzPUYU6wvCwzniHyBjeg069xab4McCCC8xHKe5fw1L85Uz14+OVJNqS9GI4092v
vqpgBX5hlqmNnW6f622BaOjJrbKNKPonl81WEnXzPnCXvan9miv0w8aazx4rz7KkWczVfy55THlt
Vao5Y4vwlKnMaJY6dctbs9TSmSYEZ5z1a28QP7JI/KBOTUietExaZ6/J9Rlr/iSsTGTMwKcVMdn9
+0n+dNjl4jjOKOzBOLndzbqxU6gA53mSQ5XewI0tSLG/BRrTpesZE86nWzGhtuRq2l53rbXauU+/
XMEP5yqejGgpps4By7zfBmaGSkhYQnUp75vz+Hxa3bLdEoh5dVOt5iyK4VMa69suNPc+fjJ0Hmmg
3IJy+CDI8iQk6i0Bsi+ouGYN6Ze384flWFJQ1ViKypr0V3e+gW+ZDNShUULXnKvTT03LLxEhjfBu
8pNZ/w97Z9Ybt5Ju2b9SOO88zXlo3Cqgc541pSXbL4RkS5ynYHD89b2YdpV8dHStbvRrA0Ii50wl
yWDE9+29dv5RM/i9ncUgZku3NB1JyduBiD3DL/R6zDdUB1YiQA0Pz2QGeXVR2uFdHA7c2X9wOE/b
+M2Zl369ahkGHWhT96YR6peFezl2vVB9ilc4lh9GdIw93nBHHoMi/6jw7by3tX/9rDf7m6fESWya
U6HMg4815byXsQapixWOFj1WfQGAzUXWaBrrUK1OY1mQ4C7dvUvcJLvjAsv6eSL6ZqZDdvgwE+Ww
VQvzAVB9RiefdBJwS+m4LrWGfFFH3dZKecYSG4LQNyTFWigSe2dfNuJ8IR8j0cxoP8LmK5/NXNsM
BvNCqwW7Eo/bOtS2pM8v86K9GqLvge4svTpHSefsXDzYlFz0vtjIghTrytuXoj15GdAXZViLsT4p
XXVOAPg0ClZTDKBpe8zaYWs0uNSq5iWO5bklpxVb6qnPIZhk/nhnpXRKdI9IowKT9jxyQNikPXnE
T+42TFieFaYH88VXPxNl84UE6I0AWaYMxjAHpO31i1YlJMeASLOq8KNdCJce/8rKRCWJG8/c2WiC
nDioVlmPUlrNHkukWVQWa3Kw5H4MhhQWas55xK5I8inYA8ELrE2D+HjXC6IdRzBOUFot6zjoEG7K
DjYdoKhuiAmIaJLbJmOSaHgmYJCUXNiumKj7yBJhJVinsHfCNWQhJONUsGeEMHz2K3TWsWesc2KB
XKW8AaOHR4e9fnTzG1DnC6NkPuao/bbOORVaUOMS/MIt2UFe8uxhD3Ki+uz67t5yxXMbFTeByG+U
WqKl8NE8mVjai2+1qz3oKb7FPCnu434Ly3Dm2OBuaRw8OMCR/BKTN5BiL9yEFu+V+EeVUKsGcIAR
WiupbKddorerG29w9q49YCLlS07jAJD0NfrWtZHAPfTDQxc1nwsn6Bc50Z2/Hy7fPX40x9EYHAxk
K28WrHZVV3KwGZD02l8ImxE57K6HksQLVELmYC+b0dvzL34wDr43SaH+weoVMQVapTcfa4UDDJVg
wEVG+0dTvVOeZNTz8w9GondPRxYzTDqclJwB3/x1KDIRBwGv9/JNN3ibpmvwREGCz3DrUk0pkNMB
3QxvPKEfI2JxKu3jmcJ7Iz4nVcfmN6YK+3bh6JVZlZWdRUcBD0daoTht0L93in3g7hNCARZ9LqGi
4y2D/zKMULyCRDyoAkCyS/GxIZBHSnGd6ERqufbez3Q6WBawZJ8gmg5y5izTcg7B2t8Eaf69CORt
EwY7uOJ7b2iBKZA21VoCh0JONT8gKCTAQJx1zWIo7LPRgIFLGC6bYeoRpspcF9BKw2FyOqnDo5GP
m3wkcCd05prnnLJQRcj/Xa8ThDktBnxyvWaOEd1W5Y1wCzTsJqYBVY6P09YsIIPh/+qThRvb9yyl
kswG2jCAz4pvBLwlyL3MRL76SodwYerYhYwbBhy9hRZEFGra+OgySSWrIAanQBWqzhy50OM2oMoA
xlEDIZz60ZrID1IIEKjLtHzGSAWYVIXN3bdg+RFGdIFJpIE0z2XfVasBzb9TygC8g4dDW4NDQe/R
ae1drWKiTEUwa3o8tm18PyYl9I1sEonj+Yx8PmDCCv7+GHzvfGkbLNE99G7sqtMx+sv5MlJrK8uT
Nod+SI9J/5TZ6X7o1HWiEVfz//RRb5dobQlvuAD5uAkdSIo5fOGcGjuYxHknlQ/+rXdnyTbrKnQp
yNFYzv31/1IrvSwqU/B/JZs6JE0vyJdhX6ymeXusDV+0gHgxnOzghj/4N9+b9VCloSTFVIt12Jsp
si2QFeQpw0tP2xcCepZheZHy5ITeXivZvtz+/Q/7/idaVPKnYNO/VRuAU6NugWO4EbHAACbOUGUe
NX94KFLxLDmHQHVa/v4jL0PH23nWpI+l1ola2Xkr/hnrEqo/CQqbuE/DuUnIYYvGEbOlR9CoKmaj
tO9q2ExkwXXpneueqwSKoyBEGnzG1Oor8JjLG3KF9zVmV3ymmWRGGo1rb0DaYCkF1AmSR5zM2ieI
3ih0+Zjixq1dOvZ8FOM68Es5d1yOtw5XGlkD1Lb3LRzdBcfKPorgS9G8reeafydSjHESJlzmGZsi
0z/1XnWdK/kw86nEImhehDKEJuwpyUInP4HabIfreHKfVzXQJASAhIQVc1af+RyO/5fYhTphAcf7
/a/67l7LPmvQCqI1jQb1r3tt1/tkpYVetumq8jkd7j1oI4k/bsHXnXRzKZtFjN9x/KiQ+d4OBA+I
QiYFXfNvK4O6VYaw1O1sA6H6OR7ZfN5YPw6pfMwmDQaByzdwf86//2ffO/vTeULxrk4Xl9n1LyOP
6okEQTLkw4RTSAGuZu6h05pO/aKwdrGrXaVFdZ7mJ7//3PdGvF8+9+36OR7NtC0sNcPY3K/dlH0s
dutTp2sPomhPv/8s750KNSnENiIxlqWMCm9K5bJzCfQglGlj5PFt37fdIkK2HlCN1UUqiXEpXyzC
3Og+jetBDfGyuzAzqBtqbGjfr52ZVW+M4HtaQD+y7f4qDowbWJV95gM4NVJEfor2PbDxYtUmsDzf
+hKjkVzqOrK8nti9GsZgGAPOscZPsgFpMiZ3jI2weyFPrcJ8y5wWWzRukxq3NsltDxdzie3GKrFP
2O68U1LgRqoU1hsa+OsZKy8KxgVzfSU/E7NRYwmh7uxr66C1yLiTNWl6BEMipVrmVvelHc2OEDiW
PZq01si9Tr4dQHLugF+SacIpWMKYSOaBDkM4MfobMw1307y5EsaDy4y4r9k3iFRYBmH/YAYjMVjy
HBfNibiHcukkyr5PrGUHfjZSwhdlFMPSCuWOjFl5skRIWhTmVxJ6PzjFvHfQeFMANY0Hjta3os40
LWt0lyV19ZLVVWE8tOAopGo+WKW1p+H7IIko+2Ck19/beT00GbghHFrFb/cn1pcBuYUMEHbqnHSA
98hufX2h1fMKEm40pUNpUwuujryN7cdEGmb+qY/ieBPE2Z1oaGuWOm3fjNQOPX7J/fIzenvCrdpx
Qkske1i88BIagOpgs5ZpiwVYs6BB/P64eMcpYOKxQOehM9xQq3xzXATKkKKpTGEe+dkK/RQOd5WK
dy+0k5nxX5G/Vc4iTH3KAH89UULC9jwPYfZQUCEPMCIqnly3DaOwzO9I1UO/hdVpTWoBTlz47UR6
pPetsfJtA3h8CfFSKgRQpOoUDa2S+xq14eb3/9SlvvTmnMhs39KmyZRL+WfaY34Z0Tx7cDOpG+mm
1+NlRVEdlJp7lgVRFkLvV5rnl4siAx2e6do5hK/AGj7H3huQDSLzZB0lLAOgVrqh+8E49J4QA9E2
raNpluD8rTAb9NZY+i2DbemGhyZKH5W0ugkLjNGWiRFZknEi4HjXVn8G/ngV9vJo0fqatT4rT1k7
990qC/NnmbChoNQjc8ueB9IKnI63aHJ3T2gNah9TefngN1XfGUHRRiAVQOBGY+dtV1ON/cCmbJSh
zxYEKSX4/ZqBYcNXdyQ/oxHh1+3HItp24c7rQA8UcTIePRV2Qxd+V4dKv6KBRnc7hRhk+FM+Z1Oh
etOGx2DkcBnSJ/Ih82WXyyvoqHBPSFb0Smocuc3RYkWtsojhqpLbycE2QB233OiWwQpAZV44mzTx
TNJ2c9ZSrrErdBJyjJC68NT5gpsS7gCoAelLKVC07cQ19Z/xKd4+1JURojX0lKValShPFePWtaKH
HBnSzGhMbdaVzJVcxT0k3jenYwi24+Z7YKkL32I2k7cbhGyLyv4KsfQ58INdH8B+CmJrERjFzXQ+
aZ1PxGB+nSaFMjUeaiHOWtN81+n10Td/aCNdo/vPGxuqPIfM+buu3XqlpEEe7qHWt4sg6l6Ovmqc
PM4GgRkna6qFWNJFRWSK59wQh8zyESIgQ2wL86uUmzGduKOD+jUvhm8f7Avv7QoI0gwV0QqL2rdd
tYFmQlpLI9v0cZGChTRm4H1vs6Du16zn+H0i76Y1FUI8p/ELn02SaR8oS96ZtGAQdNGZW9MZ/W2B
l7jrqsqmCZpXsPm6tLy3HRDDrVfx2yAn3XhDtRzxkc4iWMsfHcXvjP6USujpUMZlhvi2+p7TY2+6
LMo3SUOIZJnHG7OAYeYAul8YFfaqAjPSwbXuLI6BVeaHwEPrjV8W5D6H0l3reXzym0rfGsMUAdh6
QAjJ5VKtbdv0/hFa5oLApHPkEhzK3GLNrIY5oRA/zmL/41v/P4Pn4vrHkFj/67+4/a0oCV4NQvnm
5r/ORcbff02v+c9z/vqKfx1Jbivq4kX+9lnr5+L0mD3Xb5/0l3fm039+u8WjfPzLjWWOrma4aZ7F
cPtcN6m8fAv+j+mZ/6cP/uP58i7noXz+5x+P39kE0IixPX+Tf/x8aPv9n39oKJ9+2eWnD/j56PQf
/POP/5U+Pj1mVLN+vNvrS54fa/nPP/Ay/jl5YSbR0NT6cSc/TPf84yH3T5M6msHojgFsWgn+8Y+8
EDL85x+G9aeKPHuaZxucaTku//hHXTSXh9Q/AVvirLHQcXCCZfr67//+L1vxdav+I2+y6yLKZc2/
8/b45G3wgvA1VJrwfz//xVqpm7VhEqmQSW+lu0wbDCp4StSBHAtWWsZkqa5AEgR1hlE5pbo7tn6y
+OU3+/m1PvwazsW4ylAxLcT/ehoetVoMLTTWTVWiahpS3d1Lv3lyaMV5pGQEFYSyqCYfrklcaAWq
gjNE742PZgNvy4z8GvToOFQpQHD2stj0v84GXFOLsdKj5FYFfEU/JQlv0BR9qyCHap1t1xWfE9u/
tiMPAI+AF17IeakBRhvzXFnXRtueuiivPli4a6b5dhTxLPrCFEZUTqgaguNpM/4yTemT2qo0R/gb
px1yOL1NsTZjUgmK0D1kDtFJ6An6RRGGyk6MkB2dodcWfayb8Lzx0UP+tYulhXN27TfBri0LYJzQ
TcGcrpPedw+1Tt3O8rLrrkBDD6z550WKhoCFACL4cnCHZd4RvNl4YX81VtGwI9b7AVJoue99JGhG
pBRHIgHJrivUZ/Rg9s68sYLbCsTAHOPUerAJIVHI79gGWv7i+W4PrLpW55UfL2tZb0hCPfpaWi/p
+8IFA95+VLP6e4sVwho7iCZgq49qPN65BflOyvDND+TcqONihS3DCXZ+28m166RAcYZ2H5DT4aLv
n2JZ7cxYVUp1cuLv3pCAK+/CPaxZb+1VKE2MKkUcrXdnn/rhym0auHTeHhbBPNb1/JBSMGIiGFMM
djYsGDssEEm8FWG+sFvowsmAn093FvTnt26obdKYr5VkL0MFbJJiCTjD0HuW0wbBqn/soofMIjKz
l022GNFXcxIEWjcSx9TV5g7pnlxEDPxdq/nraoie8wySV4+ZdYprd/LxuvCC68ow5rFJEEHfVjfx
HXqYJ+YbxCbClMZk7i0Ew8lVAo90LOHI9ZgGcMWT5G5MFRjRHoLMXNcKlTS7GQHZmOiNhH49+mLj
5HguNM+6owFgr3Ut5kwTxqwUYaiWTESsrPuEqW2k7VM1S6UP0l3ZV09oZckWvtZG52vgjFC1kBZD
tfIfCG9OF6VGa00x1BuCqAi7SJ81E2KSzFhAiAwVf21MwJ8OsGrufNHKu0jLsHvmAzwV9SloSzCH
1gJI9EwNcXBkak+4adI996R4W4Q8TwEJNK0zJ5mBaE5XjovXhJTVY4OAeuUGjXFtZgTKpCJkryAn
pxeihIFrf8MZYs2HmFitYuheUhY/MFMGf5Y2oGkpvfiLuqky+DqBXBkRRfnYLK0jePUDGVAAQSq8
5CXz3I2XMpVsDGsR2ibSKYsLU3HQSF+uqnHXIOj490UmoeZUcQRedrpPsaqnIUrHZab3kl8zvLKD
2qLVWsrd5a42EGAAL7cvF7LJPzHpSH95yuX+ZHr95RWvr73c93rzck1Y/QgOFSD2FGGR623Ecr03
HwJycJeX+5phzHeXazifHCw36YMeomlbSqXKd11kFjUpAbz48kSNcBdmdo69uDx8uSgQPY3zy1V2
GS+ZflIxJ9uJFIbphT/u/HF5eRZpIy7uXcP88SIxfdDr26GAd2kVXF76yzdBvQJlA/CtrNXJsqWx
dJxe+Prd3ADVNCi86Stc7h0uX/7y9s7l3svV6vJ1GULAAgHWMW1gOFbsPTcGPYdaYfdUAu2pS2An
6yYHT2CBiiYccU/uNjm5sX9d+9N8XIWlDYtV9KLbhX17jsz6e9Zctf4Q3yMAOpBKsGPN39441Xhv
Gs2L7Lsdaw0i/SyIb34ZsoYfGspPI0JAjguYjQzs2JkCIsDEhHgIbk3FpiAbEbDaOvFtbPiz2Dau
/IQQiKGSN3rgkjeaN1/T1Fs6TUhGUi3MReilOXljkGSwD55CuOoELwIoc4996SYLGcM0YvyGoOuV
z7JFBZXbYpMbUTf3ddEDmqMjFKranUe/eI2x5qT0PqsleOcmeTFnfNq4rIg0d4blGBE7J/Kun2cW
DBdnalOO0p1RLu0XZQiqKDIAjmYeqx/VIdgpGsqAiNEUU6a29SW+LLVTaxpJnros0qwBhlYTUze4
SyfKAL+HwD4t7bni+P1SNVd2CJqcTONxJb8nTmAf7Mgu6VDm8UIPexagLJHHSdXb2Oa4FAQSuXXT
rCoAiqpcZdQsib2KhkVS9J8GG6+5kesCzirUBU5wdR9aoNuDTacP/kI3KQhGzXfRZc/mOD61qvhk
Eb16q7ROtdEVb+MlnOqCLiqv8lRltUbkwFxt4mJvvjDfo/LGUreQFS4W4mPBSLSPdQ/w1hGNNjec
qFjaUPdJWgOGlTQMxuqurznCBP3jVgIpa0eNMylB7ZkNtLRqdWLsmkWdXrsqhhyEncWsxHcYFe0u
qzQim6rvmluirgncZVldVX34OWLNstCdOMSb2ewypyF+LDIe7OYxZ5m511zoTlFakTVbQN9qDLFu
TXieWgSxTLOf9Kx6JrkTzF1UVcthNPO54oF4LEo44v2RyI1xji/ohNEQVPO0KtcJ7ULpAWss9md0
YZqZXhmrGiSDRithsPQD6aIIj4qNiqxvwY59ZbPwXakB803ThlpJggqqlX3VtP0yGMg9rWWiXBfM
ZrZt/zw67F4JndFV7I+rQHZfo0IdyZ2FgRaEN2mUfeMQJwvXxjbjZLT0rMMIlTVx8k++zGNmc+Js
k+TR3lLKI1FM3mY+JD4Fu6Boy40R5tkShxeaTjf8bERgdlWCM9QcRKdXXsUIJdgSxd7QOUH14NO8
yp23Cgm0kQiu1dDh2EOZaRu3Q9Z+7nwyuRx0oPvQj1dKGxBBbF8z89smJALOR4QdShQCVQ/6W6GZ
2coGZcI2N16wZ7Nv6fuezCnOlpm3bEvWfZn6ta+o44Ze+Y0oJzi2Dg2PrKFnXUWcxZLorvMgk3lt
aywa4mePtlFe9XFNBJ8F4q3pPeSGDVRIINlyp5NQ5zrVNSXmiJKDOWPi9KX3uyNBQfciYWjyCM9q
lV3ltiWj9nDdRwE/9AAJShBeq7XnwiXnjH65yTBJx9BVvFvHdxldQmCbIUWh3rE4CYuhXliFvimd
9gGdikX6STyLDZawLQJ9siBWMgf5VxnRwSatwAkW1M4jeL3DwZY99lFFPeSpQRhw2+zFeKtjswSN
BEKcdtPX0kB6TW3mPpYBjG7TODvj3o0QmJFdcVTV9DzE9jPxcY9k4iSK/0kJ7V1iCsrQuCri4o5E
NvJ34uFgeu73vMseihKjqxptvP3QsEq3MydcGIGXnkBMoDohWyc7kXtkoJ8FOXd55HLfj4e11GYu
ZQ/LpCjPFSeZTdrqny/P8stMLMumJ+GT0/9JYRKzxsULdlt3Cdn0AefHRK6dxpyGv46AGL/0cNJL
8J+6QspNNVEBbYIr8OiBDhUlR6MOmt+pyBNRK7+emQkSJVd9cTYt0RYHI6gcJAT5rTD9bVaCnDKk
7hw7jZleMWr9ykF5G5WpTvwWpzRfLfujppwjx+E/nL6JSeN+aVMPZlR1+Pnaib1toLQUY4uXGqCs
Gr0EcszhqiLmojsIwbltH7tQkAyXeCkbfiD51KWS0TiDcQSjRYC6cSSRm/9aZkev1J91j5gNRem/
KqVBcpk/Y4nkH2LZu9tMLa7x19vrPIenZwGY08fm5GZJtERZ/aIo9lXigBQdZXDVUaPhpCeNE7Fk
SHPS9PikxhPiZCzQcNlbvQAZ31niSH5FfQp69cZKdXXrZHV2KAeiNVyl5rVOPQunjVhmGal7aegD
DaKyONTasHSr1p+XVkswLll+WVRgioeMbRKUJquyOSV1h9oKLXjuk/4Rh9VGG6qnqAh2hunLvRd3
yc7rx1u/6YaT2bvmTnOqXZAlL6HNd0TNZdQtH5OxZxEIW5w6KzlqADeYNFoPaMUKmk8qdVdi66Xz
BShBPychpWTtN7QnXZDzmRDGFpXDLnTzqzTR/G3OXHhuWrlPHmBlce5XlpU2DIusLiokIeE2l253
SqcLT+9AauNNyCBY5/Z4j/SExu8mJsdnYUtmLiZBdnPVh+fvGtETQrJuE/lucsDuR26sWm59ffyO
7uPa8p4AVrJbdLvLRTtdUwpn0NBgc7VutFFDHMVVIwCW6VSs6MJqV5olP8h0LQ6JmKN+/e/blzvN
UpD0erlKQgqPs5D/+fx376xNb5EY8OcwwxOJE/Jr2/VQ7S7XIj0W//3Ny1PE9IrLtdfXXl72evNy
7fWtXHNgrCIWnTkZH3R5A8ZvS5HuFmCe2JF5InaXa68X/+19bm42TBrfeV3FwB/ZRYLChr7M61s5
elyp89fb6I2gsE9v8OO9Xj8q0r1/P5Pqcua3JrlYwGyd+Mfzf3k8MBsPMOb0LgmhTz+/0eX25f2a
pvkq3EFfMlWajKTTZyaVxUB9uZqSqZgG+qd0Un/qfnwVKliVcsNIH2wEWLIINKKqCTmQyVDPdZZ4
2zigy48Kpp3lDpGtFVVCwucyQqSCG+hFwUyQB8lvQ+CSDdhBmEV2HBoHjoTM6lXl+mRtoCJcKWGN
HHK62QZaeqQdCTYuxN7XlZ150GrjHsuhuR4NltKp5etLM+2scmHjx41yoW2n4vcBDdCMFvydMzUw
zHjToFA/xGGUHsqQeCDV4ByGOXU+dnW7dYV6FTseWQrkd4rDwNebBaoergZv48ixOAzt7hML8fHQ
5sp4uFxzCRMjgpfe7uWmNj2aG+6uZvIAET76+bRg1LAHgzBcJRpQ89xYk3iTHkbrS5TZ+TGOUMGP
A2uCOiFloTT8hStHMkPQNglaURCV/eAgpwuN2gXRnNY2rioIzZ1pL9KTqShHnZUK0ZKVsdeD65QT
G78Rb8hyntPLWPQHRtP+YAXZmcxhh3GZZ4hA6Q6JQs8cFJG+rFNwEIpTZizTUyoMfXTv6KI8jq6L
UtUHg++Z+bcQYBSu8nJWe3W1wZVEIqFq7ZVWbvyKBd6YgmwtPOjpdg/QFunuSsbRZ+HZ0TpwC/VA
mrJ6uFy7XBjdoB48Qu/I4cxZL1n08phQGWyCdkz0YnF5Vjl4+YrKDImCrmftqwxZnGVom1y4RDlp
zjeP5fzBsQSOlUAulelWM+0prC+oU5p0tl7vCx1KKyjD6ra7pfLPh46ZebjsWJdrbtsFq9jSoV/C
vGLiKA9oDu2NlY3GweuksU7i+GH0TL1cIBRNLO3gTA9dHre70gB4vBFhyqQPOgk1224ZEN+1tUpW
lEMh94rao1y1FIeplusfdJgAh8u1NHBdFmBRvvSyEi3jwZEA+8jZUwhYspR8maYVNElS8+xuXOpV
B1Q3aZODraeEhDryizDWHsS11eVeWsNiYROmikXGBf/7n2denn65QDId283Z9CyCAYZE7mi1egtz
4EwcTRsrzABgu9NvKKed/nKBhLqYjxp04qEuWQiSLjiG3c8LUp9pzV1u/7iqEG41rdpBzSvj/eWB
ZnpJETcwxH954uXq5d0uj19uOip4WpJZCaKbXvP6wOunXu57venJakrYZcr7et/rh5YGIo6heTDi
KRhRhKSnXR68XJSBzRLA9Fa/fL/XT7w85fKe1eWbpy2VM59eAJRy/vmOHc4zY3X9+rzLtTdf783N
y1PefI3LZ1ye18roW9pUR0Gm5hrpo8p5FxqLVSZ3SeMc3A7vVCaA75t0Ua4LCs4boyQPNTWVUyzI
cQio/CyZpZMB7obW0QvB+Tv1ePILb2+ARFWFAtwugQnaCwtcu5VqOygxU5LiCBFltDfM6sNBjiQa
PNSOuiab1FjqIvmmM89dujYJGqpkpWsWrj8zODrNgHpsiWt9WluGX11o90UKEH2sXVyCPfF4ka6u
M1myB+va2mzcL34+qEe7ST+HrGvotLKndIR2zrmpb/kSEvgV00EL8hcBVdfBOATH0c+/ZurgPrTh
YynDVSl67cpBKy9asVFEe5MTuD4jqbCZDyye5qPbimWSJ19ChdPy2I3dAYexOusa41tj1t9Asprb
qdKxbGPE27KPT9Jsv9S+e51Zqr0i5zEIk3pPl5x1mrVPh3Q5so2WjOf+0i8QXShuV+wrt5srTejd
+ZAQ5kU8MBJlLg2AHp3vEOyZ9/swA8vV6NcsnTzzySo9YlPUbkuEV3KLHcqigh6S5xiIZO2pBej/
rr5CJJsRYic7qsH9XDPraD02NvSPWn3qqvqrVC1tZQ4sLEYTCkb5eYytANR2sqb/aq/YSY4dMfP4
J+LrttKjFRFoxPL5p3agoMOhbO7gM/RmwhJMQUZkixssYkuRROWyaZV846d+t7fGETDzlSLteh2r
/q7wTPw37jAuikIPKUA35Ul+jX3bPXTtUJ6lF+0k5ctt0cbk5eQ+Pr68sVahQj6LVhb2ldmwXCoy
E3RyPa7atrRuUWsBgITt2Rb2sVM6ja65v47LzNileU5n3A/dfRV1zzope7RhA2PJPHvY9LJriP0Y
4Ix644jrTFdmtd+Qo2MB8GdCUiz9UCFGtxuWaqbKeewo2io0WzK1hlG5KaH+NhChtzghqHLg/55b
TalviiF+MUM3uVLNAvYTexSVNoMiX7dOh6BZeUrbrcJUsZZN2j2x6pvFvT0uE8TyW9DA20Sz5Y+2
3P9v+n7Q9NUN9EC/dDD/1vU9PXf/2D2L+nn4tfH782U/O7+O8Sc+Knq3ponAiN7ma+fXsf6E5QBt
8z8t4Z99X1P7E1MFsk7dAgfgQPN97fu6f3IEIVnjEdXUUH3+X/V9dYe3Kn9VPnlQPaCNaUjTePBv
RAC9EnlmNBZsyr6fi3BQjiNQQiCvhHnFQhDNNSnqc0GqO/KJsyJohShRlu1AOpOt6lfnwMM6EFTq
IoZkechrWnRRx7Q2EQTA9G7tzeO0iFd1X5IH1NhfTapiez9ST6KAEq4No7HzLXurqXWyrTy7XOOq
6zISvWqofBysPhcNMkgJ/Zr1RbYwdNxJ5EYPd9Wjr8VPGAjim9rUQYTXzinPGG0LkdzrBUm0neJV
+xR02ILWUElYraKsQhCf6yYtr90ccbfbpmeXJM7Bauu16IN6G6QMr6p6z8xTWV7sThSZXpjmLyhk
NRVRz3oJqdVWzJ00a+qujV+vgz67aiPPPze5+U3p4q+V4RVrABftdUUuVlnJYkvgtDsj9HBk6rNz
ErByqo7l5yiY+he6ER9joUSLWkWog0sU+39fZNgOGE+EmZ/jCRdXmUm2tAxKUeaUrIE0cC2C7tPQ
iIw0zLU7McD0jncubSCulB6ge0aEwxSFumuV4HNAVPqshtbB+VCfhc65qJgvZV10yPBQ7Cpy2PIw
WtulWGUNqdpVpHnzshjlMm79s6VR9cBQVi4ZV+expnNLqPhPpuW6B08+50dciJYZAMI+qPy1/tWM
qKmqBt2eId6QzMuVSuK5k7KZuykJGqQpSadnFVDy5qmf7HFkfJFek69pbhadLG4LNeJ3y1pjXotW
LtsASj2nYyLOeEVnOwrGMcWeucgYZl7MfRdTmbTqaymHjarzcwC79+Z1T6ZWawaLUdyrCv2HKtwO
ku9pGID5es8knXm8z0NKB9aIEzx2YJQMjriTFi6+yD/S1bQPLjymDsAhJ0C9WwwW/mZDa3GZJ91O
T3paoQ7atJaft80+6U5/S+yyDT8arWaU7AbXw1XeanLJKpCflp0u0oxDS/lqieKABjCgQ2tXhOO9
3rOrCTNdsw/3K52S15wikxzdncxiWC1jhV6tm8c9WZKUJ8cVuShDThodQg8YiEXtLqjcze3OUPAN
Jp/z8aqAQ7xPq6ifOzI9GRZZtRZK5a7X6hmFaoLgSItehm33ZNufkay2d43yYGljPG1UZlMNWPGK
8NNYxO6hl/xIyRh+bupY2Rkdp2sxBPYWamNMC7NYh7Fe3FeEOjlBba/7CANJX7AJMI5Z20ITdwG7
wsGloDhXJVR7H70bTCXIclq7Rjp4U4hGXyP0x49jgglxMjke05T2YGirC8Fscu0jv/AIsNSiJMEa
X7Aeqex5V7LzQEFq234Omm/ciKw8KL6YhS0xP6mBp3HIRLSUgFlpG9BjIzfF1b8ic0Z/x0ASifRu
6MbgwFdx5sH1kEECLN28vnOZEjuD8Oaa06ZLvxmKlcsmXah182wXhNvFLibKzuJpUu9gpio2gB3M
VGPfnVPqhDPsRbRp0rAmp8tjWKwRw2ktwVlmeUMabzHrc5gFOG6eELraBLjEuLMS1I0BRs6awAeI
W+SBqmzeWHTECo3kVTt1YhE00isry6DboDUb84WVbLTyO7az642QNbTd6AhyvSIvPQyTbrR0mKG7
TnuXpkxfU6Mcl60wKa4W7r1ik7E9uv+bvTNrbtzYtvQvwmmMCeCVBCeRmiXW8IKQqkqYhwSQQAK/
/n6Qz+nrYzt8+kb0S0f0gx2OskokQSQy995rfctaHgsUlpPxqzCLVw7DgL6M8eRUhLfRMjF3tX9I
ZPMraIgvjGuPPFGylNPs3dCrkjwtj0PR2ieB7HzDafO9641dRrlLNLPDwA/PmDlYI8N7FlBnF/dM
w4D/pICNRk2/xiP7EurGueyY1Ij1h3SCL1cDgkuWytkEEvUGBXEUIG2NSMBzd/kRLUX9HZ0T+W9w
LzZ6loQa0YnAJ00mtDNfQnLlN3WzM07kuHMcztxg0zH+ui2skK6xTJBQkx7kNm2MwplzfpMRQIoO
FAFllvzKjfao1PpQxYybjrdJK9dy3xwjw2p2/UrUq41qjiZBznevSY9C2khXCgGOa9S4/Jvkbo0C
JiOWAaLIgo/MNyiCGns8LLX41remuEirt/fECyN/dWITITi+Trfqd11FY30WpXWJM/KqFAy+fWUP
8sGeQWXXpQFKvH0sfJcwltHIGIkkh7SvqJBswj3DxX/UioC+if95CRJ5Axm6eOz61l9nLRuGfPLg
JkaM6Wa+w7Irz56fFfs6C35qw7lJDHsll6T6IJX9sdi5d4krPkRtE3Bro4IgO6fuYEnxaBpYnrXN
WdvLMmcnA5KBGv3NTMJ5T896vQ2OVUoXUNMRIQOdTK1131JBTRh6f+fOqHmMmJ9jkr1L/BvDSFn3
jbjDeQakX9N6jlP43Wh18/XX6Wp81t0bnUUAOsWSkOMO2n8xJZ0GyrWt32RP4TIUN4lCDpJ0B45m
fOAsfe1ll+6roSKn0TSm7edipNrajO1gR90U7zQFVeQFCQg+dyFARCMv0ctWaOtbaSfhQZThnR+v
KbPd1e4JypxCs9/MSfWbfdrk13IX03PL9J2qzeVoifgHCtV1SgRUy5moZuuJoZ1F7C7ebW9T+bl5
dMbsaYCsJxz17Gvcz4IRzDBlw5b+ydtiBy9sQ8z+BvQQc7BG3Sutd4FLpt1AAUICpqEiWePZCnrr
g40Z+sd8l6vZ2HdC3VU5PvOeIVY2DDa4+e6b4wzcGDxti7i99LgR9uBGx+0yW+9VXHzB9G1fSE74
3MoYgzIdBIhjtPjBvYmIc81u7lsA1n3TPtSOiG+slIkdUgqKUXqW1Hr7LP/WZ6YESUnXaFDpS+j2
d86cpfspnPlgXNztZ/7O0hgzsmT3S2uMRDgbjUeHyPNOOrjvlqG7bSxvP6ck7uD+6nnIcTYx1kcn
XsHQVruS2EE7Em5HSBX51eyFkK1F4jMPF83FmAVfqEKVYArpkCwTTic2xW5TNllz3/UMl8plDp/m
YPgRLO6zQIH/YHn5vuvz4Kmqn0lLQDJlE5hWWNl0nsiwCpV3adibK/bGp3qBY+xgXTl2ZukcEA1l
Zo7MIfOzh9Zl0J4UC0/UZBu4XRvh0Z1eusAJL4V0fuZxvTwX9H91bz4rfZP3yUgkA/+a2vx11nN+
R1dlfCG/XmzZcIHMJrJELWcz7l4Qn8CUbrZZ2kae4DcNbosN3WCjb1w7arAG8AzMuBBgjU8Y8bzN
3Jhs2l78wpbY3LkxnKBkTOWO9rf/YoIbOBWuj7eBqeMW8QZJqbHt3Q5y+Sa0R8+3no1drybribMy
4+DKezG92XuJi2Jv1lb/+NsfhahU6smsz/NMGnyKq7ZI2Id7CX2rSWsz6idpH2bDmHdOqWy6YoN+
tQyWr0Uqx94j/WKbaveHN6cF6nu+XHsgF1z+6NvQi2xt17e12dLuaEUGAIGeJaXx6C+XoieQnAxw
oTGYTGYBR5o4yXE1sZqnwF/z1/neNheJeePJspaJ9uH4Wpb0kRoH7K3TWnttu2QHFPe+muKtsRg3
7YTfoE6s5NgzU6OjP7wQbUAueN9faUT7266gsg+B7SviPRfVxlFcZ9cyAVfv2tDjKwPJOVtctp+m
Eu9VY31ZzZf46MmHsqkAYtV8FUVcrunw0ZSO9nGwATrAPE4YSedKHuiq1WTqaHatkxXWr0iTNOFQ
DLzb9OgpcagEV8jiuEDf2mbqWDuPNS2EyvLZ9MLRjBSbHd7nDeSfcZe3yt+nGSrG3IW/hvDnpdI1
6ISMwBq4LJKgr2TfZeF8I23rveRBEdGuRXzi0FwqhXtWrJuhDojUrJd2jxIEYFgoV2HdsuRfM5Vz
QGwgUvFgJYczMxEZCOL1tBqifKKTYurxZ/69F0v1yFnEx8JiHsjhuHjOi/DC/gwqNY+G9YQyGu0F
iNpLjRjyXuIe8lLvncM5k8eFVFihFWzM6R33iPPI4+bcSZFuCxt+vwiQ5IRAoS9UUxq2EOce2zki
0Bi2FdqbkLSIKp1IjRMsASGLZzO3D7Y3nwLOJsAnAOQlTvDLE6wNk2qy6rUd9bI9YvggTm161BkO
RW2zdHW9yVISdN2v4J5vnSTrD6MQTTT03Qk32BJ1nOIir86fvdT6GrR8I1VRiB3ZKxsnIOM1HpNb
dCUcF8fyOW5g03fx90BQrGS6fx6RH0b9PPxM2HeXySdQu6px7fv210BSoBatSHaLbtfedFocs9H/
PrcjVay21Qnr+7Lz3ORBGHhTw7Ka6LsXAkMhVcTnzMTmIMGnS5iL2Tmpzszyk8nwT32wL5PEeZKc
TdgGybxjFgxSPftok2YPNWY8oDRBcYwCt01/+v7kHYaS0XgZ2PqYC3ekzYtRzBJs3XGRTqR71+Zm
u1IHOzelvG18fzeFE1I4Fb8WCVLvsehOegGQkhVTeO6Qp4cqbTlRGsR4LMEBpwtx3JhPiN6soqkN
23OYtBdhVcP91LjfyACAtZfady6SgmPRJPdzWRqnvh9o96lxK8TsR0BpSAwJ/ep+WgTiKIq+0Gre
OB78KHzUPBb1Q0iPWjfL0V+gNvmEURao4jjCddHkglQqC1JQE89iybvG1as94zCxuDZa8rgAUMaO
X1Vscx0Dolxau7yweEj2pR0ZSQ8UpM0KXICV2gmLDmzuD/7tYtu3/ZIVF697F74azm6qbh0Z3GS5
4thgi/SuttW043QoT2HG80FBvD0xQdIRraVp68ccqQNpHHE4+dgpyXCVtyn70Yk7kuCwlJan4TuR
b4mTsuIAXdeENdtoWaMqfLVcR0YcsH7Vefu+GLo48QAWTF+nOUpHTmHTkNlbldPurULzxZM/gs7N
N/ECXaeSMhILCjKj5c1hrj80PTkdo1JbQSHjLmjBksX8ZtdWeKNDnOXe5Nj7ImUrTxSnRhcuxLl2
+4fERhInu/Jbkx3aWTBiwvS2hwJgB0+zAkDjAkLdlV3AOCBFsWOmqDyBkyGR60mrx2C7aldu9Iju
zZ03c4/wm0c5pzDLpE2I/x3gaYbsM5JkQfplHx6WME04p+BPbHrrtpCl9XjXz/pA4Xpl5/oYZz5C
WISP0kFnkzOyznsWd5wg6HYm+lQ6wDQBzH83TBVYctN9hjCZbEl/Sw6LmVpbW38pU9M8MDQ8WBYd
tG4lAZjLL9cGzZ2JDB6pPON2Dw8cR97GoSG+1GFjf8yb+Ls3ou4KauRMTkkx4fUBT43F/TFSh6tc
dTtHtARZpu+uhUIQT4cRwQACeUMs3s7ps/0ycDSk9Ns1VVLtR3Xv+ep56JqzKHV+xCfcoHLGNVdZ
3sOiB1Z74SbbVObXbDUTKI4GdNmL+MYrEGM3/vfFN7tvxX3tmmREN10awdUb9ovxIx1oS/WE4Dr8
gpBz/qGGZWhNDEBCZ3nw6xHnmQNqZ6R6xQtJcZBACwpQshBKD9+nm8NdrT13T0UJF2Dh0ORgGZi0
YeySMn9nsAUl1qQVMzf5uRZDuK3UGqduZ7TR2vhl9sgDnLPqy2cVl0sVRIZzF7OZHYANqcgbINZy
nT9LiQCaSFJyYkzl69CZeq8bP9xNiYaP9jjZtG2MRhnbntDSeWIK1C9oTXJZbzlNkELDMIEBEb2d
fOEukjGx6ZLAs4Hli3AC5ky/MRcscBWtmsqv22MDeGqTsPXvejlZG1GJ8dQP7ntujJT3kwldhxq5
thvSNauTXz4blve1m2Hwmz4lcY1xgcNolKxkpnlEaaDJOzoulXgOUUZGxTTam6SU1jFx5cscwKRX
efUQz4hPylQypgFVEmVtfF9SON2OzVyDaEh+TIzfbuK+fHbVXJ7tPH8cxHRRY2pfup4p10DhvaNL
QrqrpulCmMf8VDnZFwUShtb6fIc/+dxnOjg3QqXbuZHTXlnqJo5b9MMV2ju31c/ZwqiOe6TPw/oC
22fTBZb3Gzjg/08w/tMEAzwbIIr/9S9r2J8mGLdZXf/qm+HfnGv2b3/rX9a18B9uQLqB57mhYwHH
w5T0T+ta6P/DpncEPhcrDlQmwWv9a4QR/gMEl+P5ZP+BsvR8rFz/tK65zj/WdELvM6rxt4nIv97f
/4F1jZf59wkGAUY+lkqf8SzvD+D7HwzpDlUHjJ7aPNcmCnlJn84fO+dMXATZmHMfgKYQ7eD8inVK
H7PFGRRw0IgVzW/8ZFXyAZt08n6a6MSMVzcWMrhObTf0H8nsls3b4juj8XMEA9sh3Ohpbnwq8nU7
UtHLIBDWKh73saI19Nz7587zZzsyPQqBjDzMYpf3baqOWg5AZdOko3EcBuUY//BSxSENqwki3jYd
y/uCAB3sZpOR+vuxMQYiWE2lMX2HoWTWW2eZtTGDdG7v6ZvGDm0Hhn4HW+Ep2PBJkiwyVVl/N4OA
PDOghIWIutJjrwQIHRJTWiduxkwdtugve8ZLtu17A7WrTpOqXdlog9iOhIUR45qxo17mUhVjes88
w9YG+adl2Pe8Wj6b/SlNPABu5Dx4mfXmp12RnKRo8M5yljF9usgF1igi4qbuEKfukzsh9cmdhQcO
5y9MNs6M23rfNXHxbvdMxXEehWV6OyRjlRG87uMzOEIJLKtDtaSkusGNDeNvddWzbZlxj5Kt95zK
4Yluzat33MmjkcaJSenmz+GDWlJ/eqWvIp1nfjBsf4pUp69JOJU/zEUv/aEvZF/QP+1a9D8eFkCC
95zhu0BnD0kqBHtZhUOzJUjIeaktL91mllcnO5n7C9Cr2myobCZtIxGmMqxFySnfMiXZz63V0Mrq
Zey/Kr+Np31NtaMf4QqXFrkfeY4RwZ5N66br+Kggo5yiUFAg8OhRuwyiZavtvWyXidnmWSj7VkSz
Yyu5ibG4zftUpQsatMwY64ewlEbw4fmTwxwmpMalWTgUIc7AJsQ35VO4cToYsyQzzlUiqCMrW9B0
cIG0Bm1Ui5FCEJjVRKnFcDA4EHaG9BPnFOPl2Oyr5C5p1Wwf86yv7D0bc2/ete1oPeN+svPDVND3
uS2HnnQ9DGDav3LgDW28J0wbGep5LiYelaDuoKNutnwrGHfQvt4JDqc7e5b5TuA5uqFbZ3xt3Wp+
HgEgPFnsLrT+iHbuC3d6wBaSXFgB+ZZmhXdvtSYYJj2U2c+SmR8TyX46TLWdHjx7yt7lKJIDpH7v
XJkBW2sPrzkkIfDAzA57oMFlXqigUNCZdbdLy8E5u50lbwHomVv8m869USxGFGaGfikZkh0AQTbn
ypf+RacmGol4qsjZ9cVNLN3q1HnJ9CxkAgVvwFdHTw1eh3LsE2cR7wrDgEwheBHeXb84v9xqmt9U
X3ZI6EYXMM8UP07jYm9ry6of23pMuB59Srbi2D8GTaLex9JqyXDNnOeUkOWMLF8/JRBY84Noyw+9
nqyvVd1nR4ch40nMLBU2bWgJYdYciyCvmIUFdXzss4TkhhC+SmeI5JI0MRM1CarmqeQJSUctr7/X
2oV9oXAVCtH5B9gA8c73fFpXdH93C6jdY9/Z/dFVNJSQdxPq5NOIw+85HkYDPYW7FN7D6MbGm53N
ml/VtNcxa4cH0hvVvquNeV9ieL9f8qQ8idwseTaIgcStzH0wvQEQs5e61V0RGHWU5rn5UZl5Dfmk
Qm6tgzTcCPihgnMnvh/0G8YXs13629Wg1G+neRbMEtKifUid0n8k0ZnR6awpEJwK3rVDK6Ya23CX
Y2pFJDc6/Y5Qk2Fj5yxzZQ36acFasRexYzExi2cOXnM701qzA5SCE1OGinizoPfoqFRyRXwrn0av
t9Q/UO3l3CEmj1tiTZ/HphN3nfb6u0amqED4fo521nqwHgt9stvB2LtFjjMydZwb5qv6WKAljQL8
erdGbpfsVhzAggFnRFyFflTHnv+jo7xk1iazC7CVGYUNJmgAhu1hChpwpFkIN8UX3V3Q0bOe5jZ9
5eA236YKuy4smnwvF2LZhhzmQNigbfHgnRD1xxoTLkdHLAv2QaWuf1tWc3DFE5UfdJB7uNq0vKWb
bB7sZdKPcWV2d1wDfzVG5fmhIGgc2ZCZRXlrCXCJi73D0UsfD9AEM23aQGYFw6imsN9jnAPRTNYe
pT/KcH/lRXp43G5SUDeI6b1pP/Dc3OmEatRsRuu4iBFHADr9/Uw8EN3hMjhoVvQelhCu2LZFEuea
xe0wd/bPMpmwa+SUBa3vwf8KmuoQmGm2bWG9Rka1UPoEkz4ZRcaUaAEyr3JH7hyfylLM83gilck7
1hV5F6Q9WRfDhNtaqTz8gtFBvBZdYN8bsa8AMhDzMoWgBathcBFBk3DB8uYhOszxrhzYLVoPx5Ik
4+Qjdc3kbGVmsadt2D0FAUAS01OU/lPvRtZoyShBzInzN4ABOwtBTnaY36hlIQx0VNN9YJTtzlDV
eIfCtjsscV7sIPCQ7aehF+bQHnZ1RvZMZS5q7xkIn2lbZvqYJc64zeokvxn7tr9twzKLKsshJQ1g
IsPu2IFiu3A7oFJmNFFOyxkqfLluuOZO+kBcKUNwi9OmOamcKYjACrKOjfPID/Nupy1WBlKqeZ9X
tCs1gjLwbV2H/BZcm6jpuLYUxYd0qtYNBLUa5dcKaKQ4RArCXVpheC5JCtsWFErrzHTIURmY7KE0
zS/ZrNQTak5ji84VVJOFNWOYs2FveKsSUi4xjVAeM70TGkc/7L0dVH2N20aow1KshAx3JjGp6VoZ
4SdyD3WjHQaBWhHbTKJl+jgKpgRlEGDdiIO++0KW80LG59LeuWU+lfuChhBG32Sa7H1f9H18qzP6
nZGZJaXap6ALvaO29LRcAi5SudVyEcOLRmef7jlfEpJFc39CTyPKZutYKYc4gYEWuYW0VUaXNbSk
jbRmREMAWx7TFdJkBbrkPVlG7Lb/zNr8v10F/T+E5SBgwf1bLsftW9+//UhV/2sY+n8Taf32N/9Z
44hwVVUFVkBcJuHxKxz/nyUO8i0El+AoIS98yrT+m87h2v9A1Y9Ki/KHIofF/N8ljvVZGIUmQHNQ
EmvN9D8ocf7Mgl2jx8hGsDw3sMw/0mhDZ8YF2jJ0NrvprnHBCHUu8PoW4nHQ0MALzP8EK/urV7Th
/ZPIQGTwn/C+Ze3Ca9RWe6QjETvjhtPiK5ESkwuReopTtf1dzfkX3I8/Yi2CALGbWAMggNOjh1sr
vN9hLZLBiOnoFO3RKveUXAwO/PnaLsWbwBv9P34pYm+JQl4pROaf4JecFaywgVDG5LP4KMriIzay
DxqNQZG8//0r/aEsdflQvJJHA9HnHvjTtzaQiI60WrdHKLUhR1CkVX0qym2h0XT+/Uv9RayPRZ0J
VYh4OuKDPvFmv7+AHIldFEOYU8mzwDhlXgMJqj0QZ23SqRPSBKUXnKxuoE83y70/+ne4/nYLQ7O/
fyt/pizxTkDGU/SvzYI/wlv9sQqMIZzaI0TOvQm8Wqj5aU701TLmq271U+/6v+Is+U9X4C9uoQCs
lBCIJpGBe+v//90VoCHWOL7VcAsZxSk3h5Ptj5u8mZ4kJ7tOGdmmTi55vVzzQCIoNLK3zu327Tyx
flx6cToQL7koXv7+anxe+N+rK9ebgGQpSsxPVt4fl65g3GWXKS2+T6FgUnpHoFNruBITQDMYfirz
VnU0BYc8LplFg5Vsyse5YCrXqvE58OhUs6tPIqGB87+7PH+x4v7ya/JAzgI3Nk0eL/9+uTj8qJnk
zJY0N9kd2xHfS6dGIGmYcyaXFUFh6NvDNwIz/lPCjvVH1tDnNfnda/8BYoNayh2RxbdH7Tn3k0nT
QCWFs0m0QQ9eX7UZcilyfZyEeM+y17qL/1O6wV/eLL97B7Stfn+zTEWVNmPNO8AiXGyQ6DGyzd9Q
HJRIVYuPv7/UJC//+WrDfqITRA46Jh37j9l5EPc4bjdtRaO33VNJnvHjfUwmQeKzOSKkBywia8hu
2SvxGszjU2NgWDY9eZ1zHELCfkBqnwP+DoeHMwUo2bUG85Ip3Le9eW2TjN7reJeY6gmQxBNaW+01
X0DnfYRZ/iYwr236UV+Xch/WzaVNDkpU1XZp+D3rzyvB6BVtpT2hV52d53nGu8rRfdsHFwa5Z4lE
YlMU/JA3KBPC3V29dBI/kcW94m2bGL3VuqBApD65rjiNttimVnosLVo5KYdQvtH61k8zAt1cq4nk
/Db1+iGT7tZI0P42+tSEvMfaxBlX1A+IQWHApExAqorOEC2ZE5Ks4xxDCciX6yDNIyyNQuVvpW+e
C4dsgDHcZy7TkHYad3aYf1Re+dEAyVzvJzvkFrZwqm0yoo29/kewPorXK2MWk71N7X7fTu3G1/YP
w4fmb47ph0ACizD7tufQt5n4XJamuIHiUQ5q53mrxFVfPx8eg8C5D3QfHWxrbPVcvVm8pttxgWye
eFPY8Qvm+cmi3p5N9TatBJFgUcDICQkeh3QT+9wH04AOrbEQFlU+X0uj691cNTcq5gG2Xv7Yyz/o
qe3sxnjxcLAzgKg+OhyMYZd+0Oq7hS9GO32ujG2emud4bH+EIGldvQp6JzTK3mJSi493kEx0gBLV
C6Yr4MBrQFm3GUKei214I1PrvqUrgbiYdxIHy6N2Am7Y5RoG41OIiBBxByiKkb8f9uHusehxEoo2
eQshy2/qWEZ19lOO+uya5dv6EvUyPaXTeqNlnJh5vWyW3zEUbkKjfHMWEyQFV4rDz51uBUAg82pM
ZWQAoyya4s3Kq7dxZec4+iolSFZ84bRFHp3GRvHUWU85c1fXHLinEm/YMnl7LKqGX47tajuH3J8u
pvRd2WChNJtNGKRnNFRYYzheLLyjbZ0Oe9lmjHJk/pYzdoT+I4HujL+ClQBrrzSiTjAjksVd86uy
dtYDDZF4O9TihnXFSHZdCAWfT1vj07rv5hItRPZmtyBspHybKtbIjFWLLCmiRWBQu0yiGfpd11sZ
ojlL2RR3hmK2vMTVEQUz9ymbysGVyRbh69Xp8nbfd01/KvL51UKFfnE1702VqeJfQPiLDxEzqZcm
1Y/dQFsigOz+83YEufWRrwt3YRC76YySGOrk0R9qe0sdi79yfZQEWfkxCX0NS9ZKg1IECU0/XT9J
mBYsD7hcSJKNZd7TNQLVGKZvw8g5wi0aFidW9Hl+7hfOhJ+PrXHd6okSYzTHLdQm7lbrUmzyYb5a
6xdFiLT5I15oSvqPdGLB+PvqaauK9IMcS8LxTB59Q5dA5She/a54M6R7lNnw3ctuRpwx08gFt5Li
jYSOYWOa+iAUW1Y4cQTWgQXZQRrO4fMHQoUwdWKR+eMVWXyxGQzelha8dYcoD6b5CU5lVUYdg8Ce
+fg2mM96Hi7twiwTpYoPDGvp9NnsMmZoJLaZimsTLoZipn/0aCjpzrcjuDi4hME304JNsr3X6dvA
A0Iza/sqynV10W3kF8mNGBTkrdWA9emv6qyB2JnBCnfZEEeNjMsovl28xMMjy4VpAzQ5kPyDxsXG
afc1o1xM8I48+QNPUVRPbJONjrEq8LLCBMgwy+yQC2OPiIqm1YAYczZ6Qmfqapu07nM6igyJEE2w
EiGZptcOEdatiLLnwpWWucsN1lVJAvlGTPPVXHmgnzfk5+EF1eXHuh2YVfnhJYIYKS4Nj7hhqOVm
HsyfMjZJBqq3o2k9TvGKxcj35TQyEUdzQ7d8/Yrm4QsOjoOukpvPm19VE5l2N85K2TIybijm7W8W
ysOdVeLa7+diP4NV3a4QMShKza6Z1S8Vk1ftNeJZQsA4odRF/eTUZJEviHlmQhc0hoy9k3SvUnFF
EmYGgawuQ2iQpSGtd6F6L4qXwoSoUwxRP9hyCz+Hoc3E2cxJjAOzjIwvEGHIagEJfJTGWUuftkUU
BPA7ufEnlo8H4XgDrwFbCNIV1E3oXRrUfPNyxKuhuT37OZIW0A5QHScmcaBlB0lfxU/Rq7MIO9Hc
1i3KJOyCNrffLxkMBIfz3JrZMxH9/BJmRWdHcpFGAEBtCRBPBbrdo9znj3iYS1pYLOFx5xVgXj6/
u4YJz3Zcho/avfadArfB7TJUnR8xqHtjSBtEhYntblxkZJOuuE1LvnZySN74i7DqMfvV/nR0kQGT
0MqZiPnPD/hMFElhHkYzTouwcCAelgv0WC8FvZJSX6QTRtiKOAi1nmUZr9Ff+6XNioyIYNugKQHz
3DzVg7jWmiWQxup5qadHe32We+IOUzcy0p4lmkzOVx9nDrw8vg5PEZmUW9UuRdunaAJm7G1t710x
MP8qNcuWnLVXKLtmtNS5hwKiBSyQhWvULP/Ft1JGQ6AvkvJg77Yw1Vu+c3QI9rZIaDgqhTnc9qIh
qV+YvmQ7P0YPJehp7Vz2xWhBbHLECNDDo2KFczBQrOWoRh50UTV24frZHoLxmXxILlTT39pL8GNG
BsbUcnrPk2CLWuYmSWbxPdkp09/3gzHBQHcv4+jAMrIceqdT9jXoR/NM52+6GAG5CVkZH7BRnG2J
mipus9tEajPC1I5CyU7cCDwxysS0+YGCQbLVAPit4RFn1hVPEGGFGXIIXb5mbKX0q/a+xiwyy45N
kLa7KRe544ZenadrxlIVYA7tDDMSmZyj2Z53TSFAazm3Zm8/1xMiOf/7Z03ucttPdYFxwj+gkrD2
SaU7DBWXGt0YXCr7wdNdHVlNc1+IIQNnERxbBCtEyiDMLRF3Qe66WtmMGWoNhiqGZZtU6sG0Rn7Y
l5vK7pMzSqazdJXcK4FEQgzzuKtDOBa5HH4ak0BDnRPQYTOZoPF90G11Zr4pWRTFE11O+oXXYGLw
1a5Hhk6zozI7MbZtDFcNAfkOhAUuBo559NWhrnHYRLy6H6aCRBPUv7R+Yx+bUobEaAtX1ww4b43a
/Qr3YEHVzZPcSAoOWgmFiXQGlj7zP1Kg3ONY4U1BLX7wHV4wlB46sNZT2wzKz360kT4yTQIs53Nf
zvQr6ZsiMw4O/pyBAMxUhAsXVebQTNR8yKY6oBMQjrr95M/yklr9TYMHlB1J79Xcj7htu3vUHcAP
gfkiBKehTEzWrvdnkDvjiNSalbYsyLlKUBRoCsuoJpH9EJJi4AetGfnMbo/TCHjTLLZyte6FSZcd
JuUdGyOOtx07TDSk8RyJ1oQQhXktSzj5WUb8PvYFtxMXFcAXry6G4TB4Mtt5Iv1wOv+GNVgCWFyd
xE5DkYkpDCevtY114p6IASkOCX0CHmf4Y+r6yZaMIJYqvcmCxDmq0IlSdgVGeYCetJ3ehoIAgzh5
LUGN7uexf2f4GUMyq1KmmsX3phxChMNfpagNZD/jvrB6DkVDlhxcwJnBIMhTLpgeW6HYx9l4K+b+
NQxQSoPhkhtyZpoIDX9k2pwNFhUcA43Epa45plvKYULHTbCsR8rAwqYxqpBormkNI7OutV0AI5o5
phsck71sleO35du6Yf7WXQIwQZBskXH+yRtuH9a6i+b2y+jZN0BWE47QfE+Fv4wbazHOeDDY323O
WcKkMgtqEHgFD8EsRU60HltJpyL6ZOad9V/KYWaHpZrJx6Hdd9X0oEOB7MsPD4aleacOX9BkbArO
eCAtuSaLE7w0dfPAM+kLUVZ3n0fdYc2UDexBE4aXXxGLFZsiGZ4sBLv2r2Hmc3emfAvbw3pSbmL7
CtBug14SG2RtjofM7NC6Gt88nh08BGP4fqT2LI53XP8JbT500eUfS4dkcUzzGnlVfG+UODrCmj9q
JyStFeM3m6NdV3PQqIA4WTLIjkbkBF13SQPYk8TJtRlcUxdv6ugqfj+ni0BR31Wxgd26YuHiXTUs
uSuRL27ytdhSa69FrVchDTq8dZnPaAzFWGNePfyW28Qp3myX6z8xIKqq1WkoGMBIvrEhx9VSUpHg
++biNuWDP+q7xfeeq0DchXQO8WzxWMKSGMi7Jl6XmLdcPfbplYcXNTkCvFnJZ28tQyZdvBAwJI+G
BE1qBf0SiR5O3FhfDB+yWyIDvYuz+tvskrlJfUnmplUA1VqfvMkaNOesV9bAA7b57Ug11I9+znOu
pvgCMztv2j7ehgsb6lqWIoL7bg9Hw834Tl28t+sdmqi+wAy5nPMKwWwb601X8V2vb1sFAgS/lWyZ
SWFSN8uj7Zj3YnIavHGULyJjKIo3+ZnwrmPRslNb1fjkVCECXni3iTM9AVc5Zx2HY+Vz4TnZU6Dt
qyz7MEiA2OVqfCok556qTIBZNbeiQdbwX9ydyXLjSLZtvwhlaB3AlD1BSpSoXhOYohFaR+Po8fVv
gVW3msyyKntmd3QnNIUiMySCgLufc/Ze22n6ExrX19tn0CUS+QUQ4rhbfodlXS3KpbZY6mM9nt5s
wQRdQvKoYEBuvdA3Vi7sltWtSrby+YAS5153OGoJnWb1zHNo9Dk31/JLmE25AVeC8F/Iu+UwxXVi
eVqKVbR6p855cVPyHbVygoWKIavmmWic6bHWChDJE5LR9oIgZDcZc3CjJmToezB1JN9L/8OJ+h9D
+WILtUY0kW9S7pHCih98WnqWKQ5l531WPaJiILhnAq/ZMtzky1pK9AHyrx6+3dpvt1/eWPacyuZ+
NSWNipRNykjM71YUGyauLDSZpM/rQw/wwZ36FmSThhs+S8R9KOmlGOPJk8bjuGAaY2u8s1J2TM2B
wYB4QZYvy4LRFdU7jA8QQKx8oyEAwShuUi6PVlPo4M09c9DgEEyt13mcrOqnWze5jriPlPOpeYLm
mUl5mdnTadmXzRbT41z8Vj3P9FLU9yVH9s5gWuGCmiaPih2gjddtiLO7hkHJEcPftlTC3MH8H5GV
bGW0N/QRXxtP7bx0x4jV+FW1hN/d7nnPqk/VXx+0nTcSF918ZiMFyLLQVkRa979U3V+XpWT5VOO5
O4jS+SLo6is1fqYoc3CiZus8L1hmcMVa5p1OmPIGZxY1PC2IvuHpicbx6rjPWRf/rI3dDHmZo7oZ
sasfGetp63m5Jn34OM7j+/I2EVTTU2ZRrFpx73g0M12Nz35pXHaNSTWJwqNIX0yejlrQqBhsO8Ov
xs51mw1Ybe2CAh15F6FVrzVjfq215nus8iuk0h1z940f8/iPHNRBWBbHsS41YDjZN3FoOIQbM0h1
ml598T6JFN5mTt2xNHycKP6ebLoaRA1rZORpR0Y9e4NDorvc2reXBLg+aMdElt2q1hOkqVN8ELm4
H0duQdw5/NwEPfowPrgin7a3xkL8nDu4eEIT4X89cONh5ljaSLJh8k3szLQrzRwTNSeBrjMMTmb0
2TO6HjJn1rx0PCxffhWqu+9zc9fTOxHOUltzV5qjBEgt9klDc268tc/SfbLQBGMvvBvahQLEqu5z
cVKTt8lbBLH7g+bhtlbDNl9Uv53BwU8a8r3t0bYvz0MbQp8Uiso+oaCaFlOdFL+AvVAL1WCeqQN3
xI9FjvcGAOsADmvxIiyPX+M+W2FPbbiU2iFB66OVB2DAv5F5mHhX8nyNKS9cynv2+76OvnGZkWoG
xbkbKIuElx3V0F1zIqumyrS2Gs3/1WQsSuqecPblRO3Qhb1VWoya4SOPrAwFHvS2lYSMLvsjAxcY
V7wPqbHrLviuwjkPGuVRGrMaiIjTW0GYSV9FNKdiPhAn55asZ5OFlM6dJKI2TqoD5am2Dg08xmyh
WDh7alC/9VfwxZ9IWkX+fBww9u1UlmsbgwJZJ5AkFpwmi7bXUKDdQ41bOTjHVn36AoEW3EnDEpM7
+S/m2Mb9rfYsZrFNUg/5N3qhdevKF9VO5yEd2KXCTlvnrcSO6bhfriE5MdxHlg3kUH7fujQ3gI1C
q1CjpmQR97y9k+hrBzrBuqA1edvsOCpm27rmtnUojX3HRNcD8kWb3F9u7DV8nFxHGdrcNKn32wPN
vlFSY6eEOHrrZFcV3Whlce2gT9J24oy8KvyHMpXubllKpqXurXxmSLFRvNmj+F7IMb7nI2Cki5BY
8XdaPciJLSTFU0qd/N7M7aXSKL3DMqOIQniJRAjoOyj8FUXe6VYzFxZ39W1vywTH6NYVv+tGA7NJ
sxrxAOspqn6AbZnLifFCl2HFsJr8mIaUr8jfac1is3VS9qxOfqkeXweKQM3r7m7PcoPXHavFfLmd
5m5vlKPXtKkcm7WZIo/OrPSXD91CXCpsbd9HJsnjRn1tvOqHz4Bxn9d3RMF/QOSg38AQIIzyTzep
vI0Vw4nrU+gVy7URNifJoT6WRZSvl7t+zK51BpFW83Keyhq5fzF9aOT5rio3uZ/9x8GNDD4A8JZW
Th3aChM6913DXspSqkwwejJIeWuBDXnWqygK1PQrtNw3zS6qHeX5ngABFjd/6jCvyXeIGkEEPA7m
Xj963FoOXjVZ9Ij2f1a5Jnaxcwn78qjp1ce8eIgml1o3bJtzY0fVschcDR912m8cxO2DmZh3o953
T5MuX2TWg5twFmEW/TrN383OeK18cD4u7bs1xrVq1U0VGQilpl5Rvs3kCpchhvxytuoz4W7pJSwX
Ul2+6TBb7fS+vu9Rea20vK92mdl7OwHGfFtFYDTqOm92ucGxIe3GS5NY+tksigVVMO8IyaCpFIb9
IUqHZ9VZ4igT1G4ctymPvorBsjeh9+IQkORIskfJxvhsS3/pkUYp8Waev6307E0S4bgfOic7G+Fg
7qF8PhSDR46m5+hXZG8tBu6FGN+INiDNuQ2c2amPKcbbyBzd4PYSGnzVfZRFbwTcC+JvL5i1Aojh
HP91X6PRUViIl6fqEQytCG4vIu9E4PDkDFFUHpsFZu/kQEcT3GlTj6rNs3gzxkD/IKZfLGJWGqOO
WjqErHZh5mP1LPVm1+T5z0bXzKCT+gdOqW6Xp4mxJdwqXpWDIYPbS5KFH+gc/a1p1U6AbPCfX27f
SytOHnGdwVstVlNeTkeuJigXOdjB7as//NECIgDmXQVJWRcnG4bUVsAIB5SS6sE/XqohghboV+m2
r0NaOPWYNMe0UBwM4K5qfXewtKzk6a+HmuxrVgFIxllkPckh9naD3+1Gaxy3CNbOsp3M4PaCltMK
VLM8VzT8t//4izTkB+UZHQ1Ds4zg9kK73/zrV12WkcQJc9ugU7n0JnWTFO06qR98DXlcWenXJjP0
K/CXaJcVtAbjUBzjonDPmZm8WELVZ7ttFYUj8V1arkcBn9K1bJGojXr1pAu1pAuP98LA2GFleXr0
8570Z6Sia+H5OGEgBj06hKY8JrFebQUUzK3vF8WmNZxmR8qEw6Iz+UA9Oq/lhlr+SKO9fhj4Gbc/
jQPuEjr82mbwC2/fdfw6EcrG62zJ6jrZtktrnD7F7XvukoTmd+LB1i5jppePM6HtkG12yLU/bL3M
L0BmKQ0FdvcYU/BqtjObjYjr3HQa+Yi3L50i/mWMkbkVbmNRAhhWcPuqXz6Ff/qeLppdH9nv3gCB
ARtZtxlM9wO9YLsb/aw+2QUWG+msRj8Zg355uX019vETjTNo/hU7uNvoYxCJ/Dtl0A7YTY3B7Vu3
Fz3z//ZHnAiAT/Iq37Lo5UeTOYNJTzJw4k9+wces5y43S8xZTm7fT48EcfZMm3jxpukn25G9Iv4s
fJrMfTmoJ0drV6EqpwPeja25PMXu8nS2k48LzU7PAFlhnrThFg1uu6PjfnYmg+/gUeD87+jbdrx3
O5UBw6QdbilfIYyPgPYBPAbqt51aIwpu0RJNAplFtJVN/iM0czt5lBgWgz4THoCXZbXJl4UGZAvh
eZ2/t+w6NciZDuNNZcZoJKkp9/lo3sdeumWUaB5C4s3czNuFVnPiv8X7voj8brEWQodBkUrv0qVt
fMpyY14noNPpgms6h4jiZw1EMZj2dqfzK9iqC8rll4nMjDPG7Uvds0ls9qJ0SytiXBdhYgfurNvB
7avbS2irv/0xcSqTrACPnbM7Tm417fOi7oNb4seEePuvX92+50QvQ0QMLN1jn31upD1OWHfBLQAU
2gy9dmvCDiWVs/mcDC5r4rJFT/1DFSfveLOatTWSvFOp6WBE7YuZoTt3sDdOk77NuJlpPAwRJBAv
MDsoOKIF3IAdniadiI42JU+RA59KKv1H6Nn71D01cCUID/z06+p1dtq3bOTEaEzWYeBcSuVrpsFk
coSPJuvFQQS56hJg3bMWX/SCHkajafQ97E/dVPQJ+uYXyNy7VuXdHm5vtf22KhIcDIdndvCcYzyZ
Ymu4yMgMoryFS4ZihovGd5v31JE/GuH9oDBZOYsjzumiH2Mdfk22Wo9ucy0ih2V9dpiHjLtIi4/L
G9BNKHhweHgkxthC5slZL5043HZexcHIdJ/beNjQZFlXfbRDpkkHdWRtq8H1WO59HrPaKfGZ5NYH
EIkUOHD87Y0LX6IjSjWm1Wg48i3Cx8xMw3s2/egHlNMfVmHQ9yIuQCCvjzjBOQ7l9yzV+6BlZ/hl
c20yjDOZ9wqpdmjCKWan1jxj739nFbrL9FgdNYPxlFtXeGi6B7Ou5Nobu4nYPfD8SrO3Vg+aHfyS
GZCJuGYW16/U40gO65bTrDrPgg44o6jv1ISRcevy2PA9ilKHdh9/x0shkKfPvQv/BEEiJ+r8Nq+D
cGMSBXSQoXo0IL90LuXTraOX+tH30goabwUVAMY1Pol1a4aB1oN6SJ3hVfk6/BYCbFPkFnobUkBa
a4dCx9SoW8ieokHiqoesxn8ssq/E159IRCB/IaJmXiTmKJMBsdAXcG4tJKQEHW2hnBhLs/a01cGu
/f+SxLzA8ap/0VyhN0eXqes+U0HLsP+gL2rmOcLERPvKKpFzT9QqlaHHW0yj4EE4wlXyBye9kDIm
ZzuT9CeWVpPPQK0z5QpMhbNtOHXToMBvJZfK4HYpI9qMtrfJreEYmZSzHHmWtnBzP6aCKbNDcdmF
1NsQGYd++hYWN0GXcibU3UNSknAw0O0pU2HsmvoD2NTX6KBtBqZG6yDfzSzXHPnTjey0s0DG8p9F
SMYi6PrTRUFDamDIW/SPy0X7J32cG5lEMtASgYRlvHbIiVRGybr8Svgz74jsnYdD5KvNOOKM/c8/
2/w3P9vQEQXatoEAigzGf/3Zjd0Djhiq/FAtE28Z0jHiBxnxq0ObAafOfWlOV4FaBETV60Jh9YcB
VX3yzVj0GvqwdRWoHM4RjJTbO5X7x9Gm5fOff0vxJ1GYrxu66ywRvT76/j+GSxdqLDJbZNw2OAYZ
1FIgek0zrFiGKSZBDyNwMdC0i85fRT66KiRj+Ny+FzFHkvApSjKNUGR4u5KKGK3Bl7XUch7eka1b
Fl+pkl85rULuiZ1tciiL0vizbBIOtw83CWKkL3X70g5sa/u+fk8n112NEUXhTadBmfDNIFhsXBhi
Zk8hb2YEPRIrHETzeIKjwA+zYpPsL0Zxo8rvxtTGkeHkRO/0kIbj34QMXz58kV+Xgo0+z5dQwzVX
DWmn4xuG/gFSfH10Cs638Vc5M3pU1vSUj/HhP19rw/qTOJaL7Rgmtj0XX8yfBKvVmJRE6nRAKUQG
NUW3IW0w6yAzJwdCyUqGv4dJo6yO9GjgERXkLqRYJe+NHg/4qJdsB3SUPTfhZEyc84mQx+HQ9No+
X3buaaCfM8vclUEc0T9Rfn+1QwbAuPPOc+PjdtfnbzmDH3NQpexEPe1uzeYopmNhRfFaxl9RQ95f
ZdCvTvjoloFikdAkg01JAU2NoqNRWVmSU5dJQ9RKTaJL6L7RZihB060FW+g2bR+GmMFUZiw+8TJ/
d2cqYmbaX9KsEArNuFUnVh4Vup9563IqXP4ejzt9frr+Vaf9xopQ7eg5aEZbbdOi/Sn9W7teSpOT
grXNh2Qf68UX8BUIJhbElLhl5KXLbRH1+jq1wCOGcQJyrdBfOOjRr6LjY9Oay0x11mhyoWHgXTt+
e7312isNCJCbHeNK+12a3D4FnBti7ZwPo+e4R44Ag5GMAktHVwYeZI2lleAEXHga9kKcqDXsF3Kb
V1paHasvuJZTMCCbWme58+rwl0wIgqgcftjkf3A42+E5vbMq91gtIgGRMGqA3n6wlPYZSZ7z5Vet
j1EZ/yb2/dplZX+Bf0YqW6cjBujGVyt0EGvUFTOuVgUY/F/+y+36b3YUwzEFIaACp6zzx3ToCJ9e
amtNdrCWt7zsBi7f4wzn/9LaU+GmFK3kBSwWm1UIdXRDV4OezqKksxcNQ93m/0W/+2fFt2/5bBIO
z5FJR/KPSZntJAZRJUZyyJ3oo5LpA8fn49L6zgdi/NREdBbXsRz610V6Jb38K9TrN8tz/su1+TeL
OyGkdNiwSOCGgRHyr4t7l2A/FkWZHHCKYT/teKq6lY7nGZgJemaU4j8VpVo/Oz+FYv4SITlvlv6G
WPRj6CnWDRFzGxl6z3qXPJt2TGgY59h1Uo3/RYnrW3/aBG2dNQeF/BLvaf9Rh8sB22YMPsBdylIo
tkzRUVZs9L5J114Ifp+UbxgUuXBJocdBjqU8NsMhcHVbQSGnfeMn5wngy7ZLPLlFP0FY09KNSiCR
E6+KvyomFg4SJOiRzn+FB43gQR+w23GFtFXV+81xyMYXkI7lRp9RxZpSRbQ47A15Av4rwFhw5VdT
PWlZrra3nnikJew+aj6YmbWh00fM00BjLX+rnDY75HXRbasuiXc8FusWZeWLWJy60r8X8USYdj+v
kom5hWYNxBJUIkgVj41VV8XahHW1S3ztTVVNDlCop7nq6+9TjlhXsw5Lz/EmFS3oqXm+9hwzwNXZ
I2IzfugFCzJu2Sc/RhsVWdAOpaUdgQ0/FF307ZQYv4R1CNNcYcHFbz+VIx5EAZsCvtC59qsK52lB
cZqxWsmpHQ8qSX4Dtyv/evr43zY9/Z9LLMZzIFjH/m4K+BP64ZW4MdoxLDz/yCz+2//0P+hq5y+m
Lfh3THxHnomw4e+2KM/6Czu37do+XAgPiMM/bFEWvAjHsVksdfwY4BhQw/9PaLH4C/8aRyt3sWmY
Jmew/w9bFHiH5eT4L6dafr7luvyb/Bqc+peF+59OtR5xtiWKGOPQzvUjRiwW56wgVfvskGOxaiOM
iAtH2K1hqs3uqR3WrADGXkiHMEdphW0wLbmbAwUwhhEi3ygAzXE4GOTTBWWlskOfYWjVXfLzKu2l
ARlLx/JlNgjEcjqwWX4MPoxQM07UwG76DU3SK7l9jNm9oNabJ2G+zKg9Vk2B1d8t72jzErAX32ff
+DvfGL+/g4bVsWujc8Il8zk0D8mrchp0F8NpTjhluGb1CfzvB0M4YJ2xj5JTXBPMWBxOwZ6SL9Zr
R+jUDUpoXKG7qCmynHlrP6HwoVedmS6NVMQMLLwsNYW4lIVL16u0rYOHmTVzQnogdoz7wrC944yC
n44RujZI0RO6rXmjFcW3K3FtEoJyqZXPTAIdzAZdw1c65ug5svSqdDKgfsH8eLaQ1pDm/jIaFrzD
v/d5+PiuSdirXWSZdZAsLzTIpJayXjqj3ALojbZlF3Uru0W8ipkJN4hOVAOn3Jheqx4yivYDYZOy
pmjXvqcaFNk5TfbtzGwPRiz/vWWJreK2fwnj+p0og87OwQ26jFJ9l75IIkAf87Zl12nBonuHiJg8
mF2j1k5YlKfe0QhZjOkcFH50sKYouUi9/YWpABfrmM44Z0P/dbIn43WajWM1GRuz1jmMDxKSJmcE
DNqR3NiZMA5e+sgQx1yhjtgBFrQv/aTCI1prOjqKfnvmP9w6RZ1mNSuIIvamKl4AW7WBHxFwKWKD
X8WOTn0ymoCv0Fgo9M1HNWr8f+iqSlJT4glMV2R8dqAC6eplAw1889VJihg5cA31cFSUSuKQuHz8
Hk3cjfSi/ZTmv53Bfx7orw1R+Wv2tB/xHJa7wcyGrR5OsHDxR+dVGbCJT4Vj7QuvOCtjUIFpFOUu
ib3AI1w6mZHRSt7WCnjrtWTH3WVRT+kjJZn2urfWB7s8jhMNOWUzKFQAMEohn6qZCqg0ph/ERg7b
1ExVgAf5HIk+27vLo+aM9rApFoOElXtFcHtBpdJtZo1+D2eHKtAiGCtRDVS4N7I2aJcXu9NWciBD
0jdkEYz5R6J8er+IghSm/eXMK9ufGfNESiq0QYpA8QZHHZEmI8BgsFtbDrvfty7lrTWZ0ApleUm4
0OUvSok3JfVwB5AR+kqzHWuHeMISi/hAS1ZobhPcXtDDHZNpHvbOEuvVLLlgCCpmhLujDBFaaCS4
pDGAlqz3xoNfocpdLowm6zs0py9Z2h5SNdJNypwGN7SYg3CZM4QyKrdDgcKoRIB3Yh7yqEjk2M+p
uPdEKnZt5tzXNbw5AYxaq9IHt2bU3jA3XQNoYy2MhgApD4hyO8Gjns9H5kSM1fT2OInuEqcQBCoc
sMAZCaabIJZRWagtvOby4C6JvaKxa1RX9E7T3rN2qtcvdT3AQRDMkQiXPfz190ycpySKh11fMqwr
CLFAtdTvwxqETDzEX17cdLuG/wh8NqEsMpuIoavX869bx9tc2t7hDNd5uHKYRynR6YhZSPiq5yaw
XO++ilwuLWEZGbPaI8hAoO4uzdHlRqk1I+cgCR2l6yqoMArFhmaixSjwYVgSySRxLoTerTqWgrUq
mh+TSzZJRdoc6c50fBA+MbNgpdFcPqWaeNDAtbKFApNOV4ziS05NTO6INu/bYxkJ9WDjsLv3dOYH
OXmShA4Lbt6dhzEgmKvoWcVjsc/9EoDjMLisCAjqh8kIatvei7jhw3CyX+Y0gPMQROc5w1Se2mYZ
fgt9F0/Z8bYRjcq+a6K02kxRMZwR6DwBXQv3YZM9ZpSa96Ohl1fl+/vIUOp1UiXrVt183P4UxU26
c61k3ljtG5QU4840Gvt+dtDR1bkWQbPLDGjWUUTPO+KqhyLeRL6ubczMIPisRv3Xx4FUpXrMyFmx
UXH2yCO+zLi8h/tTreTCluZiQywlYPKNS0vKw9SeJr0aSTnG7GDCHKTrbe2K2ewWEn8FKBHXxEqE
BnMFe0jrdeT7G4LhCDBN0UZmWctdh4ZwU9jasNNzDYSJJfGHlcINuPExPjU6IQJzGT1EEO7C2TmV
tZ3vJlUZW4J+H9Q8eyz56FFj/FcrbBn5XTlGP6ow9Wh3ZMMhM7yjs4wvzWVwieXrrMj23LsKSUEx
Zm8Q2PSzE5Yk5IjCOpcM1VfdDDUIF3mygZRtb4mpEZTAbbM1m/RVTDliQItg48EJu4A9vaYiyL3A
r+M35LzgzTrmL1USMu+pBnEYJ88M2rJFM9z77ZMzbewwby5hUV1iYIi0anWxz1qzR/FJCmJoJFUg
UVpY7CKE3czop73TkNjd0ZD+czIYZDpyImOd6MoT7HbnkGukYxnM6O+AWYjN7S+4hMXWraAkWDyR
EDUf4sR8AIjRPxVWIfZlE107LWxXCaXjvWBod8cQapVAjLzmsGh2oe4/AwA9apr1GrZZ+NlA3qEU
z6o7RQ5En2ZPvTUTWWn3gTfidTNGow3o1bRfilGJPmhw9BoJgxCRe2p7YHklE4QRWM5OV+lpwaUn
rENivEI2Orqu9pAOpf9oDxQSbV+rU3PyrQh/Qd9EqxGt9ZKa4yHLUhzjDP8weC2ps53cosfuuK3y
L63zrxZzPlTpat05fY3o353ORQVcy8DcQaJfQGP8zm17sYmVb+/KyL7MbjPskuzSjVZ0ZEAUbVXP
fzQLzmWgnT46mB0PRgvN0Kz9rdN61LzcsmFvPfEREYgtzpxO26s2VfNOGNp7n0i5AdWLxCCy73IA
KoD91Rl3UrxmF8Jco57iedFqmWD77TDWN5M0ypPZ2E9gCkhyZFJwiWnd3WmCpdX7nIooeuAQgY4v
C8dDZ8d7EFMoQTNmGJXmdi+EcZDLChI6MJqke+k8Gm40/JlfzPVMDKsNO7ysX6TxPneGYpzKx1OS
dh0r984oHWxN3sTHAR9qpPmdikPqAJWGRXZuYZrvW7003xJz71mdOPmo/9aGizWiapMTKCg2366V
5zSd78KClOCqAbHax/68gwnFvl/zK1haXO1Rh1ukOMXOIRz9sz6S/Gw5rfVSc3+t6T9M2xgTtKIY
uSQpQEhfVeSNRmVLNDo4yQFY5TG3pfc49urip9NjP/vqGX/vCMvEguzvalEQ7xD85qcqndKdWaXu
i7LMT5a+lVUl7UsytpiGCDKVMXccpzAJPDdCW7wEOLq1/JmmyO4sop9Xc9o570gusujTRAN6iTki
gprT6Rsqu90Y7JCXqbOu/uQ7WxZ8F8R0A3vOicXOgYi059ys9lqD4WFiWhFEI6pAzW4VU74o28yZ
Za5NmkhPZcU/lxUNWsOyfWubuEQl6VYvuolaUPZ2/MvpidvpK+9FzS7smGxN/Ih6KVJDMaqHL8fO
WX00aVXQvdaWqTQM+cIF+YM25ocrVR/Qp0SmVhZQ/Jv6BYmkVxnxj3RQF6eUG4CytANLU8Bwr/KN
kRBxhVKYZJgco9zYUuiQ6Pcay0w/hlZBlK9TgZ6a9b1gtWOZUuYKlNh8l3S/Gyn09TRA+KljtvM2
40DcC+4Orit4f39XAEg9huptCg1sjkhYthw9+l2vCevoyMk+aO2EczYWJ+ZWGUrWIqfAc733WIan
JBfOIxwfiSNInTPaDquUkfk+c+vxnoTIL/6V8IRPh8BtF1Fo70fmxQK1tU38IdpT923ncDTeW2rD
eo6u0RgR/9ITNVGSjcOb0JujYXDd08jeVq07kXtZIOkpGpimZDBv9Mrqd3nsGnsnb7/JrI2fsmy0
SXIf3lDHDUuLJAcMtvikFgvEbN15Bg5UWdvcxotXhIyZB8I3H7vYIVih076LykqPQjt2VXkk6g4I
qszAcLWAarjR4Pu0GnLqaLAP3oS8L2xI5tQmQpHLAxHD3cVFJ7JCioc5BNXWCQ92vWm4ookuNGKH
sgtpuFRGZmavlNcc2STqQOvK5EgyxY94mBlWpcJF2oMcsYsadw8iNyFyDvE2ts7HpGufB78CLeYS
uDfC16IKjs5VjV6sNU3M5ijIaHH5h2bmXwZ/+u3gPN3Xpq5QYhfpheWG80ZlNFcmtRXW97gHokbH
nFUSbm+YhgGKomoDyI6MDU4YGxFG96P0uvvwgxbEgICvUQdJE4OoDZ0ZjbQtOEHuY9Jo7QEEN0q6
nimBK5iY2IiwzmaOyxLtIDsTIaRdyWg5dt+R8u3xyOUvRahfNLvnXsRPEM8oiVFP7W28brHPp5ZW
Ke/NGftNORQ1tjtySl2lm0EB3keLeh71gS1/kNnZn8nL7TLSDLPQpRuedY8aApsyNaAU6ebWqtrf
M6HQp97M+O0L8aUi5q6D3dcbDHCIi6DurgZvAO/ep+uIYADEvqJ7zMbqw4jNaZ1X2FsiRL0ro1xy
gmAVkU7XxweZA7/PUgvXvGOh8+/Hg6N7hFxP8iGJe29bEaG3g2DUBqAAfzIWKE/ORMZNV5in0DHS
VVtnw9kNh4tdtNvBRcDn52kHHBbinryiWI2fGEgnd7VtPOhaNAdVX15xTJFZ50eNwG1s342yP0P/
Qq9gu+cyFv4ldkBAFv3Olxgzp9a2T5r7SydN4WRiN1m5KTQKmdeBXj4NHRqcDKTWKTRxzok8Okot
T44eoUtmbUanJkLkNzVW+GxDfY5dv9yOc/XZIkIGw/eAqin+AHxLF6fejaC/G+QXXCdV3JulTiI7
QSE7QhDVxlt2XDdEUSJHOR7aSYdVjpccGQJ374BiIvJwydnYamLwHeCpOncFFfPUl157SgmyMUoi
nEqveZ4wum0jeDYrMkEaWstEGwMxSrZFJhExWvmhcX0MI076yVZtbiXhCYHoho3OnOoYQwRLqQKP
hi1eEHp3+wwhKhLQQoKWQxggXnIgA2PJyWXxkIyL8D9r3Bt791WonGMN7e2NyfXesQWsqh8DIQvo
1B3MS32PuKl/jssOJUhGdudQO9spsX/Xuv/bQWqzRzL90xGg1uO53aFkE3eoZAq8FbTraxTwr5Z9
jA3ffzH94gvdk3eY/ZnDq1FFO6+jpSJgxRXEyNiyKU6dUVTIg7vqC+PaE1fi3W7kcCyTE0fB+BGT
R9mw/dBKIIuzva/NYnoLo9k58sxZmwm64lVa3tEvo+mouSl+ye7VoPexNQDVHp24vDg84idNG8yV
UgZ2o9bzHkstJip4SfJs2p+8bOYqW2d15T7FKYzzvN9pQ8z514Vz7fQD0yuiJEeOS5ckacyN3U/J
LqLtJLRmn9lc0WmgbRgK9SFcCc8CBPY2hiMWMeu7FlryhHyEDAOlhfvufWrSnvIdYosyqg3fw1hX
2s1aQ8FKBkwukmEXZQ79wRb7OnmhZE9k5SE2e0Z3NFc2oZwnMjYwXvMxSdzqNPx646ueZbl9AFTy
1g+LdGws2Qo7GKndrK/5yKf7bvDsB5Z+5yEH27Yy0LNtRFc9kvvpnYTudmtT8ziROeOmVlXyYcZL
iJPIP+UUbW13mVwndXwnfSvhpA6KvhkBEMx1jA5e0Ylpxq65GDr9F4+3tRFx+MvJynw9K4EYWU10
UjWZHvu0fSy82XpoNIQiKDygoFu0PXS/6Q5zypsWCT7T0ZkajjVAQhS3XF0qhqn2arCq3zKi6jei
emPYDVFjNFgfbGZt+yFXLbs/0nkdmiZmQKPaulPnbluUFPnsr1Qd3eVFjsieDb1zWJU9cueEKct7
7HnnJNfLU0o+bGN18tkheQAXQrLrOvspAaHIiM48KXwOve88l7DlNjIYM65/HV/75SUWxWfttvLR
kdygVH0iqnC3j2hmegLdusa4+NrG7YImzSCe1CB5SXBd9xNoDoa5csoQ3TBhXDUlUXhaxkMqfCTo
qnLXoH5JHarIzOoHxrD1m9Ex/++mrzExP8HC7VXokKSoiosa4PdVMyuW327ivLdeuMoMZQfY7Wb1
MYb2IRvpdcvkkYhpi3NOAfjIs+6cecInlf1wUBRIzor/j70zWW5cybLtrzzLOdLgABzNICck2Iui
+m4CkyIUaBx9D3x9LTDS8t5381WW1fxNaFK0FAG4Hz9n77Wld1e60ZNtDOZqhYkKfrnd/LJAzjO2
jDauTrZDSsVDQJFxGW280obcdUN3om1d4xOE/5jrrc9z/Iz+8pyn1XOUEqxXxNpznl6Z5AhDDVWO
RC5HPHLduzmZod/LMyN7ZqMx83By/uQWeSTOmyR7HQwK67AsXolZtzXqDTmAxZl6XNbYBAWhaCty
CN+N+C5aJo1l+sY9+UEOIHkiuRluS7t5byMLcIsIXrwg+aFGRM9K00/l1A179vj1wAZg4IRjlEuR
bUwW9E/xICcap/QoVrY9Dr4i9oXxl0kIGe0V7cERDJblYDonmm8v2LgXZnoOPHe00ORniKmnEkGI
mzxbMDpwveCgwQO9SMNn3+KDJC9t3HSNVsEWIX+n5vLpefLe0R/EOGUHlJgmqU78sG02/0o1F1Hw
7Bsj+6RA4UCIhbsRCkleYZXd3oEBSbpT9YVv9svRStrGtA9UyVKLJhB1jyZPgvhqESIUaSHVV3ST
67H6tuPgY7bxHNaj4jqlt13iOptwtE7UDIZXHx2v2guLADcrI2tuVjcd8siVnHLkmsK5KxRdmr5G
Ntq3w94dZOTPRfMRKPfeEejldUD3W0FIy8Q4RDhqb8GTwZq8KWizcJiGUZSgfm7iU12WP0KHQm6O
4y0j63yRH3nD/KWnmebTTfG2etKdJDDf0BrgnhByTP/uLtEnccATCl46JpytY41yHfPG5rdMW4R+
gG6EzJPmO6jkcJmRLWYCiL1h9W9UKqCpnfyMvnI3BMOLQ829xhcc0fBeKAYmH21djki3yq76UIGO
mEsj76edaDlU2uxumSnjK1kMbotTafJ4ArhwvW+UNckkhbGSibUY+VxzrVt4WpRDFirzDs3sXtxK
HEH6O1WXfegmpPBM+wXptYPyyR2H3yc8SNMk5ApSqt5mEwvVGOA7Q1Q/OQKNSt89Rx781qps7iCN
0bQx0pvW1JB9pj1ot57KLG25ERhvVE+SknYE3bLukc2sCv6O1RdirZoeJ3rE6TO3qleOZPV7Ypec
W8de2wcSBqnUGnJvAmIgM1pezKvHbg8NGeNL1p5dU954eXlPdSfW3Z02B55vIF/bod4MVw163RXY
Z4IIourQRBw8xz6/zUuUXWPLZADGBlIkcCmNdW8PMEqL7IkUBE7bHkELYWqBIB9cDTksHfaq0O7M
AuApC++ikyG6/TIP6cOsLxoYQEjr5DaroaRJuIx+ZAP2aZLoElakTzb9/BEY+ldnlAN3PockzjFf
LDeIz4odeuBhZTZf4QBrsI/OCEiWTb1HKR7KYo3gq9ykTQXpOzDrrWdHzq7h/ktIbrzJ9TQ/5NQH
btd4W2t4jaaAywesuu9m0lQGEvjavOZ2z3tQZsEvEvp+Tcqy7qXOOMdLxnsshQ0dNzaFpWuFmbWA
0s0aoM+55ctae3KqDwAt2VrO4VskcVc3iCqq8V5MbrVpDAPJVgjaOtbuctUc2rFIjqkuII3iehdB
Zd56RvnFHZEJJi5BWZ4tbSY1QhfqnHtUFAyWwhUhXs8EMDJy7Ob2xoSCCn/KH1oXSEJMrGxW1C8J
ciC7KmySYxjKkY6H5cykQrfTzzxVEYpZ/WUqFqXZXAlc1RM+vnqyb5yy9efWIVRPF+TIFe3G1ouG
6b5BBHyyY68jmlPzvrwiG7CffhRR329N+gH7CS3DFmIN2N+5j1iammBfHTp74JgzbJE+v5pV9uTQ
c94EXjO+DmQyjjMjziCGG2B8DEiU1uUcPYu+wpYFCHBfO06zjWOD5JHa3dhYLi9OFu4ZS664EK4/
1dE+j996yspz4iXrSaMHO9vpiR58tg5oI8yZfigFFZ5HjFIWmN2mMpkSLol9xN8+aKyRnA/FUxIE
7EdlfgwD+zhF2EZND25DCcinsvifcATb4GOK71xa3bawfw4l0P2stCI00UsWykjpX2WXruITayds
Ywbzu4mykFnSviuMcC3Hbq3388jbKDWmN91Da+ioxsmpD+Barixn+JnZUX3UyMa9t1vnvieqya3G
amvV6E9xdC3DkKG+Tck0daeTHhnd/WQUtKrqY5Dw55bQMkaveyt3D7TUMajjFgqZva2Rv00Hieer
TPrsKIbu1asTlGPGS9P0ExwRhxym4tlou0c7cYCLNHvyB/ZhNmQHZGjqruw1dZdQFh6l7j2GZa+f
EACeVWT3txDNWIJt7cLsyy7PxMdD7GrZZHUnPjiRRpcMXdAJPUL+RhoOel4Wb9W4d2OGYQR6O/lo
5sGFL32rEVO6i0v2qix+UQiEbzK6JrUM9DueYQrgin2LjWbdWCXVBYwh0x6XAz0mUAmx1ygz3BwI
wXxZ3rroJYeZUzcb61SOB9hh90C+qAut6q37EWd6v8fs+IFmDGaOnk1rvSM3FpqMjekBLcIIubkH
NtLRhnQLWhTCZoxNWvuAVqCaPE4/MzGpWaKvAzkZ97UAC5zHoQ/0jylFBuFD4/I0ezvwnpQ1dmeP
EUOGhGc7BAF9h7Q8ukoTmw4jYpx40bFxGPsnFcmJjEeqyCLzgNC7smPNUOYpcSi99Olm1piIVgn2
TSo5nyFkumsFS12EMhHTrarPIMZZ1u/bdlnb42je6XDAZ9yEvpjQCs5MARgfUMNzY0btV1IK4Ts4
R4uRRNpZsEIXohluB+8LTyqDzHl6sgtuFCgBYNw4VFrK+E4nylg1M56MNBsaA9pY83uY65vSsa3N
mMblxg1zINElTT3Y0hxik5FwCeHcO6FzmND3ZzMdWq96ob+WHVuzfXFK0R9HcgJiTqXMWjLzQjTy
xhyCnwqjzcoiouBQLXlX46BACahiU8kHIVhHmyF4dmf3YcR5yGBdN25KF2C7PVicjHt6n3XxA3Im
R4dZhfsemdk6N9pdOZhcDcrdxkNmHnfjZy9s+DJl5pfO5+hg8WvST09Me2yK3mqI5owwUn30+w63
dxcTZgGC3FybZiz9Qktu+yxae+SoMW24uDpRrByv7SC4k5FR7Qh92mOvJ5d0xsoTClDbo6v8dGrv
tHCZXEksoT1R552nDMZhw0HM5u00Fc7OcbtvTb1WQDty6C/b2jZvZ3C0mw4FKpoPZi7mPb3fN1ER
qelwuGxgPo3Qz7zU5n9F2+W20ds447O2e+DtbVozqOZUv3NzYiVwTG7buLwlFO6nViQ8NtPwkx8I
Fo3Zabuofij0/MG7R6A/PDPw2krbLc92K28lI8RJSXRmFgdaGQQPKnNcmp0FCWCzxMVb0fRR1Y7b
52xX9YVpLRi/NsK6Hp5d3PJYbMcS4xhmxAglTJYkG4Oc40MXN6+BCzykt4Zd3HGBZmoSJq3eru1p
YEc58/mICKMimMlLdGhkpP3Km5yQg/8IuC5jdS3SZiPIhdnQA1olju3SHauHvYZlcUL8e+mL6I2R
H67n+KNQHkbp3LlAhLuvhAFG3nzoKkWRaaVnGSJjEAa9oC4Ln7zxR5ZB7ywn4AKkia1FygkQcAWA
Kg/UA5T0mpSO9KRN6641yzfgXfK0aJuoXVPKogajQNFD5dOmettxR+xqXe98s+pKP3IGAcMfd4kd
2YHvOFCAWoxVQdQXW5omZAjapMoF0fRGRs65yIf0VGXdEcV5ih0OK2cs4BFy7LLGEQlKWpyE3TZb
DEHAKIR122ElRr7L5HhMvGId5c1HF3F4ijzARSnDFSyFY4AuSUEcJpiNXXP0VnoJeoHfjYfxbNXO
pdK8EwevDa29VSheEt65beKLt+lIDPbWwg4ko+F+bJsXndHmHGlPRdsPN2lpPOn7RuH2j+qzMBlV
NESfgKpv1kljP3hxNj4FqbYRkUoW1Snywyrakh7dr/ChVn4Z4vux+5DObCs0H6RUR7B3eZ47BgFL
CWw411leTK5PPF16O2IoFn5WHK6JryEe2I79tJPuth37x1FQJIWepW/wWOC+1e10lzayXguVYMG1
kDQ1KqxXUwYeEnOKtUEQrm1oqsx3BEOfnYGmaBBHxLYbjxLZB3wftrUiyM9B1ETMiwxxiCm7MuGu
DKQaOda21aCKi+4ojy1l4uiRzjdGgBOAa7LGMbd1QzrYZj58DhNjZ2nRjGncsTj0bnGg9+0r092Y
hONsLa1C9S5IqyMUDybcXnMVJndvLjfhe6DG1y5I1cZEA01NRLSajco6IjrdHk5h7p6jyQN250TB
bnlq1xaETCzZeo4nP7i0ufzUCf0WEuTcvBwapopmdi23BbrbBYALaWyjFCwIW9xEtZ4dSFP8HBf6
AOd1AuYtVZ8MPcTbR2fXDdJva5oT8B7jz4jIHIT8aO97EvJCzshm2Xf3trYvEUmRd0gcQyLSfcIQ
pidLHroyWC8nDdYKPezGsXVUR9OayaTzoFtyF1NxYauOE/502QP+EvEak9wFMWOM8zKm+HYnv60v
YF2QtBrVo2EurZso35tte+pMd9ekDBX6MeI5MUrLL/DfETnCO3MMTaHimR+ToKl2dvXczfnk65Oz
YuclSGNqgK1Nz4QYPScG7cIpaXcICvzeWWxjPZC3xvn0CiPa91+ov98mpg+gq5HvDLF4SLPE3siJ
vogX21+RmwofTwrslaL6hZho1JbhbT4S7S4p2StOI06RPTcjm2xyNlzSuQWzurDR9503H7Bmb3LG
y1Ra+Sw/VTLC/WCTOCZMvDZRO6LbDfNzliN6L3ieAjPN35Qq12We/MwljL0hdE4miey5RxEIjtFv
6INuOBMfCsrFl6k6N/XUf8hIDiiddGSWB2oxj6/7eQ29+Iwb5MaiJ0+H+TH3inuzM5oboy2OQc0P
YIWFglRmcvj0xoZDsuPui47bibKrXplTWXzWGqwOEB0byep10ODEdeavxE2sk/4j53zq650mD7JE
uGlnBvlOSBBYBNByqSVHOZIwp3C3zUL8iscgXgafT0IPaB/Yzltndbs4s8WdgNx6R3dOrPADhxuT
sTCjvYWaQNFAf52YjCFFAtPLNz3utww/dJ1clynK2aQG+Z6RHn1JjfvRu43b3Hhln+DnTvAZxmYI
0gD4t/Bcg/xz1FQqLgaghAslddqpgutaKnqxouk4LXksZOjOZjyA5kvbfwSMDE+zXqc7OJb33EXZ
rm9j32mCm1SrKU6dpVnLoKkp7+IeYodbY7SpON+tVB2/OuVakED2XI/ZpaVPvM2HYEuCD5FJjPPW
IUm78ZScuQTVI8qouymYqjURXlSn6cNku+e+yt9bB7qkjUdYSQPFCqAebD6UxIbNOGpCEduWpGE0
pukHJYKrLHCU79QkAUJC7ScoB/pRNlKyMMD7mmbtnuR1SsjSY9hNCPRYmFuJbX8N1DdeG8VyMrCa
dJcrjwIrIxokqBz2VD+tmPJQChHJGMznOUOuqQNQ5MmruLF11r1J7icnmw9ZFFCsGpLmcsea2iM4
BGBSfPVs+MfZdaGBkVQC4XLi6JO/Es+s6G0HF9Qo8A0AVGFb2TZ1tse7m+9tZJVHLMabyvZcCntA
pQXaF6+94BEIfHPOO7hdktEaYUUor76yqK92CpYzVC5AERYft1nTbsJlMK9nR2sI1LUjBMSJc+tR
QLkzfhSFnsqf3JIGS8QjCIfwTFTrgchK6Ye9zUogtXNTZd9BkvRbTtKj/l5HM9O5eURL+yC7qT/V
Tt0etFTs66Knvs9mEl5NrjFILbRZrrVPEcZMNHATkGuF7AWxxfO6txN5G7U9Ikb6aGypHOByZHnc
dkvQygIswKLcdJzGWiqXmbnZNCYPZY5hwmyCZ6P5FLX2Tz1wCrt1NceN4zekc/uRRbGCm3IBiFRo
JxbNHxF4h9hKu42eiO95ytQGZBRS5STIjhN9qgpbzAEysDxkdXSLvs3eIuBOsAHr9VPqGek21QTu
LfI2eWGg1iMgDMdAHfVq9FUfwGtBubJN0yo6YIhaV1ZZHVFGkTdb0ZwboxcrfnQwTjCRDx7MLq22
V4lnXpXrNGiMvXTHiuOhQU9+EVuyE1ysGQmZ56qjbRrw+BYcAE/YmdYzzZW2fGr6sABu3Ip9tKRB
07t0YEvvgoAG+KppB/1YkwMwRwEZe8vbCWyHniTf+ip5HGodTdgEqCtzAAL+Vn/Pi3w97tsHmt3V
ViPx/qgZNYRJArX9vp+HeY31hmkqkwzla7K77wJM7JIiYIJNWVUuyaLe8mhmXFV7wqRjg9iFvYIA
LcwNuXW16mIhCNgWevyjdIs9fm93ZWswXNMobimgmwrew8++6StgjUjGl3QoCIaHEbPNrLgRmyzD
zKUBZGj/ZcjXnPyzIN5rE8DtSFe95fmzC50yDKb3RYnBmMZ5mvXORXWImnMNw9naObLYdxFGXiLB
PgQdCMYr+X1L7rk/dLlD3Jt7RodO7l5kfOTEgx+ZF/GCmfIQE8BTRkXjWyE1jGfMAva5ovCSEKKM
B6WX7iaxakZiKWf15aVS0ZEHbtzNgG6OcBnf7BzJq9Bvwfechom+dkdQLGQSKPw5szo0JyG/tEHw
eKnd6Hl2Pk037FF1IBlOPWtnyoTAWEselDB+hVrvsc1OSP68QIDyIiMJzXJCD6yyNhUSJ8pMRSEZ
qHaDfBCSk0S23YrhZQly2VUscmCL8kNC3/0YqMA9YuLwjRzajUso65qe1KKljSb7K8Wyi4Qxr9YR
Ka5s/xAijbb85Ij76o6EPU2Zc2YDjPGTd9OxSJnyu0ViQdUEGGS5wybOnAeP44DkRJINGHlCN1in
OV3NCagOnecKuRNPH8Ag8diMxcscWcV6KLQ3uxkJjY4D9MZY0xaFs0P18VvrPNFE3VmJd8/BgeJp
+pRqMQe0EEMLq7vAEgyPs77FaHSLWjtHlNlW64RaOAxB2pZBPq4ZNMNqyNcBWJIjstOtDmBk27FF
M94SvubRyiylrLe1mT5enyoR0A0ZjKjZlHp00qzgzuTf3lzhEFfV8/Vlhlxkg64k/5njr3bvVPhM
6IjruEXAkhru9ELATL+l6HgdHCtcsfWE20lGeOoNFHhBp++GJhOQ/dHdEffEso0weXm3dYF6pVru
FD3Qk5M1hZGvJ/TGR3tYdofpPRJmc9SqkH9CYnkpcRPgF2WLGYLqImeOK9Da3nJTOwd2skQClmu7
zx6gO2dbEc4Na3Kk8fP14beXD+xzNSD+CYEzqlEcsTZNtcTQ9m213N2JdVQhb5nQ7pIzdWjtjYnD
vs3wZ7BAKsuQALbZQnlpZgeSsn0ac+NaD7oZG13re/uY+TBS3fEnDXL2fUnSt82Gfn0AQ5MlAdg4
k0yNZnUM9ifsl0XOUI8kBG9MbZU26rYTsHOJ3EYYFocPvWKgClOWSD8SbBD7AIFreNxIvsl8R3FG
/ZMd6u63jej/5F12V8R52/zjb4u96f9yF3m6KV2sN0uQjcD38hffOmmhZF+GI4DcOPmepRX4CXA/
4JEMk6YIakfSc/8arrSOCE+gFJHkcDPZnx5tvN1/fi/8pX97M5YpXGlYJnZDaci/ZJakUT/ZUm+K
va4jn3Yk6TUpEREnGp5nkLWPnEgAXQAhAHxa0grCWitawEqNcGd0y0X4UhSPikfrxolVfrMooWk1
P5SRUrc2nbK8b0j7niK6T2OwAUmU+44RaReLcjJxIJoxrTOPbZqRkF6r5iawHESULZNOEbf1unVx
+bo5hdOgsl0sLPXQtoaFMO4WfFX8i8n9l97r7l4YZYQuF6kRWw5Z0DnzWCDnYOu0znqe5BZLQLhG
E6zfa2XM6j708gB4E/xXQW1vwRQEHsu2GS7O5SERW25H7R0vtTTBkS1dlKHSbo2RYWEWjTHiJz1+
nT1KSzvNN0hHcKhE4SGxXVgYVnsI9NK+WHH5ZtRDdhMSPX8C75axwuYPWlm7R9oQ2ArqXtzmLvc5
4FGWSTk2m95cdszZNS8gohNCsIMbL9HCF5ooacjMnFO3uXVlcjs4Dl2YhqkEkltzl6YBgrYicQ+6
LGam2qm3M1hKNzR+WsILGB4Umv6Wyjl70KT7YFXpfC5oRvvgdIxNFZc993TS7JBnLb3o+ksFeXga
UfvikSCXVxipdkPn8CdbhTiqibepEpqIg8jckxWYu9gZxhsnZxEssF6eUQoStmLJiz5UxdcYKUAj
9+wS+SdCgxgUSgS7KpGfpFhMvmuUL3EwqhuNKSWqNov7PlA3kTWz0dNaLDLDeDI0fE7w4d+xneyd
MnU3qNpaFILW/JoRwIW7NwUWYxg7PeNmwo8yoZ9W9YvntB8iFQO9T1phw5TqZ4Cq2cEKsjugqvo5
sfG/kqnBl4CH9bNptOnWLQtIYW6VVtwvzkxHkGm/PpJoFISOMfrXv3n9OywFdIymPPr9B3UHZ73d
TwR92nQlkJ+po9XiAu7wsq3m2qAklTGkIGR0h0h65FeNdb0HdLFyR3y+oftiJegHcgbRketYxFs4
M5rZ9LGYiupceLbu6yrReSrppc5UUqhAoHnxTOaPzXBCO5Td6ZkT7kvbBAruTjeeN3ir1EY8FrX2
wRZVvTW0+rvSQDt4TsMOUNDFwO2Vr4yith6oN1FVk91OgMS66wJ0vxG0L8I6sEPxwV7aIUgxaCj3
DNgsoRLHji1pFj6gPy+Ih/WSQwBuAXoJrr0e3IEok/Ki5K8q7IdnFyWNFG24aaDfwDPw5ClO9G0a
YHxRoLvYDlH4OoD0VvbkfLkhqG/X6K0b0lgeGy0sz2NvM8cU4zYuTYD7ZY1tsZtp5RU1CGKHhQyk
AKNcGjkamgqsRPMmGAkZSKmLo9y8TWyd4IuigHdWdKfErK89ppYzYtbATIms9UJxPzkeolKG0/UW
wWi8c+z5ixZvvUbsB/J+KvZu6sa+DGnL/OfFWfw1Lg8DqLQtizRAaenYYv+yUahaGIHd6MUeRcGa
0rdeWyJPjjrs3hs5GASqJOq75j7GMZMiGXDjAv37qCBX6vGN0WsXASJgk+eYSJi1/KKb+D+8RWNx
wv7ZKXt9i55t4eIlzd34617m1jZNPjRQ+1Ek5qYhhpxYBgZ4aL2Mk54SLdxlWfIdsJRbxI+t29Sg
OpWmdtcngy/0+xR05TmifQhUy213fT06ZxuxWly4co0uaclLZV5Fz5Bsbgp6Wp2F8T/sgv8WpAU7
RidwHvKBBaTl31LeSg0pvT6NBbKxvDpbobzDgLeyOXz4UkjAAtmxLHpSqzBkgTLZxWNuMdFEkMfq
QxR3Uz5b+Mx9b/xknIRqrqg09LoZnrD/fEssKZR/+bxdZB666xnCMb1/+7yxIWoBQHCU8An5HgY4
Q78pdXtvuIOfhxUOmWb4MYb1fdW69Vtr/xgnRvGO3dS7NsfY4QbZCYRQ7o8BUJMi815zcsOyfBpv
XETcm1qx1cu68iiwDQPcOqhYOy8ldDM8ZJIB6KrMHHPXD7Xhe1m2MzhTvAb2+N3PF21yx/uS3LDV
mFr7MPZs3LJI/fWW9o5yEEbQ2Y/pJu1rnUne9aP5/4b8p6n8/sffPn9mce7HTVvHP9o/e+sNShNQ
VP+9If9Sf4dF/v/4K/+040PJ+btlA/Q2/xk4yjP+z5RSYVh/l7aEpqML2watA4UjL+o2+sffLPvv
BpGmWPRNw3Ak5ey/7PiW+DvoDstxTBfftGXj1P9f2PHJSfjLIrNEqvIWKE51KBuufmWF/MmOrxpM
PUPnxXd58OEuDuSrbZMQJA5kw7THHscsDa+IWQXH2SMUyKrVMwPGn6GOTdWNCd24enf/eHHJ6UOa
YN6MthSLUurueqz4fbYw1amtihSsnYyQCy4nobEtna0YtTP6bYMqjJfC6QDYZYnht0W98fq6YlMV
xaaNEJPCFLJ39oiIOQsjsllUP2zKJlP7zuxPgWn9SLAe3lVd2iLe9l5yl17SjDXUDpw724PJO0x3
HSBivJEZyBVrCSp3b4wmO8sOHXXem1+xTcMgINYBMRt0HG3It5UgioJ/Z+mUa1V+vH7VNXF+tBfu
/wCGAOXNhWSAEiuJvCV+W51IdiZbqWl+BmPwQ1/QjWPqktSysCTpRQ9HizP7ClkP1tag28LSkady
efH60cREjQc2rE9VEOp+bdX5OuSn0ZIjdqTiCLMNt/fSh7p+e/1K5PnTqFrFJeMa5CFTlRbRG+io
8KTmBpUPCFyODcLPqSt//wweAZ37pRHXKjec19cfTud/g0gDwLLHiLwJi/RpMJMbYurSE9PTzp8K
l1NUrZyji+/F73TjAg8L2aRFhgdUTKFNBq4ngyK8idJs1QNsWYmeCmlYZMsUHMeYSikkw3mXy8Ui
LVpimGSH3mIcnPqEUsHggEg3n/7E1shCZ4fNXBxM788f/V+uxB9Xp4iVtdHq7pdp5Tu9nIK9QPuy
EuQwbeo2747Xl5E6HI2H/NadYkIQPDTAPZN61zEEONrLw3D96o+XUcMDZaRFgIJUbqEdVcfry/UH
+su3V15CvYAOavyNqCVKm3EA3cfj7y/n0bgbUmjFsTDer126awvw+tUf317NxLNTYxbKABsv17xA
Z/r7ml+//eNmuH41Q1WCiAi/4vpEXh9GhyyrhcVu5hhc8dlf7w62uzczI0a3WW7i60f3x8sfv2ZG
2OVVciQmHqHU0h9IZxpZv23+Vwv39XcITQs4ti3e8qUDcW1DXF9GjE/H63OexTXNj2ZBQ0iSJTcU
nLjJTUItVldj+Z++T9XWntp7C2nfvHFjOsWR1aHBqdPPUIEDbfvC8mONs0xGGtHRdAl3kMvL9dvr
C5GSDTMn2JaZfCeLai9EsCuhHuzDssVeM8K/8gx3Tgk4A0Tg1jVfVqAHd/nYnuoheHULNMCFoftO
DHvCNc2nCeXPdmgNGgrXN2Vt8FSmGF942K6/IJZP9/pi/uur67deU4idV+s7Ko+c/Bj+gkHreYfT
5swGwbQjFwcFnP1k4x0FnaGFG42od35uXnRNm/BdDvF2tsY3/KTeMdai6GjNz3yyCgSrRcuMiV5/
xKcJNJUHfhtE8q1s2pAxgfXkJnjpr2+xWq52tCiwkYij9F8WtOtv9HGSVW+EWhM6NVS2uBVD8jRN
7cwTTY9bzfeNBwS5GKxy0/XNbTKPXy2OIdyVyIP0/iYOkZkvOx3e++BnjEAdV0hJGATtByOoGTnp
MQKz7kW3qr3nDqSX5t5nVgrpz0N27207r06PCLRuKO4YXlX8CWIE9+FczH43JN6qmdJz6Tr5zh3H
95FOFOGb76FVeAdzxChCJhbSRrTaDN65FcbxYtYKb2sHGn0SAapmKHBj193GRhFuOcuro5F3IN/7
uCFxDgJ3y0FjgyKSzpjRX1SUI1mYM5aIPr6xKFBnh7spzM5dIUGHlvOJMY2PZD0+QA49i2p8dCOU
tuhKUhokuIaGhNEyloetYMiwR+N8mhPgNXTfAZkycYYwP72Qt5Svp0TD1RTlP5VpLdHG3Q8yAi2I
BBhRTU5Bq7HB2VT194GrRYi/++d4xuOGL/bCob49hEzPt9TOGIjSCUEK9FfTTMyT08jskHPqw+W+
Qm4QrfMsY+4cqF1DyblKDAsfCPWnVnvmqoCJi2iRaXfTYWtj3tNuOEvD7RguRZgwmbWqdm1atDDq
OACGOjN3h17id6iF1mniMmPqkHTXlmluTZMQJjdT3/Di9V3oTU9dOl3S2h6eUss0iALStm1hYi0t
aLroE8ocdDS+J4xub2CC3FYl/+jUpHftTCuSCz+ejFxpt+OEJMgMf0YTMEo31VKfuLVuB+z2eSzb
kZk1LSbcdR+E+dBBmTX8iJxWI7sN76a0PJmtq5PuGGJgrbXbzlb6KhyYGnZZD1BCqvFxSOpmK61u
wq/KYNLtxNktZekj0Q3ZRfTqK10acDMHGKa+Xbo1ItzZrmu+EpwXdafC05mL5cYBqayv6/FPFUZo
aRjNYHrTzh3zOjFVE2pvly2akzB+iOi9YYAIY2xw/L6sGIDndE3MFGqfwvnJm/npWFOy6g2BNAOI
hjX/FLl552TBfV46Z5XymSLc/Wi95t2tSIQdvfNQAOfHCM2EnGlolIS3hEW4eyN1UDLzqEaKpzOK
0ACBP7ihyy0ZdgTEUZIhYshQO3BAeVZTcuikduzqUWw5lHZ+qtNITNAsDhFaCmxxL4Xt/UiN5Zyq
Qx50dandzu0G02mycyabZ1JkM6puPYXTRs+5m7o7eLjaBvOOTWUw/AhzPLwqDUDgp1Kt20Nki9eh
0Q2/1Kz30c6Pg+MZK3t8buN09pFH/FK1I+/z+qmeIgjK4bhxwMQcaoWIgboUe2fR83aThUNhQvmT
CgCcu681Y7wzlPfIG72LYxLDSHOA5ALuJZ7CA4bn72Qy3+YyNNZ2pd8wJkWLpmPZCc3SjyNUVFi1
6L0T8NGCfmXuq2vnLBjwWaXxSTerX2XBFlH3ekT+lK0tuuZ8ZSL3RPLMMbB2vkYZXBKErVvsr+cY
OwOSsMhejwqHfjfemlMTY+tU94ajHph8Ypvo2ycaLWYTXdI2rk8R/PPayTDKSrKYB9Uj3BbIDw0V
c7R3B0lEJiZ5+mtiU5VI9vuxeR0UYIfyQhbJtLZtEPwLFwloXLozVacRgWp+SvlhTnFwqoMKiHCE
VVrnqW8rPEmZUneDQymjWyF+LypvaCx9p9Kt81/sndeS40iybb8IYxAB9UoQ1CIzK/ULLEsFtNZf
fxbQc6b6tF1h9/2azaBJpigmCQY83Pdee1a+5rzZhV3+HsqISpzIs21KcIdmu2+hg4QCTR/7B9rx
ZTh0h65Uz8qIXskFFuYnSvWTEUN75IVIPSW+g8ljTqDUD7NDUwCygh2bV4x4cOiAMiRKhP4rqQjm
K9D+GKl0mdlCOzAwI+lcsc+QHGFKBd2Na6n0yu6hdqrO0wJUkTq9si6fZm+wtHqTqRHMkihmm6P2
fjIWuyAOKdAGTPE4OKhP1vvrLVzXzHGXLw+MQ5tJoSRbti/rgdoUVe9/7nJJzHdDk7+OAjdVn8E3
44CmcohzBhIUUethWGqjf9wtutE8MozMdeo9g6vJtpqnb4ZRq8S3QASoB+w4dmcjTycbAPo3pQTT
oZRdEj1KnMb1PhTyZczTFwPZ8E5xm8mvyKZEQVQiOEzDH5iPAU0th1np/n2Ix5EK2KEMOuS8SxlQ
eYaQJgPYJoKIFeotayjstXQ5aEBy9wjfgK8w286n/iuRyuQbOjqwoYdAuzzMQMWjkdsfMtWCJ1Th
mZUz84blEKlmuzUNgpYVFRuT4+g/p3RufCcXxCODTDGPvXoiVLX+26FdqnJdkvbCtu5KqmZxWg/l
Ug9nZY7e3wKjLgmCPRnL1LsVJsj19b6bBtMOpdvdMR1m74A2+GOXm0bKLD5eqvL1rraoEoKdWCp7
eLSE2OjLTdauUKU5jV4MmPlYzDfAEWeotdo30yheUZT0B64iKIpGVV5lj+xaZOJZwGmPDedByQpO
7kJT7rEd/exCI2HmW9jnCSc7fXBw3UEbjzcQ6eMtCDGYp4h3UtOeTvS5VF+r2R/NYediXOk1RLmB
+hkBstY160ckJwR1NPHRztumZy6nSBgV1R4alHXXeprkOfVCHlpfXSHMC8x/dICRvOUuOMk+w4ae
KClkT2sgraPWv0a2XPbQFE8XLg3lN2INvUyp37Q2ls+WoyB9K5E8sxtXmOvk5gskUVQSOlYd0ZN1
HxTXVmtxxqeMf0mPSlkPmVgLs+cjbWv1PexkfR8sgPgQgbFJxiYBzoS9QSgjwjjSCN/IitlC6GrK
rVDC8aq70+OYNlckETfeCPdQpCbsVO2X0dTJTZB5ks8YscLS2hp5XC9zhhIYBOPRrLGLXbOErRIY
Pt3jGcaVZgVen2jdtinG8THrUDHryOT7IWP/zwmDb1AhJ7fC+wRcxlfVOQMRgL97JFmKyVd9c6eo
oQs5kkGPCGvDvCq+NhZ5IOpQ/8KQf0bXFextr63m9to2xnwYJ/HQRA65gSnyEBIOZz9jVCpMQ6LP
YAmWLucy9T1TAXU+syrgiHLU58nG54YBS6cfCrZfn9NdrDP6VdB1KX0o/KJCfTohUlOQqj8Mrv1u
YykOO9RzE6YTZTDNx3jEzOkk41ftyk8ln4yHFjXnLRfQXu1cuZqqEezdTvyM2hlGnSAydGKP9WiQ
6BZN5rjNqFoQOJGGo+XpOTd76jmoOTCY/cnGcjYYGFK1hJWKUSsadkOr7oRXI06/t1FLGAXOWGbU
Z4LTpwOZUT/ahfkH1Bg6gxPHN92B6Z53KU6rSuaHnov0wIFd83SxR/2kUlH4PeNgjMsaOL30fXJi
ticF72tqjvE27HDxwfvVt4CzGsbc8MecGPAFMez9PgwdoIYVz4a0ok3OMrNv5gnHX7KM82sIBAkb
Vp2mw6Gr4rfCYiM7J+0FfYeSBI9Cqk8VXZoDvzb38VURBZrmnJm1vc8LoHS8b3g9x+SuR40fRkFw
cYLR8KdMnGyteUzUcbjUhDNf1ltsURjsKTG5vVYNZ4wdNWmJMdKfTHqYwl0I+POVYWdKHNVTHyMl
0QKkBYBPVPhVMSrhXmhEyvY7UUR4S2ImlJplDzvCaYMYbblaue0Go/KJRF4LmEmH4F6OG2SK5t5t
ix8pVEGkq+xxFBnfO/c+Ile6qlr/Eo6B+qTmHx2ogwc0F7uqz9QbvM7AZ3Ulraz+rqkzOnarJnyI
6QVNcvR3aCNc4OYdNRkGvXuTyuzuMKO+pc13KJYoWVsDPEFry+dyliclrZxjVfMr0rj4OWiXtHcs
T+ZM/zARAWORdXFjnL6P+0nbhHXVnou2/bJTcA0u0dDAY2p8VxqzvoyhrE+vozuYhfKzK+0JuQgI
ZTW3XhNEcQdTxN86cDY3LTRBcwnteV1om7l5kiZ9DUWaw02LM7b3U7If7WA+oWMhoj2bTojCOREY
bG1bR3sQ0SCvnanvyPPMHkJDvXE1+iBNuT7lNOZtMmWvUcEZ2AaQhEtyMBaVoz8JuhC1nRBblRIB
btvuCwtNesSQc2QL/KM06/Q6oWPatpYN2jht7f0RyDAaGhseSzHoJ90JSU1y8BRmKj5anTWSM+Y9
EWx26769QkDQ7lHiagAiegNpBUihIlM0CGhJRgjhUG9Lvb6P84D5jG7qeEi7mBBla9i3jeXzmWog
ulcp1VS0nMPFXuZgvlVkxRURVkhvTqP2nRID+hoqoYMKXiojM/44W4zmCHOsdnmCfk6Jxj08lYOb
2r9iyvYXQXWPiSLzICdaV808hWVWHaZ8+ortdImG5KPEGHf0RAPZpS314CUBZmAe48hKid4qzEfK
694b6iT2owG8tKIyynJ093czo4LJLbADqLMiD/Kf7UklcCB5U2ADsXiuFinuPBFoAWOfHa2O5j9b
DEoQI7xGp4CdLap5a6kBqqHGDVTrt7UUU1vSfnKzJR+iaF7b1FngYoV2ck3IVqzTou2g/hXIIsdS
DpuqA/7EpezSy0gyOUTLH000YyjW25a+tRk4GHVm8zrrpkbTR9km0ZztZZf+GIm8AsbZP9mt/goo
vz0biji7cdeewlSHFUX6hU2M0BE9QvDcqR2xKMOXIMDoPKQV69Ok9SxjUXbv53KrYWW4uhkuKAaK
1JxYanCQznjEgWIX9ZXUC3AvGOqtAK2T00/fpGHvkyYeDrSisNUjQfMJq4082FnhLTWpvW085TuX
7WuFNa7WQpJwyux3rcZIJxx3+DLr8ilKysw3K+zkmGJbRuzB8zwlBm1NJcYsH4dX3M80HFz1gm8q
8Bnfh8eZ8seLIpddq/6NndTvflZRNzTYytgxNh6km99koNA20Y3jMOe+Cs9sC2lHcM0oNN9oaXRg
KCKOTUTjGTjszq3BciPHyV/w04z3zgjulvhqCVF9Ex3T5GJeXPhO88NJ0lDD99zelDakEwU26Zw3
085QRf9Y1epE6GoO9FETwR7UjLIVZU37s9GeiG6jvMzci+zDtyl1qRErbAIDEsqNDUT+nEGWbVYS
HtcZ9crmiOvhmBY+/G3skh0SD2kSMBmv/CNtIF0D/mG+nLAGMz/cgn5ulZhs3EbZJ2S9qhV+1mKI
MVLy7FGLFF6H9H3b0zY7pHPwlcmyfJn4IEa9wyK7qB2UatjPpSJxLeSHAUbVNsMRQCq6xga0cYq9
6eBCcFs8k2jYtilbWz9TJTmvXGh89EgjIwtkcMnQG4fBzftzWGPZ4TKvYN8ifTVaNRV0bqEdzFxI
C4p5x4CMkMU93XVTAyiMEM4am8FzGNawfai6UxQ/FVa+0LAGAYAD3W0YUaEmVXEj0HpMa3PJNwmw
aaUpQfPpo6ZAXgFSCaLDbdGFSpLleqwORE/gwQNw1x0j1EqhDNMrjYn9IFzl0Fd6c4Yu1+5E06NG
hQHMKMjWjq1V/NBNiiINFOY+UMwATCItibTSJIkzdKsGySsyN5EfzQ6tY+I6jiYKniX+u4abMPdb
e1AQbCGaw3TJC41LCQeONt2WKFk4ZeoZDQO7l7PdcyWa82hH2I5zaC2IepG9JPno2Dpx2UaDSavr
UxGLKcgpntU0ng+mNJRTLEmcmnSsXdnw0acQi2eLkW8wApncZB2iSGplGqRN8i6qcd4j+jYuQZa5
+GKz7y2gsY0K5+Dg9mpKPzJncmLkl8iiuAhor27FCKuxGIqdppTk0I1Y8Y+JXapHU2XoVMR3rsny
TJhKerUy4buQbm6tCmNvUWeQAMLG0JRPAb1NlDy8UsM7uPLh4iSEmVmBUfnCwYWW2i6btEJ5MuPY
Pq8Hp0YS7Cp17KmGyO5mWSa48TOWc0kJWWVOvY+QXF31yMrRrx6dLlp0bNaHaXYuCb7ca+34Y+R8
OLOp72ngsxYMhvWWwYqFvKIWt9jQn0q0f+CdIAhM7Fl9JIZ+Caz1KV8Oo9v4ad49EadJT3SM63sl
Xkvb7c7CxF3G5gHrn91CyKkKPCVpXMHz1uJjQTbpNk+1B8R14zd1DjnX8TNtoxFlmCY0HQMHBouw
IRBDQRBE2qTYlSYDy36uo33kULu6rF1e1QXxKcnm+9jw+S2K8bvoq2hRaTo3FAaekk3R1ZUdYplQ
0/it3Y9hNMUjEJytyyX5G3gAkkbUmyIL7cae9zgjc7lUxCOLfqY4T4+iMJu7qznpri7RWeRNd6dB
WJ0HGU30t0VytnLKRpPGLVbe7urU20ohMUayNd2kZbLNE7M+lhmLcJYq7dUd2bHQcXpwWk4io68T
ysxLV6PlsGkdRmhl8Poaz4Opn8u6chagWXREU5xt9KpleFK5yT2ZesCcsifoI95j+cOf6AKsy8j1
rSMcxkCncf8zX200AC8MMN0NAnSazBkjnlaPI18rcsM3sSOzfrh8rnvrdxTXv9QYxQhRg9/DyaYv
02e3osXLN8QNEQ9B1flEPN1qqH7e7BqDh1cawibz4f00jiSuAAAmG4aTFVbJ0nBbgk4UeLaVrW1D
XXavGZYisgaNo2Ezb57JjdtP+H82ECnCM8TAJ9XpgGMWLc91pEwvne65DFznQgP3WWpcS9IAQTnk
Tde3OvuIortoqvJoTWjT2HNzcnTs3iaz22cmvV1trmquawRxtZXz2BK5cxhMLISKoojt1JhUPR0d
pUprfhlyLCAjwoNBkXhYdM8GQLJN0zVvuVV8IJ4i1nYavrqOytYZY3/9OzqnMvfGbL8B1OIEJm7t
MGiQShxgmCGOCcZu9zl4tUYhQThWM0ugRYPYZXJrM3g6Fa14LpOzJtTxXZhcd4ZaZDvsCH/N+NZp
3z/mfn8ek0H3jMcm39HN/W+Yf7lMY7sG21tAE2YRhuEeCD2GTzmS7y5lJYg3gnAz+kLY9b3UXjQI
6/0Y8glDK3lc9cmTi7rOIIVkqw0h5bsQKPpbN/UjEfXQNOSj7FzsSyGekHVu3y5jfGooogNqZNtd
hDRBJeTHcIj1VJWDW9/jGqmCZHR8GpZOmZq6Nv5t4mQbSxuIIoTxVhmBtonjdjithzCNbwGQsD2p
sdqpmUTvi5GTO2OKdQ4SgmUoaR75sJCAa1Wv5jzo7FkgvIBuwvwVp5oEnAORXnUd2hggs8rzxCfE
DpPpmBrdSBN6LryVwG4rKjjWmSuvPruYyKT7osXE3EpMl+TLc/kLqoZB+5LQyhYESdvyl6wHd/nR
dGny/XlMMfR4B7zu5R9z6MCgSkrYjZgjwSrrX77eKsp8/Nvd9Qt2OcXb2mCSxPaQKhjJ42m95fzn
1no3XF6wAtEpNoBbWGWGl5VgN1jYU39V3sMqCk5gjNniG4q57Re7yXowuXodF0n/6uyYHfZ7ZB8w
+SxTJp/rYb07E63E+wLbUGTjpSdPGvjgrFIH8GIszw3OLCDF7SrDSFaRQsLqTFedoTHTCgpeVIvs
+5xwjwrsnbgJaOirml+lc5qs/VJqkOZE3MZr58bhrmayfMqwrZzWW2vKZZin5q5p4/v6EIPE8Rja
r3/cM6tXoS37cAslj4TupSO8KmWk5ZyyYsrpvsGqmq3qe+/QNEPI3v8VfAotDrXMcuiN4tLpWr1f
M09JMIsWjzQdYYaDmu8aMaxP3Ml/ubZG8QC9Wdv9f4EY8WPt9H8TiGnopv5PAjG2383yP8LJ/4dK
7K+f+7dKzHH+palC08gbsunV0Kb+j0rM1f6FStU0NB1zwb/lYYb5LyipZKigHlMJY3LRtv53Wov6
L0YqNjxHXaBgtE3n/0UepuvaP9NaXNN0CV5yiGsxsML/08IQ2VGFk6dJjmlPXpQ7tJ+dsG6wpVxP
IJ4/EUBDDlIPh2FMnEMc5cwuJjbcbQh/RdcJhStjsnCnB5a+9uy68x2nSYGRqvyij554Uut+EbLg
8tHHq5xky0ZDDr/7Qs8vzVTeUzsuPFsmM9MmJNkGvB857Se75nKl9DcjfudCB6mKyO15XIIbwcHu
h5CrS2v8rvV0xtElz1Sa6dl86OQ0+2rZfGYVO/exq2ws23ArZwKSuh8yZALYOuKbBQbLqyORbEmV
S7YMpXYDVslD1rf7sSuTPaJlck6dSDlYWuHe6buM3kzkyi4OM88FhnVLFDN5GOlMQWXrGzStqFVn
LMBMEuQPpdaW7lxrPLetEeHdCT5CI45uLjPAmx3IaNtqKrbfMYAKbM+rrl7dZBGK+ozEKh9JrO7X
saL4jVuy0tpSBSG4xM1HNk+uakLfNMKDExD3iay9vepJdgXb0nhm0l+Zp5PvlJT7LIiGhzScvzkW
ZYkeJ8k3R/0+Er/eh3n/q44x/TXBxyAIn8pc9IAKVqj9FIOOguxRRdG8G4oGB/PoZNvE0l9z4l63
dG2ftTKf9mxx+UUFvXdlsr0i6BcrTn92hmF8mG3e0NIIp30xJiznTMLNWUkvSxpQUfOLDUcx/Kio
vwyKkvW7pza84bxwz2P0lAXp2QkE2ONScRiqjQ9IV0yPkMhkOwRRs53g1uEKVdzDVOPgB4ED65w/
UjW0E5oBdtOORBjQRj+glwOvXw5qOPz70ISUAn/url9dv2997H91d/1CIGJ1T7V+We8pxNJ5WU/D
qoZSUVB3/I9/Y/195fqV9eacCXcHCu3pz7+7Pg2BtqPYzN1bZSCU/vMs/jwVk7Oa+VFlYD7gL/jf
Pr31Z9evisTQwEViwl1/4s8X1rsyluQPrDf/9vz++k5lfjVx5ADjWDzdf77xbzfXb1z/mbnBNh6Y
pTcC9PRo26jYLTg0+D23KYJ0zxpw0w2S1pHoM3fbL0IsuEwJSPfxOc8uVtInfzsok0gutp7y2DKW
gj9XE3bEY+MgYHcxc6mGj/Vn1kc7Bzc4uaqzj8//ZA7NG5N0yEG6LuutEVfQy/pLqDB/HwsICS6n
kqZmyiVoB+Wy3sJS5MAXx8LUclU/p/Z4GoAeHuuYEJy2YneVFNlGZYS+bMNJKTUuynIALaVfhJdL
RtKklKRv9JqN/fp1vdWtg930l8BWpnOuwJUlhpVauxzERUpLsHPgVpuSRNtME1vVjdtQ4dGwEJdZ
j02E8krvBSqv4Z/H7BD/XUdJNy7fQbzPj9oNyb1NDHoNg3UuiYE6h8S5EpWUFGy8ed3nMTSKbVzS
YAKMkbsxs2/aL2VjYltfmgzrd60HyCjaX3cNB+5FOSTvZAsWLJ4oVIMq2xsZ+sLAndAR2mh3HNc8
Nzr/n9TqQPMH0740cIzkP8hAQTpYxdkuVzWoYXbympetta8r/I5N5QJPxIvkqx2QcOpcWoK0xS9T
HDp7NyueVy19sQjqx1hvYIrVRDgs36HXD0M/G+eMlf5E7XgLH6JBWFsiMbCq9YV5ZCtFtnUeXuLl
0KMXOyFFZKZLYj0l5tZpDEDkNr+wjwjhAbNTXI380zLU9DIHe3WgI1ZDh9kNuTJfMDXMFxXr3qWJ
s+Q4lwHxGDy0Pj4P8K1U4cRs7HgsXk769db3SjCZdorLlB4HxQlJu0YaYSw9vhzjYgsWQL/n9OOO
Jc1qT3XqnRaxGerJYboELs9Ezkp86PWlP/2NcniTsG5cppGGyZQNB1G0FiJaNzH8vFy0Q8w39qVh
vq4nVm0o485a1Lg1RBYg4EV2nRt0uQ3Mgt16l8DMZjcRLYpgd8quTE6K7WAToKrU5Fs1AWEWsXxk
wPNQI6/2C9sJQOFBs0xkgywsLoE3QUVhGNC4tM+ldrfNbF8YRvoWKTkxvUF818EZoj9yiHsiTBlZ
6iKHwEmRn8Ty4MQQy5M1YrZ5KFW/ag2IYWtj/o9a4q8H/9xffzBWCxTl63f+49vXu9jE551rdPf1
n7b11t6UEbrrf/zA3371XzfBHrw0gY6S588zWf+99Z+HS8HTQy1aMvCMcDT/eRJ/+/46RxSoQ0Xz
pKpBalKWbdl6cJZ92J+7cA9QQ/zPx9avdsRG7IUI09TZ6ysOIVCtXS7tm9FVvsJwyS+CmA+c9b3K
5fc2gMasZtV3a7Y/kRD3147dKbCECOX9/I4jygdgmh7T0eIDhHmIMbSpb8dY7IWu9Yc6QJtTjhY/
odMUIF0BTHtU7hp4D0daz2+KWx8tHX4dcFoxL3wjGJWeaZdPvZUfwnx6arVhJEGp529Giqgwp+uI
zITuF23LApaN0WcbRVpQyWSGZ94pGAFpEDmh4F9M0nYOKVphmupbjdFL3AwUaU51TJkC0Ka3UDfx
6wuLFC8bOokp9fchJ6ATwb0NBc8HNKpebZ0M+aptnjV6SnnwFvYdM3ELLJpVGNN2oINK+ptzo8G7
S8hi9sJM+cxK4DgdLW4YE86hChN925hati2aGV9qH3WXLuNSy0IIFoYhKhj5nrf9qEDLWgy57kIS
pd1nz5FnFgGi3nApUcDJBxV7PxAxnh6FKX5ohAggSHQKycWmyB5fMLfwtaqhRzQzj3Oalk6Pi5w7
aoa3VKMCC5h3e4lhPyq8D3XUxIdgoUWjZ2G3ajakLxMpvyXM4KvsgfBO8J8Jk9okxs8IwOwuU79Z
GgNzKcrrRP7MXs+ad0s2sMEDGhXRlNDXdN1TkKJ3gMFPwqgCkpZmy3MJdBByZwwQH3iinHt5DlU0
kgOnJ7WY9UALK7vkSf2Zv9pdam1ncq4HElS8TO3eGwtmhTva3wdbJZZ1LLcJXpx9CTPHcLExOgNG
WX1QKCpGAsBUxuoMPD91NQ637tV2hofSLgOfFvY6OvXmITn0A8OVNDYZJrRvQKp+IZA52HTXtnbA
UCLqrCO9kQOvmHGtcybg6lmb+/Tacjq2hN5vh8Fl05CODGbI3UnN8iRwK7+AgYKGRqOo+I3PEfIq
/v/zxP58gHORQxVaTIM13LtwylrMw9ZFLbuQdniKwJtX0IDI0OYWCeBRv+2N2j0bUX8U+spwMj7B
fgH6JECwDkE2RgPnkmMFB9tF9m2i/dugB7rXSv8NR7LdM+tFH0n5PJukVwYu75RY1mT3xQ0VuKZi
JJkuDjYO4u99hKLCMPhG1YSOHjLWxrYGipE4gUsyACCJLZfJBf+FbKPp8kWrbKywNR+pADZirRqH
bmAs01nRySbexcztq5zyagt5o8ayi4C6uANwH5HGHZqcZqTmCLHLZNzhvaGNlsC0xMGqpsIBLnPo
Qe68umb7YhnR12gt84YUjnVm6fipu1tlQOZTgA9ih0uoQBajtmWlynaaTHzVCs7WBh97gm2lp6/j
y3rRO28SK+a1BbRME4xYuRzsd5CxB2ykFOc4uVtagmUH1QddeHA3ZU76AixlNke0tF35HnSpimZh
fMc3XfnO0N7CyHYuHfkcTpvfidxQ/TZtQ9qIrX6wRlf5GsOaKR2IFISaOhPbhShYNoZnVlnkkxZJ
dkWo7kyZvJopyd3ErIE2KpmW6i6vTzdN/mTEyt5N62inqiFNJ0fqfh4016XESSVybTOFgWQD/isY
yp/wH+FKXqQTqKK3XamQfrIFvIGFmCAYrDLKth2Yw4AoOhdd75epzfmokJLTTybSEs0GBCYRnlHJ
56NNc/oLKCcqL8VxDyZrCCTr6FLkRKFqKqV8rpf4nUiedNTfemAHxE9m0JekXJif1TKhjNGSYdpu
mNWEurbPmzTb0Q2nR8u7EZsDo4Go/ClNYmy+OwbqOjFazBKi8ZMd67jBuhOTkcBa5YSFtpR2wWEu
wZwKstrQyPXXmkRuncblVhFQFJVGNa5ahy3etfpj686A5ZLhKZztDwDdphdh7EWKz4q3+p7aKn5H
Odb6aZCeHOonCKPoVaQIfUW0KBDQUtKVZ4JQOzZ9bfFTdotcM/jW8KJv5ENm5cE5mKQDQ1T8Dmlh
bPQ26g5G3HlDaJ1YqYhdcz8gOyFACtmmK+ITi3d8osPGBjlkaa4+6pyLkmjb30S8dKA1Ta6AokcU
smxHQ324hgpy8DmNnmu7ZWeRZQ9Gv1hm1OxHoHEFdFGjaTWEqcrM4gN8Qa+Ag4n69VG6ytEgTVoQ
8EhcQrctXMYQ3YQpLGsEg4NcvXEWXAwnu6uRw6g6uaJckkN3JboBe8kCUNjImujzlOVEFR+Ys14x
Khxmi+QYl9EerF360b21z60B5lH+VLLzrMyANAKzLLYlwgmZgMSCI+kNNjEZU259iqxrvaJ3oU5i
rXfDH3pcFIS4Dq3nVtE5sKvcUxs32oJjqlAFDJ310DS91ynIoaER2xskyOXuAUcE3FIES7mjPiY5
Hz8MLpD98+ZnmktoHqnYtyN55Agxn4TyCyTkoWuki5We4fvMbsgaGWxU2qE0+/c6prBwUMTpksof
AmTecXqhGe6ZRdPeZYtTMLHUS4FNgOnApNdEY5fRr6ESH1ZL34RFZPTiMkh85nyYbIJzWtDXSqXO
m6gwYHXop3NhzCERsOyWZvHVMqwiLLWLvCIOP+zI/DLyKNgYkOZPupE/k2ACvOWlzOafIQEnQBKn
btdZzvtsLcPAEKC7Pt+Lgvc1JJ5Tsm3wInP8bMmPwvI/xYeG/JFwfIqwYGgy/2HlJAPETKtKfqty
mNT8s62UZGu2CmtiTyM5rm+9E0ew3XsI4QkQgQoQ460PakZYSfGZ06PJ1eQJMOGnghvkELVgyfoJ
Q/NUA9aX8sWJF0TyUnLp+CU3ouYCrcXsTjH2Y4gh+oI8coBFldwLzQE5Z14Nps/7tFKKnWvCz7Os
aufKaOcmAeuHWntukUSElM5vRQ5HF30Zr5HaeABC3PsEjb7Bw37uiSOIjMTyxOAGGyKM5/3YQ6Js
6uDBTcf7NPw2jbbejZmSk5aakOA5V7GfZeFb14HWErX4li+887A29g5klRbevpYWxlkaJ9NQh+Nn
kszBxrVqXuZamNSgZ/LE8vOom5BERPVOjnXKWM7+pbTFLwk+BM0Smv8yjPBNNAVaiUwvoCoQVCaG
+5TR6lDcwLMKwe4zdKKjcI6idJyDI6FzBE48g9MZ2kv9GBOtxfAtxh7rFPMDcvlbW+EfsCtYlUU5
W+eqDF8OBmaOEqzonBpHZYgfIiE1X83cEaXcsmW3zX1BqwNhQFoSFcDoi2Tog24LeR8A9CVlD1Sp
tr5FnfitA77ejJE0WdimEW9K1JPuoDZILL0i0b6HFE0diBC/tOF8xpUNN49N6Q5e5ThfOwm+jE//
KRJkhir86VM87ofOBqfnUl3rWb8FPUw9bVw0+HqZY5qnYq7Rs2RDdHQ044ql7SUvKgPTr1NvariD
W9vKPqC3f2v7JuJKW6mohOoPmuEwNCDCouFI9B8dnZmtqc/REe3J6zBV53pGN6XVhuOZ6j1l/r6Z
SBLSsd2gneKiqMgrRq4bHLPJsxW40Ez3Bcld1QWEzwEQIFk+M0zTkXDGoZi6jQlpZdNXD70ePqmu
yLYO8zXCENpnVV4sLe9PsDawiSy6XR3GVqYrpodsQF3cQWxegJEHCiwyWqVvDTBCDXwHbwU7nMC0
bnZDJ3Ao47uVqTZd4MZLgCCYwj2bRDRoIU+HourK6yRQEd31UOg7q3XeppGs5hENWukOT0kpXiuD
WXPauj3cpuQp1Tq0AOVk+qQrRUOwCT8ZShMvxzAMyly1x5ET0Npg1D08RTHBT6USXlVm2zD9Ymu7
KSEunxpnP8GcZqQFhtfWhx0KKshvtXmsyC+7dV2OjHNEB81qUZZQfqQRGIeGLn+4G3r93ZVV7AVD
Fvqlod/GHF/hOoUShXTQe+g/S5hpZzZBGxHQ/C9rquSZ0IasJBebX2eHJTgkRgcA8i3MLO5rT+/6
zQrb8jQazgxvbIPgJv8J8wsxIXYPKZ196yRPkV6S7F6DnMYtSBS3/JWV3XBBoTswJIfLUo6w6DPT
d4Bu+UGdRv6AP5p3Mc92RR4dRijuCtAtqqKlhdUeHPrkQBpSy4P1B49amBsgkJiYgFcETAg3FktH
UPVEBJH+ROlyl7a4JrHT7ziTzWMwDs963OM2aRxG7woKC1d5tkGNbbFlsZluCFXJqF0JTB/b4xBn
B6QkZ6cI200PLIdLq35B+4+7pREdxrcast2gm5T5tEilM9t7tpVH0crfgdqnhyi3t6zkEHQXFyNC
EIqPmQSXDt2gsFiDe66Fvtslo4faDVhM0T4zM9dJuGbTg7teO2d9fWTWwJhCJeJE2gphrUugQ/ys
QbLgEt4+jXYkfagyA9ICi16cRgYCz7W30aQA68yRyZ/6rsl3djRRBOcOADVOKM0oD7bO/FYuQaB2
JDJ/GkougQvnfzIR4WP/gn0TQalO1Q3Bt79sVY/O5SA/MOQ4iwaEaKAYU5H52aYF60fas8XAQRfZ
9tckyxRxGSLLwR4OHVwQl36zJ5tYeFOBykhApuUVY2sDPGrJY+hH67nGDLHVOiTCZavqO5Olv1Qz
gEcjpUruvMqg7niNc7o1LuE/BoETGxUjWdKVcMyb8LGEIkn9xvBIVUnArj4NWtZa81qnVbURyBiu
c6RMvEXvyYRKSNbK95omhaaOBn3vqvLZkdhL8hqC9CcFnxufFhPN8VjSBpwC2hDilzvL16lpM3KI
R+BpCt4K3Ri+IPNlu1CNX+fqJuNWXnGNFg9RSlLeTG3u5/UrIcMbric0cmwl3bUCkl+qcv1YXKGI
8xysRGoAXiR7Nv6LvfPabhzJtu2v3B9ADyAARACv9EaUKG9eMGRS8N7j688Es7qzKrtu9zjv56Gy
KFF0IMyOvdeaCynGGr5ivhB69lyb9ICnAUdmPH2xFJxsoc/pd6diTG4DvjF63BHX+TNKf5BPGAMY
fweL1pW3Vhl9k5d506XdQ6URE6okIw+jwYXLURmx4OrW5nvtDelWK7HCyZAF6WSS6GuN4UPCymxv
WO4dyjZ4TANSKXGqdI/MEXjKVPKsVS+REKT+WfoTXVHYiVZzhzxQLulHrkbWi8sssQ5944fHXi3i
j6mr5l3NQonXj4zpTM/dhEmyjFoNiU9gbQdt2oHbmVmAyPTchj3TZaS61RHR95H11Eu0kKONeFHC
9Zl6s143msWB7+jL8tPzu60Z9PdO18MxGL7A/Q7bYNQOeMxevAFQcJYjEAlMVEq1536nuEg2RWm/
TSakVi6bmLSSelwyPCGbbWjW6ZhZYB4Jg8ICQCDBfHVE3HjWGcySkvABiu+qcooHsyPGOfRqYlAK
g1Z0fKvr1kOfEIBk1DUxC4l6Lkm23URWNsIcXyvdZw08fRgWgtmBBOagcg0qNpaKfkVovIefIbFk
dDViTVUGSSV9n98U7CIc167CjeAHdI+Tl8o0i3VQYDnlYgvGQdC1pceiLcvMdXdpW+iYnb2Dr8a9
WSlKa31F3OqXramHKmlvEo2Y9hwDSuZgTrqE4sDNUlFTAyNSuBDqZKel9139gZehP5am+ZY22bqA
aTYTnIOFiQNkL4cvaszoHpJ/ise4O04Q0VuQRgs2N4tyQjSDaB0jF9yZYUv5TBds0SRdPU9Ff0wY
dZS07GuhqMjLuqbzkp2Fy+A5sDQA4hXiIQTLy8LpnGsiGo2dHfHxE93EuttmG6NKvpqYEThSVsD8
NnqosfUYXFFeLhQnT8S5LcoMTmgrrdHoS5INX005FMjJP+lyrPZ5RX1o9M62cPwtB9DCmK3gbhKG
e40UDged0i5OQnaNcnwcm9rDR0/g0Vg5+yYso4PVRVCBUDX1uVNug5Z3nNsThuXMwJ0OLhhAK+V1
imyyvhozmocYD/KtonV8MDu6L7X5nHu9vR4ym/mDrGYfPGcIxuMtNv5G689aaKgdRwxdgya+xW3B
NbOvqnXboxauU21TRgbaPdNttrnhnptEf5XomZdGkG+6LnevTPmYhO4ICXJeHs2wuYxsA85P21TP
3llZnZDgiElzbvrSxcddeLQFtbemoBfW0SnYjg5aIIK4T5okj2rA3oIeSHabPMBdZ2fXXfYVjqhs
7X4vaq6btYk9u2sFlxPrM5RtSgjjvZmcwUDqMFU06lnPb9akahPyirNxWdpoajS6DJp256Bvri3W
oQacTdzBK5pA9M31s0O3dJtpbsYO1VPUJ+YptOSDUhXi6QbX2pjgqugmuLthglEioDcwXElwpMuu
tfOVWRhEKo5IXwHyFoPq9mGCkc0pyYewaD3aIbBeHSEfSTMUJCGg2ex2isU7synAbHuRj8OGWGpy
4OOQLnQPWDfUP6rA9e84N3/D7aeJ4jLojyKBZYaF0roibABN1DlM86scSSo0iewK3uqh9rSUQBEy
iIUJhBA1B1McrFBRZFA1ePjkRogm+64EK+xn7kkfuucA+NV6amI2cNw6664ZJJ304IlKxFwJdmqh
68ugJNoVROmpGbU3j9QmbATdC27vraZ3/TmsrQSvUIOZXM9HeOqkZngVScK5E0wI6lClMR5ot1zF
aX/Ww7tiT2AgsWv0oGP/qNE7WFjDpLiyzd5Y+EjT2nlOdBHuXSR8dtozePz18+VWNev6fv3u8hDH
17AXXh5z+fmXAPDX70Km2EQH4Pm8PBgCREiU7BQlG80R9396mp+v+rdP6STmHKFCKOnPP7o8O1dD
htC/XujnI1WUHRuk/VRppCQGngdQfwbw/Pb+fj5P1hhXuqtDDrt84stzVVV7ZM0Ubn9/5svPP//w
8klqx34Peq9bX546oPXEppg35M8HzkCQXxvu8ruAmIClyjwiTOZ7f21RkLzZNjSNY1hpjx6oBKaN
9CrDqHhLcMquAl3mK8Q12E3aLoATrLFywRFsDgDPUNRw0RWkDqUdi2Jq5ttraUJbdAbh7iMz2krd
MlZ+QydsnNrHhDNc1JDvSiQgS35/EeRRueAS268jOXKahxzTu4zviQjSvDZaDdjmSTfJHt0Wo5GJ
nsWO7pLuo0sIRITM2SztNr7W9XlkMqI2HmFXLxz/ikDfY1dGn/MIoxoBH0dtcSrM6T2u8YGD/7ki
kXDroiVZUGIoe6Nl2rWZDpzvJ0wVJhHOKwz6oDC4nvSpdyYw0FpGCoWAaYfs9WTnOROpoRywaFVv
JCwMZkXtEsr4sYzcQ1UGKdx2q1mGctsyi8enGJyGcOrw6SPmLFJx7Jv0Y6rYvDkjLrOYdb9DRsew
fmwy1KR+zLhGsdNCjBj2XNh2WuFsaaThoZPju0kvb+y1F3Q62tIXKCIR1kBFYN3r6DNYqNoWcd2v
gwA+fz2+Isth5dBsADT5CLzI7iDaDb1/xcjcKp7SRH7lvUkeUjl+9QjBWSCSXWqaOeYWn2ug0TYp
6ndwAOIhx/rGrD6mCdghMM+fWygf0zARx2KshdDhumuhvevRX64zA86LUzFAj8IJU7PrbEu94Pni
I0haYwWcBQMi9nzCdTibdgnLDewd+Duwfyzws7+UvdAXyoofQGjuNFlES4Y9r1MiFjTS8Bjq1QdU
jzb5GLmorTUkHptmDuILZX+lMOGEln1f0uIsh8rfCMVUPp0yQOHa2gU6z4xG05ZRisFPlu5Bn7zb
oibDDgkcUda1fAIhvxycTC4zjI6bZtxwL2MmF/SfSyJiM7lP9VQc7Lh5T4fwPI1MLa2gfYV8iknK
SCy0PEptLponWaj6v0AOxcwc/gtU0pbYokzLsUxKJXR93P8n3lvgWWMStjSnRkxai7TT3IOKmSyE
RnJOdNQdoeU92EVprrU0E8xnAo9QGrrCaUsepWbuMYlvmaGQJ+n77dFINffWGsbFEKj0BpjIOlf1
PacC/7+8cUP/mzcudXYH07FN0PW/vfEpzCo50qPFO+bEe03ayDVo5y0GxeSsRem9qiOHmX4S3NhR
EB5G083/23v4m41H/0OaxiyFdKjy/rrxQkJM5RCk4R6xxnhTJAL+exTg+egMqMlKw5rekz3F6kAr
KRla/SBvJpJnX/8kIT3/O+Xa/DewtC2Rilou1hICbeTvZNA4H0cwfMqfEw3GTeBU1r5tGM/rnASh
U7x0k59vQY88GI5fnpD7DjvQJsuusPaFV2sngrzKKwr6RZU5/clHMMP1KuGKbgSklcBoYrJnGidP
+UfPsg9O02O/12qxLBTz8EpjJp1h9Ye0brzDZO52A8SB2M3V1eWfcL7VJNPLf/7Yf7PvKuGalqGU
4eB1VfPX86d9t9Ubh+AKQNDSEOmyr4t8HQFQWhu+wm4jlvCMq6uuJFxk7DBUiWKfDhnz/WSibB+u
stSfaRS9tTPstAOgC4ms8wNyqAuv24JGErtW9PetR0bJ5Z3/Hz/zv8mjLWFyHP8HfiYsir/oon8+
4J+6aP0fNqt/HSqlsg0MtnAw/6BnOtY/HEMJ7pW2wzlhBsH/k54JIlPZONxNQ0n+Z8N5/ac82vmH
6cLb5OQnGIIazv9KHv1vwFiFNNoRtq0MCHOCU+pf90ePGhaprG3vMwQdkBfGG88dyHC1a7IufPvD
bFnMOR9OZ9wVLtMckiPiVVc7L4TuZuClrG7JGNdbV3RBSlScRcX96PVh3DjdOclTXJs9IutcqWmX
OSXFVkULioFJ0TmsV3t4ZpMn0ClDl/XDwN1PEQYoES/HhCxZW3+NY9LzVMawtH7I8m0yTsEuZfSP
slfQtwJO9qdv72/OTOJ3hi6bROhsc7aKMCXH4V83ids6lWf0rrWfNOXufBGS1ZJo1wn8jW2uaVuZ
UQgGNWIOvHPXuh/sxBS/aYa0kSKmXN75pMyB4mVLLhwu7yu3YH1ZUxQAvpAbZ17H+rBvIU8U+//8
3g3eK+/uzxdHIH5gAi3Yq7qCr2r+BoX2ApEUDPDKved7LylxwsvCTG/TQSK/btx8O07GTdY/Z6Fq
lmNRumQvlf0eqP1zHmn9lmgTrkc+vakegzZ5RvC4YKi2TbyWQ4RNSNkzT2cCR0HEZkECjyAnNXd8
hv3BsKjtBEIIK7M0mraGmG5DxEB0v6sfqR1TBHrNkRVXsi7yAU+Q/2yJ6RTDaAdB4ryIzn9URQPN
PDT2+lRQfMs9SXbhUTpnP8DPWBdty6wufpxALiBn1zqxTzVGaqEzySUhE/COcFDDIohDqrzJYr05
zdS07hNhZ1s6FnpmD3JScONoRgWQWiOvQHbuQjZfImC5nrCwcBB97P2E/NBAEKlkyeeyH/i7umxp
ApHepz0VZSOXndA+GbRq8NAa+yaY14BCMWnsSCJsvIDIlFa/opYTaJq6mTROdihLcMI7YZQOabFs
eBItxzTJdOvWSrNP3wuihWB0zcoqAeltvMfjw9DFjKcG690J9lzTAixRDTxakPp6YQGLbz06o/Ux
pgr0k+h1IlTL9YiZgtJuzcLIka5cjVZyAlAXmCnDK7FVWfY+xaODaiPVl9NUruhDvYBy4LvswwKX
JwOTMqfDiA6mqYIj6nlWkg1kaGJjAH4mxA8Ij4QlzBPYx678sWzJrb93TCfeJeSfuVQy6TT7Srvh
kKrmw6sIA5wjL5vJ2gRh9q5JAn5Tmt8rRgHZBnvyre/gNByL8TXtHivC57A2Z0/FaL1VTf2hEpAS
VvuinAE4QJN91VF4K+jtUviGN1XcMARtu2dZFq94xYlSwSyqCA+ZtGntO+2KJI0jrcGMxrf1Quwo
zD5B4NsEqj0S25DgBSLIKPoKA/1WYaTsP/g389wZ55HzXg/oUgd4ypvuBvXCFu/VVZAzZqbl5gz9
vo6rTyVumRwfWpeQO4NAcdY375rB9KNtD7EZQarga3GQYeTougfkgQORkLRK1RvmzwS9QLu3U9qo
kEsYZ1jPTqwekjg8kKZ9FRWBvg6GiPZQhFsisySwv/GmC/O7SNbvuahfg6TbWn6ysTmSFlnQvjXO
ziR1bpEryUTJ2dUGssU54Wcxz0oUwzWVyQeULHRDk4/acb493ktFwlBmme9aTbCXaDihqxkXNrgk
ttkvEd8nFeNN7IXHuIy2ECIeh7E8lJ1/Vrb96dl8gMx6t0ZkHsrAfJJ5d05UkHSt0TKaE8s0+w7h
+5q2NaoPgYKH9GrsrXDcU9/4kXHkobEZsJFbySNi3A01NbJYSd8TcD2yliknbW/wkG7qOQrLHPpE
siH8l+doUDJ0ckxBSJo3eSZXOXQ7nvl2VM45HOJblt00R4lqVAxgC4cwctwHawaOnK7ddd7X1+Ms
5ZJ+bi3NXOxrr91HFUOUxPtgqn6lZcG9O8Krl+PwWIC8WE0eejWv188/Xxea68qT+abpfLif0Xsy
Z1pyfI+M2xcVh1JF8e0l3tqM4GKN1WKy/NeuzMfF1A0/kpR1Y4nyYaHRsW5I+aMPN98RueolJvkV
NdeHaLw7n3SQGurHgn760nScN4f5jO9g0Nyr2oWdWnYv037UCZguDbighUc1PQ1rVpJ0vVpCh8Di
LQghYU7hMbaXxByHgU1akQweaLESwhq2eyE4ZQaNxC5q+BsDjQCwsz2tnGfTXqO7S1axUtdS5c++
W4ENsV+ahFOYM1nlSr7rKDtx2QxXrHzoB7jVmmbeMkAKzzIfGkzROtaibdRDXXUEXhC31+NJ3/cu
NB0MjgzHcwidhflkhgFiWpB4QzbPdy3zJimqJy8YzhJQAeQd9WTU6Efj+gslHMnMrfnFOBglGs2P
jBuVF8IPZFR4uWt0yzuamCjWHa6BcEXTwHwTdGemAi5SVPnInWaMn6X1+LfpB4wTcvp4YvYzdd+D
2d7K0F0Ofvoh9UE/DBUAklDKKxeNz8IPCWDPTXL0xGjf+I0FKCpN93nSPgxa3i98feT8wrUH0RAd
W+MzLSs6HsiEVdw5BHfZrzihzFXkifdC856roD2ZyEYXmZljOyaGCdEhPAUd60HI8EvY2qKj5UPX
jV4KWopTIeJtPzr3EeQrzVEvCG+QsqdusHqLivB9JJe6lTMokUIkajB9anSfPGK+lwVpkGuQlNeW
I1DGQLcpsTbAMOQD6qYvly4QHWRscC+a2VgqF4FOsIkKvR7Rp9ncBMzi4KW65CtnoX4kxvtrggJW
Dgwv+AwMDNjhUehXSwVpDuLBihlRsupl/iPUi2qRGDmRzIyr0jGaXcv7xi/5ehrTWzv2AwMy/6rz
9mogLLlK1Vm3er5sq/+aQkJlSjFuxSgeg6rOtpbmswS8INDUQy+5gvrOQTTdNQFOVlAcZI6K1EN4
43De8qbmHcrHhBbTdU4MFKIT0drPszWXc3GKxlNc9Y11z6RqpWgpv86brvEg+MzfB4iyF79svyaN
gzgN9BfmuQsb9OkCktGzb6T3qZLMGhtjXefGCx0aMEoM9xor+eqyTl8VVNsN8ubF4JZHN9HOfdu9
kd+HiwWQbu9ljxLDyLJL8AyXZf5Ej3XVm8l1IMt9O8o7Iq1uooL2TBg/UH4etJYM4iC0Cd9tOTVN
7t6APMyjFpNvP14+HZdHlpjksCQYOeaXNaW1mYmiTiR/1BF9wXFQT4UKbzs+obRqApagRUIcGcsb
pPO8catfBclSeQlT7soJN4PrJue2Y3rJeJ0FeL2tanyG0lzLoldLppH7hp7lnka8uWSCe2vmYA45
1UOSWpcwWvtmfJ1K1RJ9ZOyAow5MUWCwC3vMl1kfgqOrwgPkwnJphXhINEnlg71jUyAoRjoVrq0i
hbTlYglUQqxBjYXgsAXplcI8YJBHsZUm8+CtuIqt5MFoUD3ADibzzjI/IRcaxz4dSMacgM+E6aPQ
yIuHCZWsAst5iOJALrKp5mtELujF+r3RLrMszNaeHW0xinD4G/2euqSFx+P+ACVNK3Ain9yJ2PBx
34dXo2CwHdck13Econr0KuZHrX6XAfJYGH54W6Yx0BxX0xZFBhCuS9t6WaBtTOr94GMN1VDe1F5l
rgqHgM0BRvRaZ7SdJr2+L5V2TCw4NmOnQX9CP0ZiXArhoryHjRszyUtQIQfBsU2EBjiZwwPRCPE5
k8xBPATJrgnnzErYqbNVAIxg01fFgSSP4qA7M4vyXz9ebhmjPMJBDreXO3sthoSJ2R01w78eYJ6T
ahqojABU/nqKy61Rn5CcdBpkG6s45L2OmInwXWQC28CfJP0oZRD0Gc4o0wIxhCZ8oEbzDnP5R8xv
6PJElx8LQPTZHDN6QYMPHVPDxeVmrHusL2Zri+O8DjMoPAtMb5nZfYEmVWj7QpDXVWl0wJX6I7gF
AxVJAsB4IUVk9yjRaM2N3oMFOzmfRwmXp7ncuryEf0lVuPwymcc2jmUMTJ85MfmoNdMd3V7m+KnO
91X2V2Htk4CriPomFgGOh5Ht3UoHxOm2iE4CZ7qOcL9yrreLranVO0aq05FdJkBQbwQ3gxNARRsV
KsiyZvZdlIyJjTq6JpcTg0svmOn5LvNEb7rvBy4Kg9eIO4UOG5llG2yoYKjmkrJb+/1oryxJYgGJ
B/atLYzwINKY2YVFKveowHGq1MDBikUGE792yj2npG7vkR+RLAVZXFvLLn+jHsn3xFiGV2FQPTWp
NlAlQhlEQIPOpjzpjTlBD6V4cEClBOjeNppR2BDZef3aHvyrvrNf6S98TtUUw1OhSkUgeQCHlUDg
3IdoEoFnFNZdYEQHdyQu3ban8ErWnB+yYlY2pAVVIMGdbxMXJCcykf0VXXUs5/Os5XTmuiTwJrUs
8ryNSq1Bst7TlSR/bGIxpadjvYGHZhwlrY5AVv6NMYSs1TN7zxrfAmPpRbeN2yDt4pCh1Mg+uuZq
iuk6Q5rMVzVN5mOGlm8RlX796I+I7APCIleGgsJJ7H3yopR/m3vE6woyrTeodf0HgGDfZsn5mxbg
EntTs3d7zwR737/Cmxu2lzwxdhFn5YgGdSg61p0UHTWmco79LEgjNdllNjQyeAYgnL3QhWG5V7jj
DcKpc0wA/DZu/Q87b8Z9kVsfyaCCY+x18XqQOEzIm42uG68Jr8kkp2MPdGjVCkmebTk+aFIzEC53
nC0TcYeKw3nwNeR1Wtemy1zgmihreR7GCjh6XEwdXN9Zph854qqY/+l06zz2s8HExVFhT414DJU8
x0Wf7sJ2OIEeLs6u6133c066Yzb10R/6x0QlObA37OqTOjurDM3+XWWY7lWYyB2iZ1CKyXg3zmqT
qAJF1xfWSygrRsBpTMSwbTp7ZGHNAvkL3gSXq6qOoIVqZMVFjLa/HbkzBGBtpVVxjaAFiT+x2XuZ
DKiUzbPfEwmu1cg1YjfBvVULuegfjJrGw2TJk8wD/0YI5hl+InKkvD5SUhzzQep9NV1c3BkDqhFC
3bdjYM0R3jYbzJheEXigA262Goi9PUTsIzKY/Giz51a13Gi6+ZiG3SHA1bJXPUhWFWTP3mTEdypr
IWdW9bEvWILqKbYzxQ6BSVSjnPOPPl0ZRUZGDGAo8/prm8izvSOH23A03A3CinrJsNve6RPreMMu
7FVTC3MhtECjJ35sOnJc2orsPL9tf0T4RW7awXn1UvOpc6lkhomBWj9WtxV7LtP09GD4jIHaydwb
OIwAfmAQGCeKI4s8SihRb2aYd3cEtay1Jj5UaebfRmNx7ZkpxqyMKMU8wccwJSsz08AMjXw6M43W
1vQ06Ym7caOUwWyUEIMhaL2Q+kJDgaC1sQF+ELdHAjuz6tYO0zOQbTSrWPWHrSTxd+m0ZrENUG4e
A228oZ6ONjljgb2nbacYPCg6hY5rdaIRaD5eezFKrSqxsD2nwt2GjSuvbdlzlqnw/Ou6d7BamT3a
Wv/SdIZ+qp5LhnsP7dCuSIZtz+CN4e1SMKa6faf7+KAmfNxrEiUxZg+LWFGdNxWYylb2yIjNWqxh
paerenC+/DQdt1PflscBALyyp40oAMPRK90UvkNrTVqPI2iKXWd3LI/owA1J5O4KHYhkRYhmFT9W
IjqpzkPQiET3MCIRbIpjSg7sAV3uUeS1fkvPEvMZOyd8RTjgSLBwxEGxcg+XW2F4VTCRxLQ5D4+r
+eZQXbEE9rg6BtrB7zBujF26i9wCIqtOL0mrBtdeJhqq1HEm+EB00YAwl9+ZZozw8sm0jugXoxJ0
23UYj6CzDEIUDj9vhgVRQBQ0ySEt9wRK6kiEkwRohTMSUEldQn8x2vQDqEdrZuo2aZSuL/DooLZW
wZykxArDWV5+dflnrN2noaXVEaM/QNIfiunQQer+42acl+FeR+Wqp7Z+QNauHy63EMBPrAOhxf78
uWGQSNptAvxhNu5aFeiay62MdTgVvoWvVw6+yXqHGPD5T9oQRVo+EJ1czYVLKYGmC0xpKz1ntH75
nXcpXX7djWbaWPt1/MZpXsKvAMD0687LE1z++e13v37U9Tlfpsexv6wwTyPo5TV//qOoZ/2MBMNf
f325g9kTD/nTTaOgZWsHQJl+PfpPf3T5paNJkHN1ic/ot09wufu3l3AdAyyCH1TLyx1B6UmEEQNy
on+9vd8e8XfP8utPjIEjN2z0TTFXi5wIfWSSQ7L28tCcgHoxra5z5HGXu0sL5qnoXT5kVN2FPhxc
CeSLRR3/KC9sDzRPgRhdfnbmXzL6p3XnAU8oRuQRC5ki95cderdy1O6TzHkApZgvxbwHcFx9urR8
1jZpmqhINSM/MNbgDn+O/4EuCfJcJPcIkg+pN5RbzUwRQSd1RVOAwQItAMDukaW/DRmkha7/CtK8
34hgKX3v1IriwBQfLVvnzQ5MG52TItuBvWiBFHZV2d0jduZwUcXFfRiq7yAvbly7XPmme84N/13m
MaKqLr6mE/tdIWrrwnM5tDo0mBDLs8RlUPsvXVikSDecpZGaH7LWkPZrerPQK+2d7AeOOuUvo6nY
aeXwGaepSe9jAM5KGi6sGodXb8aTmWvfnqQAdo37rLceo7gHfgatvRXO+TJBwExKhzfpP03iGvyc
lZEUxXNl/XAGOrm2093g2diBKux0OkB61YO6hg5v4WgMzOEIEuyYav5WGP4byvWQphf88BkL7xwV
xFgKxIBXuyTQ3kXtsBnm2Bo8ffdkrR/7wV02KbkgpVpktnUj7PYJh5cZ0ExPyid8hHd2jr8utzBe
hdpXTbzjyq1BBM8pN8b0GMOy2hkWKRIwtK+aqsZfAFOM2i2OvfhQ4EHfpe4IkVF2OI6+VT5SFpFE
QAoIC2SvBjwgzVPpm9iM8TuwJczZAIE3xEIaglb/4LjJIyYAf1H208Y5VhRbyyJ2XDSDBEkTy7tE
8z4trYjy39fKu6Z8HGOMQUjiIgZpsWO+jVq/KQdvb7QexOYeMKZ7arKS06Q5l+fXuhM9kAyLYiR3
79WwisZTaYPuaLpTiVlEhuPKbd46ZIK0N7XP3i2vyNog1Ny3noroqRDR8+DhLkJPjc2oiI4QwdAT
9z2uiCC8c4hCWjmy+MjNlLdcQ5fgRLI1I1Mtx9YMN30p7Q17T0+OeYnGDYjGymOYNI+8gO0yhEih
F0JRsoediRmZXHkD8jeFvD8vZGSee6sy/UJ6DYJIYLKrd2aCEibQUJoT0+stpogNWPQoUtyRtSAr
9YPTuUvQIhpSt2JyvlSb3KA2aJYCgcsSngc7o3crKliTaRbDo6OCRUiCit/2HsMc7rleP7Eo27OW
AO7a8d0R/YmpxrLPpJ6R8QHZgSN9OkJk+JGHG0LA7wlM/nZ6vVx3eXFw0bliAoXpB5vnDa+nXFj1
AHYdtY5FR3Upkgzsj0QFpFvDStG/F895UtGUTBWNIBQsK5usi4U+lAVBSnm8iwvAFsyfBqtFBTIB
vFRsN9ePX0ZX37cDbH2brunEJsASjLEmeyPzI96I+VgrZMqi5QCy83r+z4vGcJlQutLgNNdxw/VV
s6sHdnjONBJZsls1MC9aZ0UAfIaBgS5DNXFxxFYyO+SC5aDPaTKRXObBhNUiyVdhXyB+m3AVVsK/
ThkVcDVDlOphMSLUcJRutgJyLNaJP4J/7jMaxa8QAOSxzuNgQ2L1yKetBngbtcv4FiqUE2N09Ke1
meKINavy3ksUKcNWchPXSNw97SUdFAOqnuNKKhp28k3kGNTKeUMaUcf8y06vWa0w1fLAiYxvwII/
K/ohfBvGm7P1KzwBXuotyPr60TCHrGJ8NxDzVU/ahif9x3kgzbSrXNRN0GwdmWyrvgzXMoVroqB+
kuuNKdLzKOlhUeMDxte6HPtoDz8BeHgKw9UlZnwxNgq6QkmlXpk2nTy1JRqZFbPFenAgLUCxPlnW
tn5GfYXSW5afogzqbSRGf13q+5pBWpVgDvCFxczP+ob3twcJdbTJ6R3mhn0zH5FZu0cyRBZ9C/gj
84IF1rJPEURXcZJ/VnM/XUDcZ/pR5ceT486sfbyHhanNycQ7d2iKvSfGz5IjqKLtrBnGUxfSumnG
8NUbvgdtxIaXEUSWV9e9wXhXo/Uds9PptE51+R3TMtgUBaMDOjLE9ULKsCcYzTGmSCCa0M0PDkrZ
KUiB49KDnTkUr0iymY3Hn2YiyE5KJjqCEVJC1+9vp8r5jDmHFpr9qGLcPBNHgzDEjQZ4at0a4K9r
/FMc34S917ynJGeja6BOvUyCLUvbpcwgtThDs+JoZ+tLJ1xSQUTl5auwSKDAWei5FbF35cgOAQtp
k7oopzksF2nRGMsG+gtYBHc7mNC3Gm2XaD9wwyT0DZjskBo1cBEliSgdyqc4uUlyd1phxxEL4rfw
FYhT25LkM6BnjNtZmlmui3ZcZyaMWh37BvzwallOFAci8XeXgf//qXL+mypHyTkG9v+vyrkL8q8f
/29fJ+/Z11/UOT8f+Ic6Rxn/QH4mMIJJV8J00lHD/aHO4S7HtTjpo7GQ6OR+aXPEP3gEcdYS2ZoF
2Yq7/tDmWDydZesXmQ+//l+k2kr1u1aQVG/H1PEhWBbvy/xdKFZWflulrktSimJ+JfzgjXOq1Alw
bEiv9/JzVesNUIaqI4GNGUzvDhJPYLTHIWOQkaSuI+SN6dkpuwcMVcdQ2C+Aqml0hldOHcE3NBDG
x++pF59Urm96DQtPdKJS3df5NZrf2zJT9GfcYmn3w7Yjasp1ScApsfNvaS/ehQN4T6O4RbW6IVso
hi/ec4qkZPLT5JoLU0PqRM5S2WTVX8YAChO8zO10oodB8iUF67LEkxTT44flUJcLHW1CZ9jfUMmg
ir1xyRjoiOpPWgStMcP8RxgNpg6MYBFD4LyjDMtE9B1hDmW1q2AHdPSPB+McJ/SyLfXVjWpVubS4
gc+Qg1ZbO9dMT3NwQiwszmz9tqzah4bshgWZK65Kf/TgyrSyWjPn/0F7UsHox/+KdKPtGXJpOHca
b+GJ7hR7+dEnMWeB4J8+VXdLKtwpbJJTnlm7Fo/wgm6xxWld68dzyECNQuUYEoxDqt7Z9fSnQLMZ
zY9nAM+UTZsqNZ4qjby+mMFgPW6JjzhVTfht0NqkyHn26vEuBMwsAvuljf11iiWiXqvcuVbmsAVc
eZJx9G7Y0xHb2M6Ns1NvdHeB7u2Fv3djbMghYeQiPiGaP1vReIQuAOslBgYXHuAwLropOoW4w2wj
PBX4gYkvxZOCAQ8+dq52IoFTQlPHSN1rxMlLBAUvJY1TpY1nfZLYJ571hCuFawXfZGLFuMTz42AH
e08aR6+0AEH46xHQMc0iViFo0XYENh/IagD6Oxir2bRvNOZL3BGPagMJ69csMM9FYO+KJjhE2ezZ
8g969T/sndd220a4tm/lvwFkoZdTdoEiTVMyLecES1Yi9N4GuPr/GciJYsc7Xvt8Zy0jAFhEEoOZ
r7wlPckrrAXjrW9JnOb0q5lmr1YYvdaduMqfsULhr3YZ1Ob8qNX7JlVfJpWanpatM1XsUXxAPAzW
epHe1WkPGXi8egXRRFPibGlXSAxT8YaTg2XIeBGzfein2Cc/SjXrjIbNWY/4BStx1CI8zMPpGEfZ
qxvitQH8eR0LQDZmejKs+SbH5FxTfoNnYlqxH1jixWW1QA5DpOLRjqarLGBipeXPo7Y2qvTU1Mnz
8jcm9BsEPkct/mjhCJy/r2HMtq4No13sQ5E9O6o4yracyVWJnAKZqzWC1CeqvZeBaCRW4yerT16b
tGWS6BCUSnx1yk6KmfoG9zkq7YegBMneTDdBRw06A9pZ8yWeUxom3a5OGKtK8wCGfkjEvqmHq0kH
u1FyfKaYDtyvIppv8ICvI5abobjqXJLGzp7b4QvwCHLo+ebU801ewV6djkqWnswof5Y/jByPWjhe
nXjED2i+tVQCB21aDSyp8isFRr8RrLyGY4KA5dIg4n0ZWyIn1HKwPdVFfhcaDe+HeCLfh4rKNnGT
1ThaT61ot7CzD6irfKVGOEfMCRiZPPQK+GDGdpqKo/xsWchcNg7dYwwZPgERlSTFKYmZCrDLOdoW
jK+Ae73P+13eZq/CNLdx/DQOMONj8ahrWP8wmGjV7OpYvwUdEVl+w/xsbwzOExQsxos631TaB4r3
EFbtrrESX0kkMqBnmp4vTiMukSUeKSJuJFUwFxeln25OMu7dgsYmdY9nWDafcU36eN8K62w26gtg
p3UchJtBh4hkqPbZcMSLR0pDQwuVpeS1gwaiQx2sGcxKGG+7yaczeab+VCmXYCzvYTds7FHbTXp3
qOfUxxsGE6/hca7VC2gyGvXsWgfLmI+UDRIYmmXid41xqPXslNd8dsHtMUUMCX5pG8B183trNB/6
fj56VfeIw+sOGucqCcRx5kaQ/5Q43pUondIIYtFwUBnSjrXVv0CpvQjGZmP2jzUuD6vErPZBhEey
Yx3kZBW33FazRhu2CzMfh+VHOWFjAEF2l3zwWNm6ZL5pSf7c1fUnPbj1uXgEjYaomymIiv9sYw+a
v40XU0ounJ5Uzzmj272TN1GrS40UoGPrIXSf+r6qUaBhpfHMp7q3kOHCCGVQu+tCuWSiWqXDJeoS
NFLEY1Ywu3n9KRIOLQLD5lbLnxNv5P6I7pvoLP9Wrjvn5Y7TxFnTCRUD9HaI/c8aJq9oQ0VAt/Dz
thNIntFkfMJcJ16FZOO+UDqq9BPCXwL3PdXqPrtJ/Yz67QCjU3tJQju8o/ezcrqgujd6Q6z10fYT
ptj7NJpQi5/wDJS6ZJSifZY7+IzzdEjgkSJkiUhJn5JViQsaJtMRrcpjp7W/o1BuAkJxu22a4vQZ
4NsKcynuoCZbILFMWs13mfqIhNAA+gvSZ2yb/dvecm6aQceOeYcCg/0xjhJ9Nye2QXksxgBY7i0b
BUmTtz3TkB8bZjr67Z7bt8gnIuyODvBnkjg4OUZ37/Top6sealzY4wbUSVCeW0NCQUxPbpDR0Pw8
MSH4zNZnDUOYGTqrHwBLFmX2OYppIoQdcu+uV4V3OcXgPhtqiHzxDVh1JNUmt7D4mEJ69QCckwal
sp0LBM/mlGK+sh3JuVgDVqXy5LavtJl2KfXIqUDsaeo26No59YbkYjt1WG5UsA7yFn2qulfaY4Vz
wdump1Nw5MPNh9lpz07UiB1BEbUb5GeiKd5lSnQpSrPcEn/d3JWXWc8I0hwiVoFtHbnPTaG5wAcH
ZEuK/nd0iiHlJNEW9Wy60thd9LZgNc5M7A6cblNRJKE2b6dMN8gwdVZHw5KBjebXS6ak/lBYZ9es
aFAOKgoR7qGspqceFWNZVPCThsmDW6CY+it4z2vYTAiDNNsJdB4CJO6XTM27DxjsYH6B1htel0x/
Qsc5Zkqx7VNoo+TIRzTTY2qW58wGeRa4e+iIz7GJ4V9zNPFZ/EdQ/xOwtvbvMNnTHfBgAJKQCkd6
/HuwNvUJnJFGDAV7J32t0zvs2x5xqnsMXHGG6DWjUFsTRwmn/gVMXAO4/z3Q2vV0j+zBsEBiwqiR
n+wfTA5QR31hT05xCELtMhnwwpFlvss2ds78QqAjtdpEBoWY9pIMlX7xxSUw/zuct+tJpLfDJ1CR
T1d/+POj4wgDg+nyoHcE8cw1RdTtlLoCcXNNtfEqBevaErDNx9jKj0CBn2oC2yiZ9r/4ID/Kq7vy
g7i6YxO0efL/3/8OoYEEm9vi0yQvPi3Iq0VkkilH11E/TBWBARYjjiQpIm/dg7kusv5aTMhIaKw+
GQGrZyIDYiLa8/m/P5nM0f79E0GuUCHbWJpj/gCFr9JwnJPJLQ5eTwqlFkcjMj4qbZyvxTgShFr2
Fjrn12V4V5ihxtn0QiT2GLaX0kqeVU+8GBETwBIeutZ8oVBtK5+rbL51LF1GggXxRBhCbGfT1nNq
5IQIQWxv3KeJdYi4AWSUrnbcKZm45lHiu7l6mQ3r0HAtxhB547JeR9FAbbvZauZThql3zeIXuFiB
99O+cdtrPY2HrLMAKQXEsAhrDcGusJudCj69Npot2mA3JZxe0ln9bAsTb09qytg+uBpCQlid1V7P
2yfPTYmCGlGibjrDCvHYdJWpATEx+V+OhPmqH4dHXOKK1X9fhZ8ND1NTcYazNdWC+/b98NDh0uel
blIn0luqvuoFAUw/z74ukbW4aV3zKw7Ev6hlckSamiGzdlgyFgyZ7+/MUXPJTbkzQ3s6tlnygFaz
naDDWI5XhIAuO9dMnyfBpDZD8ae1+ki669dm7hvE9dlgQTV/iIA7FGih5MPV83oEwIsPhiMHg0pA
mg0TQiIBiYT+odWPcYeRIRA9fkSWjrEAHeI8YdF8lO87utWOhr012AeTAFRmBUBkfS+in66LI55I
oG3m20BWhVUPuPloPeW/28jtKv24J7/fm0l2QutqF7df3QhckZb2G892qo0AXa07FcQ43Qb841p3
iWZJszfa5ti16LROmgyqvxucAqT0V+T6L1pHyZlISkdzNu/DD0UqbkjhPcYo6AykYETgxpOeER03
JT1Y40tDOlpmMcKh86Wrxn1iZWcwM5+bfnoZdMKxIiZlj651c4eOD2Dqu4HfOLSSU6rmp8g1n/QS
Zuzg5+Z0L5TkVdGrA6J2Gzfsd1OVPWtZ4Dv6pjMuoqLTOlmHiVmbkvyTPeBXRbpHxHKctgq3KyaJ
S55U2ge9n5l2I78uPgqdRYvvoYzEb7b0h0e/xek3jjYcR1d9ASlwRh1k/MXQ/hfVRo4zbDEdDSaf
brk/DG3IkmVtKkZxkOmbTOkEl127OUH1WX7lwq4OxS9m25/N+pZKyOnCHYSiJB//x6LT6BPaWObE
ZJuSkLUkpuWvl9Sf3LKODRnMlFsPhPf3fwTMXYoshlocAE/hjWuh2YcLxSMwln2NR5hDKQhP2Po6
z8QGbrsVmnpso/RVRtmI3B2TzoYJ7m09S5OVlgP6P+eUtGfQ4V0wETpF5qM2SlegoUeUfHVt/gya
VCec3lHQRieCiRgQ1K0P9duQMFU3DepzCBBUKHq3tgdhtr8aXP8+SJ/xVj52HbjPgo9JXuYY8y3y
zDNyYwdhEJK3xclyrvMoDhaJjvyQFnEImn7nybAfS4oWNua8bvWposLgwsCOxQWyxgk580cK109h
Lo6unZyKxjjhqLVVWnq9pE1dFJ9U1F8wG0PS3zrO4Qc3oPTRUi/QG7IkqnsrMZSfUWuqVwHaiWhz
UCbQ41eL5UKZyEni9DSI1NfR5Mu4kmgvHGRdQf45tWGiGRLrqbD7x7xttrQ5n1RUAGRS4gng6XyW
IBgf5Qxukq/997ytqT8JcBhinonnhKOapvUDDw5B1U6UU14ctIzls8hR8qzxpo6hPCHLIoVvU/VY
YrCGdgrXSBHxHjAbCCzlQffWGaLaw7khzRtIDaXjSm+6ftvdcMCgGm4dZOo2DJc2F9dICe9bYGO1
m3zxELWsik62zXDDiz9Pbvqc6Lw/kF5aqvQ/zDjYlRT+CgubWp05r6YEMHDnE43KoKJvxLUPrLOc
Vet5eCmhNyhqewRC8gKp/jlnMnOM8mRW/KXJ9YE/EnyIvUZxgepdoIir5w5Xre83vYWGSfm7TFKd
NEFEQuwBs+0qiiOtIf3OiHaov+B3easj9UKCh48DqOVxL6OxIB02IckcmnBn3BxDrQdh0l7zYXxB
gXgvgyCrlSUL48lLxMo2+Bc4YInHm23xjbFlPbkG7HxKdJ37NbWUK7F7t/nvC/2TWYzATf4Hko7K
9g+XGaF/NHvHgR6OVEPDrMGsHOqaIy7xDHKjExfT9oMq/MX4grHPNPJDBOsSPrNCaxqqhT9On7Vp
TIZu9sWhi6xb3mQnuc65cE+zfjuqXIwsPwVjh5gNuUoybALDPDQEPNVE4YUKJyqDB6O1Vghv4eFL
yYogO6Ws2ajaWsZimv1VIsRNyEIyXnIplDr4tlDdKFL3afBQ/kaSSE4ZY3zqIXa2SATg3uqM5EOZ
RxSWTzDy7HOkI1pLcS+Bu1BX2QnK3E3OuwmDLgERFYL0b1DpQ8YeKwVsarCxQek3JOghnijr+UWX
i1HB1UzMe3vEzaNLT4VBPp7MV5FNx9xh3pD3cGikz/I7G7N6mzX1lszqqcast02/Kg42y7TFAf2d
0rjbRnBIdJvZt8l8Geg4Ar4Fw74lc53NTV9n567ZuFbwRD2QO3Zwn2SFIhxUROkillvzXM35qyyH
uIP4UBCZ/1HW3n7IxQl5ZrSjX5ss2XVjfrIlzWKa55dc3RoBM1Gq0HVbK7E4A+0kNySsmy0YhQgc
teP0IYwAA8HNKIANItcFtq8l3U3SzJ9U6X6rnqqMSmzinHuRPveTc5ZVa416naw2TXUIxNncyiIc
udeL/NJYwT3qqXapldhXkelpkv4qV/iYewP88DkMpos8xigTk/YVnoB+08cnEKzPiOadokVXnuZt
nGLMG0QTnUvzIGdfWVkryRdNWH3wi5Ykduof3Wl80crkYaY4o/Xqg+LLWbenSI6y20mndYDQ/7MZ
Jyet6Ek2o2fT5FMpFjM01dcc2U5cIEA5h0cLdoistOUFT+DuLVTriSUcnzyWD6LLKnpIahtTXd4r
m25mZj4h24UXgo4n+4y7D0sd0cRQ5L4yJD5CzD78i51uz+vQ8ZHh3slaW9dllBehUJcHolsfncvj
MuBpesgwEpfZgxj5PZm94AiswK1uZTaeVc4ZrOuGGiJG6CPAThNmYUcGaUnxUcTXX9SlA8yAk9XX
hEW1EuQObU21RuS0ICgvtM5wy2Y6PCAFtgOOBdmM+nJN1ZnpWNYJMRf5879nLc3AIezf0weEQk+V
ShKG+kOUn6FHXuumlR9aZ3opWn7Iebwzgk/UuSh49GhiyWTURQ+HMiY9mhG0Axak1J7lwGrxg1y5
HTkAYqR0k8bsmuEuL6ft5Q0c/WudEOA28Sv6tC+JC8vZEmcW7wcvBe1ng0jJxrRBpcwaty1IVWRr
VETTRQwW0hxYc4pGMbcqeuie6JH6qascNcb+kuP2sA8ReFGtipDZnU9FGT9psopkz9wmws7xTNHr
56qBsRUmSNM5FDWaklpoV1LbVA3Uls4FUy3qfv1KgEUepckAVe6km25w/aJheFUbo0JzP3+V80sE
ZrfEDGusYPAzq9tmd9zqTE5yznkIFfWs1g2E4ehZdYlChvFmqOIqEvMAunyFffog4ays4VmMZ4/R
7kocNUE0HeUUiMPlyWNEyvuvdbwHzXgY6GtkiXqR7ybDJNR6SI1jP/2gAMAv6QnIUZE65lm+CZYm
m4bysqwMKLQTUl34MtMw2+EREesDMLyXKZcSbvMNqUE0xrXdoamIgsr+qt7HtaNutGncD+nMtFRt
w7p9zbr+0bDFRd7QnfNX6P9/ffdf9N0NpIi50f7nvvsDGL/o/22e07J7/mff/dsLv/XdPfs32too
IpBBWZaJiM/ffXdcBH8jwcFHkNDT0W2LetJfqhjWb7Ij71Lv0xFQcQwSk7867/pvpotgBlUoT7NV
jVf9L7rvTC4yd/tHcIIQmYYKnapRtUANgurR9zmQp7ZFFwS1ckyUGDRYFFRbJCjQ5GXJXQvMBFsW
OclkfGKFhfM/BX4i2qc5Vy7ZFDjrpFYRzhhRsYWxsdMH4IDaYUq3U2ZKw+jxEvabzImhCoMiDhq3
B2FDHdVAD10hBUIsMMSqM3H34K4nZEqjVVXm19bun4y53Ycqk22DsDGg931duxfNABOqUjS+MxqQ
8cQ9CF16X9TGeQBD8CmZ5/NISwT1SqYts9/1+XREY9N3AyG7xffwUCkPRHjZy/KRqqfXsou/IuOB
zMahqBTsKNT2mlqYDet17ABwweW2QwS5SbJtpgvrXgOv3sYgoHKW/UEpXjH62QOxOcblrqiG7dz2
F3zk4cBAZhuE24ARfB0jnhxnSHh1pvmpH83N2Kc3xQmRBjf4zlbgrNKx/ThLe5O0rwEAhvrLrJkU
3QlJ0lq/1hkTlm09gOmm41HJxKH3Nm6DIiPZXlUXz7DeBqRo2ym505KmWesGdPe0nLeKaD5pKjOZ
CsB0RrMeamCytuMR4IR9Qm6xW2nipibDaShp0ytEQkgMbSF0z6tWkUKgxXCpMljtlR4UkGejQwoQ
OamuqOEe3FkHfNun9zM83LWLlBeQqfi5niJgVxNw7NlN/yizC0raHyDjPZh9uLN5j51U6gU2FTcb
Ou0b3YDgFw4hFhX0joIUoyMU9b82eXoPj4O8OcviHcX6LL5W9otKsDNW2eh3/AgTKhvXSRSHZIL1
43110/ioVFIwuEcfS8wX2k5rPYhZP7B3sdQU6QtRO6jZphSf0mTbaCAooiz61Buje4ia7oS7V3Ws
KB+VLo1aKXmhzZjdDQ5xs4XxVsvFXA1tylBOtM95JowNRjH0sF0c70gfESFdV6b42GIqe7Da6GwM
sKANJ7DX0VDAVK6eQFqiLKfeTCf9XAGJXKcD+iC6o93SoniZBpp4xP7Ay9wU9j6yFjoKHk4PX3WH
28NDOdrXOXfvSoB3SEmMfhOqm9YGJ4Zg8MW22rNeYH2BQ6UWW9fZKVGWLg/WjAijZWDJqQI0MUp8
lIXsyXcGvfy/N60dm5uy4CvmLi73wGcKbuhxevJcoMCatqV/9mefkselLjCVOavj9VTnn6qKS6Tj
X9uF4VqbzS81KhFE4QNBAmyfDaxztPSMj1k3gClQFRAriLbWQ5NsimkAqgmOwuqKXUP67xuS60DF
bn7bez+nEGvjZ4C/VkFhXXIVJGZ92WvlnpyMt8J0n749KJ3L6oXn0Jvv+8oMTygHe/TtsX+8HSQr
kkOVNhNpmy/GTjswMN+OpDeqQW88Qd5cl6gfEdhcnRyAL0ZvOK3i3+C7ffziqDZ+9j3xxgEzYzjy
GXI+UqoxRu8vSkqw6R7RhY/aUOeHMyD+ZW80qgtyb9ru/dRyPmn0M9akiGf9/fxYvmh52sRasgEg
ik2XZI4upFE0Eff57Oj7ZmG7/kAkXZ5XhIF1F6r75eD9lQvdFHtSOLIxrsZMbpq/nHt7pzf27HJi
iJNr6A3knI3k+A/lQ9tbKGMXMWrHuXKcJmlAmDxX0P0zvWW6cY0vY/kpmHvMkuoYwcDSqS8a2uSr
sRMmGufDvq+75DgO5SMgpQYWAVJf6Pqf7Tko/b6rsfariviOplOBuZ4OiRbPn+Eag/RFniheVQpl
6FwGsXVynvPAvBfT8JjHSrkthtJeBc6sbHRcE/3G0WsKtOWn1kX/wDFw/quqftsB2dxmcbIFJnvs
5yehYXXoTi0t11nqK0ug5JfZcFWq6g1OFyLpzgB971JdLf1qbp/rFmVehbT3gNfRV1PAeeisOjpE
7eB+igH15jaGGQD17S2eqPmd4oZf6qn/EyGT9mpLyJuO1oPhDmRpRHdz0cf+XBYUAQXCDKIraX+k
23yKrngZBTultakVRHaybR31aeiieZ+GtQtahAW31fpN9EdfiQY8z8eG0bUbaXmuyqlufbQ0k81U
9PUG3V3osvGK25iYewgxajdFHe1tPTguDnqJxY2F3kBNsVTeci5Gasbg3VGMV/MDnhCFv2zmOPgw
QPvdEU3kvohVB83XrqUU4Jq9gRYW+ZfZtlKVGp+huyyBduTl8xr8P4aUYH03dOFx6dPB1y4brAag
mHhyML4fT5Wq78GewoUr9RksPEzsZUMJyoU0xIhvfLtFrEUgCmMrSnFXmRDHwjSqYbj8tbecez90
5uqmFELZ0jaofKNA1RyNX8q0UzFuY2IFCoRIs8TS02951JSE7VinwZ93krxjI+SFnW58l0Fo85eN
hRzZDBKBYypDyKQb1mfbHtztFPe1bxEVwMsv7jQ0fP1ZbmJpW/5+SMUxXwchOuA51WN0dOAs+G+7
kXSIX46VEUe4JK1ezHBGHdlG4Trh92RE8jNkQQF4JZuc6TDO7rqLnNovp5EWfDLQ4ZfXdV6cERdz
R6vK7X1te7vlKkfJvOEXrg6DlKB9v8q95H+3crPsLQ9kU/qnhXrw1stF7pej9m2zDIT3w2VvrqEg
d6iGv113pRwK6O5sYjkMlrFQ5Q7RS9DY4S63a8iADAhTm6ElLbsacQMSJEr7FBSttXUctbpT469t
iK17oAa4F4YFXrzLzyp/MtRGW79z0F7uJZh8OVw2y+8dJq22t0RHTRSPx/eNggjMPw6XB5Zzs/2l
LpPuDrXFBvqc/E2X4bbspfi4QMFyXTyYGG/vm/cx+D4Q6XKguISAxKBIKluYuR/SooRCI6e7ZYOP
EWsa/kUYBsiTyFZVzE/1n2MLh+vt2r3do4uh5bILC5WpDQuO9wvnLLLKP7uGRu8RwWMGu1ybYbln
3+7ct30rqV6cBJTJcmHeL9FyxX445xTeAGmhSKFOcMWWu9eWLDF7uXbL8fII5NwA4Id60zJA7G83
b9PyCyzHbeLI9sjg5HeEfau4AKW+Wm6Z5VaKDP3b/fV+Tgu1vdOi/YvUVANqlPS6L7C5bEFAwYSn
Iq0wHcjH3p4gz5UhgOLB6p2NpzIfglVqfefvvR/OKU0dbqgxmUiFubNcG7t452Qx2iiga45ePO/1
ZeJAm81f9gAMaFvkZH9fLiGGJtz/8gouh7kZMKctx2hk2IcWcOpyCy63ZNlGqGCFocZMaaXutk9R
WWoWBYa3efbsyaLusm9IwggIgGC93JK2lElHJT3aLjenvahQL0+sDKTOE6ouy4Uu6AzRE5J367IJ
XNZ8WLKUNNM+JQORN6SH901KVCF334/BZ9J9zVQCz0JIs5XlCstNJa+6upzMhw6ND/g4UGG+XWHL
k2oW8nDZWzbLpV/OYS8HHqv2Du/TZRagVLRaZs63Xd7/S+GFUYKHkrnz5CKTy6nGntIyP7jLVxAG
fnZYOsrH9LDBCEg+QyAkmh+W3eUh4rBvr10OKVQhaQfsQar9RdHXoEvz/cJvHDS+0rL3vvnZuUJR
oNK+P4d2Gj/Nz95CkKtsgZK/Lm+TLa8LQpUKqhHv//Gyn732h3NpNNubucVMJJY///KomjnPkHBG
ZCY5VQq4iq2Uv2i6P7RRLkcFVTffDFmAls3Qsjq9nxsTebPpqrJTG93ZizGDutjjumPLa7G8Ipxi
dpeXLC/+2dssD/zjNd7kbK3EuEfgB3mMxvisRTpq9fJvv73d23OHClAbQt84gBpDul8eXza2/Lxv
jw6zCaWdgaKYFdNEOzKgKk1VZ1Y3NB5bGzb30JdFc4D+BzkWZoEfRyDL9KLYz/IeBWIJF3xZ3CtD
so4pOIJOfihlbADuDJW3JUqIbD5MGORPjUrzLJB3wBR1qCxXuBcNoZzg0I9C6Cwo7idF8iH/FrR/
l2l/05BfjhMv15gukngTy4X3bbNM28tu1UkHZcjiH2lW0q4x+j9ys6L9IacOVW4cOX8sh+ayIiTF
J9eBTzCR4G1MOfMMaljws6FEKr/Bcmr5QssmxEeAxke27zxLVIdWLlyRjBJiuTQCIISGJ5dAFKka
cKy9R6on10Co48AKRYFwiBsz90UySpnkmrrstV0e+T0DUU6g+Nh8sejM0CaymIjlZtnTrGFjxm1/
6OTUK+RTl73GNteNhshlLydnSIm1n0KwZCWQM/ZyPJr4sUwAR8zOwtE1luEUmJiK+9symSUDBAzm
Efa0DBZnOb+87alW6EcKMu/GrG0T+T1B8jX+slfzxXbJ3J+S2or0rX4K5Dq7fPFlY/dRvykCeq+V
DCpy2OcZMhuEaGieaXA6ItSH3B69g6QljRsjZRdRAdzPeLFgjiZvvUkJL7VVit0ycDwtL3w4ZMyn
yy6CNXAgzeC+9kKciqRmj0o9C06Z3F3E/AtdnfaIg8ATJeZGM67wlz2uEevC+0l1iJRN30CVTeWX
eN/kbuLs59ahP/PXefiDkuCNwTW2JZRITHzShaJ8XN5tkCHFsve+CeVIBTr7GSkOd7u8UbasXcuu
LXJ+eBOeDQgemt0mydgxwCviEBmI4MoYfNnUy1BDvNpIMnFQU4ULvDyglAbJQVc/B/LSLKPN9XDJ
Q/2TY6sw2Y06o+fiGs/6oB+Rhp4IBuTgWzawTYAWIcLxSrGv3gL0UHlrgAZzgThCXRXCh4AnfBVE
BMn+38cIEI5QUfGDo4np47k9+qU7RAg61BEiesvZOI75cFbxguDT4EP4HXw6cIO/HP7rXNKsFW/E
Rnm8H/Si/FAP+Xjugwa5GnpcmUqhaKCoD8BtN2Mht+5s5WFw58SP1cDZRbptr12vLPZOkQdbepYS
xIvaV6O680XLr5hGOgcTkRfUkB4qzIeOiSgfZxM7ijbG4bcz7C+6NkX3Yx2tm3IGgtZrJZ61hypw
T4TbCawY1TgKDWhVApUAstV2pCGzjdHQR+j04lHNvaHElN6lA36x7eBcE1HLKgx4qUF1/DGlUCmS
IcB2fP6YBpAr6tYBAjwO94OBN/JYy2hhtHZxqEIStpUTDl4Av9qkPtgOurPKaECuFq1xZ7bZuQg0
Zat4UsZuYkTbtd3fdT3CYiHgxbC2aHg6KILGvUIpePo8Gh62pM44rYG+GpgAIVCgw1O7o2X3gcoW
foOJUR+XvT6t/2xRZNlZdQt6PFqC3NxYp4qg20Sdcz1X2rSue4hlhQUgB4d21FThv66tzIzPWYbn
nEY2voMGO0ueNi3+8pBkUXgomuY8D84HprPx0ehjF5oB5C8YdgkdR1r6YTaisD/N6wh5fcog2MpZ
iVqvGwymJiPscTeUAJeqHzaGiX9hVcZ4gbvuyYChs3NqLV9F1GYw5cooFX60KuUx8wxYu06MYyGF
1NzoX3CmORqejsTWFO37DMk2s2cTdFG+MYS3NYPhj1JbFZD5sVcbqw0iyY9WQds7qLBtM63pk1D1
aFsnIIpE71p+Fc3uNun730vg0Ku+gErUUFmfEvWr3VLELYY/qhBRVdRlqfB7hxnbi7Vh96eiNWn/
GZLgZahUgrPkWttag8mrhIe0BkKpllA/tmjR4N6UbVCnlebMbb1zWSnWKbTSoQtRWPAsnChK3IRq
DNEtKNamogMpsEK0YtXJ2KV5OaPBi0CVTei/MwC331WzPq1zdDTmMf4Dr70OTJ9BCHs/K8mfqhai
SEjYt1a1wkE+q6KLm5cnw1BQs6v5w5UFajGbtOgsFHi1duwgT2OUyAH3NDNit/6zs2S8aSCHk5Jg
rlyW2j5tWez1kNW8UyUbP8dqpesOYaHtA3SkNvgq65sg1rY4WHkbwQBdF637IVDzowduHQhQd1Cz
Kr9L0/prJWiWlJrxDfLyf927X3TvdFP3QOH8z927D2n2HJX5d527by/6q3Nn/mYaGrA3HQcJAOge
PbhvjFlNNX5TVdsGhq+DI1q05L917gxHPuIgZu8iWA+ukKbet86dYfxma2AgXJs/JF/7v9Kz1xEU
+r5zxwnDAZnvaXwMDauLH3ABDRZEhbA14tXYkY7HqG9PBIgOXXtUDm9jg6G6mBVUOIS+6ZWH1MUV
ruwR7YtYBwsEqY/ILUCupw+3FhOBck02rCamiSWNoviqyQprmn7RhI2BEsodPaz4iHRGpVqs9gMT
5dh0X7E14s5rEXzN5WTgzhtcog9e5MGLx/Pcn43c89HkHDZJhBSIXtqOX9nWrUKhb920REONqthk
ssLxl733DcY8Qo8FYJp4Yzmeclge4qYDprfs1mPp+Gke0qdX0puHiKZfTeG3TdhWOh1HAjTaecZq
OUQABiQ4gvrr9ycvDyybWL5i2VveZdmbCjoenlVsNREmm7x5jShmrinb0jBUs/y4bFTsz4/NHNDC
T9CRn3Td91rgEW97YIzy1AHtPINKDzWnuwv6GS7enB3d3EPZ2fOUjz3dxl0Z3JvurG2G1ga0YYTF
8X2TaEOMw1CKkm8aJMQnaFRvBk9qdFn0qmI7vkdOed625xxQ3bpu9WRf4IK3Spr8oo/ui11RQRoQ
/dzaavaUzUgqRXH1u+sOeIpPzsdgTJqNGtluSfWwALQqCaShs3Fd5UvvYptmDNluwLR6rXliPpR2
joM5VK6xoX5CtVg/hZ2uncQ4mRPi4QBDvNBWd0mTHNRoSilz476ntyEzbq9F98r0ahRagb8JWkB8
mtPYFpBbTLmE9/fB1G+TTv8KswGbXGGjqgw95FQrHJLIBhvDKhFTaKwZXzaKmXE2PEwkuYK+7r0t
em/bWC3ocMWKTvoA5RU9j2w3Zl57GE3j0FZFfjYjr1lFOcBzYwwHE7g5C4fVjNPerJW9MFGvd9UI
PC7xXOHQSDDsDgCNaI+uKK17NcMAynHn2/KYV438eoq6zaFN017kCXZiu3es/3uNr37CLds4afJT
d210GxR92jU0QZfHZvkEO84/TLpFI1KdP9lhguK62bVQjor5vhn5WqMd83tYuPKix+/MXbibJTVs
BKG1t6b+ZPcN9/zSAksSw9m1dvvdubH50kTpOe5wLsvSKD8quqeCQQdjVZDWIA3UYTcr05xldzn5
vikiXPlypASZADHnkpUczeQvA8U5vhdyUhVDSzE77sZGyHRF8XdbNx9nK/xEqICi8mTqR+TBlxKc
JbhZasO+ZKG2MdR+8qkqKKQqw9lIPeH31lwhOdKYG1rxCKPbKM/duWCW/z97Z9bUOJd16V+kCs3D
rTXYxoCZSbhRQCZolo50NP/6fuSsbqrf+L7o7vuOesthGydgI+mcvfdaz0p1hmXgFxEzV+9pTh9n
0pfx0Hg0rS5F1aW/9feucMyg0/BNqTF+Fv936ZZERA/zdKVvN1P5YVr85RgZ4rnHw3ZVbdVch6lf
FhQql6e8rbKClDCGnYGxh0tCvRvQ4O8y2IDBZMP6UUkLDrtNT85ci7rlb+vdzn8X8ziGl35lvlW2
l37l5d7ludkd98gFLVqUSoWJBjLeqtmHqrezgyB1NzQFQ2Un9j6MziujS3v78iutVfKhZR1hoVvR
bG1dycadFSyePMQfHWTGPB0WD+uebq0agnE49F4N6mXmwKZDm+q+2jclw+JGJ3l76y7/jD16tSXW
O8ZMzwhWbsPYPjcqUtymiJIaF1O7L5FqRDjwlmjM+2djXeyr1nXnSG/qJ8S9gA/Qxe0qhXJIJWXE
V6heoEJTzNm94QUTOMvN+onKXpLsntTXcmzTyIJeVW9zpYw4laG2DsoG/d6mS//RxvzH9AFsDT57
5nsYGNV0/zN+WLY6+nIoyKZ56NVBRPFWg1862LZFafe3xxkjRIb7A5jci3PiYJx+CbKtHFS2wtCk
AqXUhuaT9MZyRQWKytWhwh9iM0Kjcn/hCZIIbxwgPS3yzZJfydYeAXxLnXoZMji+fqkwPKfwZy01
6KLY35mbd+HllWVjGsHMYPfvqwu7BCxFQOUuzofQqXJxcCc9w6uMhXg5tvXiQoudHMbOJD64YN4C
ZTVf9fJhwtZ8vLzjn/d+efi3kb/Fmy4yJfVq+xjIIPV1lb7L5dHl5tLntWb7utSXz6kG/Hxxs5qj
UYcWjl3iHDwVem6G75kas1Q5OortAC223DR6UGyJ4SLG7ZrvUmX0rtbbGQX6AW5RJAFGX7l1dz1Z
TbEHzcy23MZnOni5FlAGtruL07ZLAFDQlcq1bivZI/hU5IN57AJocjyqPReIoRIJ9iE0RwJ/xEGl
r9S2Kx/4dkP3hwtYU6O/dSx64J5v5x5i/RHM89awQ4mMQDeLD6XNWiA6wVif/u5PB/ty7/IcOfL3
atL10eXydrkxtsvez8NL25rRMoSvxOmIM01YWwdxuJz9iapxNbjcvdy4eBBAYTsbrby/zpMtAY2a
hIku3t3LTa/BEtdp3V2uQRW9KbLV011dexkdhPFMU2slTEJ9v/zcS+P88rv84+Eaq8q+JisUWRob
Qs/X4t49xoWgKz62Cygpt3yVFtTMCyDyciMVctllxSfSqIl5rTltu9d767ti/xXOqZKedFMJ1lrM
B71+UmK7UP16OzJTMwmbS/zm5TQl55SxnWkTsuD2WY+pm3NwQl92FNYuH4E664SGl21BwkkSUlxN
kXQw3fitUZwGIHb7eety6Vu/q1oXvtfl7mWodfnKz5c1FLHDQB9he+3P05d7OWqzozO+G9twyZkw
KSJLwq/Ao8swId86iD8P/94z7OJoMJFFfpVQt20vboqEBvDlcxSW3YynvG32Zu1Ye4OrR63TW0LM
r17nI20Ka/COIxP9feJUS5h19VdWjdqVphjaVSuY6eFOuCct/N8DoMu9fOvL1VnHMPNy9/Lkz2v+
q+eYaE1+oyQkR23f6+emqp3uoLVj8PPUP/795QsXIcXl3jC3iq8oIMcup54QVTadL3fbziZY3Z1R
7+oN/Y+ZC/pAs4WmaYnZqOGy+L+W0J+Hl3s05+mhXb58eXxZZn8eVnQFq3Fdrvq5yxghqHN4maVf
BmZE4dDPvzyetvPIIpRnrCTa9Muw+3LjqrNUObgG9zASH4eiYbi+3MwOdfnCiuyXdgYLXyOzN9Yd
tFMel+irZRno4BEBIw/ZWMR7ejJ0qA/mQjvUFsnGJtzuzqikS4z4oDD/+aX/eFWGF1vFkUpH/vIq
LE9qI46rw9UHYyTjJrktWpd7l5uhUuW/vyIKm3Hh5VmqFsDpl7uXpq/GvKEi0p1zZrkMsX6+iw4h
kki/eSxPSQOEqLlM77QLAf7vN//PZ36+ZbyNuS7f8fLcLHUXdIF/efofr0qX1F3+fuXv3ctP//uL
XF56eYwKmVddHv/9iT/fSs3r1tc9u69PjkOm8z++/89v8ffX/vnyz3f/v3gOkMMW19qNEYXQcY2X
RVKPZonJ9C7AmYLw6aBOoOVqwOlrNunYR9tbM1fXoJ8AF4xr/ZJn7hg0nngphDGymV2tqGbEs9di
504Ws/hFKYx/c/nonbSFkqTnQbsqNXYsXq41ZuIzeUCgKNPn2arVYMiL+MpGV0M8KNEYsQVYTkJh
xBTcR33TPxlNxkrjSuSvrCg7ewQ/MrkT7hXMzI1JWJSGmWd0TkkNlzLNul2u154PbW6MTHLqlmmQ
MBRY+FDZ9hMC25b9qT/39JxdBDYMIdCWjZ0o95jKvgAZZFtYU+yn6vim98RW2/YvN++JxBU5vTsE
JWbXRcusQcQoSWCIxgbus94ClaNraxydwQZqsTaHQsLdIfCAbAbz1DQkahtZ9pa6PaLc9M+0fJZe
vM8NBP1jroxRUqevPRBU8l3So9lSkNbNfJUYxt7oxVkTQKmypFV2Mhn+2HEZCNWz9npMRyK36yjp
qNyGrn9VHJtQ+qCztwZGtbC28k9xHS8PxRxHRhFZHaEeUlQKCCcbgabxCfT2Hg9F8TJWn3idw4Et
13kZyo+qY6/bdtDjM/WuRQgDYNvQ4eE6nQ+8kYrDHAhOsN9Xz1UDs/bksSkIXlFLMyHqeJY+VfZ+
7uDsVbYCcdOhLUpDeO+5/Ye6yjQgfvaF2Kj8VIBr9WmcIB2kfAxrwtQBEdm7GdfUDO0xykRa+2iC
PnKO9KucldonWnAlsCx7WmftOXY2Jqeu3Kw2G9CKbVpt2dp+7uOrSUXTnIqZIPREe3SnztwbZXNM
q9Z8gAL06IrydgJXwUKCwLXXkvMgSa1q5ylYdSX0aGeQ1xSXMLe8vTJhi06q4brO8viPMspr/k9/
epPdMk9tfAIQ1FCamgQtxGUyY28FEi3IG/LuLBN2+aqevaxTj0XSMx908mt1XJazRxufpLoS6ry5
myXHq6bFjW8SvzS2baA1JSSnCWSnC14dpobT+wM5Jnpu+mZitvgm+09922S5qjMfJ/GqmC6XVWCp
pSG6IDfJSgJlz56ot27ctdli19J2pyMQO5n6aOxbZha1D7JAjZRSi/e1VfxqDesTA+IDQ1X1l5DN
q+AS5aMVVoE1gGeb5rXb6+uE5FaFxWMuvjNvozkd3y54cJYDgJzQkG+bOjDtofenQru3m0HeLfU3
E5rHZpGwP3UXNFbKte/JuW5Vr3joRENW5GzSwFL+rBAoaxydZZoePIHm285dRkWJ3e+LElXxUkg4
b6P8Q0KJhVree7ScVh7a05BLc2+aDZE4NokZ2TATHKiUW+hOzOlmXa10tdjmuaBVtoyUMb6WcPuJ
0xm+2OQykcAdHMSb6K8C60Rw2D4bYI1W0kNJlpLTYOW3baz1oZ0U0OjQ8xONiXEIEiXBYMSnkSa/
6+n76KLuAMTGr1WMfrzDbsSo5JBO6qNwlPiq7IsodSwv7FvzVKhOe6/MOINzbYKxRmLV1HtyH3ON
wkVQQU/vqXHNmSq6l7d1jlOACRKpXPupcZ+Qx9OVsus+wFr5J7P1k7UYOvyf7AOrmm+6qerHzK92
JL2BifDGm1jvXowOPNSiLnW0jHzQmKrH8ltk5JK4XuccCLiqLYXDV3zQpuA9jeA9Ta1483AHkA7z
pKVODX27+DM0UKObNS33uTlDkTENso1sN8JcGriaNhC8c81wyd7LpnwYF60mTcQ2IV30ZdgLnAC4
CwKRC9yL2irCbP4Ykul9dluih6fnDfJE/wo1nwSunY3PBJ0Uu0onsUKmp0XBpKjbn0QF9gRF+JkD
RGG0SfeAfouFD36ZiqFAqAHou29Xqw/FRrnRPGeM6pXDLxMOJECxQmPiA6rdtIjKhIHS7PU7l+Fj
qEC384eCCZ8wmMN47I8CmNqfAlAQoA4mQOOeIAKMuW1HCASlp8tSVe5LSFClobqhwXyO+Gaz9dVa
+7PUDEXy7JdpkvJtNaaya+T4OUiIo6onOC8KxiipJpknQg97Hx1yV2JROAf6UKIhMdQezNtEZhtf
l+C8ZXF3EHftHpSUV9kFbJv0zbQgVMS3s3BpX09Ntjfj4c2EKNdQDUfdZJ0G24b/Vac3nQrbI/HM
MQJkf0u/2Y3yqp8p0cD2DrSHd9ki7gEBH1iF29DrzQjAkBHq+foKeF3s2hxf/2jrdZCyadwhRRa7
bCru7QyBkqTHbqTzh6nD2M75i0hZvhC+CcJR0b/0BiAEbSgThWUwmwuXwhe70E/yQ6T5s7kqH72X
IUOLhw59/FgcKVdvCWQkViJJz+gKYL1p9d4S56rW7ty1w0bJUDYalRkhWd/4SZ9ohGtyMU5h7g6j
8QySgkztlHWZBsIDmIZnJ+YCWWRCvRdJDRWjzkl7T/BUN8QoVQSsjSNZGIS+g/dusBzMeLL11FP3
ay/vio4HDllQ87BeZ2p1NzfoanAg+kjcj0uycHXAuhniWzopdZIem0YAMevKKM594jiLMzu/Hsem
8yyK7jTU6Z2TtfLUjObnBiDXBLI7ExhZ1pOGNcf0AtPcDe2hQu2pwWLI+vi3ls5Pw8rniNOTbMyY
ODDWsY1eLqvAa9nBjvqDZhlXVoLGe/PqKAax9qkzhELmSUBsI2KY+rNspob5bzeRxTcyXJTkz1nu
R5yPGU1UtoCGJ8/qggcAIoc/Gs4+R3WdWE3yRc1BFx9hk/faKfUDaK1xp5nZQktY3KmYcYnonWqn
vNJz0IWjqnphoRuRGKYHqlwWas66TiN+EcQFbU+UYLOZqADflyeKvUdSLIvrifHgtJksUB1zNfdu
0q0MWasHi6ozKNQx0NxivYG5dK9lqnZSIFkDxD5JEtRRx4jBVx2dAJa1Fffe2NFrdtEbAnr010QA
r26bEy1xEgsKdrcOlaLySwEwDAB67sDskDbWFG5Et6m+SzLPOYPpQl3uvXM5ancGm3mMJpoXlsOs
3Y5dcepU9YrsM4leIJlZaWvAxWXGBAY/8WLhvNSXBwHV7A4t/UZ+07qAHnjmDxnEPY/O5MG0c6wx
A6p7Wl911ZwWWXyTDgLfizUpUIf6d5ObfzKFvVbpEI1EWg9dYxCE52mewmJ6qtkS7vVG2DD5hqOY
1NRvam09GFwauCB66j1GgusUx9R5hRNDYlrglpMXsk1SfGssIBSjeqmwxxRgFam9sEw2Iw1KzwFB
Cj4h2499FuSZ2cHY6nJkb12Ji1rAlZ4DG+693+sZBFomN6wdn4NdCUCAXJXhsLkIXuLrHJg5G630
O5M3ea1FFesr28gYcJR4MOxHB3DtU9xpwZRMMvJcR/hGEVht+4bgwg2GXn8BCkgsrmPcE039SvZT
QAPvHjYXgWVt3QMiWZNgll5MGsf60OjKSHwjU2yVT3xJN1AFckKy1wbIeqdxICPeclSayfAibLQy
CDSqwJmvAM/BcK/0u55Bp9+r82+rdtEMu2hTyoGnlHjjBnUgPp2tLsCpPRkbNh1c/m5S5PuQMJnT
xNoHjtjEoMzFiEmoBoTdNRg/PB3lE4bWGdNL9ceoHS2oKsemHnMlriRF3TWtTtvuS09hibVWPAd9
AXEPZUHTkTLdOUwHi7QRBy0mrSN3NuGzl4dUOQQjDXnEbPGmtPnJZWMJ35OELkzGWR1YtGazCMkC
yQlIxkqMguR94NqPMRmZblrYb12fD1zwXER9ZB9q3fCBs+KpGLx7s6Wr3q70GDTAavFKehGWOWOZ
P5a64t3p3utYkbinOjhARGvDZSDQMU+XiiN7CmmknZwtvZgREy19GkCV6x0J3N3epQ4iIz/HYu+M
xCnKarxqTmOWfVqkRhFuaTgIl16mHCLByqpkzVZkJ+OXuay3FZhNnOziyN+Mss2sUYZ0SzRhenTJ
/tstlfdarNpeOOMXdMhnjDFHgg/2bOs/YmiJx8Rjs1x79gOOz5tUmZ+KPN7ZUE2uegsIV2MtQb1G
Fiwj4iw4IZvZzILRmG+aBGEUFlGaQB/6SuCNmBIvXIHIgB9g0EzUj0R31mjXg6oLRpQtLn3zltFQ
EthrARthrZ5VnHJQBeodfzIjWMrlTO1CJ8hSyM4Me67CHu0atR9eVuI/b6lSdCK8dnLlIxMLqZt1
Z0ZIL38zt/1OB5K4JBb8JiHwybLNZ64Sf1qGZ5GojL02Ji0nRqpjeeeqHVtuwPpMoKaCO9NL3CBn
sr5LekYLnjWGntK+2Ik6RkGuJO4DZ89kiYIqBTnn4jLQK7M/6pquO6ey3kC+ywXFSl1IROPZp9NZ
NP04JqVD8sjMuHpTrdMfWbNA0Wgmyq75Jpq7gH62kK6zfGp1r/vtmB/jePsFVIAkWtoNu47gnVb5
NSQzGVZkzbJHeMVq9tgRhmbUyr2rZWcv569U5Qmt1IooEm/dtz3rE4V8O+BCybL0OXE2fU7jRUZS
uFfpAoLRVlIq5DS58/RG26fVZsRL0f8N5aCFZHjjTO3xEEquagvWlpm8AKP0FkDE7N4RffKBxCyR
Joa4qbF6f06Y3aRLC9VyaWBQEAR4XdBhyCwkXKUzfSB5eXMHxa9W4JyZwIJTTvkLId+prr0lFdj+
XhJ2Vy+szqSgZ6Mmb7XNIqYwKMHYqRuOdRJo8GYTrglyCnJ/oCjJjMzs1isJLFPb27GcfXMYnrPF
im+6aQO8sg7r+mczmB0KdqDOCmU896aHRTiR1qtqOBbFt9cxn1Za9Sp26iSSxmZAdkr2msZEbMNC
kG7Va3QSsYRieW2iwXqYGwXT7reX0vW2tefJQj1WEkW8sfwdm1XOGCv2fM4hLjcPB2I5Z+AK4CT8
fNgiuKrU+piCoLAEIjD0TRoyaOB0aJTZbZrsHGB8z43IfI2wCOJrHOw+8i5VGAq2hcnlIb/zUhGQ
s/6pJXG3J3Ou9ZE8cxledqnhNmHLzFxjO9p56s1Wo5KGCkYv1lpOSN7SrM6vw9DhH1O1KFd0nXAZ
i+23DcBXEBjdq1moTGUweIkItdV7Rt/03Vc4l9nvWlV2HmukZFQqMX9j2WYv6eS5gZ65fpGV7M6V
X0QXw2yR1nLjZL/NsrqzKlzaxAEQi8K+kzC3BUu1caNK5ZlIYKbENiHrYwy+86WKAc9RCnAxXutA
69PfyphkUVscZqp7sm/EE4vmjSHWeyfh8KxCY/s7aQXBK9No8B4JD/fHVidkOuFoUVN1pziZHibI
vUbVezAm7a3Jt+w15C+GfRS5nRPM4zymNKB3rnlTWEgMsEpdZUl6Rz+OXNupIOab8SkyixaZn73k
T9kIxmbO7pNsOULyvu1lFSEFtAr9reEtIHsFyPNbwHNPJuVOknomDeV63hKK6tWJtsJ0HZodJy4b
2kQ7G0XyocfGM7l1Ghkrw37I2+8c4A1BX4jdq96NLOXZ9ZaDsNSbETn2rsu2EIeYt2u1Ntm5473O
X8uIzRBwj5qaj+66PrXmnB+0N4YKJFHAKO+Jr83HKuorjpjOrHHmWx1WcA9bW/e+Os47KSC0ELQb
Vau+B+m9A/D4rOvPSaL3xD92XanxM2Ok+1YBoW3X3zq/bLmK7yQtHkurecLViw+v9lDP1s6nx/G8
l8Xwhrmd1LiMS1LeLiiW++ajzLvjJiqsUXi6ZkmjYD4CegtKXTxaVn7qpPrqaPJxcqooJagiaNz4
3t3Q3eg4vgu3uPeSl8kczrpUruEUHwe1/C1UpkrdFgyrDBGSEcdXk9SMurGtfEsimdW19lXJ7sSa
vRW9/KqSW0N2SJmEIMind28aAu2aIT3HGoIFxSB4zvq2tEr6ibk1q3Tjdhz1xmeGRheJnTZpTcSg
XMX9q2FKIht/dXOiHKt+uVdiSkGQoMTmPKzZXyze/xf0/R8EfRv8FQHefy/o2381XZL9b3q+f/+b
f+v5XPVfpF5poDb+SvaMHxKHa/3LVj0Tgw9UDdu5KOn+p57vJ/PCUP9lWNDePCR8YFZd/f8FvKE7
+ibP+w/whukRt8H/gBxqpqlb9gZ1/Q/CIWtx7caNWx5kJb6avN1iyHfq2n57lo07Qqf74hXPWdVe
q0ayX9KtoZ+Ow1W5agzx8c+mJaWqKwFgzixLJQmnO3plyWFScrHNmcO480AGSC+lo6vdsyDfuqgU
CJo0kP27xne3qAL5sfO12i3WA8U7YemF1JwyQqMKu1VQhQTS5HqjzRomAYcBSJe2iHNyGbLQiXCy
+grgxZKGxuDeVvqvSSO1yipzH9whQUaNdScUsBFDYeUbH+FGqbZujcKEnn/J4CUn6484WMJKK9xv
hf6nnq0kyFfGJ2SvqxAqukIHAWS+ax2cbrtBHJev7FNy9cMs07u43DaJklmxVx2JqiHxIh/cUDTu
eeylnxW2A8axRiQx4fB2LG2f0aVCiZg+jtV438aUakjuWy6r7m+vgkJhzWmojogGe2mqu7FlkbRy
6yEvWn5d8Tz04wT1FAjjuh7NaQwqiT5wrRaDjGKzAkkOF89LSHIjGO0eecyXWSoM+20MP8YeqSJa
q3WfzVo05Qzg01LAcoL7zn8QAu4LWz1aa3tsWTLRR7t31Hcv7obCijFS2MNK2yhhnez6lqVf7QVK
Hs0fupQSy04J+AIIuvQzO1Hd/YPZ4LYrFCLWYsJ+rhqVYlZPAftZvz0dAURdv9aJy/Fg75PB+l04
CTIdhjQLbyteuztn6F/jyrwWXk23Bho/nSxKKVdSQ8920GTD/aosZZBX7sPUm28KrXSza/aGea33
wx/hYEfph9chzrdAcHr2jnuwJXGwiNbDSprXJsblsN3GtEsHJjL76sslcp0UdBrhVQBB/sSjR+s7
g7VVoT9cUB021VVfm3SN5jIJEFomJ6RxoetqXtCXKSSCEeoK0awnu5SPVkzCh7r8NqwvkOkMAlPa
NAbFjZaYaljEfOplsbk4tf5G4s6ls8YpE0/ljXCbPNKHmOq9tvRIWsA4yXt6yFMYu5mM05tBzY9m
sQyPpQzcvmgPXFiq+6k9EQ7Zn3rCEwjOLQ8K8GRDUlQsiRUfLS/+taJh8d2FOEQycMsWgaGbK+bJ
Jah5HA3LzxgxWblMgtWBOWMkpDc1Wabs3FQ/qcpAvCN/zDZOnT3yBy9UBw5fIvqepDukxzRtqeOG
6V2Dy5bUBKK1Lt27mcuF3dwQUP5eK4l3XBbtOZ8NbUfdiWQ/vwJPhc9Cya6bhmN31miyaOP6llIe
hOnYXde9uUTkGPg2QS8+EJszraPOh56Im2keDnGcKWHMVSoaHHk/upl60P6QseUde7gvgca2nhZP
y9YF26+3FPap7rc3LeY7l95/pC3jSJ+oJVOnjUm8d/eId7z9pGkKXSHp+no6Jb5ZtAL3orE+GSkf
jZd+ZpCJkDm3jzP8zLOtqmyH4S53jiXuHW1kkzzTPcnz4jRt9V7e0DW1nV+F4mlsxkET2XmEqMe6
7qzkt+yLcR83VOBdZuOG5oNl9tXu2mQwmcCSxAeOWQ9cObkROgbwxY27G1AhsJlzG2LqxVs5OFZk
KuZwKhGjdmjr1vm3uVYZHBqSg2gohfZEeutMOXJg+AEZ09UcX1bO9aQQrc28k/eTFD1cmpNC+DU0
NVKH/sRO14WtZo8hssCbvB9xAs0IsvAQd4dJxUIx0gnrCvulNw2HNkuCVFdfkA0V9PTS7oGa45ig
qgxVUaLMnWzSiW3nBNABwKpI27PdaYBK6mcDBU+EcJDG10z/cJFHM83eWUCr0Fzjh2yqEBMSWay2
PWU19NvCnhF1mdKhEUkuubLWBITU9RbccpPP5nTWXBYU14t/VzltbKJtAmRg6Y2Wfirk3fijZEJi
W+TiMVl51mUOI1MxICkiNufgDyXzm72nTmVYqeLschjocHSPmD4p2SztYGXjEgDV0UMJ+QXQyoA+
l8TcIY43ULxK8z59U1xdv1vyrSJW8Q2PYI4I+8bhK+c32sbNreYkBGni4/MQtyVdszC+cVPf0tws
6HXlwVolwYGJeta89iGdgEh7tpx+mbpcSSxxHsbGQoXU86tqKdtdw5lSurfdejRktj6jTLxzW/i6
MxtYWKltRbd+DRimAqjMxvlXKmj9l6k86J2B3k2QlbCSuFCY2kFpY0lmO5+ITmFRrLHcu2Mtz2lz
hMYECEQW3r6OCSLIrY9BH7Jj5SKrM/oOG2ZHmYPIJjAIWw4puK+HRLLLTZZbPRGIyawRlp3VfLLW
2K+rQyiz/gSdBzp4l9VhrXuPIyLyne52dJfK36MRe1dpFjsBx9JhddfIngK4Ky6+0crad6rzB9hx
jQDM/pWnePA0kTOURkmFxK0HlpgaNBYWUymuE8kYUyzrCeSKMSnjQ03+Dmov7+ymYuvMz/ne09oK
dFcVlNVQ3AIVJbarxU0gTIxG6XKr1hShg9IpTyontL8s/VuOASIikKred00B8WpTXZtlkrAeW1bg
sTMPkzVVfKcwcDiJxUbYWHtBZXc4WPOUTlZ/XHJLv5m7aW83yj7mqDp2K2vgqJTZrU3mVkuvvaV4
Qivnhbrr2KcZA/DOfquadPCLRrypXjnc6tvNorYfbo72K46ocAlo1wtBNGB3EJUgq8ukxYhEnElZ
LElbdAUSz6bik/F0xCsCp26p5e+FMnIhwYvMulQqu9kdbF8gJg2NIsXOatuhQlL4flJVdc97SF+T
7mVIv2X/The2CVQGH/vOaZ8SR/ce8v7kpRtPv3OqfUOANMMfLQm7ghj1aSGjWjAHPpvVfrEd91jX
DJPsGQcXtfmLqspb2GHQSJZZQQja3GimWLG19d2paJyPNMkHKMnb37goxanNH7OuPMUJk3ZMMTMh
XRyajiq00BblF9sh76pPWjNQC5fcmW4Lssg1Fs1Vf+30egx7w4IRq1DU9T2nikl0ZEf7rBfWEcsc
luh2/NZNWgbOYUQA88usZm1vV5kJaWZlj9UQUR7Ho8Lui5RF9pUxgUnsswlxEtGgoygoagn00kgO
hrAErHUrmqrlkE3OjnCc6aacbsH7LSc1rtz77ZDBRGHdzyNSW6UKwZ12gWL3eD7qtQVSvVx5HGz0
pTL7ytM7FuaxfBjwDdB/Kzhmk+RmdtjqQ43aT8Im7kpzlD3sAuIOXNhOS13fMa8jJ13eqw7juErv
mnOPGGHVButQrQbprsNTYUOd6BaBOENjQGamzgybZusee8hbm7L3mM91ht/zu+1tuyGPc7AdDgHx
2Scwv2YbrfFEIHxoGboamim98lrXz579XpFHH+BqLw9O1dZ+KudfSSOul0p/szb2Xj8hYMlHCFlF
TwGvkhKuLCzSwK8RDMZbvoVgKZhVqP/ufG7wTQMhcd5HAtw1URX7dc3PNCQIwgLfZHUDUTf1cWbr
olR5WGfeQ1GPRD/LI4AQkv2W+AYC3ZdagbFtX1rNo+UKKJS55qDrx2JyP0l7+kqZ71rZGwE7DLGW
wzpSbrx0dHf95mPMrKOSIOBJDGTl3g1707OimvRfbX+M+/M8T4cuVZH1MADqC+XGYBMxGJi7jcrv
YC0v6QQu2fVbRe6VtYt6pd/39vpioctSmlwPCJAldgNpgLauB9OwHowNaOU6zqc1rOD/+2uUMI+8
kHyzMY2ELu7dyn5ipe3BNnyNbLwxIErC74yoY5Trp0N8KtoJBa7r8InDhK8H7QYBmdW+bC/SRfHs
kp4zLziz8+mhxUXuVhaBoab22GgdM3cYIBn5jbusZaU1vFO52PcNEHCO7O8BjUaSILEvBBGnjCaB
RvmjOkSCYWTL5MHtxGPfJK9Td594DCva6qlP7nCwRgopPeuanFrD/LLNO2kYaBL4gS20K22k7gCL
P/N1a4QhnZvlS2sWh+3nUlDvCk3eTA5rvLIkQWM+dosi/FGro0nBgU+WhbNTJ3pljgFx0o3hdtid
X7fqdoLcEFu+WX8De8mQOGTMnT0K4gQdj8gOS68HlB6kpaHWaNWGQDT0WVZv71Y9u6lM2f9uULm6
rrWrC+9lnPWQfMW3Gazl1MnreYjQCH7IjganP8jigSa6fisgiS3W/FvxluPqvpuO8xqnwDBF9QSS
64ERwLs051uCxXdZtV6nndjjfj8gMPo0FvWOXvSN3bFhGbqda6c5Y/XlsZ5dOom1sVcS/Rf94Rub
+KtcG47V+Ej3CBmpOLOhD93GguliLDR5wWbU5ZOFsTU9i42Vv8YiUipjCZSOJihsKyqy0k+UDfvU
gLHNhMvZAO467u4UvbqTMUeK0NkeqmjoepqaO8Rq5+rKYk/pNAOn09CfzERDK+831qTslIdRbCek
ftcOuNg0dUefLxya4iZdCCfQLiCEB1mRDAI7/7Fylyd3ra4dchrsYogwbkXWYN1OdX9lruKstssZ
lEjll41y6N32tmW+DA8Ir20W2ApOKUO+jpazU2x9l04WgVymgQj+f7B3Hs1xY22W/isdvUcHzIWb
iF5M+mR6OlHaICSRgr3w/tfPA7CmKLG/qZ7Zz6JQsEmKmQnc+77nPCf82sTqjaaRPWg0LPHlRKa4
t5TmpYqRYpN01bbVG7bsg1DSk0unORr7M//SI2TRXW+CENbkt8E2zsrgnE1RvMX9Y6nJa0GTq6rw
+o1PtVpty46BHpIKuD74m4uVYWhXshKe4IbsUd+sXByMGTChoaVY2BfISTz+AjxTEymvZe/sfEOs
fGDrSCOGr20QzbfMNBGbKqm+Vop6bwHOpn1ieXIXmc3PjMQ61TIeZFaRY5n9UA1zA8tgVbbVo6PT
n0wuLrxrFdqYqJhuSbl3RHjLUpQ8RfDE7/pLM70btIhvarFwnf6bXRfPPje4MbbWWW09lon1WgeT
M1N3nlopnlStenVr5YdPUl6KUDrzVASw7jGi1WF1P31dblWsXHiQ3B09Sqrl+ffaYfAWiLOsIYzI
4MX0HtNKo4yrltuyFfu+8E8ig5PZdgpRQ7jpRpOv/SCrWzZFwWvDL4yH5Lchck176lOxOY2As1Vu
ay917TzJ2FxXinvuGUykufnSIQ7nnrb08/YMXnKdJ18bJfqe8p54bvzQZME6ctXjIFByeW66bei5
KTQ0pNk8cMOYkuW1lZL3azcHKAYV2aLfL2WwrYxip9bDNmJiYUTYoVzvIYqCfSQ0ENXDqTH5aMNr
NJtrD+0POG2OqsSOmBLpynRb3NlIhSZVwaon9oz8A/tMofHi6IxGKI61PH064gLD57AAdpgnNGDi
JnjFIb4pWnEJY08wbRcrM+lNErS5YSbtTnOwWIomvi+4u9JFnWx1+hL916tMyKsPUB/4DjX/OEIf
4nW3IUU6XMTKY8ljc+HJ/DSU9M9VY5Np9vOY86kecrlNQ3VTDihzNJDQ7i2PiltsGhVq2fRrZWQb
G98RGvTrKMRCjyd1inrfuRSdjGKDLeuL22e3wigLCl8pM1O6Zdif8gWFcMKwu27nKzsqciMzYm4c
VCfUiBJhn3f1Vqmrb1pm3TREW6l2TsPkImu5txR1q9XdJSXhWyKbHjTSJWOmRj2EkPhJdNkTGTIH
RMnHxoBIqPlL5Mwv7jA+RlJ7EHnvoNY95SPtsA6d38Io6L/LiClRZq4HdMtyGugV3kiwBcgAa1dz
M7Eib6Vb2ZZyzgocqaGjypT1S2CAbCRYsRf3ptFdSzt9CeRFCdNDJHjiMvsjD+tu6OJd6ZbLxnjR
SBbKMnFAZc7QwJp0CqS6lC9qGz3miwAZrs89ou3tE6XHM4Q6vvZZ9VwzPC/D6ptj+aBlYkZaXbys
zFXaWjez9Or19FqpOhwDqhTpQNh8HSo3JOzSzl4JRV5HxvzBtzt/x8CJdyUBlGuKN5UZre81vyrd
vksrYxWPGdCT4QthaLeWf13Dg0JLD73erh21ePNjC/m4jtHIHL+URXrq4a0kNAcbo71aFtDHYsYe
9HIZweew+/44vV9Fk31trfbZ1etvBIOe68LcAlsitGMtwvxez7EgOyo1tSkZLB1e0Ur/CiN0x2ry
3bMRTND4A8lpkM0VMxXGKRquvAoKAmPEpRYZqyDl7IFZlCUaRvSGd/EVukKdd9OwdzpRhMcMGQYj
rOyhLh9Gb2nWg4bKTuFBCuBe76tdLKDrauGmopKNopwWHk7IEQwz5ckSVTs7/GxExuTTLyvM5oQT
UcUG2ZkrJugPkfhWmd2FmSsDpiRjxDbcknFvu+kDTiRuVy3Az9bIFnaWb1XfX5tWelEV62utZ8TW
1jhtDPkaV8Nd37z5RTrdwJ+T1hIrAzEgH9lkC7GE74ZG3bRoxmSFnu1QetQVmombWzKrX9m+uxKW
TmpMt9DqNrsinjxlfJbvEpMJetwXqGeIRcSmulBkSHe3A5tbZMO6K6ydPVLdzjLGWKClcN87AOFx
4Aa1vqvcERG84qnHkfunpTEyMolmEEbgXjGRUbdzudVVI332gin8JgbtgSDC0xcNik7uaqgXSVLD
gVO7aB2S2qGZUD3AgyTSzQEdY1b+rkHnBFTDf2RG8GMMRLwpKhp8TUvJ3E8IaCuRYRgOaHwdDzho
HfEYWe6VvrS+xYh9tTpxQSKBR8dQnuntI7D0/cdRIYzFS589E22UWcfVyugbZRUgLN5F8Ay2SZLB
99Y1xs2pSwIh9lzbDdYgR2hId9VzEydkFwz2Fz3zjE2Y9ns8wHQ+CTBVDIY/TPVCxnJAfnxlLYp7
U1GbZZlH9Upv2nLhw8iTvorMv2I+5cDyWcgcIVrruNsCZz2lzGFDmb0+L7zcdlduUOxLDzFmlvyk
yfC97M6gWJaNsJ9Q6WFzCp1davMWwvVRdQXNP3e0IcZJYVpH18ZED9FVXfogcZHoTHIBBCPQcro9
+a/fgxyBDYrpPTBRNC12LvZxosHulMXeSApnRa7Buvay4RgNzYQ4ocXsVk5HcdD7ZuIJnSB04VKp
SnOL0gGOFx8lIxb6IrNawRgK8bEJPkVvLXnAnPkAf+8tasddjmJyQ+4gPWOc73liXYOy/yUhBizM
LzLLmAGQcZQYT0okntHbqEskICCA+SSXJW2R2gl5JmoiQ5/l6OvGATPjQ/vCnYmiA+JRzIetHDuw
fzyeZBOsmKkGhG10SXnFwv7Ya9lzMKx9cS3H/GDn6SVPQVBpfGTNFit65XVfB815HcXWcuTOSrAC
ZMqE0BL7MUveGpUKL17URqMNPaCqXMR9+px3wJIUc9g3ujgAUv/BI+6kdkO/1FRmuKLs0I9V5SnT
QGoYPzWkouI6OvkPqVerxlGwMYBRgFEXbWOvumd+DUSyTp4bjKsLP9fGhRu4K5y9r0lOPywxUMvl
irGGHB6au8SBsC/ROgbKVvgGInSxJGRnJ11939N0EAT0dL39CAz8q1ch2w6xBefxXlioGX0cIqFF
PU7R9jyyzQmifO4c1AM0DHd6nTFM6F+ZVtG6wvlixeRlZx2tokQD7RGnXzW33cMCWnWqdt9FCJvA
y/pD8eBHxg+9HE6RFzPWSvufam/uYqd7NkImJba9pjr0pHY8fdzyp5J9MVoR7D2evFVNToDgm0xJ
WsF1UsgNn8ag9qnLmgvNYXZRkCgFUon4FsPC1qT8sH0V93F+b6J5oghCjEd/psn1xaJauEAz9BYE
5S2k6tc59/RQVoXqbVQFu+Awlg9kgj/qsrloHtLEKLhhKT+YU0BwV6t7Kswts0QUudSr07WO2ygH
LjJkMAdjq9xTnH4l2n4X9/4dsySQx5BEXCKoMgu4xJTJzvh+KTzz1sXdtidG11c7Xkzb91aHmyL+
anr1i6qal1qBoR7I5IGA6tiKEMG/+REFjZRxo6gppyNhsqV2IhV1rSPNNAzwB/3QnMsp0nYgpxhL
+XdNID+pBpSEWkioD5i9JXDghyoMlsLOvxs9Uy0X45pOuZ5+TD99OE9+R+qOLKsD2Q79Vub5mxKW
d1i5NuWon0UW3MLa/uq27hNocmJpE7wF2M8WasdgpKzWvSKvDgnFC1nWz35BSzFqt8UT4MlLZLcO
0cPBzhoxYuL4fEvSYq/16bVNsbRqNV1ZgUO7hnRMVdGgS0EWorDwQHmqjb9yWriTbf5jc3bRf9r3
afPTZfMV7y8QVtt4MGg9SYehqPUQRpm2UUf+hCS1Y2OcjOwzmDSlV0CLebxP4UEsZk/wh3N43vy/
3dfTPIE+R1nE7sJ4X0+u8SEAs4ksAM3R3xTXGd06b7o2TBd7fCqxndWH2XObzFBHp7f9lRmgYXyn
T8zkgdlkL3rpEMwwASXfScfz6lhrF09AUXhnsX6wWWeI8rypENCdWZBmkOjVWzUv9g5RlAAsp1/z
fXVG8s7b+UCUTkfJws7LeMkQDu7iBIhoJgLjvJj3zWvzARtOD+/734dncq6dIEbmeYHrWDiZSs2S
q/P0WfRtTUcTs9Zsi6+FzoNNhcs2041pp/7OPv7YJxXc4G7zw8nbq6d0rwlG671VZqvAIzzB8SnH
2Ub4Y6R9Q+x7PDAACEDUdT7mqx14F6aiFN/IbeRxDAPW0bu3uHY6ZqksHOY9SZUVh1wbhhVgnfUw
cps0zNRbyZ5QjDjWvL3vpISS58MdUsCdholNWEN7xvqQrwE39cuU709vgkz1eQgyW0YMa37B35bc
tUwCotHMzli8o6VetcN6zNx461t7JSEZEnKB0Tvizm264Yxq6d4htPlOF159gA5wpw7FjxK86K5N
vZi59SKquvRcFXlzrkXhcke1DnQZoHRM8UFmu7eL1iOGRePH6FnG1403M5My2vh0LhmT2jyqHKU6
k19IIHMlqXzo6l7p1BuSt+rcmuVJy1CNjBmiN33M9ozDF0+4AJOTijbWT2vj3OqGcR5qn2+/0YO7
ti6jkf+yZRyuuaQ5SzNeyVScyhDgDR9s1IK9s7c1wzvGuscIyFiRJfhNcymjOLn+Vum1JOuJ8ftI
86XBZ2Xz/8jpPaoFA3/V2KX8G8Dd69zqe9cTDk+QaXpRqjG9jORQNaa5aMuxXTlUF6MW1lxt8a6g
rWeIS24FuWwS96lty7OqPNJd6k8mttpVkCe0VCi3paPWb1qt7BbMz+1TQkX6RI1074fpve4XNqWs
AkzQDr/nL4MSwUiLbWEVLmksOsp6Knn1auDBxFBVjqu4YCpBHUCutZzpZiCHs9bTEE5h8oTTb0Lv
SaE7x/BGUzGQebbTbHvL511p+nrp5kQ66b6bnONWf+F5p+4o0z0yAFmr05tIRwmlCQ0VSU+OswKo
/EiBMXzN+94Pz0dMaeM1bTL+MIcxJK4G7K/s5BfDdV4bazxmknArP8oeBCaeSJRnL7DuIsV76nvQ
0P13xJ5vahM9DtI/xeQHMI8+dL32CBFILmqhPWdGXJDjnX+zoTRQoaMqW4z36Omag0zIBlTUo1kz
UtSs7pjRgNkh2C2K5C43wmOVMs6L8CSRo7IIjbJE/hqR7wFkPrPbLyLTdy3Su1WCSHwBHWrtBoBQ
LI9xqq2494WPnjcLSdtJHWSUQmsfXZ5VSu/cutCnn9QN10KrcgpaMGfThdFnDMFq87nzupMzxF/J
lWeYysRTtaqrJpHOaMDvd7S2GZZAQ/TMglhNvJTEn2Cvsk/QFNFbgNBCyF7G4UNO/lHSULbCoAZA
MI0JE3Dzn13BIMyW6rcmz7fSlu66AwCLuPvgOIjbvdH4ZTK3WxSakBvT7++9kEfH0IOKNP1qid52
r1lXpKH20jXDjaJn/aGLIfH3sn1pLONejPfj5DsMSv/aKHpyjHA4LZOeoDq0m3mbHZQw7BlBnkml
77kRCqorRYaGXPni5XRe9SCltwviCBrWd3yqyG7a8t4hPKiL7ieEZlY+unVKddhOnzA7rZTBOBYw
JrFIWzdHC/Z5Hf0U2rVrg4EiOT2LzKm/pSg+4gzAz2Az9Wv6txRZ+b6kQ3JV+sBeAa+km6/rBy3b
GJaf70bfw8bCPA8NSHQZR1WsZDcRM4dtb+pHFQpHXOn7hkZYD1sGG5K76LI0X2q9wxvKJMeYvBpG
Nk46adiZYYf54GAziluFUIhwPMTFmgIF8QuyeLN98cO2PXIx6VWqjUFNMnIfhirsd4E5UZlTUzsU
/nfsWPqXxqTgYhKdYNv+HgstHoRY+aIp54LxGTEO3UaUxWtSaNymMWXkwS9N475vT17CMrmSdJm3
cL2wkKAVU0INJpNKcDQTaCWIl0nJEzioxrtpKFkZ6mEwadlho8vWVtloy3ICmIVD9T1ykOL6OW56
z2RaBt5v4b86lYVrM02RqjH5WfiWkV16ygkLfXB2tjUWO2a76X1Z5U8opn60InqLmldDmOam1QcP
k4W/474rrpI/ljQp6qU6cj1m/PQD+icnD4cVen6b2lldb76rZtpsCsrLtSXGNYL6bFnX/QXPXbMu
LJqPGKTyVRwb5tH8HigGphBmlLzdl9zXzK+eqb0VwXgBV6bvyRsFGIpDPqVDvygxEa7HTuW7XVMr
tHSGzRQ9giH36Wg2CsJ6khkCI3eRAUFV6ryqX0lMOAvLL27IiOO1ouMWSj36M6U9YM2ofuptuvUV
YpmVMdpzRwpgNKdnE/g+SFjtITAZM+sy7Zdoe9qljVc9qAXjtyR965W4W1QRoACXOxslXesUmUh0
wOypjjgLH1c6d1wqYxWQsXTSfpmBs7b18hugXHdr5eWNsqy7MxztEtKUKs2A9EQPNxCdirWr+vf0
rHdUhhw4tYrPJzpX91GQjwuEYRKbNwMXx1TgESUZvnp4Y4bR/LIK4v26tOW1rTvT0o9An6PnpLkE
onr1+/axQHvAQK1ctZ3qrUtPRRfuXamyOJvCL6g+18OSu40gCHCgDuxrPwjsBWGlTbOFwnrLqAAD
PbG7da/Xm151X+EmRcsWZhnjH2LCSRdFoZLvRCoczB9oHGVCecJjSh1ahbopyA7hX7Ysa3dKvta8
g+K/pZWNvM6JMTYrOVnwPHc3oDImh5bikH+uOqchUVZaJ1BfjwjSMxnG0JnsiQZoKDvVrpqV74BS
q0Hk3tkptRpcdQxhTvqEe4vgvlF9SbZmg05H7UqU2EX8I2ka5U5UpBJUYjLCAaFPiQSBVWjX/Pax
EoJdgL5212VfesUMYTBMe6bFWEIG0oNH8J7AetQGhT7isINVFjyq/LzqN01ZfHnfRHOyLYUGM83r
xIZJNs3FafA3+HQs4uAwr1kUkXetGa0HM/DuwsRFwjmvjiUFZ4nLegXT8Bmtf03nkFPmhd0CESY/
94UtoK9dgEZDTQ6VjzQimNZw0KysWhr7gXoqX8F0r+YYufOqylahUrqL1BuZ2tdYq7ipWPlab6A4
2SZ9Ybsfvw04erhtFemBm/shSO1ozRt0zPnXH8ppUSheB5xc+TLvigPHg6mRpMuiNkE9Y0MDk62Y
a6vS3Z0DTBM1c3WYF22HWbLPzWhhu7g2rUpZ2aXF3SuN1LsuEeYioQyySnqdUlULpBFqr887jh5Q
QYaVckKEVQmrgZ8fEpj8B7QlhL5xC+RzLTGzlAqPrngHQ/lMnjXNRQkkVGCKwf8aVwfkjtBVSqQC
EnT8ylRR4oV+Hx7g1oX8jtFPpq18HlCRHjqmJ8sUTscyKp1FovUUTCyb9pQY8gO1hfxQqxjYu1zf
aoaBqXuciNEtlpwV1QWXymNTHHQSjbZZ7R8h3sFekD6oHhNeqFb5093FpxEy77SjdMVHiiJ4iK08
Vwkpdia8nj0Eh9gR1HbmHxhScSvMuwwU0qGd/ggYWsW2qcITCfPNvgzV1fy7R5SfDvNaHfJsbcBM
UxcoL6knw1vZ8k3Typ86cYh7l55vooflNmvtfZ2p/UYtukMgAFQXOeMZZWwuteQXCNX+RacFvyqc
8pgDHyZ5sbWmx/a3wqICBpkfi7LPcG7Qre/8oTdjR8Ipbe0c5ueGeJsD+EyUUg7VJKvHVe35FbaY
DhIefXjYH+FG3MS91zHWG9xiGwbWN6OtniOJEBon7UbmSC7B7fCpBapAOy36NWv8/78d4r+zQ6iC
HM//sxvifybfq/hPM8R8xV9eCE13/8PFkQB+Fye2sD5SSTWbfFFsEqqrQ8gH1QR0+C8rhK39h0Fa
qSpsAkjRVZI8+m/wGuvgP//d5JCJg8IxDMMWqm6I/xdvhGH/mUk6/T6arplCszSHX9sx+Em/WyMc
ux2kbFTxNlb1r7If/GMwmuGZimaycktt/B5GZNRodfRKz0VfWIFm3MqoIvaSULFtBr2mD7r+5gfQ
hxrMsGs8HdlDSXf91uBP9pwkf5gXflOb2CBRLgb+kD/4RS5oBTtX29bwUNQtFmYk05S1pivITxru
6Hci9x/9hJluQtBc2PonKKVelWSnj4XNqP3kBDV6zSFUXPwXhaT79V/PmfdRgFeOTEDnjfnSVPee
S1s2G+ErHSSWQntJbATLRdm8aXF/GLSm+TqUPf653iSsGJ/hXawayFnNOnwQast0xKb/Z480mFM1
K09S94qToEy68zLv6WPXvH9efOwr0Ohxc4AOM12khFZ17JqbYlB2WibTjTadFlXsoxKd1vikJTuX
R8/n/Y7Ovb7L8mn6PJ09L963Mx6qxWK+IHS6fZl0zc6ez0coNF2V0rNJTaNZ2CXUhjKrqpvf0cYl
JyBgtCKg17aNmeEUaOUhHnyK4p9XvVDKg8iVZI9we+rGpk53sib+/bw2dhkBnARaRofp6HygLjIf
ZBC+OzUCUFnGZfE1xPe+8trWvxOYh1/yeOlLN4cZk/vbHqURT8aefFo50Ei386+aFrpL3MpQgqNG
PGu4xuwuL772upVS2Cr9zXxah6GfrrJxb0dW99vlhU8/QDH8ACd3Aww4VbTwznGK6/umF8bibHlK
AWTMardWqtJoFM7FIqmPLwjC2bYvlFUhXOdia5l7MaeFazGvaTRx+NjfBKl3x9TqNu+aF804uheR
xO0KuuhfrxGQTbLI/F6ix45QD0+LVjXb4yjbhNk5n69PB+ZTPvZVSKMWRlBla/wg6M0NEWy1qvgy
bzWjqJFUTgc+bwdKwqEmqWGbJxITYgMj9ePMtJR6sDJb/a8r5yMgRWCP+lAuQU/ezws1qZE9KvZZ
pg259rlWH8o0vBXSjV4n2/GgBvK7kYc0lnPXfxoq3OlhZusXnSyErdVr8uBFHb0nBh1bM3Obg6/m
SvcEb8Ur154ulXPA1BQ/MdDzvh3C6/uCBLRjmmh3v+2aDipOYS4Zt7nrjwNh64bXV73vg7+unU6U
UeWtIyREy0invVRg41hHmvvY8g+6nxdC531urECsP/aF3nh00bicQDDU9/DGGiY6yvtFXhj5ezgM
jFgzXRzdZkyPRFzNG2E0hu37/vfVYMCeM7i5s4b9/teRbrqM9g2xviLw+vVgaPBeKzWg6OpL2jwC
AQT3PdCaAc5Y9pu+xn7PoWOQImXfvp/XjN5fx2WlvhpSuxvaYNKOCPUeIdtwb6/m9fdFpxMiT4eE
OlOsYc7npNHm7hh75TGbdvW+TI+ILV4+LsLvYCLW+uNFvfcXyPz2UtCa420M0quT1OtR1dEFjGy9
74oB7UUdfLx5M4E1f3UHVHR/n/ux34QEvZHY5JZYx214pbAxRtF6py7SXRqZpvyJLURh8vpDra2C
8DgZU6tKOMH866nw35+Acw7Cjr/4bTxwffcZ/lvayGsWpnX1n/9O+hUP0Q//IT5G8gN0zXL4zxSG
/vkhm1WWltXVaL5ZLhDdmj/ssTdK7aibwKbItTPJgZT1k6JrKonZAiJCHY7ZNp/+5jRBV0OvmxeM
Meq91prZHm8z9bfp4Lwv8LWayUka3BHKYZ40Ge2lKGP05FH0IxlhWSqIyPLR/x7rfEKTtuhvqJ83
89a86Np9AhXo8X0jD49qMIbXOuiURxOLIe0nt6H+zMW5xLiWksmynzdVKieVlbmMNynzJ4mp3IGn
VhCTqdGXMSmufiCjV7zzL3HcaE8oh4xNGsY28APnKIMWaX0XqdcwEiimE9wYHhCPk5CTS8VT0yct
zZH9VH28HRKadlGjU+BH6kgbsxX3SsPCdkgJ567l7Yc+mjbb5CxH/zhvzac5VVKsgMoYm6GyBeHV
02n7RgNxEOgGbyutDWrIkbKllGI/gW/BoOO3P1AS4aXWXdRbRTkesOt7K0f22Q/vjLK2WWNZJgkY
V2F/q2Pr/M8fGl3/M3OCD42NCdy0YRaZloH07NPIjBTIHs0isI3OVrVVAhSIBq023gx/HUc6gsyi
dfvFWBdXy4GHgi2NslvUy0c1l/UR1TYwHz/qDwYA8iXQau/A/UQ5MBZ10bMh3iuylmLD3wfmtXnf
fN68+Wnfx7WfDvyrkz/2McLUF4i29gmpcJBihHnKRazscf5625jm+5U+lbMM8HK9DHbzAB1C/Cqp
iueV4f9sAqmhxPWpkXVBDIfKroy7rlQdBGrTdsAQgarxtPd9dd5r1SZ85yA8vp8+nTjvJ8MHYw+p
ZscOLsGu0NVqnyPvg/dhJGRHGO6Lk9WXQcu8t1BJceYV+V66FolDbqeeE70ZKfW21bJqJZu1JCp8
Xu2T4hKBfb6bz5t3DZ6VrU20cys+8pJHg0mCR+wea4Pv2pjJAEh7a6y9SI1v2Dbim5rXgCAzRgWl
yOKb0SrxzQHxu41DG2DktG8+T9DW20mHCIV5c150TqHgqhlePnbRNJQnezT2Bn/ylV52+o6fEnUY
K4ynGE+X7C3rMC+EUXRrL9Ho50wjhI8D89q8rwobJp//6nCDcRgXLLlon66rdbQdC6syvkNtKo+W
62PRBXCFqcZ8thN36Rt++AhgqXsIhmwtI1O5z1UlwwZrEGpeB9oPyxY7z3f0L/YozU2ARGHf+YH6
wMPl53wC9Ka33DSrByr+xV4MAo65YihfysbZirzTfrieH6FIdLsLgR75kacPsSnTgWSLjnjrj7pc
psJAju3BbI+JIT4Nlp6RIhXoFGx0/8zQOHgovPoaZoFKc8sKHrRMcXd08BEzTwfnRauU16HU1NO8
9XFGAa7jYb7q79eYz9DT1Ht/jTrC+NPpkhYQPHd0YCTaYjudVunBO6QDOn+u9texG5StDflkjdZO
efbaYFwxjTN3RuAoz6phYAxzeBrMRy2I+ortKA9BnCr3nWy21F6V5xYjzTs04Wf/P/w35HDJ4Gfp
7886Xf/zUWerPOhMgZ9PNTXXYl7753zSC6DTKDEF4Vh32yu08nzRRV71I6euBxGMRlh8RlNUBovW
b49AcvUnp8kE1goIEwnK9mVo9CqumCTbzE83J06MO2zvyV0IF4UYwbobNqMN7QXFTbf+57uuoX3+
9U3DckxwdjbtQ8Ocpv6/T4cVDWFkltjGT99QKF5mCQLjMG53MdFgi/dtNwyCa1WICphfDW9/Pskp
nPwE2nRt1wMyX9ptwXVUETKQGKCt5ktquuFLouJgJ5dddCmEbFdpqQ94rqzoMu+bF1biwroMUVnO
B8zpqI24eUt8nYcO+J//xXN00W9jE94wSrJUrCzslTxmnE//4iHB5YcOCDBtF50KN82e+yFlou4Y
L2SJNfu0g+JkGYZ4iVTm6GAcmUJRIngsMgkROhcvhmOEuxAV+nreJOLhNYH4cTUcog6JE3t4v5rm
/kbUQYBoltemFXKrEFiGDeTub2FPnIAv8+pADuqA5nZafd+u7b/WYrPAn2vmQ3Wos0ZZZ0MKVzrL
ovYSuA1yXzz5UWPyS4hmHzsm2sKe3KZDmIBPnBc0TwgymFe7yClWcLXg7EhlWM7Pe+FByUcq/yK0
oIKXm/V7N8tLwpzy1/kE7HBUgVXFuSdPyN57WRlvcHdUXxPTWYrQjb9XFShCYkiMtTnW+hMJDuom
rXJjTTXw900xWP4iMpQHaQv/FGlhcJrX5kVAsubCcRzMHX8eINVF3v3z229B9vh9aDq9/czyDZVn
rWEDyZiO/4bG0Ayf7ksfWa9t5ZTW2QzJV2it8tRL9VKF4XBvuDUL26WZFOqkhkyb84FEqYk1tIb3
0/yq8/aBnxAWB87R1dQ9dplad26REnu3mHbVgQruczsRZkD+eLdBy+Ot6WMlbZPMjqCbdgQGWlGI
cYAr5hNH3//CI8o8zFfM+y1SanjVeQd2SWd+1XlrvmJ+VUnc7fLjVYIBe15kFoBMpx8cErFZUHk3
DIrFZNbGYvm+Om3Pa/OicwLzrrOY8Szm1YZ8drU0zF0Tx+nmn98FaF7/5W2g1CdIPxNUcAwKhn++
DTqp23EemjoyRpAPoVfEF1km964TJnc2kurLvIB+G1+i0Ihw8zr5Zt43nzuvlbVtrMEyUjufrvg4
0Bddvaff/PJp/9CX8TnvHj7tjqefrvvRsc4osH+8zHxapUQGzmFDef/p8773BRHC66qpKWL//fv+
dUU6IpeUfHX+PJBWeLJ8ZnQf+z9+mKLlW3TbCkrU//1vCUUt7wKnTLZySggdu4BFjcBl8b79eXU+
wbM0Tvi8+ttlgZEVWNg+v9i0XSu5srJyxaUrguXAUhPnNK9hr9KJWTiZUfMQ9v6D4ZfOschIZ8GB
BgU1qCGO6VngHOcjFoXX47yJASnf1B2ayTiia+0qQfdU6dqX0a38e2pu/dnOECjayqh+TaRbLbU2
1tCUO+kjepvDvJ/yQbTpaiffySDUvurW/aC35YtFXW6fayVdo+nqf/GqWlqMq3/+4OrWn2gdCD+G
ixJadSxT5xnC/ezPD26UEebctbp8pczDO2x5/bhoGt05xR3uTQ+S6byFdRPbZ6DLZE2NGRD5dMpv
R7po13tJ8b6rJoQOOLzuYGN1BeD+v0/G7ui+n1PlsTwOYBXrwGu2KpCAhR432xDp/VkD939zLYcR
n40SxE7d27wrrdMKYTi0a5E6zk2fFvlooT+P4IDM++bzkLjB97KshvgRTukS/yAZgewdZA6HVOvM
w7z2sZj3WUGQbrhFwxiZzrOJVcaMOK3Oi0/X/XbYjLthp7hM30NPfH79T5f9q5cqKh6Jg7X6V6e6
dW3fJfyNCM/rlWNmp8pxXgvD6rmNIXR/2g+87q8z5nPRFpV09MU0GKNy/nH9p/M6GvzLsgMk+unA
/yLsvJYbR7Zt+0WIgDevojcSSVG2XhBl4T2QMF9/B5K1i9119j0nogOBNICqJRLIXGuuMSl6Bxsk
fwjEi27p8q9d/KNT3tEmKLj1iByGnWUeKGIxDwTlSCp7h6BJ6matkD0lqsrBHZIINS1q/tu8+xXE
Gy++j4nzvet+mbxnaG4i/0o8W0X6mHdQc9v+rdWtT2MO9icUsrREVr7ac9E9YZNq4xOrPcO3WNW2
W31xRwwXU/K+jygfnGPYYF6qmL796RGakoEORPElIhU1vZKkTbYOdOttDh+5Tyv/pGP/VAKgfQOj
EpzKtP3M/KJ6w0GgPHYVnkmy2ZGS3GUJNgq3uVmnb2ponhB0mNwjq3aOWVRUoCa6/mwMFICMKgQZ
0n/RFbVUxw4tdX6o3iciwIYcAsJ6X4kQR1aTuxOxi3QkMeY3ejcBEHbm2q1a2co+SDjTeYzc2wWy
i/RGt87DCjVBEE/P8k5+YFy8sggf5QwxFPwPEtRbBT4eMUDwiYuPNYqK2xNvsAboiz5xr1GrCF7w
pJQHOXp/Mt4HEt4tlk4k/t7Vy5vcH6j3n3Tvk7PJcf++vb9FtT+/woNp4j3eeujH5Hv91p5HRs0i
i6P5j/eu++tf+y+rATnvvjj463b3a/kVIHSRbVQO4f+xWDD+xxbLYnNlz//prkVm8S8zUqNOm9qL
k+a7WQc73Y7KY1r6+rqr4p9D7U3q2qqa8ng7Dbz3tlTgUWN/8T1Q/JeCp/gbtmjqyh8s79B4SEJY
4CIfqwuID0kVHpxOs8ki2+Jxggn4Ymf6OgpV9wMHyXwrwLatBif0Plqz+1r6DZaCRZBSux58Eta/
/O/vlzkH+u/lKUge/GAdDF41VQMZ9+/Xi+Ylrj7oav7dBm+zqOPBpsbNf5iS0D7LlqpSxJsTuVik
yghEIbOLS6CxGZOjc1X7PtWzmhJWx1wnVRwuEmidh2GsKPufz0qjPwk0NNSX0CLjCXBVnsqDNTZo
vkYEGCClSErY/r5SRH1ok1bdiKJtT2E08MolCvHihhWgVw/+dldjEBM2rsLPtaLgGMCQQM0JgFee
yb4JL+pd5/jImRn8a5qc2yUCEYAcVur5XlEknoIxql5ZhFlrMNEgLuNKeWvHDCid6ePINjfx2n1X
FM86yZaKzGWY2jdvUI1zV02XRsnj7f/+Z9L+TiM7qoXdi83yQGVtq2t/Byt9RVMHHEIVIFFWuely
5YuRihyjew7I71ISNPGZf6ZHWCfKcP6APt+Ndn6JKHy91F2AhTfVqvCB/WAB/8w+A4EQkZgrYrqv
1Mn7QIy5lzYfXLMjlYDm9v4zrIi/qcuCS95P9lOo8Yp8Dcy1Pl26Muj48/seKhekiggupnXq2/pz
GmfhIupF/7VvtW2GPeAvGOabPLXdr3oPiQyPgQBX7qlF5Jz7BzVx2pVA6kMhYfF0TweZU8U/1dCS
f6aIavvZ8yzjKFNEo5ejiNGg6d7zSn8uijqKORcRFzjzBXKK4g4dfNniqQ1T3MHLMfnnT7CU6hyh
EFmUVdE+Z1nVIRqvn6JEbZ9lF1+KcVWFBryReYYmvAK8RhoMxbIaHfto+vXPPCmLc29E3mUw3GvP
t+qjtptp3Q28/XK/sz+qsAOV5sXXIQvTU92jHi3nfpFBITZHN93luEJh85dGKHuK4mCO6dpue+Xx
fghV+3ezbodXPxHE2K+hLowDcezfB903jUMKLaNCZNeYu9RKl7JPThlRbB2A7WibRGXnXMdF965/
rx1hvKst5cpZpZK4npsKJelQ1kZ7bdeR8V7zgnzoRR48/b6mAIHzjE+5vQn7sHpyjcpcpPxvfG/s
x0kt1S9RBq7FVsRR1F1xtUc2+3htfcEjfVximWlicdeOoIjFNiPn8sUg+7JSjCTbFV0UAWIiJD/P
z0LN4dtZmiywaEIHmS8G0sozlEBut/g/voGarv4du+Jb51gyauW5unvLQv1jK28FfVlnXV18cxt2
NEbp2idtPlQTyMI2U6Gvzc2+K2uSiaq+rV3eE/d5oVv2ByiPx6o32oNLKOShcwaK9sfOexdBv4qF
Pn2l9rWhpM0NjmYBgwc48C5ASXrGO4kXUm7vnDBqzrKrNWNvI6wGBe+fPjlgTTZf4BQjGZ8rqxrP
xTqj2MhSdbZGmYHsgnRBf9BC1HqWQEcim0FAfT1RuLE/3E5lr203ur/4xwR5WpbkfOJ42MlWO9/t
Nnu+2sO894HyO/sgoFk8mIpfXsGJRNsmcYn1jbn6HMxlmLO4kMp8Z1zHTREe5cFn4nEscV8jkZHj
BcaA7JNn7jz6/+0zkj45+PbLfZacSo5s9roQHlUVDaiIsnNWCjQ1DANS6B3U/eo73ALciz9vZWy4
VY2vIVGZu0YnLU4KlRPG3JJdjcjTPYkJBKa6H591p+e1z7bMKJrxs6rTYEstJMUDpT1+hlF40FlO
veAmYpL2g7Qnp/GHAd/iJlQ85r7xLGrzWfajhulX9YiwWzZ1djjxlH1asYuXD5y3GOJRbFGPKuAT
vrTzQYD4R91zvfWEGTVL6VDuQ7u2TkmelYfQapECdjV/Ag4Uy00PadjH+0mz6ytKXHVfx9TAydFw
Eqgb1LHE4lqzlmMcRE/IVOp9M6TFps2T7lmfVO+BDav/ra8wQGtN/ydizndy2vV731COrs4XVSHw
P5sydvx6ItiUep2wUZKnDiVJSGbng0IefiFPDdX3N2VMsQcx7MpY6pbpkoUC4GG2ibrB/aV5cJVs
K3M7uSDjaKFz2sjEj5rlPTZn495FlfPOIgIzuclLH/3Qna4ENJ/yeSMf+LkFQ1IZKOB3qeLE2fkc
mq131CxlJ1sYWzpneeaqxQI3c/vJTSOyElSxYSXlT/j98uB1IwyaMc74lM9dqrGwo5IDsp1NA/ax
iIr/ej5HlvHcU64M6yEqeUdRPh16RX9xirhYBrUevaYeid42yXAIKuwfTqKW34di3As3gwbi9Rcl
wTC8S2jYrfCf5MGtsC6PfXulOsICuTgPKIrlY++lfUSTQTJbDiidBwSoEhsvBzrijxMHN9OOsomQ
f+rQNtCuMdreVk55vs2bu26jss3XQ71dIufxETvLWw1NegKOViy1MDbBnqniKg8aoXlkX882vgtX
P65SDKaTeiPHcH4sHktNvMpW5+fiWtXxN1CZ+D8ZhABL1/JP8uBVMVxSZCire19nJ8qp9711gMHs
8d7vJM68hxM/+UnKSVcrdmA8ywF1DBYQtblTTlZB9O3qOH9KnKKFzyXSDxyct62VkfsixHruuvib
7MY+JYF228Lgn2dh/UYhFw+zk537LsUoOBbP/a3rUFuZRgl8bjf9SIYQiF+Cy7SrBWz77EL7Uiil
R2SRB0E+jN4ZUw3EYZpXY2pBGh75TnBB+4RswcDscBwEhRyjiJaDr7QHeUh0G3jdvT1QA7wI+iqA
Pc+cTA4HeKUcEltvD1rppLsOe+JVFSv52fEUhPtUfPzADd4ZWgqjSbdTIRx1pyJubDKr+JAYSeq8
DdlwkTMjXX2LweO/WtQgrpXUT/deqP51r8CljCexy7PTT9qB+mynWstTc0ggFMhTHDg2ZdkFO9V0
tYMtvlOITX2/Z1MXGNjVK5RgmEJpH20FaZ5X1Y/aVc8bZM2ytX6FusUvMmzweJhHvaznve9b6lKO
Om6d7Cg8gRw6T27AHexNbVBg9NDEUCw/Avpj2zE3YbUundS0n4OJIiozF+FPD9pP5/fgp1UIE2QG
nC+xDzYiAmpznZpGWQHf9fluiGKvwOna9tpChw2YJs5TNZbhCucS/cXMW43ywHL82rTqoasN5Uui
mzsifMELRcXueTLGFQG/uMHyLvn07SZ71JU4fCnUSEDrwYizyM18Rwp2PBQWb5gxO8qDRr7vdiab
neZkx34+3KfgYjysNCsnFNQG41rL45WKvPMgD8SBYWKFMYmf1rVJ72SuslFqs9sabJ9P8lB4KOdF
3n69d8mzSak1vNML2J1ZRu2SaYxfsI05IcRJXsDGU8Ix9wdzf6wqJyUZr4OoDVDGBvvdIMG2cwyL
J8KrxZM8Q14O31OMv0fHuSn75KiHMdsRj47pw2zCcqGPqvUEvbV5rEkAQXdtqm+iVsBJ2tnnGHT1
utEzsbPKSr+WBg4EEytg5KLb0GtrKknj+kme6US/lmyy7QWRI/5OisuwHHFtMI9NYNU8jum7D8iL
8WPFPsoZ840ckH23O1h6dHVYom3Aph6hKixQ6EYn9HXkrCsX9sPcHJuAQtK56RO4xr2E0v568PfF
VI+Htuwr4iNOcp6gThGPVfmns11+sLuhOzctJB7wEBYJ0th4zV2rIkKXWeC9/9VUartf+yNBruyr
7xZ8iKvMeFH1IvoUBq6xmK8ZF7NN7fVQtbiepirF9t0YbVLcvy7INQwq8GzCwVFYbPjmpifhmbg7
5urOmFuyK8qD9ISJVUxJalyvc4tUOL8WhjNAUisXO6cFxQqPbmmHz1ovJqCCzlx7g7YXsAByMrt7
0XCTOZZqWlDjVInPFo+Uh6GLhsdIt6drq5uPXuZ2nxBKsvUQ6YhH5svR7zwoIo+xa4g3MnFPgMLd
y7y9PDhh7t2acgAqMrn8+xwz9cNlblUrTenMq27Ga5GK9j3l+3nIkFvBOQvb99gAotlT/HMb5W+n
UVTQOyw9GVVB++ZG5r5AQ/DPeYWuLx7Vx0L1Y6RYhQ9oq4kfC5ts7tySXfKQ55/jYBsnCCr+eaIa
FdqJdwZeES0rPSt2ftU0b/pc59ZmtXOQzVQfvraYojzJVu7rW1Wt4mfZcpVV4AzdVc1mQBwmpEZp
28dm7G1qWN1SPFTzqWzLQ9QP/gPGhwCm/0yUA381O6cw0IaB0P/3tP8297/dE+M+fGn7LmQdklqn
Tg+irVFHICEJrCSrlHXzIjJjjNSS99Hu7B+t4GtlGqA/CaadqihVPhvPonrZMAIA7HxaRa+OhzEt
iUMXvbbWRjXZ+gNR30HLQbuUJKdrniJfZhMqyDclgBX6ozD63Z9r6cliOfSsi6/YA4bnChL4Q1kO
9bfWqp6ceAjeLB/sj5mzB2tGd3yriT/ICYoN+DTSzOEUjbF2tKeu5PsRNN9y+DED2rQvmYJFZh27
xV4L0/7ZHsD2yEuBPf0AQFdeh6AxdmbnpOuGz/jnhDmknGDUClXw7VSSmjOdp9JAVA3kqf7Wp+Y2
LCJwNoIMihKjBZcqcHmQ+m8pFZdn94G/5v3VlJOriLJOd656ud9Knv11v/vP0OfqrFifymVkq/gT
F+OwbSqIxG69pgI/+dLYBhLYlD9TjK3fF4I84EedkVioMaFoqKqVnJYV7REgef8CvCPa5wYuaVE7
1oehd+pDNNdE3Zti7ktcpWOBM5/K9m3in0vufWVBkWCR1P7yv00O2zqighhXFg2r2Sgx+BTonvaC
ifD3sLTyR3Nu1aMLNrS3pm2r+MaDEvHKCh+KNsOxaNYc8+uxlpYd+f8IObmUa1WRHd6CTC4gM3aj
0fstgnS/4NbGg+vQzJNVeHZLvtLhXsHdlHwXIIFIn36fzX2KiVuOaZT4Xo3eEZo525L5IJv3A+Rz
89BqP+89f82azMFaQOXvkbl1D2VdNM/JrI0b0RIh52u7vWxq8PtYXCbgnqhOeKHyNUd3pXzGPYKc
ypi8RVSkAF+0RF0qVAZ/plW9B3Fk/xgH540K6f4tD2xrZdaNfogzR32Ed68uG/RND1BPwSk7GQpt
nxL23LCVk22Cy5OHwaTQEdpXtrG1NDjLvlbpW5zu1rIxxiY+Pc5Y92uCdvvGi0FYBHDyAjX5qbX7
krLHXyIKf0aqS65HSdgVhNP0GJKa2tdTn20mtwfqxs57AQS8+JYOKTO4iDXSuS09+0NtTECYuTWe
OhshuTFgARrV69D3mmWoTO23SmDXg+I5qlyH2na4RPas6tMoyxmLqbiYs2UxrGb9Wzspp7BN/Fet
jcyNpZqsXylvezVd/7kBBPhlcKzXSc2KZycR+bPquCwUKiPdyKYcUOpmiwmxeJJdipORyyYt1hrv
7JZRAWjlDy1p3uvMp9jFado1jrXDXp2S6cTWkFrhaMi/m8XBnZLqRyYqUraellxSX6mAngGd8Ugf
v+AuhKfKPKUZ7Y3Rav0npRz2EoKEf5wwED32vO6WnZjaT0tkW/lzCYjzQWWN+lxatb1qcr9/Guzp
96FA7HTIAkE5xX/6wXcCDhIxCv+KbdPiPvk+Z+xJFxSjBrUvsS6Rj5UHcLzwjaWeuiyHEKyobLo4
JaQh/xOyOWkAHGM/nfayaSUGzJRG9Q4E08I3a8ZKV1pSQ+nnVjh8fBCQdp54lIKxnIyncnC68+1G
pJ2DLABUOV+ogXHy+za7dCCzbu/tDNFZnyjag3xpy76uj8kh1vbjvUv2I5LrK6LJrR3s2PDF7bMJ
83iDXPMr+Dvko2Dzql2RTt8RDk/bTm2yU1HxRakKo3rrRg28QdJ4P0ZSrvpYIOGAPQyU3Cu+RLmF
+/pUwRz0542ggtTW9vv84BG82JQ4712IqqsLFcEpXDCX0nmcRxZRhda69Kz4WR68Lt2p6IKebq2o
IU5rKzuISMltgqtY08aIRbdwqMoNOn2vWMnwKA++jocJcDHao/chJjwqm8B/K3wnPPQwr7CwmLy3
SB8xKsidcK3PTa/3nQUfL28nR2sj/VFSmf0kL7VSsAMq4TICH9iHptZtkk3F/7E0EmhT8y2KwE63
eZYHK7UNVr7J0mTqTXwZitHT1mPpVKuBpxOuro2rsSuMGngMBVVpcqjwCu1BzjfknyAbS20ZpJm+
aFgInbTOFfvYyC6yVVhBe/p3v6r3I+S+ea6epr2ca4R6c5uGZvUf95D9smvALOdIqOq1wC1WbobI
Yukr0ZFRdvQsegcecOvPVIAAdlHUO2/u//d82S/qonipA7YctuEfOgFAW57pGfJyHQfhlZIQLB9G
BQ+ZCnu32+d2XnlaJsmNqQcZNLdcx/XO8iNb+/uWDN+uKiulJr3Sv9/XiP9tyae31s+y0YDN/ns9
eZ/bJb1G7Hl24LU/CJr0n0TAxda3Ym/lzE2IFyfioyyE0lh/DBpSPbLfSLAfwIeVd5tq5y+CdX7N
fiPQQe+FWUSRG6ZGSqYqn4mufIFEaF0Mz0ieIo9CaNlvQ7GHxpaXBLQ8sdILYe971fP3fPQIdP+p
22g0AIFpMrbbYC7tYL2hnH294lNOS9Z+lLFar6depwp47sscS19NcQfRtRIrpBn6uR5q6xqnTrm0
vLra8Ou1rgTN1QNMG8zoSgXy9zzlzwUD4ka2yjGCRU/NXga9gXbkRBd9biVwRBdFFr/ESj9BbXb2
wp4I2+Xt4D/BY/EpM8Kl2tKLPVn/fZ6m7UEENlZaZfuIz01ykgd93ngllvPh9zgEya543qBhhJlS
WsGDEv1jQoKGFJ4y+crDpASjt8yLTtsb/vB4a8pYoZmUj1FpA8aeI4f1pPNAdV3AOZW/YRHkX+UB
geO7MdgVZQXAhqcED0QW786qnpsQH7yjWSpfzKR1aogg5ZrV1XiWc4vI8yBZd8rtbkY0x52dGG5w
VClXQxf6dfo+9CpwdGUsqM02I4H1SG+tvdqzd2b8lqNW+aX61Kp4VvuBCWKwdHL7hx015lKnHp/s
It4YljDtJ1WLm0udm/VFC6mvn7vyXLAfn2e0Q+s8yUE5be5yfW1PbQfsCCkooxzYPTp2EdbLSIuu
aq0WWxY0+LPqs+xBDt9mVsDxl4NhQAu8XyknWUHwI+k7ENKE1cCcGJfMNMePSWWrT/hIrGWTeoEv
KQ+vM34qt1laS0zNbZGdR2wU5wNrGj6Mk0BG+6cvD/JwR4a0ooyxxZteTScsIVG6DjHL0r6JDkC3
woNsygP2nDlpJXiwFYwjmEbzRC1V8DaSp7ifTfZCnsor2zX5zXLbNjagllA0zwF4FKrhHPEDoRAn
uvimpipigNpoTq3f9RBMeD35vY3QTihfSE2IH3qs7/1Eu2SAzfZZkHXBphMWKXSwMTe/HGJ1LKjw
WTgbvdqv9Do3XgUVDFlqqWcrV43XgRb2FOpZjvVU3MgxdZ45j5V1ot3G/ud1ckybFcF/rjNhvj6I
MME/LsFqwhhyMmqj3+3QXPcbXgPltZj9HYtZ3GODPzGJCcZ4XXQYcHzrUQk9jB0MeTwTCpBHVbHS
ULB/qViblZPxrQvmP7lKLEOIKHlCdAllYR7QjBCXVXZMdc+Xpm5CYx9ZLR/QyuFVON87jXsIOUr0
FgJF3Oi9VmxBEypHJD3QyQPT2uOnZ+2bVPw+G+xiC2su3BoF4IvblPuoPLtfFpqlSj2ZHz+xXH8Y
KsP+wDhl3JQJ5NnBS/2PIdMewtzMvvKaale6liV7m8fzC7+ms82DD1w+hPgqngQ+3yFSraRT196o
iBclTgYi5w3wjXlUqA31iIQjMMf2W4JeWLB0RoLbUCZeqJMnEKyaEz4q/7lT46DexjZIvDAfMpFR
H2o/6Y6Z5xkLCBzKopTNxuGPPx+Eaxvtgzy9TZw7EyV+0/gkbWT//VBNwQXtGaX2Zf3GY7/5hYMm
xqRO8oMlr3gQkZe+lLYTzEig8tgMkXowoe8C2RzA5znDRcDFu0CqZkmEUEB2yYMFVlMPm+4kW0Sw
h8ttVF4Q1qwQhIp735971B6P77Qa9vd7RKY7Yl1Tv8mujEfJk1b2iITmUmDk2s5BzOXC7Xy4NzMl
eI/UmRYkK4rlACp3tV2bc/WwbMtDk/gJxUrYzc43+Puu/2jHUfBc6aZLQbqVbTUktfjPKOqbqSPD
sFsND7Gg1d7EbM3SeYO1ryYt3Y1zcD3QUSqFeVSs0zzMXkMHC+e0s7VliEnva5xX+s4O62Yx9mr6
CmswPNo5pjO3ZkiVku4Vr7JVKWhZvapuF5JiUsfQSuTZ/aBELikS2Y7JZbm3mZJyErf4Qkcl/s+4
Kbz4ngVUMWj716iJmz2OBslCNmPbSg+5nlsPlYqneBGCYvBNyE1y1BkU9ygGQKGpbfWvfeRajyAl
vudzKyfc8RTH45sca6vUOHlRCaKKn5IEvnEeg/Agx1Izsi6Vo0BcZqwoS+fZDyANzHfxct54bf5T
Dg341LxqPI2COBoXcQJSOTNf5Lx87B7imoio/NlOb2L5NmD73TUwGjo7f/X7cZdYpCrRzhevU0h8
svCaJznm4qH2oMcDnlTzIF/zbJF5dbyXo/gIF0uTFfVWNgtBnCAfBnVtxhp5/9I95H4ZPZb/PgCf
FGqvHWX31NUlEWpz+j0t1qifAuGw7IIIpLCcA2+AOVOLg0yq15ffTXmhHJdXxx0WLH5oQgUu4TOU
dq/uWQ4Qc+KVjaTHSo2j0bnDQiGZvmx9w+NPNXf2Ve2jwpSTXMi6pgqALur16fF+mIZAfZyBMWBE
dZivtOSg7E9G4t9UiHv1pp/wlpGduUYV+8N9EvHzaNXU3bygUX6JEnUbKV90q72WLIvBTo/yEAbI
pMWtWkke3a7NbkMAx5+j0Zl5HH/myFPMTfAX4ZddOONwSpxRLPQoKPeVGTdvUcXbffCsgHgMzVqv
nqdEjc+yZXbpcjLEeGX1wlajOCZBBaqhroqlr5MgjybFmJ9Y5iWsEmB3UYYBqYfPI6R6lFqGwAI8
MfnMLTKHTHugkje7tbXaO4VgXI+ZqZsXeR+35AWeG+dpvl8RR+2TNfoIsPkRsovyo2k/Ju0v2XXr
n1KYJaHZLOQ/QvYJt6CsV2ACEAroepqHqag576KSKWhOARzgxPSNx3becNXzQfZjrvoQaqrxKKea
VQ9Ym9/Ure8+TV71Z67sz9yxOmo6n/sOWNwXHzMzRSvUjyFy2u3Qee06prZP9ge+PX3ga9duLbXq
1p4JspyFSniE2dSDmK2gG2VCPI9O1j+H2jZ0W/Mie1ih6FvinMqDM3l+uohzEK6Ka+H0FDjiGWdF
86yx/7+NIgiiFAdP8YW8OMySnwJh7dLuxuStG6rdkGf6xejShMJCmzIOHhRaFrmv4VfZ2cAxvNYg
guUFuI9kl8JuD3LMZr1/8pTxXY4FhGsfdb3BhLWN9GdXWG/BVP/Q/UK8xFVgX0t7jYGn1y643avi
+cqjOY9hMOos3KRot3KqcI1pA6yk4WHBaDb53vHPffSxkfeJE9arfUTpcKPpJ2PeGQF7s65lbly1
uDceZStQW2JB7YAVfMFmyYv8+mmeLweLeb7asH3693zit/1KDvrGVD85o3lyshDRUuoD1XYHd2+X
FjzJvjSfeUmZz+AKoHONXrFr69B6zjU9OM1eSnJQTgvBnC6bgHD8/SqrvxaUbl3kNXppdJspGa3F
/SLcUJ5dX48f5TW+Urh7d/7B5vwz//rBshnE8TGpo1fbFtqptuoGN7jQfwOX8surjelnaLwUipFS
eU3lsebq02cbBfjFTwbiI14z6wruJQg4n8CawiaoQCF5iZyxXfSOa735ZbYNcgH+YciuzXyog54K
DAWFTF6k2dVzWUjoWIDKlpzhVFiYeZ7Z7uRVnsjiYz1iPWY6VsFtsWtDldyh1HL6HdXA5YOehMmT
cAd9lznihCICilktj5HvBY+a+iln3LooREyeZLsiy4QyTj1oc5fstyc2J3lcDUu16MSpMBq2IGlS
fU6NUYNC18Z90xg+3lwvbqaXn/AW/W0v2m5lRQkutHjPbAgJNTxCFXVReWX5XMwHEMTqQziF5U72
GZpGwJdtEMTTZ4rbimefICzqDqx15JicVQJ6oEyherR6YZyM+WDluKph/ByvZV+jJcYJmIRxckLn
wsZF39+7KqMznyLtojesCx7k5SVScb7w2YJvNAUmPyY7sY7yoLgeoS55WgjscR4KMxiXGbsjrA//
M6kZut/TyfdarED/0wyDbjeQmd2Zfvyd58bPAVgPcU9sbTU/xCIEwPaVgl/81LAt+ZrbzkbTDeWX
Jby1EqjVt9G2jQfcaqzrGCbealIc+xgbjbaP4CnNsurgAnIBB6oAnRb+IUPjfIZp5q612Bo22txU
SN5BSbLeXcN3drHAVbHAMuhahCApsFwxtlaqGO8eLqsU3Flnfcjjl4nsquxukjA+KCEkS9kMsNpc
ZgLfu//tIqNMcryr8P8aCE6XWvjNDi19WbatwbdhDE5BjuVXa5Qf7Cs/TRVVjQAc+lxV/lF21xqV
xGMNareL0uojx831oRx6mwTzEL2RibldPeg6YUQn686pm+0HkjGfhGIgeKATWqflGHwaI3bcPZo8
hcfoiTB+BVKHfmg32pIvxhzcDMLPasL52io/wlyzWWhM8TIsQN1CPdJW6C2Pqk8ARbBjfBSajmnF
nN2uZ+TtKIz4EeVs8sLr5SDT3HUUivXkttZGJsep9lr0ZHneWlTvh7Gsg6WcZlALQxVYnZ9MSB6X
cbQ+5G2rIsmAfQZImeaf0q3czq8+mxQeFV5j8Upm1sXkf5LZ7ol9Ng1P1Ak74DnFPpVKtLRQB+ya
8Zsl1Hh80IzxGiehATWyHIpNqLshjGatPU4WeYSka72N2gLqW2ataJ9aQQnDEPcHgquaxidP9hXR
YwtLtphblinEmvVwssNHXDnUJX7ETZ95L1E1KifLS4+ylRjm9DIzT+YhV/TdAZPsdg5bUFtDwdqx
qMnTRx3VfD5+A3y6ivAjc73vpbCUH77fLEhWYNTRstBx+3r8DmckBUfRW2+wYzBoS3uYt+ogVn00
YMSjDCMorQrkxNwU1OmePTXEtUnDjtw0UGvmFCysQsP38WJzxTVAWsWD/Dkaehp9Vi0T6MobOaaE
wLtDs6JkkcGwSZiRaD/AvCfHhJKCNT+XpFZiYOQg2F9MVWaeyk7VbiIwfah+4aGUwQ8gqeawwF1K
cRhWhOucTf+7Vjfl1jAtNG+DYX/WBSHXBg4voOZVGlJczaP1l+6HI5Xs1exEAe9o2RgjT2AMgBRt
cPbyQPkGgkx5ykROC9xR99V8+Hv8H1Pv1xttJ35fLzvl5bfhuiVeUOX6xe2IGw1lIrBORhYCe3gG
E7gVbAmE2uEp8pTwqx7kOAsJ03upK+qfUcKoJ8LjmJRQPwqBrcadLG6gKKs2NtgZLnEgp/Dd9UJW
zEPrX2Rf3+XKgs+ysRa5SmA4FXwOU/g7eTlVmw7J88dY219dCEvnmhKGa54Zm5AHBLtVjG2SyUaJ
zHPPXnUDQSJUDN3R1/HFfoT1G229sF9aIwnIHO3HM7DvcquGerFFd6Ngnsx3qGTd9GokGp5CRpOR
W/Pr96kcMAC2Iezj51G/K57yULlF9AryB4mpcJ5ld5sP3i4pMxwnWCu8847H5ss3xFaOup71iyJV
70kOyi7ZbIv+YFL/Dgq9n7Zen7grs++0TyJij53wrauea8GjEzYvyeA6D4Uq4lnkwA/XtXjdFQDE
9bmJxq7e1tguU5pJk8IEZa/4ZMIBXEWvRlQGT1pIXF+xPvMifFet0XppmlxfoxUrVg2/gBfDn5W0
GCPhfK1YLy7JiSezjF/TvvHg1ffDWqmNY2c53VX8P87OozlunUvDv4hVzGHbOQdlecOybIk5Z/76
eYjWdd/xfDOL2aCIQHQkCZzzhgnhmSJQA8AXC/NhAomiJuVtx1jG/HDqFePCOpiXLACvotYNKuoI
CZBLu3CugITzHTg7zHuAAvC/rfpfSlOwvUiTH64eYqk3dixvVFs+NbmhzsWIHFU5vE1/1USt5hX2
lScXZ96DVVrqYnSQbapwGuqk8WQWwcEtcWvDLM8HLRY1O0Nzk7cOLdaOx9BzY5ntqUOGHU8dhrWx
4S5ZiaprrRzKme8RH0H0C6NCBYhL1vrLuOBvHqgIU1i6Jp1CkJ27Pucxw/VvPKme4s20Is+v2GWH
m0STpKPTKd+FHOPlhCbH9t5eg7yM9R5X57RDOJz/2Ls0ZucGjPOXm0SL0pTjX2lARM8sATvBQYxW
CNXyJOrlbm+OvLCsJuZDneN1gG+g92Hl6ipUjeFL81D4JRrzo1Kzci4PnnMwjBBvoahscNvpypdA
S8Md0jzDXFRL3zTXYFbI0k29aoQ+hZ+4xgp8WvlC4jZbWIplb4ap11QJGJl6gWPY1MtiCBZvzS8h
EZx4GcG8ZkUeXcVMeQMHIau6J2A6w9OAZZk4R9XUdOPmmXlu+v4ngK7my7W3ulxXnySDcaGPlPzZ
hE6zrAY9PSYKwX3sStL1QJz3KgOXnA++kf2M7HIDR6/+Sgpj2xFo+YFVHNasQTleIzWA4iwlNQ6O
/nDEWCxD7qJRn7UpVWtD3fw0mznrv/qLW8DvxIzklzqOcRRLnYx/HAzxGCrqukfH4GI4IIDV0FoZ
Fd8jMP52J6VPgEYVJIqtyTbRrScPgMEKSZHoUYlpH4XouldNNQBUZaNb9q9z0hhWhVI40obHR3Yq
p6ICc7LAJqJdoDmZnYgvAWET3UqFT/u9J2BPx4qdMaIXVsuzw06i7reZzbP4VhiZx+qoq1dFF4NX
nTq6wgWYkVbqO4JZ7rYR1TIMbVQIAaxOQ2Rj1JHHdFuSL0qwJyNeZjNxOHjKdDim1Rpp89OtBz+Q
YN+2buGvxOG/xvv2GaMj8+ro1SogOvI6ylp6JKcIpGyqYvNQbTSNm4OCHcGr3KjagqDJuBG9PKmL
2Zg13VH0klRHuUuSH42hKB6nKftakV7ElEEz4uQ1VcWUHdmvhah6LG9uU4oqWglrQy+sDdegvKtq
olUedCxEyuRgdm8TR52F453RlQjgi/q9EOfdq+Lo3saCBae7+kiGR4da/1znCfRorbUvjWfZFxsu
V2xm4+Hervc9atIxmAkxgv2tfYknVGJNJJYM1T+nqiVfjWq23UyM63e6RlKW+3O07vzGPpbTkWKH
30eija3Sd+9f4/5TL6AE+zZfFuMRiZprFKnWru7hE6JEBEPWdnQdg7bpUNdHVh3i8DZAjCWZh2Ou
3Va3U0VbKc4Xh/86iXSJtcsV7NQH30ogCkjlJmgB6iaYF1zGxPPgbCgsK0tgOkXqkHz80zFElneC
TD4Xw+7tToTGLPcL4PaEqtGXnmapdfUIqrjDMeSfiaVQDXZVMLz1hmFta9eRV1Yl9zt1kn1vDT1F
Km2qj3Y87AI5Qzv+3q/jloBh+jRUNN7G3+qq7mG/SrQe1qQzC+VzaqfjTy8zS6xVMB/2g6B7VJX6
TbS7aHcbw9Cj5u2nLPNi1fOuSaVIlxTPiyV/9npRViYGk4WPnTWpRxm1uh7R2bGozT0oy9tocQqL
S+cc5U+iQu6PszpDWjmkuI6iTRRaDLYYCC93FRnnHgyLpuDpxJKddRimEOSJsNjrU2nXdhHUVG94
drWkvuayiiFCHr3oeT68oSCAOuGq8HP5uX4uXat9rtxW41iN2vZZYJ2/j00N4cnEG8/QtO15aGbq
qtNylf0VsklAlj5LrbEOahD3T0EJQtOX2T0Fods/sdTFzpEV+EL0SlUWH6vR+RCdcaEpLJH24BLi
Zh5ggq5o3lkbWhCNeuEcRZE0JLlnhjvU61Zywtmtfu8XR1bRbGRMinYN3s7NusbZapGnRFedMG/3
RkusYibE40XdmhrF0V9tdqwifkVkkoWYhqCGqoP3sbGhwYbOOzd2910YFnLBfTgWq786IAyg+lTY
8uzeQXzPOyd6Gh75v8z/ahdzun72OKBcsRW13lS7Q+kSSJ64QYLtMypdtjX0DK7WP7Qf0W6wSYOK
dicSMWarMe7edDuyYQ/dpxNtYs4/Y0XTX7OrvrdXzKLa6P0YSbCZka4w3GbjREmYw0RoBtJ0XZZt
WzuaDqmLoxSlVMx9g4Pq59x9LFc7IWiln3RckFDUGRZKK+Unc8CHc6EEqbIIJWTvb70664euRTUf
o8UjWGU+XTkEr4PK3yjV22QpqqlrZAukTIotuOHwVVPCT3WCNonOyHjgKrGeGeNeSDBeCkUKXsEy
OjuzRc5QDMKQr+R2VaigG5ifyzqeg4es9mJw77vHknT01TZN8mn8J0RzlRglsrSYAouTVJ29nPTj
Bn3ABbmIzOgiIA2sUaorLTB44ssd6QAG/a+WTHkPoza6ABaubniJ/32e2+tUxtt9jq6HLAZdedek
A5gCAs3+vpTdwZwDoAcaNhUwG+tFOsbcJ9K8ga4oNeEhgbB6EEe1aBxHfKkitfbZuU2DRH9QqfX3
+NsocUKUkFFH+Ato7l+TiO7bSaHlR4dml7Ej2kdOU63bxnkiwCthKdDjHiYOgy71YFjROHBBctOA
1ADaz2rB2EF05H8QuERDQlfaB0RHZll66p3fte1iJkPscfLmxVpBZCL/c1JSdAEIKHDFoJA0f1V3
ZbrTnR65EAiqhTqhSUv25zdRslv9T3cld1J3+lPtA3SqZ0KpTEENCNOpqJ93hRHteyWsPWycUDgT
Ra0NtxcIDbIspz/V2wzo+fSIx2BgAdm+uyrvpmFoV1GUptocQ90Hbu9z92r9StoGVokTaNpo17SK
9WtUeDBGMOCd39sc7sGLKrJIvE5TiY7MKl08GMgw3ttk2XxzorHei5lEO/fVRQV+HBoRZ2pKFl4k
q7y9nmgqbT0lPds8iHNCC8JtW6vbgD0W5P28P2g196vWdVpWqNiwpAh2NLxwF1LKpUGyaxowuB4e
6mG/86YTczFIHLoeiUcltKvlfTVWTiu7e/Wvxdm9475g+7+HVFGFTTHwl1XfsvEZwTd4mG6cXeDM
qA1PhdldvMHodw2PeQNgGm1FZr0QgdW3omZhXXNONaU4W07xuzcKUNV/msSIQcU5rUHRdzMYSBFH
bS4dUVkNcH1sh9d4hE7ZN2790HeJuYxzyT06datsdKWKdyoCzofKHr21ltXlRdKNbhEmQfI8jgWb
5tawX+Kmb/dSIyO4RYLEBqZJgU9JcsiLvZIGzkF1PTqbVv/uFCNUdQgPOlbRMhtjOTbCSzYlFsMg
tE622S5FTRQSd4FdrNW/28GLQmCoQbfOnaKCseCai8qM9V3lQTb3gslkdhjtp1Yq2bSm6r42wBSS
0r44wckyjAgxRIqIp/G1Rro3sa36LGq3ds/ZsReUDiQgxolrV/1wzcDYiRFyHMdXG/HlGalrY6Nj
6+rNIWgASahKf32fXU4QAu1SEuf3tqyKpeWoxclCTCMmbIpmWJNW5xNNb8qYih4ftm3u+3gIi7fg
yFqzd0zlSa/GwZubKFMc/bpd399zY2rpJSN8+t8/XdcPCMgkgOanty2Go8N++3T3pj+f8P4OQh2/
Yy30zM3tJVO2GwBVWD7cXzO0LDQzUzJw91dtA8ldQoX7/oRiwjJIvz/h7dsKfBup3+nT3eZWDY/1
Dp9OjBbzi09YISN2f5Pd9AmT+vb73b6WLocEHvXfn06cLVvGTsIc8nCrTZ86S9IfoVoau/v0FmnE
WV9K4QIYXvEI7mjiu8r5MTcb+4FU2WOlWs475BsU51IXgKXiFq+ZMjn3SskpUx196YxYCdRWdubG
ZDymKhE5f3S5ywQRWc9YVw+Sov0UnaIoAGNohjPcxpctpPmaAOhK5EO70G8Odh79vo93FOKHPPNZ
cNq4AWkSa71ikmlP+n5Rhbby4HuZ+oCi1MHua+kYTrWhsLqdH/LVik4xzHSRrGe17aMKyRC39pGj
sJE8nuYQhVrn/TJprfxfbW40uWBb1fn2KkNYEfN31Zl4GXFWrQe4gph5gq0xM/XKUJ0AN99q4qy+
Rs6oMAvEOf+8X1/tQB8o9kU0hQg+bBCTyOb394tm+Fcmx9VejIjr0D9aanV7p6IJbXfioH3kk+3j
A4k27T3y2ub2lQD2x7k+TIDxaz9656i5KXajkgKBdfCCszgy4gTqVFfmG1G1jBgl9wLjdIirdbj4
a7QTyf22hO14n0CMEAWv4KbD9yvcm80IX2fnzyvcO+Ki+X6VDBIK+vGsh+QWjWTZT5ZAmQlts+hY
qZi2Q6n3oi3LecSsR6ffk3W2SbeXxclxsEroZb++aqALFuRzzCfJt715q6X9m1Hhsqr02vARZvWx
tFv3yxnJ1aR+z5qwJavM0gwveVtlfSL7vyxd+awtT3rzE8dGL6tJn1V4PYsEtdEr1CW2ppomn3i7
ytr0W2tvSa29dVK73PYS/1wts4QNCysvxf3FxTUcgGrluB2KEjP0Xa21yVb09JozMY5Scsm4ryfD
4dZqac6s50GwBFGR8hPU/MrpPKhq4v2SEq8aheXJvEindLZyxbBJfyjQH1oHVb4NSiUgZup4Zxyw
B8gBtYQcYxvPIzWpj2Nlyg+hXD2LdtvDzC0cy3rHrVWBU6kt0tyS3sGzKitHdU0SyZzeY8OoNkjQ
dnh+c2koS9HMDnGPubz8FF6N0behgZlxjRSqA89yxTKRICQZ3xiHUR2zsyqv4ShPh6OKaoVtKLtO
8TLii/4isNt8OQ5p8uyYpM+aHnME2zLj51zCVsHMwHeIattAuQoz+UvURqm2UUh3juJMNF+MB1TS
5ygF8yyeCjvdgCypn0Sli/I1yu31VZybhOOz7gXySdT4JOjyun54EEPjDhBgQ6h+S/hAekrYf265
FHDB0vMqIFZPofVKMMfsVVuOQfDdNibwuVC4rgAKG4T9xMCwV//pngaazZjv3CEDb/ynPTemQEOL
za0zji942fUzSy/i11YaVOT/efKLqpYT89RC3dt5gLReWQO8yEYRXqCrjy+NsRCDlNSJz1re8j9m
BlsN4TOZCiuB6ZTYNkjnSy4ogal3ULg5dtZoH0XvSP4bHJL3PICuuhpafSrrOHnVFTvYj3VQEo7n
pKwds5UJxmIlTjJyWQLlG7B5wGFlj3q/u/IiaJiiCIUvjxPgw4PJ7XejBpaQ6ChSMHj2lo8hYa0h
atRrE2kl2sNBtMz4hleisxts90ye8VYTTWXTedhNDlxC0+kOKe29UhtkvPqcBCSyoM9S44Us75mJ
QLCDIeNGAsH8pRjVB8oOwH6CiSaOwfol0gtjbeKuB2euR6VP4pHtNGY1Maux3SMY8bOyoE8pUxpd
aTCLArr0y3SLfBYlmfyc+yapFl1VCWTrzqZDIWrrSOOEJ8mDJcqq2XMVszXjT9n9Ir62uM1UpNE2
71r9Z6TDVDAhhj82WGMSgQySoyZnZO5wqN8EsuWefUvLFrYSJa+BKf3Gv9T4jPvrbR5Mr64SVivv
jdHVgK9a6eqg+rBwxxGXpj5+HrG1egrwg3hqK5ygIit9EE1hpY8zWBsgq6fOokmKVUYkfSl6uTdG
h1bvgIhOvTnqwk/1/j4X+bgpqhXVB9FvOQlWshZ/Muk9dZr2aWiTRYGc8SteWgrwi0CbiaqWG9bK
9JsCIeu6emUnhpVT1EOfmAZribsi8dE+Km5SPkCtujX3ZuLv02xCR0+j4oxrDvpIvx7kxth3Uh3P
dEPqjpM+xUKu/G6um2N/FG2iAIrQH+OpGMPaXGDpxJDpjA4h2wHsKj2irsoIlt67RZvoRQ4O9FRq
7uUKG82mG91TZXo4CGe4Ug/aaP8kBLfzend8yUcMHDK3KtZwMoM3D4fVPIjtnxKE5gXm0vohaJXw
kpK+gdarWj/TcHhVMJ/wyGzMfDftwDV2weVeWLV7rFjo7CEzFvYssp1oO0omtr/TuDiwvgd7ARrE
upweIxMe08wkVDcrjLri+hd1dherIuHrCYx0uFQImu3GDiiPYAdgbf6rHFFWEsyBmhqQHh81J1gF
gxP8ks0mOAl2wNRXTyP/H+eJWXSj39pKGZzlEaqAVJGId43IefCNznmwK+Ajtok8Hy2DTNAHmZx6
IfpEm2ljaOrU41nUYgPryKpDuczHBC7FTbq6IFrbY/PKZJmr2qsRF6lANcwHH48VRO8TNiZabT6o
2WhfYwuYC32ipTINaenCZ1/EWYVqYxiFSw0CyFEBlW2XZTgPw6h8UbL0+0i0OVrUPA59PgdDEfxw
ui/NzMo3KzfTrQXBbSmaXS/YO1ajk+zlboV1DFIGSRf8CEf5F5T99upHTXYaNDx6xfgq1ZCKyKzu
5GhycnVV/VO0G07usg4oTGRruM4cuziIdu6tNdqZSbMNjcR7C3WS89PbkTopXmN4WeI4ent3xp93
13V2j0Ur7wKFmX3RWN/vrmUpNe9Ud1UhpRIWXfZZWMoZO8/sbQwzY2FGvXx0a6fYF3gPrbouiJ7H
FogCcZrsEzb4PKp7/dxoarJodM1F6tLDBGQ6uhdJIw1rs40Ojtn8u12M1WX9xdNt/7ltdYg3pvrm
9gU6ZGnkHwulgR4vu9lSTVzrtVfjsxvYyu9Qyx5AxeGF7vGxujKT9qE2dkfUKWCO6n71DlZ+67H2
/q24+Q+sufRnuZTSlZ0TfNeCWj513hhMopnuj0jylmIoykc4Ojl59ZTB/l61euPtZKjsZ9Sj+rmq
DFzEg94ixT24oNpG3dpqobNhgxEJsaDXMS3rWTcO8Q8jDz7ypHI/iCScMgQ6Pgt1XMrc9v2Z0x4R
PcnCWWMifwNjZAb1Y6VnSfnp+PIFM7XmQ2uDz7H1jY1kOt1Kxnnk0QW8l+WPyEVkj21ZsAEdXGUl
2tpRL88QxzZp1mW3EcgVenMn1glj4DA3ZMGDn4bOOQ8MUMzTEUz8atHEWbCsbeRElj5iY/wCzr5U
SUrzeGXfaBTRw623duElYWcdLCML8SLS3Q3z/HPKrY1v9XaKmN9XMgWv6KBexXYrzUIpls64v6v7
eAAoF3lZ+bMNX8AfWx9x2bhzpLeVIz+YedRzKOXl1NEMvxJ4yD9DswuXXsk+wByAqORyh7xaFFof
o57DyGj8t7yL2lVgh/JWyg35wQ4xZRcj+tZ80uBgPgep7m3QB7UB75nlc5Moj2IAkkTJDFE/IGdV
Va5VKVD5CsgXAcUEXle9WWCyN1Kc5KsSIxirifwX9O/Vbaw73dLuZeOHOTSLwEqHV7fs9Y2t4hsi
2kv5o+6D+L3Bzm3dAD9aK05g/oiTxPih2UQU+li21kXTxe9D/CH6IjjOK7bV2gbLlvF1wAJZtCsG
G9WwSlRiXr3/QkB5I16C+I6FaXCw1sxYmmNYjdUZe4m9OMqn6r1NdOh++T+GdLqjw6do9MVf5/Yg
7XeouuNoicSfKMoQnHIR5Nq/2lJ838+8iXBNHgEvoj+D46kDtX4b1Wnj91/tag3l1vfq41/tLv4v
xwbEfxuZw7yCtTzvuu4VW97yWkzMRRsNn/2fJljv1RVzmlsTWbaSIBKsWIltra8PyiLHUe/qZYa2
rPUewZPWcVa5pudHh53eBlZsv5drfk/S4u7WM518n2R+u6lQ+TwaLoo6dZSTwZBw8YvQQr74YYUm
gFt6j4nSohAbshgNVfkEDCA7l6Ymr0yldWdparhsrG/fhTxs0EhgZ2qa6Vm0iSM3dowdzKCTqGlO
6CFllPjFsSIhFcRder61hWWChWAiT+bqg/wIGdzb1WMJgNXVh4K9nj8HAN1dRa8R18XCCrAHFVUt
srtDPmQfWZnIj5VeNifEFg+x56Laq4YBGV0j2oiqrivdLM1D99YbdONadyL3geyp91SrzUKMskfW
L6XOOl6GrQjwC02ZwRjJE3ZuePBLvX4J9HKOVzlyzBaRwlFvm6WoNnX0G278cLGTNrqm7D2NOgYk
6ujaMjeLGt1LTkpwq8rImGzkDH9XyzSqh9ImCqzHwbGZhGuj2giOLQ9/0ScKr6vLZaP65dI0lTEG
CN1cdMOU1x4Ikm0auMlZFIpeRAu5MDG007L01hbUYwJbyfNxATWBM06DRZs4gsGJ53tDgvPe5kq+
u0DtRZmBPMzHZRv35EYmDZ7EaZJdCKlpHVO/cB5ydm3TcINynh1Vc7+CeMcDw/4MC/dLbXr5JSml
EVhS5Z/rrLI36KMHaC2a+qlT4O/mWl68KGEekN8o2k+wvIamOV9aGT6FT2kp6zyhBvNW1ImFQl2b
XIsow9L0v7e3U+dfbcQ28B9pZrHhfxWGV6knBzwzlAx5XOoAC47ZqClgI8NPLIkGVF2GYS+O7oVl
KMlaiRpY1Ni7OVPhsw6B9Tgdhlr51KpkiO9Gb6JdleDpi7bb4D/jRO99cF8qxTKWdXcjwUZbY7Y6
gDYyg1dVkSS0A2VjG1Ze8OpHyc/AdKozD+7gVZ+y4HH14rlWT2g4eRSnjEWl7kgZdnMxKGYHC/IL
tgdRWJ4pA4+NsYNZZPSW9myGurJIoqE6x4oabxS5SMAvaOahCON45Ze98mBBEpt30Eneu9F6IMg+
AflZfpG0mrkw2QOXZYiva+UcumP9oFc8QZJCkQ8KWrW71Ja8zVjI4zn302ExYGT60nXskvM37jnJ
QTdyUgBh1c0IcMnRAnhrfPAmmpTTQIWciboogOSFIByaEY/G6J8eMYcYLsbczhF1VUKxtWvfh0pP
rv4kfa30XXbo0wIpNprCqQkEgnEMu3otmkTR6WpzJlYwE+fc28WROmli39oYcRv6Z36kwda3CeWE
OF0SVWfbT7ODGC+PgbRyjbECiKU5a4PA1n4swmJXZ51DCL7xj3alaSswcdEFJyt7wcZleMwGoyZh
rBXTMzfHqkjzFnYD70yPdGWPYgsiBsmkFqKUdbQSjaGS2sXt0PZQaHaJpg17eVCBoCnspzOvqR7b
LgYJrrsEqxM5WctNhzBin+vbISmLbTpFJkMUGVejU8aXXBKhbNV70uUsmZtyVbzhI+yjE0posUWY
FDZnylJ5WLvTJmoGsHDZdgVSY25mrS17mBkT4KMtpGDHBhy/t6lq+Y07gy8hHcI4aV/+DGss0IV2
D2Mm87XvYW5lupiWMcxhNtEuZjOnYeBa/j2MVYgJTmCMD1Fdl2sptknuR4P6GJhmefW5g5u1bxRz
V4UU0KJIsCudWH20zFTdZJ4Bk38abGP18phC7ZmG6nmSzRWwbhsxVJHreNdIwLVFVbdqDC+dQt10
FikhZIPkx8RHWdNwjOgl99j1NKNqvtUhi2F+fuVnNCIl4dfKbyltWXPFCG0Tq5jZhLnCmVeu2WZg
ugqeZllFSXGVpEqfVw1U8zJs0WhqEkKHJAF+QiI/Zn5D3CK0N16Z2V/k557dPize88TI55ZU6A8a
KLlVjY7q0QwjbdsMibbBNK09iRmR+kkR5XJRzW57/2eZsTrl2TXFjm8zFgnonWlGvXXy+TCJFOrA
orZij/OfdkF/tZERK3Z+Qmh7NDY+JMUw0/sUv5khWSboD6HSLWl5cg3qPHsumuI56zT1NLht+sy7
zAA3GkRkps5RypC6s7VyJ3qtpgrR7zTajegl61Gg7uSa+HNyLmFYY1UR6+6r5gSGpgD/rsXvdiAf
jMmDxLTYnniu85bq5iQ3GjQnJ6wAZraKy/a8hhAWFe2s0qz6c1y5npR/lnHcz3QNSSw5796hdjgH
Vyq/i7qphmWcxdrsr46/qmZZsduCHCnaxyBDO8TBQjAZdefg14ShEV9n0xoa7PCLoP/NigxB5r77
QvnwBUNx/81J0AmGV9Sdw7g3NhW8HLgudn5OSAgvkNk216Y+OHMeb3ztU9FAMNibio2OXK9hLy4a
M1xRMZYeIjLThsvzawxmge7ph66q3CfX66YLRa0xZqSatE65LBsDy4tpMC4B5nrUdOQ2pqrfOEg4
Y4Z8m8rKnebkS82zOHVkV/yA4NHcmoaaddPNWfoEq5j9BLxIb4wWeczGM9OkXnttEm4/1YJ9Q+/P
gCT3OD8EiA4Yizwauk85Vx5Tsow/3dasZqplOi8pwi5zPHeTR7mRgyXC03snsdAJ9Ac0W8Mx2/Yg
cVA+UaRsXpftjqWGDZ6dXsXS47Vk2PEii9z0MZmKgcwCmYaraJFd7+BY41am6+j7pnNUlcwY8e2G
Pi2bbrIAItTJC9FfDkSEsxa94qpxjyFx+Xmh9/Ys9eWnyIJ9ZVb87gPpp5XppuVcKAsJ4aBwIsDW
WT5ZxwNrlccKR8RYfbF0Pp4dqWdRkwmhg7x+wlO1uihoDu/KLC0XXmoZ70Ob/bYSI7nmTiWdkIcm
6W10XEf4PEzRyCvZ5Ooj8ZvfBt/ZOw+XBu9LYAGh1gRzFJsvuM13pwwS0zKwbZDEjoVlptJV29KD
bu2iNzngnYPdjjweuFp+KCM3SHxA8H+rW29lOiAs0XsLfjv8MFopKZtICaUNAcCPoUTYPNERIC/Q
Q//msqAQmaq59aoPurvG6iRdm0XeXH0zP8buoGLKpbH1L5Nfco2yC0Fn/2KFxbWT/HDb94G5R8Qb
RcipMOKzl//MCr/2Zl4HXzQL2q9OXcmavO6DwnnzM7db1ppc7m02EGePtzgPGxZZGgoOK1y39XM5
Nt68IxYJW6gIUYp2/GhWN5EF7VM+a0oz/lQmi1XEU9AUtfKcf9SwymT71Udr98O2A5RVOghnPFDC
tVmijOLKRvfqmMC1St1vf3nGsC69gsRdoz21qe7A0pOunpluah2xhcFCdGSI1HldYzLdJb69jtAk
32d91W9MW9q5Y5YulcHZj3HVzmSCHgRimn7VBpq5ytzmzbfSGod3O5hV6RB8oMt0sY3C+sy5eJBy
xgMWGfSVI9X1DunXnQO/+cSAycwchsIpHcClR8BAes8Pr6JAoEzZSxGq9FNTJEnIiiW2sSS3oxw7
a1COcpe/9XZ+KcyUaHxWPkEfj88IO8vPmaQg4KVYJzXMq+NglJcuBMqTJ2G4D5zPUG7Sg4zohBP2
w9azUEAB3p/pB+nkNjAVfTN570BlrMGmI800VaXBPE+RrQdTbbtTY9YQ1yVAbboUBotSbvy96jRH
pW5sNOsnxOEETPQdjlgi/I5yH4zUgHyBaBcFZCzw9GKIqDt+9YNFf7po3eG5x1voXMThc61k1YlA
K1fS2JHh66r2RbbTcAbJIlmXQfvbJhNyxSZYO/a9BbVR94M5q43swNFVdCIa313xRQCuPEYfhPUZ
0SnGsHWCKJ/d6oFq9bOhUmNAdWm7zHu7eCm0sFliCpmvRdXUTB4/joK+rDfCf3PyYd7V0ECJsmnp
/nZosWvduzpMv/kEqthHnv5AKlia+x0mhL6zS6vhUgyhcbYTUK1dvdQd7Tf7umImh/VHpxvtZawT
0k4ZMp9l8D6WXIehpM6HJqy+Ov2xsy1UfiLfORSkmWaoULWLPoI804RYkQdS424wiiPgxOV8SVDy
vKTTEWnoS6LGBSROmkRnm0GU6jrulaIqq3pykpTyIwLVk+H79VRGcsszCFkoUbUCbzwONsEynnNP
YD67h6TJ5tAgzKc8k5NZAEyAxHn/b2+1carGkcZT1zd//idrNTFCdDg8HrbawKv/cXCzUMoegvir
cHN71xdoP9oN/jawbpJNoMOwgp8JM7lEm4wt97DScq04j3ZpQbaUG2I43sWpi2yTsVTfpzZ5OZ/L
f8MzhORchpQCgofjGVHmbOkGgfzQjJGFy1AnP+XxtSxZgE52vde2DcNNq+MIH3pOfR6CKfnixOW7
6qZHueBKj+Iet3XgTES5tLlpYbmuNYa+adxR3oCVxsk8U+OlYljFVjGZDXD39MjoCjLTrEshJC9V
uTQ/7Tx5VAZsgqpMlrGtkZadEeZf7PJOPvfCd6/lHXZ+lCHRFDSbcqhPNpfSOlLtbt0b9nCRLdtb
oAGtvsokKFUzCb9S80gmC+g4F/PF7Gvr3fLROS1apXogwdSsirjOwLqUYKMJY7Hmqi5ZpTfztLKi
jyLr535Wxp+yX2KCkAbxswk0cNWibrIfRw2VFgMsr+90Cjn94ajWuv1kO47CLXtFlKv4GfgG9E5b
Lnau3lngCbtPxYu4UdoWUHyjMgHCN+EeKeJwSeRmOCWOmc9aw/gIldx7goo4bBSEU9eInjrP7NGR
iky9X8hY/Bdr57UkN65s7SdiBL25LW+72sneMDSzNfTe8+nPB5Qk9vQ/OnvvOL8uEEBmAixVV7GI
xMq1ABDm2fQ8ZeZA2U+t7uq87z7Bi3qSEZHdzlStkZ/Th6bYd2NzUJ0gPcIJYR81zh8u/C0Tjv5a
+wb1hLeJIPLfdiNJ90mPpktO2nc1Rp7/apkm6aB6PAnsyWDAEFyNoAXHNr1GAPWoqKnbbW0hUx3w
Xm5s9C+P/LgoH7t4Dldu73L8LbxN56I4Y5mvqiq4SP2Ch6KWH9IaSIVh9sOx68hez66Wf/FS5/sA
0vSx8mLzsTDCfyHWnlMA7a1KcNRr6vhgWPBU+4iI1LQf+yR/DnSRuS665k8b8qws6rTv7HK+V2rk
fKigftpqWvLFnepyw7mn95iJBswyTKqcHR18W9EV+D0abTPXYJZCv/YeZaDn2UDzYw6xF1upjDbZ
X24sYhUZlpJXenTva98XS23Edbrb2A8km5Ug3LpFmV+VoEGAYE4hfuqN9ALq4qsDYPIaGda2CJsX
KKijtT7rl7nxzmZGHtfxXO1aIuq+nqdQ21htOx68tNGP6JBMt1I00SGfSLmAMogOZeBFG9Pu9E/2
BJ9+PY5/UQw3hwM7dmitPtTk21dN6xXbAYIkbpdpMJ84QViHpmIhFFUaB3UCxJZWtkauJnAOfqLk
az7yfF+19HPo6dDAuIjAGGo5XWaKVdeZwXF0bBvjZrASMvTq5FBS13X9Kmm7F8iCsoO0LQ1VYT9D
GlcftoMzGCueRq4mRwWf3GYgDeOY0UfBRrnpM8t4TLzQ24UUZ/uZtedEar5QYJQfAgvFm0GvYPyJ
2utQG9kLjAo8V6OyB/bKHI/SpmVAX2CXBQ6quI9sBZzvmk4aahZyZO5zYPCUjNrEN1VRplNoFvMJ
PDbvjs8JRkRR/6UDe8SDYPJZaTh2GCjC3fYQMB+yanSfVOQ9VUfv2fSgNE/dK7nSiD1OGHXrNMii
C5jh/BjNJCxcYB6bypn1jRF6PuQuw3NANtyzbI7w51ixry0IRZ96tSelCIonnqVFtTOyEbPNU1MA
eveDjRAAcuQhD3lpW39A5YskemK+8vmxweisYXjPH91O6Ap3HxyKkR/JfGb3puJcelPBELadRJR0
xFXjP7Tln3KA0Km65cA02ThOPT/CMOWtDK0dOWUx5se7TbXsvZ66JvhXQqSD3YJ5s4BICks5xMla
tRBwb5WuvoyeU126Lv3RS6FagKEbGkZIrwEpy5h7lzsRn6tU7Xcpv4TX2kLdV1Gtcp9pnk9VJQ0f
A+/YtQ75+3y+WrXND0AWP7WVkvD157bIE6yDIiwM3QibUEJSW86TtLVuQaKxgbY0dnW2SY3PIR1Z
XVB/+1nN801RTQ8ddECPKswGa8MPg6eQV70nNZdyWjjAmh/Mjy5gogtfumbQNvAKmvxM++bZK/Vs
38bmlz7sk2vY/4skeP2QdlO581wftpgIBaLGh3RT9uBUhiZHdpemdR7GapxInSI/MtqqjdCEA1+1
kn7xYUX5aiFvsbJMpf3I/V5bt7EfvFRujVJbXPs3W+VDESWQ9kTJ2e7Q5tU7i58WMZTNAKkHVZBe
MRYr6dJH8tb5sFGGVH80mudIkjOpdoo8D2/wnbtJJR13pCqM44uZohJ2vbpI9SHgJgmWZFOFGo8F
od3ttEA17gROddshRjrq8AsJCicZN6BrBV+0fUkKeATKOEg3naOZpzaiXt8DzPWqhXbzzHZ6pY5Z
8Qrz4xaYpPIkHtT9rtE+GalXXeos8u9Dq8yydTwN8Q4CFzRW8n5UtoiXKvsUkO9zYxZ/UjoBRiwf
hhPftWg1cFL1ZBUJeDkvnfeW5wO4qpWPIdpWz8OUrc2ubl6Daapfi8x9LCETfigDpX71jMFa99PU
cYdl6Lqav+eIIt74rf9gFeVw7cvJf8gRW4efM/4UZHF9jNSwpHAjSD7ZCblJ8pDRQXoT6qjByHNU
Jr2+gnBVnigvqmuqz/x+HKR5dPr8koYFyCY2mgAk5xDyBk4wLaNJN9RD2B+sNIHAW4c7nIoq+0PW
kPsGaKZuXDG0JlXblwU/70riWB8yqpSAhGrpVs7VvT7Yw/Ddbe9zO5DD/NobMPwSzBNesytmP4An
jaWSfowgbaf+Sw51RCq3MPOrOxmcD2DSTWhH7141SHJSN2G5v88dR38D4Y+6l8EGxRSbOnT9uze1
m27jUGZ/kMFqNAB66sUxrLzuHCprs22TPbjRg+V4/a0PJmeXRXN5cZNzQYbuFbWvXlOHV1FJ85rV
40fO57xrAbPAAYYH2PWNcbh1bXqkpN07O4YCG4u0tdq3aqYy627qjSF5MEEq+GqpR1CX5uaZ05GT
O7jDTcbndZRu2D9HyJejbuLkA494EefEapwiW8fZRaaNf+al1X8ry1BHJtywbtSlx4cI3qiW47DH
zko+dCpSYbaX6ydy6v069sbgU03qeGfAc7CTXq1B9qOtUtRFhLcwgfQ1Rf8YRK7xsfvWVFlw0MMC
0vKBtF2c2fWmUap6D3KZ3y03mKeTh0yFtY0t52c3FV1Tyyp9/SbgTdfMtHKXiGqvwHr2pyH4aPPf
o2h52ijQAH00+LQ9+SlCRGKkWIN5i4PpWY7iOS8eKtB5cgTGyroYKPSsIsGJPteQPLnjCN+5WBWB
TmMn2LU2sa0Yt8lXfzSmcnQUSg4XMw/85Sn1AVOKoMWemnAuhlNkr985iiBWV5WfTfslWIaQj2Cv
Y8M1/+tyfs+G0ao17QPCBDvqu6cv7mz7m7n1hsuk5epV1Ul3dTrAwZg9cjhBNhEJRSHZVEJWSPZS
wxI8GAjDzg6KQtKm/eqlhThk7pGnfeeQwdILay+iH2JlOQ3N3wAeBYgstjMg6vuqDbllYE8cSnUr
kMybZJrzU9FEPxpqA/MTme/8JHuLY4lbHO/i/oOQZXngZhDey/WXeXK4xCxX+g9C3i21zP3tq/zt
1ZZXsIS8W74JlJ8v/7dXWpZZQt4ts4T8d+/Hb5f5368kp8n3Q+sn9B3D6FmalpexDH97id+GLI53
b/l/v9Ty33i31D+90nch/3S1d7b/j6/0t0v976/UDcKap0OjQLR34tEuEl9D2fwv4zeupAmZlXNG
eJ91H3dmUrwd3ye8mfaPV5BGudR9lX8Xv1x1edXqgArNdvG8Xenfrffvrs9mhq33YMY8nS9XvK/6
/n14a/2/Xvd+xbf/E3n1dpofrWrod8v/dnlV72zL8P0L/e0U6Xjz0pclpCcVf/J3Nun4D2z/Qch/
v5Tr1VDn1sa3SbGic6f0giERsNk5/dVITzJN1Uk3HqVZWmSvkROWWNuv47N01xwgHb0UWTZjCJ4L
ozPXQWNRW9VaylMRpRCoteMru2CIbMUoLamp68G3CL+cM0emfeL0/S/pl3YfnqjdXMOIJW2yaUbY
MmwTEFgL2f4FuugbpB7prXKV9Di4HoLPA3W+rp3cGxgq02uZw0AqoowkQUlOeiNHAc4WqJe7Tbr1
xPzeA6Aic9ZBLSOXKsOROudSV7f3QB9WyU1jRS48yRb1JcWMxA47e3CYiKnuwgQtVxe+G4v6+aG6
mSQNOLePqe4RwylyqlulpdVN0zpjH5gV0HU5uzea6eBXIBvezHZGD2By3n2BXJAV5cTGLpElstqn
ZS25dDgYDUnN4HxfL8qq7hLnKbS8Py8pw/JxGK86Dxb3MHNmi+boB0+tR4qY0QsKhID9XaweemRK
1N8I13cq9VfzNOwt/m5nQLnBJWyElr0UvJdGOX1xV+BEPMUzT9nQgapwy4qi0xymj8I5lpUT3gee
FnmgYYS9BI4LwRXJq/sMaVymKc6crDn0aLdv5twjm6neDmmWn99PnLUpPHax8vRuLTm0CvtKpts6
ao2FVn2K0NqsDsFD1GXBg+wB9grQba2DvQ9klnNtvItDxg3enFxnKktF6DLzvpDRP7tukpI3jcyT
bGZSZyeUkc2T7CGYNh0zJVtJZ/YrTA590wxyCk6YUVAcjdissuo9FXgZamMhxGNdpT/0iqI9SGuP
mNwWTK2xlo67V4TL3jCrpLz14CJjlwhOnOydUkLpAV7jR+ziTbTwBZEhnYTt35zGXJgHU3e/LXYb
PKEOn1ZecMrjq3vpWS7moWEIqm6AwkS86l+v6z7MKdWj1NDdyhdhOYHOO1JnMGy5/kk2VlGgWH9v
F+uQ2FgLakLIForYDGQLwtcTyndzOihvFjCrkoRBOqTKfcH7pDcL1iNcrwoMDRsdZvSzKZo4Lruz
HMre0ryzUacHbSwbsfXi+K8WWKbdr6GP3q6A2i5n41OPl4wtIgrIevYYqmH+GFs5u6sYQQnpIN+W
oEGNSG0BRzq8tO6JUgDEKeUY7OkPo2OFrwgtqDtpBz3mnZYZS2wthS3lMnLuEvNuWAYj1Rhee5zV
5IvS5ZxklBZMbmacvEQA1I6uQ9JA5RP2qeqNg4yggMtjz+2Fj46AsecF1XWlndZAqhwo/AWcpBdw
km4C1FPOpc3Ro+hKYys8srfEyCnNuHNG5JuWUGn+p2EkISrLSqk6P/h9Oz3NnvVottnwWrHhPpWm
Xm+nOs2/BabFkRIAK1JnEyRv4ghKTfzPlQVwNamgX4vb1l8p7XSUYGOJQpZN27j+2rK8bLvYJGw5
p6pum4HfWkvHHZ7se368N1w++m9Az0HbJ0eYF/+4B3ZUcTcRjLkIXPknr/K8EztXM1/JrmzgYreA
EDRo2t+ttSiurnRrZyyRkJ36yHCKGM6NkIkVjZzuVm0EwJK0QGk3I4yhOYTq6hy0yOZEzUNdwvss
e7Ipp4xq29wE1eE3PxzJr14aAHKAydncy2DVMJCDTkI4UVunuY15+jH2PQfy4RTIqZJO6Ib8tMUc
Zd2kIxS939mzMf+Y/loj6V9JW5aX1iuTK9z/ybWrnU3jkfqE1OuHSTrnapjBkzRaeYSE9qLO7jSs
ZEwzgKDm3BNl+NxLqA8Ua2V920R72U0767sb6cX+jU1eKv6rhBf8IvsKKdNxNDKI7kzvlIlmtDUY
KZex7KETjC6J3Rze25XeO/2TbbRC/6Qg+oSmu4i5ryqtciznyKafKD1ZS09VTeqBU+XesrVH0wzL
jy355lAFyG6nofmBrEdrd+XHIMhVFNQHcP1q8VFDQv5mDfaLnBGXbnqtSx4aS5Nsrd1xozEpuT6H
eeifZS8byq9T4No7ORqmyj8HDZBkftx/hsS/eottAGaKGo6P+oTwLo77ZLmOXPHd5VqqdTZ5mwlO
/L/NW4J/zI1UVCicaKeGUbGvZjN4UtQaFvrKSz+Tvftijab2F+LanmVy9OsG8UvqJO0Xr0840on7
8DmMXe6ZVqyc7dZOz+/W6SD9OodDDd8NH+KLpjbOcVBK8k/QDqxaxHMuEfIS07WDFXDXx0AvwSLY
9ac4UbxtClvXyiFRzoFplmzhHesunWg4rHvbLDYZoqnaNqld5bjY5YRlKMOkLS8N+zAnHlptf1vS
Kue3V1jmGzHHEW2WPfqWRSFUiriDAyv5Xg5TtcwevCx9AGCblOsuR80iCFHbCo0Wnq8RBS7NiMYV
pFoDB+d/awr0etF7teD2XklXPGjwWMtuGWSowFak1d4Y/aqwt8YQg3Lzmm4XaYkmSg7CF9l0JgQS
aN0/yVFQQYCzRAwibCAicuafETw1gX/UkPfWqrzZcOwYXGtJklS1KY/tfjFupRHqzPA6SUKkVARJ
4+9jljlLTCNol6Qjjo3goILVg0GoND7AFZL4Wvmhb1Ci+zn46amUStnlVEdRDCPue0ZQbGOoHNby
NrjcFYsJZtxQOBbb/T4qHObkk0gXt1XZLEstjmXastQSXCDYRL42y7mvt/MLtf7jyuXE/TQn6MXo
mRNw1kpJUer4XbVu4CoJO/15FE6IMdx1p4HMlrGjYlvnqBF6t4XRVxyrRGe31qOb9EYlf5E8g8Zc
Dh1O5h/MYBRCQupLPW176mMakHRAFoTcuVsYG7+zw2OO0MUlc2DhYk9UJhvZhVh8alZuAbKTMtR6
10752KwqQ/0RevcvU2VviAQHw8ReRQ7JslPNNALCS5Ti2aXa+MFvDe114tBzbSSOeQQ1pb2GtePC
dh/4KE6XUIWp5rC2xemrheTr0TKqP6tZddmuChuYxgAQWFcfZ3EOKxsz0Mxj1LZ/ylEnzmxlbETp
zj/GijWX6bIn19UKpT7C0pWex2SoqF/neUrjfbiZNYAZaes1qjVbz/f2c1UoDyV1utup7VGbG4Ny
PTaZdpplkzYAnAohJ7iShjcu4S/g+jgFWf+jJ0PeRBtJ9Dkv1PoAeqc+6SrEkr/UBqXkoBwWUXHm
WCQ8S1MrVQmbjKMzW80FBf9PfUIZXNtUzimjDvQYycI3M0atPFu2E5zvC0jPssqcQ3e9+fUypr7h
oHwO0rUVld85Si1fOIGqXhQl/cpZf38xxUhTrfEAZBIpKxFRVnr1UkTdBurz+VHGa9WMEPFIiZR0
KpbdPOktqXsxXU7y/VQDcITW9/0Cbppds9yitt8oy/VAqmRlJ15xlsGgCOajPlEpJK+PQoR6nFyO
JSGudnrjU9fUxtVRgMfKoRNAqjy3VOXIYeU5zUo1E+eaB4r66cecvteMq5LBM+5XnvFpmcNDbPyo
66j9hXBaRk76RwYG51aIhiNM7RbqmbUdhXrpYpOOzCzQSUhQ+ZFD2ciQ0IxeRtCJp8Uke9SMjjbJ
mWUdzg7dk59D+fvrcvdInVpzf/TAuoqXIJvRMWFQz8P94Cvt2WLvWcI2oLdnfawP9hBMB1drW+hp
MaW6bVC1IseyK633OXK63XCICBS3arbhDP65a4t/mFCo1HwmkXLQOrYQskn7wAd1JcaNquh3I+Uu
P9xL4DvbLGZ0duf9mCzdppHqew1c/vulrdRzM7Q9/7ZsSenLwZjgb4QXJN0kKM581jpv4JfWRKTT
DorPmvsBUmTnI0Rn9bWJkQx0xjT/nPtTuXUDysvZYkP0XKsrp1C1jSeQ+UhB52dLIDdlT9pmgOjA
ioVHNsWvnhxCk4bbs1JoeQbxw1sMR5Vn5gu81N2jFmb9o65Z/mYYULxZbLZaBdem9PfSNFB0Ccus
oHQ1Jnc8SqNsYogh9jaADsFz3T0ujf0St37xCDrTYatoUcRZNLUH4J4LVrGtXjMLNBslppsYes1D
yWn1x67hHWpiC8lhocRM/S/V1X7Xnk0xHFoQrFQI+xfptd3w2zB504OcCgL2ltV69Sh9rlnuO9NO
n6UvUtoVCJz0VfM078OA/DAML56tvEYw5T0C2GzOhQ8iVYwyqA3uvc5LESHQ+uYoHaMV1I9e7XYH
mLR4HhHBi6MLlaOqmR2CF4TJWHBswa4LAKYssXJ1ROSqJAzvs+++sAaOoRjaVgkCf+cNITwEaVDc
ZKNaSEPNLQK6coig8Q9HUzZQ06hqsFuCc+FFcmLYhEkJ9dyvVZJRK25BqHvboSsRCPrlkDOsgaxd
rDiQMZnKzoZp+8h17GOuoRojeClVL6kQl6VXSlrLZby4ES6E8FKOp7atDo1J8XKYzPuC839YnoL+
0Td0Pm+iZyTXGA3AG2fKPyyxXwwi68MfSAYIR1+2NRUMgEnJFm99JaVOP/bgCYSA9jh4rfM4iYaq
XFSAa7JjqRY5j2FmOY+W5jv7dkyc1WIzNUW7UOF0liY5VcZCY7Nqcz0Eo8hq0qkFQXS/zGJbLuP1
VBz3cNOcvdDpjxRmU5yelvMnm0fuTWZ25CPF0IWNirJ982nsleYlMZ19oOozWJM+OKcgTNeRHJpO
sk27oDlIb1SN32JfHNWDzvlQ8emVUXCrQHzPhhDRCpauGi3fQcsR7eVwjitQlFroXeVQq0F8Kvmn
3Ai7B36p0vsk9FlgHoapYSujSsNSVnUNnl8OcwfCTh3BbbPiY2uXBUoL0AEdm9LJ99x0jRcOG7iT
QyTwr8iGfhtC/D/gCBzXDlLft3exJjwBaLEQm6eovPP4uKF419u06myce9HInmwipKjOThX6FRzo
eBTgVqveSFoINxkmdfNseG38aUhaL34t8679VKrdd62Ldq5TVU/loOqvlKUDj6wbnhSj0HgdQXts
Amvw99Ibmez3US0xAGAQPKH8fU58YFKJCK7JIT5SAn6STjk/rv5MXXZD0hKW8ZegVmC4FtFKCbH/
DLG8alnqJuWr9iwbiq9UK3werL58pphzJpekQnY5+0m6dlO2q7lpQoz6K77ti70RWtaD7ujf/QxB
snHQ0ttQcKfkcRJ2fNCIt0400jHmuX0MxuxDa1c/TWJCnrvltbbj9T2+s4NTHM7XTlKUCvJ52Vua
9h9sU2b9u7hlWhzz+S+UdtyYaZCAlfZh3JlMKoZFzanehDqMQTSy15eck6zk+J0bLGh0CCP/Iu33
FeSUd3GL7U1MCVfHju/Dd02tdB4yuPCbKy1TZO/9q8lNckMjj3Wr3wbKFZe1ZZwRKta24q4CUzca
AevBhVWaT21S7izBLS3HUJtEgIcBNC62YTTQMHozFhM7aZRzlqZ2nfhUloPyBHDQeumb/E+lsIaL
HJFy1XfszaxNz+fmBeGQQ5QU4yXvXA2VHCo1JjvW0TfN9Zu0yabPLUguXb3YymGpzGB3q34+krPl
89/V4UfQ0BEValqHVmCR70xv6q5J0njUqUTBSRHMryxK4hqAUDjXARj0ILzJnqXza1NoHezIf3eg
Mkb22Lc+Sbs9ZzE0FCJES/9qBg6S5BpZ4YaQQ4w6tznFRkGW2tD7wjK2njgw8P9MESY5Z21anJ0x
fopMK9vHv0zSXtl1WK7ed0cq2rHyRt9nS/+boF+rSdvvlyx97+fqbRnsATm5W23w8muTRj1EC1Qa
lNSYrCK7D7/nwDwpIvqLv8xnA26sT7NWtBtfc9NbUcAkCLmffpjsSrvZPKNt7L4r15Tuexw+tPMl
NIFn7+qQUiKnccbNG6PsysYIAKj3reED1wKzDbZbny+Le4Livlt1Pm8TusnfFkcEPSxKbGheqlnx
zK8tt2PoSOWISgnz3BTzFzmSzVCa4kMz1Fu9mYpnaVMjiGDq2eXLjclHNJuj2mgrfaYwQX+i72fF
6NaLLctadzX1gNWXhcbkD19Du/y+KuVgJ8rk4pVcQ9pyD25ZPx3jnbTxcBStKz1qD/CM3IpyQuID
maXn3rPHK7yZ11iMKJOvnidY+HeQps0bOZQNOfzvAOVjspOEpY3l3XxOvOUkaWqptt7DbNCva4ih
qRMeJ5BkPtKMY6nfUtDxZjlHD60YSbse2uaZZ4eTHLnqbIJS1Kdq7yC5tZLGe9Oo+s3XkQozOpjm
pC0cVOPBnOJVk9Xx1vaU6iEqLU5noeY9pI5mPPD/dgE8O9qH3uYARe3N8F9Tqa0zyFAo5u7NU25G
xbewonDVhZUKsiNF2SZz5VxMGEpOXqOae4ekyGNPPeQGChb1k1VEf3DCVf/lxHsUNYId95l671A9
99h5ur0uqgCb3XXequDZ/NK13kl6bSWB8T6d+IijNWofVLCQxxSJm42h1/aFsvnvUCqEFFBoSHoL
09IsNhuO9kOhdtSbEyHtyjiVPVzWP6dRu/l/We6fript4hWy79K3AUj5WhxftqLpxMmrbCg22sQA
fi+LSUYE+qTtOl3lDypipU3Ol0MKQZ/Bu1tHOVrWpUomhwtkX1AudeqAlQuZ5ey16lOKRZ2vUNl7
t4YTtqnJq0Ohq9FDPrRU/1qG/UQ2COUpz4dcCR3SFbIY1tfR6l6GhE+wMjZra+CMk13++c6v+oZq
VXYnL9O3dWVSKiOYVXXDopE90ciQWbCzdiJrHc3ZX7NeTjfuaNBcj2H/B8Uqp4qyyk8B5EZ76sv7
QxX5MTI26h8Wn7FD7jrQ7xRO8XGkAGnvufO0lcNmbPstQk35Xg79eYg3qmXERzn0dEF+hdDFeeJW
+TGAyYpyI6i3KlVVrug/g2vOoV+rVFf/MGr5j2Et8q1y6CWeDxVZ/8Mrh9ljaW6nQP3ez7MH86ut
ojqUmmB92zwBHT2wg7E1FEv4z2wypVevciSbLMwEkYX+PR6MPNuOzlG3SfSTNjAoh1GNe088rFMY
Uw0cAlFoJh0mUg53L181kxIlEZ3Wlr4t9QHu2V9ur7KMciNXvC9LZe1qyn1l2yIVs+7TvjhZSYZO
IHKxmxn8+R+qBQmD7n1V5sHazloYnbrazV+MxPgDEc9sXwYBOJ0uKK6ycf2xvQzuTQ6mpqq6zeI0
lEBbWzUSS2NXDQcIDT/6eUUxoVfrK093lIdWCIZwGhDc8hS2JUsz3tjLKg/M1eBCPhm1HXkDwuQs
GGj749yjdMnxRfyl0+GotC33WzsE/NAlJTzxPXUZ3dD2cEYU3jdogr5pZV+/mMaUnHhU0rZQPA/f
Eh6PU8P7ZpKp46S2VMHC6tqzObvf5Tz2Afx8U3byNFLxyHlEZ/K7G1l3SjJ1fDE1W/tKRSnanUBE
jnLrKJuMrVDolPxMid2kbKKKsk+1rRAIzx0XpuFydq6lZ2/kJtSNhVxbHqw1v1VvTRKrt6Lxv9RR
oB3lSDbSGSf+aqA27rrYDV03L11pzBVSlWrjfbRnY77afjStehVRwRmSua2nj+5eDjPF+oCq8xo1
VjQxBG2NqcUh75oeXmQvmcOsWcluELhJs1pcqtuyaak1kOFMeRP4o4vs38psbQ82x3m8xKIJyMLk
m9oYPjuF3e2lA/UtH+mTqPhkmzkVh2UdNvytB9BDshsK2p1YiFqIH5zLvRFMPvfxPajjyE1D6wtC
LIGZlqjoBj43je1n6KAxCi+1QqoYPddZP7RCu6cBLs+vemwc2kzXP6i9/8ML9V18mgaU4XhOcFfU
0gV/zE6yr2PT/AuG/WMTdyT5IGlg++gf7cYpHmUiP9WreaUGeXiWw0ALw22lQk3mJs6HZpzRR0rm
r7bvlru0HUk+ek79WdiLSp++UjILLSsfYY531hUIqVOhjtFn000gM/aa126CBTKL+u/S7GZDuC+N
cWVlB5s92gnmbpiaRc/8+3BSxkHIF+K+d+/hIXArpMMhz/01590692gNeYF8tawZeM6TQx3Evs6d
4aIExYDgPVJW1qDdOrTMTcR8sUlvoo7DRTZFnb8qY+Dskya2/au0QQ0ChkYv65WcAcgkIj0tVq3y
OTlonP+UiL+i9U1NUpkOu+RXMRd/QGdeSa8VxV+KRu0Oc6vpVDWIGVHYchJU2hFVer8CZRUYlD72
xWq/sY1NEqgtex5oSh5C6pZDjL1SJ/auhM8MtmtdUzdB0P5VlqTylbRCJ5C6Fyorfoq9839F9r0b
fjikAPzdJhgy3jnc3KH4dVlGRkuV+Ltw/N/X/6dlFttdPv7XjNyCWYXvLq8mEq8mEvLQMnp5rVao
Pwdmbqw0pak25BiKRxTG8kdH9MAXUMBk36RFNnOIilw92M6bUC9tJ/ZDh/uUXyuM1ZRxG/O7rZwp
lzZdtX+YyGVJk5n1IYoXlkkaOQrj3RxbgbfS+F29lu6w1eRQzsvKtOA4UzV3akDZOGV+fXeJQIQu
r0xenXpfhxv+3O8Xh9d2/bkh6Xh/GaYqRMCUDcrNzlNG2qnzSJTqVuU+pY1nXsG9nKRPFaZicCDq
MCaejsRQOtqyG7a15nkbPeY5fM0Ozl81+IUatHOP4Y96syHvuchVuCt0T6jZLH6wf+0RVper4yYH
N+qsh9YqUn5fM45AtUYFogOzwUM8m9aD7LlBbRyDtn25x8kpwZD+K/fz+ZDxzyDxzQyHr8ShbYxo
ZYtVZdyylMCFTk5ZnO6X1ODKiKjK2gzitHHou4ASvLI8yCFa5wgBW5QiyaGbQfVRdy8IBrhn9CWc
e/NuKB3S1ntxtCunMIZ5EOyfEQ/pCn2b+gmNufopijnzMkudiq9hqnmbaagzeWuTwfwKtpt0gK1D
DmWcnNvGPHuYJJjvc9+t1zRhuy8barE1VM/PZtH/aLzOOQ88NFACD9MSxVQ/HUKyvEIIATpOK26K
egd3OZwT0AxWWhVs5ApvunJZGS09PgwifNGQRppVxKMQ30QSs8zQhG9j70LJNEm2wUItvRwydXMf
U4XqXu5RkxfAYGGHf7zxWHJSIebDes72mzpBHsNTnlfM2lfOM1WFPF/RWEmpIMPMqR+EPrp2SsYy
ukTUucI+b5ziLN0F5DgPsUNZ1VxW1okzW/sQmMOzYgxUWcOKvDLmvt2xgZq+JmQRqD+dPusBnAh8
QtpdnfZ3e27X890+ZPobu4yfgZPc4820U66oKkLJMkKfNFTVQy3UddOE7XFbTtFpFtq7g4O0gIaA
3q4RYrsGG5cD36hwI70B1KwX3074gRJzq3yyH1UlOnQiFukD9+QG/kcoTOenxu6NVVPD2gMX3ArG
buOboXXIYwR9BJ25SYmr3uirNPaShz4q0xcUl24VbOJfgFnlOztoFAjWvPKLRyUz+aOSYj802jnw
RzUxu1KiWV+hrkZAqEIEaHDruymwQwiKOMmvr1qtkEvLgGfLYBkjHXIom9Khjt0PUOQJQsH5sgTK
niIonYvhz2V5aZaLLLYhjL52zpd0LOZdbTSBtqtmm6JFhe3aBiHSas19tOExSrisOKkuY2dwF8+8
ON2RQMpW/88ssFTxyfCMzX0Rud49yEz6T5pi1IfYiKOHpbELUNTDtF4s0CNFD/BYopUwR9YrKcng
KG1LiOw1pTuvfU1TNotDm1ymkTUN9lafUXcoLnY3ym5Rg+yAvWljpObbV2E4pOK6svvm1slwCvyp
P3mq86ORNjmUjmX4JiSulHT1ZvxrGWX2zbWPrNZaepfJv13LERdW2jI8oNl8hNpj3kejE65qQaHV
wuwPFYBbbkrFM8556EG9Jam2EkijrgnnO+vJikj2+vWkonLJHLXgjzLN+lmGQD8QwayEAFMQlNb/
EHZeTXLjWJv+KxN9vYylN1/s7EV6V5lZVlW6Yahk6D0Jml+/D5HdKqm3Y+aGIg4AZikNCZzzmt2Q
Og6rx1p563ttD3MONW41HCh+zdrlc7yaqu9GglJHFIf6uWzNQxN2m14Rh7ixivcwcxuekobyHMVm
tRoapb/aqhVtHbQ1ji7WE8suHUus7XTE79v2S9Y48bNRKs61gEicI/f27FOPeSqCg+ySB6QfgDSr
Db6BjGZdcd805gLP3a8VXsFPiaHz/DSUpWxZmBk9OQM/MjfpViNr7ZVjLGwlSh6DsBOPyZDFKzfz
222a2eJRLYr4jjvgi+yUhyHwP7usFk+yhRyHs21MuJuxSlpoycXc+WKeE/55salJuy2J4Luxayn4
TQVrmFnER6CQDeZkbqJ8snZafVulqAFFkdLzEP7LiUca42hpg7CzBb70o6Nqyi/YvDhILJMFULKQ
KtOQXCXSCpThpWqz5CpBWHNfM7dkXxDHl0ZN1cXYsupwrLakXJioC7D65YNTmMUDa2nIEvmUb2VT
dhgFPOE4ds4y1FiiPumt83QbP08KlNkuNWDTk44iTpe92b7HXtAd5RAqGe6lnezlxwRNbZcqN8lT
o5mLxGERnJSRsJAKTv29lymXuA4UNksAP89Ylolz1jfU/9UU0oqPlOfWcOAs4FFUb31fM3gT/WZZ
WSElsvlhmuoJ2sYxtj9zSx5kZzGP+Bj2n2OjwIVvaCD3Jsq6sF3UCdlTu8iNrMc4c4/DEFYXPEqq
JS6t2df/PiLjGsPv1+i0Ck8Sowh2VZK2j82ovPr8jadibtV5F+6mftCWimI2j0YxtI9J+qqbafIg
IxYeIzgZWv1G9kWj55zNAZ2koGnv01gH1lyZZ/amOHNnQrz3PLJDS4lfW8czNo1nRPsiUe1zx83A
7l3/WPOYq6HrcjpMnrJ2SwCQuL67yGFOmC1Nrf48Ir10a+rC1p874Tu/ND965eB/mpuT+9uheZtN
enuSB09F+YCHboGU418xeaZ2KF6QCvapguQzwHPMsNVVUZZc3YLdjCaNO2eX2cZ0mErUsaUoe4cD
Es8k50lok7IbRQdUP9ejN7Uyloh+hu8AJ4GDRe6z7sRYJJZgcBKBsKsRna1e0c8JCjKQm/iZnLKg
XN867bh19nagfgqhNFDq8V+KhluEZ0/dVmBgsyq8yXiqQrM5Uv4QC9nUEQe/Rk2CSU+tdEvD+KTp
Zfco+2oEFhKlCs+ypZVjuXTPU8St/IoGjnscEyVZAgDAXmS0xztRTcYSu6Xw3TGcDSsl65NoS1RF
dBSy7FEJX8rZEGweIGcmszFJPaDoJGeytI7ep8ra5KNjfer7vtyKZB0GSH9PIIbrb1GFz+HYasqL
Lfr32qqTi2yp+kvTteozkLrunuLaXZoWOH93PpVMPQ2WsqnnfbYFCmyvwem9ZvDj91Vt5xMoe2Xa
laCu9ZTUkDofrHBAc+rn2ZChlMFmoN/IDnnQytS+jXMQ/DgiGrb8mJ82FFGwP+oaFCD8cOPkuGgN
bsfOuB6Ts9epOnfMVHtAqblfJmXj8qZPwaJxahM5LmNYlm5QHO2uqtzbaeaXxVFzLVLQTokio/K1
M1DnJuFWYDU0AAMfeUoVRo8tTtf2j7o/e4ZnZvw19f0lqcfuRxaLq4kY1ds08oMxjaq8tl5S7kRv
kyPUMv1sxJW6CjUK9mh2f5GTRndfokL03bH6bBGqef2cC4zWa8cXizrAAZz6oEBRlN9cM5r1rk3s
7omcxOw1BrZd9tZFGFDkMb/KTqcIvEfeGNklD9idv+Df7d3JlmE37tJwexBn86WRLv7Ha8nOSpnc
368VYXhiGpp3Z86T5bVi/SlIM3Ml027C6lLcjaL2z3zdL20xKO4y61Acaua1dauj/TGhB7NDK8J6
SrXY2VQiT9btvNYWcY30rcIdWMxNdTCmM1lr6r60FK3UH4fkXk6UF3Osco+DR88zj34MgirYWpl3
lNdSjeGfXyl4LoOIR48R+LdDoLcW0NEwiTadaLqF7PFE9We3bN7GqFmj7cF57D8mxyU7iwD9oIU2
GtxGazBuR93G2wwYK7XAlPvrHPJn2XM11MYIWyZOb6OzCHCtosWHCYk81dXeLDUEZtx2/qYPivGz
MaE99Ve4q1DalWHV+cfwb6PlRfI5p/fbaBkO4/ibV6BtPKiu2LFzsrYJavRP5hh8FXY9fkUk5EFB
gOjF1GMLcpWlwtys2f5007SQI5BZ3PTCg83phyWA9u6TEWvD0qACf8dqEuVVVWmLO9nuwI33sy6U
139laY1tV2H+yIPyjK+M+9brNW5HFVlth3zqtkZn5+A0nXISwtPXU9E3Twib9+jKNcPXojbmG4/5
g8TQFtXhRZd705MA2II+iQrGa37XrBq4xz/E8VC7a81SfQpctGB7y/pzfIRR1Mf4j/g8XszjfYfx
8vryDf19/MfrBlznb+Pl3/P7+H+4vvz76/nvd8ZiPVBAeTI863todP3XDhXoKUnxh3EXMOkiBP+t
fEfKQP+Kf/q3ITadAyK3ggWnZe1QD4o3vuuPn9FrQ4qtVj45OprH1RzHvHj8jCLP0vwZzyHa3eLz
+Mk1xY7sSbvIMFw5NmZS14s0U+xj1RsOBh5CX8keeZAdH015VjcGU/7WXcTdoQuHYfcRH7XeIlMW
qo/YOqPLlCX6WymaZ5eq6g/0djPFQW+sm/rdgEfNckCGZZOWXo20Hwf8tOqTbMozeVB6yuWB2TYo
ofBIUqBolVN7Jw9J6bV30XyQTd8arCUSL+3qI1abHXls2Q6UKd4YZjAt5Dw5RXaMJaqycDpr5P0d
9U1MBlZvdfBcuFZ0Er2j3eJjjMTJkNrYaao4krA3MM+iR/4lSbND5XS4qKegubZejnE32u3KiUQv
vDkHKvJkzPp3+fQ4RGxvvILtljM+4g4yPbp4F0ApFZgvzjFoNyPGriw4Ihuan61fIbeNj+3gIYEL
LAPlY6+ulsHgwihI9bPstaOZZwVKbK0Z4fTYIcQ174ZZTLZLQzW81zgcP2noEv5Ik6uDkmGwsG3w
EdPME0RWf92lrFv0AtiBULvPOgy3fovzXHhGAmreYho9Vr4ocQ071QlBBmgIu6lVeZCtgdTIRZ5V
l0ZUw+1c4Rm7svSU92wACASHH9ZQFkA9r2Am3tV5ORTbWowsmRHUW1KcHO4saFs5WlAo/Rji3W+K
5VCOJnq3pbIO1Cw6JFo/PTRWjOQswnK7QbW8tduGzcYdcIzVlGB4aZNZ8LHNw70ed8PL6Mbagg1g
jg8DvVOV8ETBAM/MogGXkoonxs8DJpB/NtkfxQfFq9CjRwvoDA1KPDdOt2QtQtUk1rhtJAGeOHMT
nj2idyJfxYPBf8lwZnXNAiwxKfi1XTb6a6nMHuJN4l0ouNVHE3QJ3lCKgC8Zhhsu3i6qFnZE7rr6
vTywuL8YqoaUYYB22S2O7ICplNcG5PZ9kUJMifQJ2e2/pphR1ZM3DF8/QhMinTvVIKH9cRnqpBjb
8GS8TW0QplymU5evNB8j5Bowzl0y6cYnpPirQG0/FZYenF3EPBcyrCY6Dhqm/aqhakm9391gwQ5u
KiGhuFL0Ga6s5vs6qT1l1cU1e6QiNzeT0LKLmwT57ZBhdYIxNBLYNlCUcwGycqsa+LBZTTdeskDY
sG805zMSzZvSDIrvRd++FrU2vJiO2q8VPW5OOLz1p6ItqlWvd+2TqDJ/RYk82jVaNL2QXwBGE9SQ
L3ptfAnd7rMC1gSaIC01sFjfZP2jmbfmkwp2io93eslx5rmGk/cgB1XzVwbOg7ZwIpSW9bzbKuqQ
bCoT/T64L8OzIbyTwnP3i+2ig2kMgHOiCNdJKJno0g19+6UaodAVTureDyiLHXsNHMAIUvtLRfLN
8JzyE8r76S5wgmjbtFb7NpeM5ABcetHAHXNxqIWuP+pR9dKRd90G5AJ29Sz82nqa9jQjjjZJ7UQH
TH8hQSJmtcTsS38flB+VrozfAJRy94Mv/hB6TrQzysjYuY2v3rcB2t4Ij03fwA8hoKV8rQM3BXfT
6NfAwba6EQ6Ws0Ad8qKJj96sIC0P/jipJ7A/2WacoRUfsduZi8i02/KFuvVY88BQ4y12DJOg8/M6
vDc2RqjYq1VlPhyCySG1+PdT2ZYH3TSHgwqN5P8fpLaKStk56IeDFVdcBQBjCEYIqQQVkJkRaeIc
1JF1X9aDuMbel9g0sFVPszA/BaP/IPscr7Xuw1KouzoHk9pDKYiXiRWaa1HYGjWsuR2gMrvk1lwg
+8Zwz0TjsXS3WYXK31jq2m6qKUlDZndYB2tUfJoJ/DcGlqK7Nk0E7F/tz7KF4G13LW2XDHOe6GsZ
k4dZTwGvAu2MkQmXkrHW118zTWkPtxHWq54FBzIUE1qiAu5WAdYC75gZ/1jpzj3V+/iSqh4mM6F7
nxmVc59nVnvAUztayGbgDPoFN0VSeMKdvjRafxh0kC6Kl0y7VjHNDYsO9Q0AIvKnyr4ZlHsyT+J+
cKrk4Fq6twj84IdZJvOSb/awth7tirVJS91sMaCg/Kwncbpq/Krh9VOMAEAJ3jkNCxbHgbKuZrV7
7EK1oWJbiIs/2xUgETs+dh0owdFUstcgwLbZcRCqs23UBeB535d+k7zj4hcsRGZi7NEjqZa4jY4Z
RAw0wxHZE3KxeGF1sXPfkfhbjwPwQ2jj2qatGtgYAA92dq4bR8Gidx8I3kZXne8Rqt3uzKlP7qB/
cyuyh+SC1SKPRXYB9+NsZlIF5fSIvZlKegRDtsFxLbRXBu0V/4QExiE/agch2zZ0qm+mOu7LfBbh
9y0Yw92ExUEWjgtbaM7zZGOPG3U1m+qghiGtJyuvCepXEEg4QxgF4sOGU7+W6YK9UPA6qnZxQkok
XcpRqQPn20hdbEfmSUi+rNw0RxZVb8TZavya37RdY4VaKS9u6EGK9MhOFLp4tAJlqY6n0DqLtIzw
rBnyg46F0lejzL9ZqhW/qRrwxSh28ZXVbOquaToBlLWRusiC+iztenRE+x3brUpjofaNuLgzjUwy
aSXjFiymQA5fPLgzHVeG+iRAnSUV+sFz0/Jxgrt4wGRaLKo6EbsBTNwGeyT1krRRhH6FdpYtkLIA
U+YDyoXtNkGfmCdkYMbryuj1hVJm9gNyLPpiHGz/s+iqCy4QbrDgUWvPgra86l2UJzBHqjza5EbB
k7I3EgVwVIqnqx47EDNa5440lTGtAghXrBO7061ZCV/ftBaCTC5laT6GON64iaaqBzVp8NlCZnSR
6n51Jw/ZXLypeeeHWzDJd6jXmCfZqWYm6iPkyNaVhZlH6oIKac0gPqdGtrEVpO9HcGD8jAvzGgvP
uIaFqM4QDFF1/SvUzGctCpP+MDrHj/iQKObSbkS50aIkQCcaw87d7XLcEcHujNbtUvLCWI52p6bu
f2jNhLb+EBbfs3PTu+13JbG6helW46NbTx7/U7M/sLP1Vn1bvLMCsHHRoIQs1DykEgbFTjY/Om5N
ileJ1+R3f4sPZqeuYnS1V3LYx6EoSGGY+VVGTDcr3dUwat1SN718PfgHVQ/EgzyELm+trwt1L5so
lWso/qLEMzTiQeFb+IDMZb4NXBd3+XmWjKGmCXtdi72DHNe3EF+Syd/cJszDCj3MN83kjys5q69N
8VDX6guWpMVJhgYXr1nRxGc5CexegdtIuCupUJy1nkTcqOFcadQ9yVhk+bl76m9KkAUb0zaCA2ll
7UGbkHeVIwaneSe7pT42qlvva6vpN36LV7BaxPumKC0DkxfdP1ctfP/Os06okiDhipfAyjJnkSqs
CVfIwNZ78pbuq83DJSod8yWMtPjUg0Fblr7tvhphw61QrWN22YX1YvnYn2RuuGwLEPOa5ib7JjO0
E/i0aBvHcX8p2rZcozaqPpCtt5dm08QvVRVp6Mtk6NLb42cFQ4ivjYj3ZWIYPNvccRv5kw+vhEMX
cnP28lFnd0M23vYR1k/HN99K3WU7edOxSoTzHKX2Oiwn4uivbLUJ3VQrN4a3XCcrLZB19clE4EJu
UAKZp48FsLCwHMpLV071vR/2X+T00tXtVWYhy65TvU6i7I5ks7H3PKDmXTmIs+E4+TrEbffJqjQL
CmsefWls3KPllqfu95Ho7R+IHDxbdlK8RUVRLdVG0x/yYQw28oo9W4/bFR10W89K1mM+NdjFUzUM
FtB+LfpiheJOT3Q2UVwxB1XxTaPiNX6dvWcMPXTf7Mjg8+ht42RkofkY9sAw+tR56w2gLArqA3sT
FelHNUjZRSJQMJVqjqFXfkPRBbnZHblzdEuJogPV2i3H/N13qwgDKt9d1lqt7wKPZi9SxJL6Htdk
8jVgqFtzGylYhMveIWGHFgLJXspeo4LU7kAtxNvPOiqe7q7QLA7e03DNw197rzqtxbQrU09W1KSX
UTHzmao2PM0Is7LQ93Vjj8/s9ctDoMfhWgLLfo9Hc1wC0X6Pl6wX/ikuxytDWVORzKydmsbBJvO0
EAt6I34OhaFsuwT9A8ePk+deV8qDrWN+KXsLLVXYd4w8keZez9NxUx/Su0mbizht8y7hHqYi0kPf
I1Pwgf6QMeqdlON/oj+UwUwPMiYBIrKjsagLNIBDHQOhYw+Htjt3MigjK7H+Vrnc2RvdxvKkfGtx
vH6pZwF9koAonM1D0+9WsukKUI0yU2COnXmWZ/p8hqD/ZVCm9CBDH/Eit9tt/3OW7KAg/udUv7V+
maWH07d6asydrmnxpcsSZ1VA91lZJSrrMiYPAdSGnV56uFpB4rk0tehY4ML9g+dlLsWUCP6HP6fg
Drb1qs493sbJa/k+pMl2Jq78ElRU3145E3iHzmoiZSXMot7VCN0uUq8JMdycXyHhFeS15XVus+dX
MEvhrDJfI+9kdN69PWkw7bSh/uYZ38siHt6tMjeWvA3ZhdKydQgxCNvo2O1eQi2x8EhrnLWSeews
NZG/2KqAnVPp3W6Ym7lVI72cuPVB9iLmIIAyhf1pVKP8xeqyz17c22c43fmLGbOV51d1aEO+NmrK
qzaTWr6B4UPeKDTjc6x42SPMoYuMW25RgNCANDzhqPTm9OVq9Oz8Bdt381j20Z/T/QyJsQgV9bNh
p/84PQDU8mZPxW06IuzmMXA8felkBmgMI/KXiUe2JzFG9gJuF39qulcPUaPntm6Ua5BSSM/c+FNn
hO6BFE+Lp02ZfBrYtW5UpwEtxWey8BS72eqjj8OcUYfnocWdfUAfeteMWCQpwShWbVhaL1Nk/yhT
3Cmq9B5qMkvsmYQBX2MR28XZNczhJJ12pR/vHOL7jh2H9ZdF789QXeFZ2GexD4S17vZ1Wj3EqFOr
WzgB7S9NvGO6PVZRD1WnFucwqWEY+l62MkwTBcT5kGXd5xS5lP0oKowDxzbOLhqK48vYcbqNbMpx
6tyRjTpFxNrIbxeoh3rlGSkoPGGMT4NPFiE2mlccCCsq5KO1Ao00JxQQ3EaTO70beKi9WG26SKyk
fTUNWz34g6ss5awg0LtlZmETLXvV1xF5v1cSLdEpS3FSg+PdsnqPs9XY+OWhiVR7RVoz3IiUJzga
A8KGx8gOzDFvpwVC3Q2A3BP4IbIkgup/EjbZ3phlclasvd1F29c839EoW5J9jJ/dNgGZhVfq96wB
qefb32JgCKSNnenRyLGhHQYzOJoWfDakIqK14sC5t+oCv6KJdDPVdPQRrfeeuzClwQBpS2wTtoNf
Onu42/a5ibxq5Y2p/lrr1kW+kBmFuwQuJNZwPEhLdQJqUPjxRZ7ZTfVNUUKHQuBv8apuPQzscRfP
SH3uBoUNp1AtcRJ205/kWZfHf545vaUc1QioOAM+wn8bijt6f+vtxKyrYpckJhPKZkkXZjsPK6tb
2aznA7qr9PhVdpYzXKSIFmPqpk+y+OUo5heWSvmd7MI/IF/p+FtsZSdLkPR2rSrylEM2UE4OEz24
YmJnrTBqAtoUwWaXMX8+I+++VlSdcjEuhbd45evNTlC9XcgRHxPSCGkpzxkqUJp/XSTK+FPcCJGf
+WVkXM5KhGuuvAQ7ctnxy9V5QfMSxWp5z1aie25y9y4aBUiQueVq2bOiRt5Ztpym+OZnsybHmIln
B0d3vCbL6WTNzRI886Iy3R7oBDNVRGuWeuCJQ9dM4jkR4bjM8Mnby7lkvLGWjM1pJ+cOKjfssQ/N
7e1v0FAY8QWuCXKuS5Fr0xlqupG9feJbQB9nf70KC846s7FQFH354tvxblJ157NtKvYqBfwAeSgs
n+APXm9xVDlWCfv5kzrk7YNr6l9kXF4nGhvUOb12uto53GvRTu7noTM17rZtfQmjxDvbumWThtDQ
EGyzYdUM2EpWbthfYWH2V2Wm59c8JifVA3L2M27pVriicGmxQmOE7AgsDbOKHAWWORSUquIh7Dpe
csxKjjKWmUm84I5prap9GwP+1ljFrytPH/cJhc2nvpju27rHJ6glFzg6jXiyHciIOASc+rl1C4Wo
mdRozspWDF8NL/O0P8rm6Mf5OkjDceMnYBDdrrM3uWTuqKHfLcr5FPP4jVmLcF7CEOtmdo8Grrdc
tXEICGfG4WpTss286ZCXjvLWcku1MlbkbK13iIzy7QIR+dZm3g4TteKZh0RzRCF2dtgljkbQ1xHX
G1V7tPq8CFfjNawq7RixzD4a8GTcjgy5zk17YfVD/ZArubcLx3jYDnE6PmX68JXUv/01trmPoJfw
qSjNdOOCvDiQTI+uSOAiJ2Mn9lc3f7DVoXtvdSx+Hd9Oz54GKKBpQL0qTmYe0UZoFj7rHm5zNOXB
T3rzOCdmgPvPwV9OPRk1uirbUB9G83Huby0tWXrzVpPl/RJDAv9E/tp0V72jRqtIUZxVl7XOGQfv
jj1PzK8lLKudMAwHfA0dgdUAGBXWAEmRm/VOBqloubduKwwhm3i2WAwoda06Db0T1bCnB7xzre1s
LIWF19hm3I2H75i71Ng0xNND4LHhRGTlLFtyAtVDdTXMW1VVKbuMhW23rNKmvsohPs+w/VRo9sJA
DfjBmg+BjvhGkCfeXjYNEaTnUN3BeL5CuSetX79YqC8EC4jzDyp/8lsYJAl2SVHxqMJdWasZFgMl
qix7x5/CPbul4Jx6EX5I5F4ew6BSFvzw28+iSv+8ok4N5K8rNuhmbb0pV9dYheo7U0vQtKhr/xUh
5u+1bdTXECYBdo/eiwyPhkp6JZu8rTuPKh1ja+mR9sRue8L0Xbf4rIkL9HFXA1juA85UzWuereS/
UXrqB9tgywudzilKuNjp8GsTd0tlQRHKXmbjhNFSb9anWIFwuhnnUzFbAclDo1UO3iGMKRFAaRcy
+DHGQLl3a5WZuoxy0o7SGVjTx13eUqiK+U0uLDCaz6OT6tSBJnjAQRGs+7p1X1p7/gYVnzAW885B
H/24tQBt7hpWe6vQ7IpPY5W13Fr9fB/4SrRyfV9slArcte7h1JUJnlR+L7Z8ZYvXHNGTbk7cmlBg
VkmZYP+JEO29FTjJAmuz6UsHkpQnWJbe60mSUj4NYCv+lGqUZ1Jw8abKeOtho80q1998jBNxny0j
OzOWOd58fZf313E+pJVLHj0ov3cZGiCyJeNGEMEirUbWougv34Z5aV1dSutVjvoItyMLHEsvst1H
R1WSwIodAIzyavL1GlVo4F2NPPlS9sHa5NZwTpsBn6tujB5ysDxL3QaFOtYAGPqwqD5rWvuC6WX0
PTeohuodd11P2+adVrIFNIOD7jaYSinWd2MMjVevGkMyONnwpPfJsMrLyrwKJGA2ehM3d50Oo0Tv
zZnQ2YvVB15ehEO3dEsPih4FMyosfdjcye4GPijOMP33hg3itiIdjBRPkWATV9xPnY2PjgaMK1dK
cu+JjvkbRpN82lF76MDjvcLMk8Nj8iz7RDThsm76YsddCtnFJjZX4XzDlYe2jcvw1k6sOq8XRgOT
/I9//e//+3++Dv8TfC+upFKCIv9X3mXXIsrb5t9/2O4f/ypv4f23f/9hOhqrTerDnqF6umNppkr/
1y8PEaDDf/+h/S+XlXHv42j7nmqsboac+5M8WC7SirrS7IOiHu4UyzD7lVZow51WxOfGy9v9x1gZ
V0v9mS8quXvX53OxKhXi2eA84YmS7iggpyvZ7DRLP9aY7/CW0wsywb8YfnySrb7xnSdo7+CNbr0G
K0skLy+yo9AHqFVVga6Zi1CXKdJ11xrla+BG7t6d0nYlm2gN5svazeLTYJbla7cCUZ29JgbFoHTS
0qUcpCZCrDxSoXszj55zNz9P7VBfNdMvd15QiIVmFNDHZTCvXOhqoX+SLVKq9bXWlHGdN16ycqus
vhaO+PKfPxf5vv/9c3GR+XRdU9Ndx9F//1zGEjUUUrPte4tyDpi64r4ca3HfK8WzNIU3cjBF+WTZ
G2kxHwv1RY5iN5GymWZHEGj593LmzMiDJbQOT5/kO9C8+p6PnHicdIefo6w5U/IzpAa2iSqv2i3L
IB5eUnQrJp9ygWyBDYaMEr2Ebdo95JMLmZcxgeI359gyyYpc/8ubYfz9S2oYuqqZnqYapgYPz/z9
zRhqP2uD3rG+DL6/NmY1bG0+sH/qWLxxZiFR5IMw+CtYuUO4qily/BKToztq/MekUEw44/Ns2ZZn
4YA4sDplpBAnA4GottuQw0hZCNjJuQ7T9HYQQx6jei4DkGNVFTkFRsl2UHtgwwNxlHNk/DaEQvAz
qiQBugiNpi4KK4eVYGBX+p/fJ9v5+/vEXs3Vdc9wNV1zDXX+sf/yY9YBh06CLfX7VDftRjO7bGOy
ht6T7k2f4764uGasfsndjEJUZ0Xk/cP4EnqpspAdpWs+o0HsP0LLjg8i88Z1MlTYEdbtIyatWHtO
afgg2jjd35rhXGKRdRaVxPW2U2IMesK0g6v6s0fWYkZ075MeS7ePyow80xXDufuYK2d9XPSXwcyX
rytHfMT9AdgvEovcF4C8HMt8DI4OjPzi1g4N7D55t7ay156HfIxDSDC8zfDkjI/uNM5ye9kbevBf
7ra6Pt9Of/9Ze4ajGZbuzEkG17B//4QaVWvQfYcEL5So2vSZ6uGyhE6S60E8JR3D/h0LuXPs1+JU
th5iBqJoX51Gj45GKvL7yIrzey3FJTXtPXMvY7eDgCEThCXGrfM4GUMEOCPHI7qtbHajnd/3pe6S
bE7bzShf3PdLit9FJdZQZ3zkQqBzJ6aRt4uhVtCvNhJOK5gHpJLdZpk4Wnny0hK+0C+nLcLMu3jy
r77awAqIc97xPrV23MPs0zRUyXbojehSxKm+Bl7b38fcOVYYViZPgSCVRzbDf1HKHireMClvaRi+
KyogfUV3T+hyT09w1h5qU2t3EwAy0sFdctXJCV/lGZyib1wABcufoaJFDDJusxfTmwb3NqGsAhis
GfjZj/mtgH7pk66MFO5axSyMN9lFlXwh/QSB20GMKlArZ2laPX7IugU9ej5LnAlJe3naTJF3C8om
gHzz0P6wEmrkwRJMezKnTdO114ZAveUhSHamOyp7isAJSt9KYyw1N8QqAbGBE1YB/ilVWnEkL49Q
AC0Zt4OavcYvp4C/16jWT4ePMYXH4nYl27Zuv8dm0Gz9ot1Hahk+h2pXrixqFKdiMt2zRx19acxF
gS6bjTdT65VHcbGhymruMS6njux31HVre7zRGSSDYfADrAxdKK8z4WEUHvnoBliW7ASkHF/6Gl0E
y5/KpVln42JUY2zC5sFG61GOzqPPjuG0p8nr1TOo0j8PeY5RDzkBZ8t+ftIXjcjUc6wBX0TefiPH
2dp3dWzDi9Mm7t2YY2E/+Hb42ethxySjxbZMNNbVGdC78woj+lyLAoKW76bgiEzlkXLc2RS+/0zu
Siy8+EAtbTwrfq0Ga4HHJuVf4HZeVV4MBX4F0r1YjGdTdZSxHMwrmqBaeSGj89yXaGzU7NSDNVth
EmBgYHcjYs7BurRY3Co5+BE5T06RZ14YQzhK+d98XGtyEc5P+bGs0zDljY3B4K3NyQ9XDtuKtdbq
rHBQ1z/DBimOll/bl8bR7csYgzr8z08OuZz47b5k2I7huZbteppuunKZ+MuTw6pi3I0Vu/yimHG+
dMgKbYuqxFsUINObsFCwQ9fupXDd7kg+Gf2COe7GKCWqpTVd0knxr4FlfutLe8Snlv0Ly4nmYOmD
+imuyoWMh74R7ciGlhvZ1HIsQkFwPJG1M05mONS3y1ZayYK8VbPzZIXZJtW1/v9xdl5LcirZGn4i
IiDxt+V9tTe6IdQyeO95+vORrZneak1oRxxdEOmgWkWRZK71G4wXknAjHN9hTont5x55o3gGxX5q
T/2lUbT5F3+MnXWPMdA+QXfxOVTzd4BxhFbpeztu5u1zQjxZAn0/jc9ol4BhN1QidByOYeXk93Ne
clVkobGRVWVs8ius1F1MvKtAeFnA8A66fB+1eXGPQTYZlqb+MY6Ktv773XL+eM/zDrFJhJncL1OQ
xvj9LVKVte6QxQy+dkGLE7SWP09W7d1GaWlf+rzqF43Z9q9DG4Af8F0LtrKjPaKRs8ESu381uyHZ
Oq0It6aRNus6AOmigy85avPBIbN2lFVZkm2BKcjV2PYhEnF2w3scSReVBVeJF/INYoHYxQ48NH2p
FidPG/tTgVnGYzOa16CKpiuiRPmjK8wf5Duas6wFc5CyKYL6KKtpG/bLyrX7fTWfWfps1fxJt7ey
NwQ3vtbTqt74rkgPwQw5AwPZnrqZT2TN2vHtsqn7+gRqD6ilbJF9H6PKXiAj7rBbyGqUptqo/85k
Zs35vVRY5MeIbd4xPxe7OKoJpiQqIYxYZaged/PQuvF3tgc5s3ZH+2wj5TYtTCO3z3llXKrcHPfl
3CF7ZbvWWPa/3Hh5Y//5mApilKam2rpqsFnTPi/weqSou9719S+j8KtVbhUgak2lfz/E/OBRI3Gf
8iqyNmwporNVOtZtOiG8ayOwKGvkwZOr2RnAQdkCz6ZS3Tr3jHCR1eBqxh4pM3lAKyq7ODZzmt8Y
CossPMcdVKcItQyXjqXe/u8/auPzIl+YusrPWVdhwuq6rn1aGsWGWTq6FmlfbM17riE1nxtmmX8c
hh51PviOGguUyV6kiEufQY30KyPz3JsyFfkmZnuPkRIapGaWe4fSCa2DCoRm1yXTdPa6odoUWDPf
QD/rF70+Nsci1IjFG0W9A3QNSiiZ1o6XensD/N5Blgo16t5L2X9L/6v3o+1jHIm1+F+m6j8efmG6
lnA0w9FNd968f9oMsTCZ2LOP1ZcoTX9k2ZXwvHceosi6hDOWR+JzTJHGKxSPzNVHmyzFrSNOGgZb
7yeUaNQsZDGaZhCxXo4beQE5WHagZDNHP7zjSNJ6/AX17lAYKIMxQGvF6c/v8G9ZVId6lmoak3VP
DBTcAYRRAaAHbpior7bUMZnb7LDVzu9DQH29V/V5iI/mygKt2REZ2Dq7qer0QTimcZBmQzgRZze+
ajY7ExFdCFhU5UGOzdP4fWwK3t9ZmGXQ7nxl2PSRqKH7Oq22aIfyDFLe+RKoCfb0DmA8IiQ2m1jz
xWh894vV280S5gLqIlrv3FQJYqxi7kBsiHBwHmRXkDX+tZg8RDfnjmxk7dJ4I2bgZpCf20Gdw0N0
RFPxbACI/PtjYsvn4Lc5wGI37AJstW0HEKL+OTKAZGWioWX7xRpAjpd1SPALd4F1pPT2U2l4/cqs
a2sXzFWlB8Ot6k12lr28unHvJSo8Fqb5kLF0ks2jBXaKl9sbaqD2U6uB/3ByQ13KTldgw+LxqHCY
e538Nuj7B9yJyotZmvbZ9EOxbFFWfgPmDqNKH1+mugD1h2vKPgv94qFSqmc5oFOyemG1Y3OL3GN8
DPwpWSfeoHxtwoUckIvMXRVuMB69InPxifd49c+Xxk/vgfWt9cAqRt8NuoIbmSReOqlF2M/vub/I
HG1VLapvx/kA/edXW5UZ1a08IJXyzzY5+ONcJerq93EfbSJCKYk1xW/X+nz90gYVxDZJkD2/t231
EsAJeU107IXicsj2ea3YL32Ebnxtv3YNHLqkUyvUmjzr1S6xA4eyyMK0A1eCwQgiZ7RDr4SaUGfW
TZcNaF4nUENdt9x3BYk/hEISHhPdxy4aun8Efa4a+yMLjz54cvPm3hFgX0ReP7kQBM6T0Tj3wNn0
de8i7hbiRnw/+lWHzR2+RxHSFUsWLiDMh/Yqxw4TDl5JpXiwVhnrayTDqnxKFrL3/ZA3S8ONptuE
DdHJHDR9K/4rlCL1Tj7Jn3yIrGCkPW2xYr75aJInfDr/U/XT5VoYfavSFNZCnitlVj6ul2I5dlAL
LI1yu1l3fa7fmIXWkODgY/W5NMxtslctXPFe+vu4HM3wjauSY/NmjLsl4e6y6Ofeo95axnsHsWnt
5EqEvOx15tGyVAw+4BTGxeSIJh0SxMRaDBS1Gt3KQ+41iBl4Ybqc0TTvbY1pTHs7m+HC87h2PqhN
C78lFtePUyO7VS5iapd9NIo16kaPhuOOt7Y61Uut7+qtrMrDkGntou+cdN81xXQr27QUeLAC6UnW
ZHsxuvvcKcbzR1NrRujnt9FNppvNjZn98DRSxXWCoxGh1vEFW68f5Bv9G1fRjLtBCy7NaA8vZmnp
oGlQb8Ih5Z+j+piZBmrlZUwLcPkwBpfRqKflMvEvHtJmd66qDPe1H7GLJmW49btpuBflqJ9m/qHj
dllJfBIPKHAuIAUZ2+WKAxmFl5MW3wveEejyj7dsA4t7dUjbtaX1Yi2roxuHt9lYLmXtfcRYakvD
F8oWxjKhM589MsJedrXRPUM/hqJj9ddnO2wi7Z1pWH29lx3ykPTAPjeuqc9aVn21kKNlT2Or5yAp
yjvNRTy7bMz+HNuOdvFaAEmASMu3BAGyFFnH5zxNs22GnuLOVPPiEeuvWzngSyh8+xDYtRKiRgev
w22M8+A4AzGVcbhCgU0vkAEW7yM0VjJHJTZOHyPkML/IcFGzGpDJhuqwWK4cdscB1uSDOczfWVId
NR8R+SClmliNt8+yXl+j1lCirEmgwh689E1HQKeMreE7RkUAi7HUvOsmH3mctLF2XqSOzL2O/T4k
4ZlzLfubRVJZsitusiwd97yPUxQrnluYXpj0DQgA1vmvgztXP9qK1OA2zkTLDQg3dxGQy33Bqm8p
lQPSykZ3TwWIGZW5fQ1UXstSMWAakzs7LcWp6PmWp6JH8RnVxi+TM1OWNGW4pCqhKgMzEWGwSQX5
vSwarfwCbwj0UeDmcGna9hVqrpVk5ZcJkP/Wq6diK6uJOBSDBzxsGMvdNBr1Rp6MJOQyh+f23CsK
8k5ePK5le1CHuybSzMdiUrtD0hvmSl5Gq+yLmhAG87Ie6YAW3cnEtAzYgt7wamBjvChtaVA0jbcY
uX+R7ZoPdht8tzQ2GF7i4RjMw0WjqDsXw761HFWo5tWoLVK+IKDPulUoKHb2w+toNkgAlIsYv7Vl
Hzvmo6W29mJo6uml8esYt6dw/GpGPrz1SnzXo2xHmsQHhKn8zOFGRgQqriU79mBBmnvT52n1I/bT
W2Xo9NvJDzMY0+ZwkwGbX0KY8DZxLGZtX6X1dqNoctZ6Q1CvvShZVOgnXl1TybyFrsEQrPhKN3Hm
o5IfvYpAddlhlZVy9npNOQ82OmCxKI+y6aNdltTe6/lPseD81GEEurKe+LBtNVg4dE3x1UlCZHsM
xXscMz0B0ewqN25e+LfscJyFDoWDTCxtlt9nF1MEt6QoT5Gq90d90Iyr2vjmFb+QeJZlW8smeUgB
2mDTMrQHUpFEZluWDK6qBY99DOAW6EsMiqQNH1HqsK9xVzJf0Wl58XDv6z/yMgwfC1VUK2dM8Txy
h+Y8zIdCRMg7ZNVO9bLmrDo2h7kkO+Ww0tCLpQmJby3bPo0rkwHbS+sB0o52qoQ6HXs3LTHQqaOH
aSAN7gO++BHim9EY3o/ODMKFh/QU+VZ/Wvsgxt5PgsBXbqJEW5hApY+2QDhWg5HWIVipdzvFaG7e
q6jKG6exRh1mYa8N+HaPTYaBQVXwmERmWj2WEAXXGIMFW8e3ysdMR86SWd3GLYaqKA2MRJ0c0cu5
Gtq2vQvQkl7KqtN25YEFZvReRVHRPcJLBH80D04nSz2Lwv+eiAcvntSvQMG/RUA0X4e69BZ+ZdoP
SSXqVe5YwS3sv3wT9YN6HpRyIHg9qodk5CYlVoHECn4+S0sV7Q0M23in8m9vaWNzgZRnrvxq1Nhk
d981Leh/8mgoVZL8jFjZLWKsEZ7KcAzWVQFE+KeTiXQVWwlPgBpZ7qkvxQ6bRR6AwrCesjLTD4U3
jjdzrWwKvik/yB5BAScLRdMnREzV9NH2DSDRvlIdZK+rZWguomsPJJ5e0Q09KnfutJFVssbRtieg
t57GLH1Ej8pYpK0Sn9y8Dq5CaD+ZDLvnMEjzXQHPZm0hTPns565G2K9QUWWh1+2Ckwia/K7JmEFM
H2GbudkujeoIm1lOqN1zg97tuhhqdSt7+bGgcp9UCfgsLtn3qwqY0pOBjN7V7o1/fC6kwHQtz9Hb
YSOwZ7TUrr7DcSwHmlxi2RVb4cVHanHlVGn9jFz6M8wkfp9RvyTj7b45kwdQaz7JhHuyHQITq/D5
pMABqaVja/w8Bcn7SZbTL52qcN78PkWgwo7qO3/+pFQE//wkQHD1c1b5z5biKz/SsvvHJ8Hq3U2K
tWAuNUGJzsl4maKXhyptNv+yyZtjHblM1r9n5UkPCUO1CJwBQPozztNmXhEoKnwKOwp0hD/b+Ciq
TDylInqd/Ki+IvwnngI9BsFaVw9DydKnH72VHAQXG1tjoNbvpwTNeIgMUEWyOgMmt6jQ6dw4LuEM
Sr9Cm0TfySsiEQnKoohJPs29YxhdYyxobjR25QeiP+Elz71sFyT4LLBaQ/jDnMKT7yb5IojYUubh
ALs0HXDGSqwHOcIfntF86+5lf4DtCJ/dXGQt1HgVpaOaHEY3eHJq10IwRWc3rlpbr9KVGUjonOCW
Qg+aq7WSRbs4jiLwRlTdpByQ13TtnawajQUztGjEMXDGeybiJ+FY2Z0dd9ldzJYDJCYR+q7gWVj6
EQ9vmKVH2QtipD3//Q5q+h/hLDJ8rquaxGosWELmp3BWZDOblLXTs8Mbxi0BwkknKzkxMXop4lgN
ZtrRuTVV42hVGT8q/q8Q7TwSqNZo3njZm1Cd6K6o8viuxMR678RmQ3osgljuoiWqIky8rdVQWY95
0b2oHS/mNtWbq187qK0U0z5RRPcydf20m0xgnAHicC+ljvLGRAjsYhk45IAPfz8dekizd2oenX6+
WtHCkHUdqzz32JM8jcCz5el1MeWHguwwBlwMK2c4RWak1SkFffrs/PpM163jo+NmxlKO8k0E/TRm
x6O8BppIJOvGleJEw3IgEngjUJi7KTBf8JneLh9NrgkmRh8QbZNt8uBhxbMxUNd9PxU5Z+1klNaz
ionuycdfcZfrKXpvc+mj7X+V/j7Ojtxf13P/W/p0lTh0zS3QaXKI6m3dKd42CsJwyQZtmndp062W
BsnGbLt89dHma+206lpNX8vTZEdniHJppHa3/WizTQfBtFGUG7OfvoMDRx6z1kyePF/dmzphrMns
UaquQ+cO/fd8aWVB+yo68wH8WAAIR1nTAIFJdcqLXnb1l7//vv9IZOs6ewQAGRYsdMK2sv8fCaPM
YpMTiiZ4RagmjA+Wvav17AGCV/PDctqtOdbaF9V3zGUgbP1aoqm/r4LJ2kL2z0856veLHODgAoQV
P/L5oCDrv7JikKCyKurm8vc/Wf+cNdFt17R1gpuW7hiOYX4KnFma6ocBWakv0zisIneqgT5wMJIC
z2fbbnZsk+NFr3q/2tTBxuIbP7uFSI3u1c7qI9Q+4OYaFCvSCJCn0rR/9cHrL1IzVc89mmH3yphe
rVTtX4uKGySwlNmlwQradOFn4jw2FaHNwcBfO094yVuuo2GbSI8syYMcSAa+x7cqzP8FgqA7nyYm
/uOObSGibNkGeBoQKr8nj2DRgzDIZvsBiwnTTMr8RH7Gn428KdrzIRV+fvIKOOcEsPef2mVVjvgY
K9sSM0erNTHw+psv8mncR/Xj3NyFuAOrKUIT1ujvdMTNj4HpvkIcIAZSGyMGDbZvbhyjpnceAhN0
OcCcv5FNoLWGPTPphDYtnfIivYqNU+2Exg45uuFOLcoeMY0bM8q5pNLx2/SrFtWW+QR5EcUrgwWw
AP8oLwLDbLzEWMfJTrNu47VX9IZMlBwTYoQsOUnPx/NBlprayBfILLfrTx1Zilb7Qg60eFSWQkNI
tmoLGzm9eFoGetg92Ik1XvhC7tq0Q91rPpTDK4yp+P693yI0yiK5Psk+wBkiy5pTnuB5Y5UNWq5+
oOHZoKunRCt/lWSbPMRz76fBsk321o1h700fdZp+8ouj6rYEH8bk1tSKgrj4fw6yc3IQvN/kxlgc
Zf2jW42QNCZpMJCkdfHbVSZlo89vXm0+qOAyIq1NL878HgYeEp+nJrv2769hQPIbzFpb8u9z7+zm
gwRnRiYRtIC8SFem6q3ZbmSfHBWmU7VHdXVkoTK/y//Xp2rduA8949enRumgLp3BBIqQThMKuhg0
JkjuvdYgWWClFe4V4qZzldVejMqr6Ini6wgwnLpBZNc0a77iL6xfUJU3LrJkeQY7QFwyrLIw2CZO
gEtkR8Q+HxuJulzL6sdBnlGh6/rRpJJ8WLRajExK0ytnAC6IsYnM2QSqpZxl28chsPxg6RdhciB6
HB/R8MIBcC7JQ614Y76QRbJWyQZt1GvUBskp8jMUsJwiWzvchlUVFdU6RWYDVQn0oAlyDRDf2p9+
maOf0XfZfd0Qt+5Hoa7fq3Xb3rrYBgnd8PKlmVWEXsqiw4+OwYHbt5csmk4Ef5KzTw4P2VPTWXiN
oT8Pg7DWrVlPW1nNMQdcGNMYX8ug9p8qViyamxjPyTR2EJZ/O8vqblJIMiw3m4i4gKjfeJoPI6C1
Z8/Kq23es/3J86BA0TK8kwNQehsXduBZN0PodkezyJEQHtziDTTofAGnUJxVBiDoiLCQuGlHY1rI
DiBQt0RKmsfO8wvUZRCUjTPQ66EjDnKAWaJJrRB06Rz8VItlnHpG99C7bFo9NNrYOVebmYTzdVgh
nAh4KIbAxpJZ33mhMJ6MGsjR3B05MWhui/1K2lfW2gnM4TCDi+F9IT2nBMqxlIpzg7rKbMSzJDHD
L+J9UBcpvFy3OQ65/4uwIYbuO/mE4hYPtPFSlSXpKSCYr7UxrbWwUa7oLYx3o0tcqQBDuoszMdwJ
VBZvW+Mk+2RLpdkFqJvAWsoqsYtbwzCsA56Kwb4OdX0Tq1r+Mmb1Rn4X1tB2y6CZ6kualKTwRtN8
/3oRYl5lWZ69ajoPNa486n4IhvLexPBJnplpMRJohQknoQaAoxi+u3aHMfgCV+P9RggPkb3eQaNT
x6vjqiZltrQqhBGUDsnLzEDbtC7hyUFuLd33wigLOAm9F/7bNar/nzF/fgTXyeq2mpcFHx+h+ML8
l9ey+POtjDOVrgLeNGzdcj+/lU3Tb9zUaodHw5ica5y0V+w7yletxR+zQ6NlK6sZsh1WJQiYVWQG
l31LCHLsV17uK13M12MXywxBPEiCSgQk/j8lxbBdVhljtJWl997S+pfUJDIlv29b55UVaUnLxiAX
CJH+ec/D3qEuCzDUD0bVI7yJ6q5a6drONhDjlKWPNvd/tMlxbn7FNXQxKilZKTRjkn1IcPrQTSWR
x8T1Dp0o9mM2RfpWGzx7M7a8ed7ruNNs0DNGE2VIXru2SVZ6XdmH0kVQ1KzvI1tJWJVZ2T4MwpTp
mWo0dt9xX9RuoDLpkP7C73IUEYB0rTs4mclq5T3YQFqeC+CCm652KuuSDFmJ1lxYPIuW9UcdNPg/
ztWwyFe+7lUPfjoZtzx/rPlmgM5o47yUuzhuBuz0nNhLtgFKTteeLO/J9oaNrI1x615lqWodFZUx
/PRiG/nphWxUrPQVBS1v/zFYnk+UaqPOp76PlecmLW9j2dgNuI6Hvg5LVte8rR+qJWuVvngmBGyD
BCiSg/yfRK57R+bSIHgbdo9dkxHh5X9k4VewhFM+oLiV2eZrkYZfg2hKv4VT9GpUucGyf/D4gTog
GzGHfJgHhLwnHkOzZKrrXcDW83LpvSjXUGKMubPa2NZLQ+eP+FhYVVpbeMuPpRQKpXguwI7bTq2R
bpxwKvesx50H0sS3uh7qXwvTi1FM9PWLrgfFxS9rXkJzRxtMl4IH69FVM39vh1W3KXsmnDr6JvtJ
PQfrKcGS3mjU2ZvB69c6y/9LkrCu6DW3+Crc6BmWV4esnzAPJHKVlWznW19G2AO/zFqq2761661d
uMpLgHiNHJDgH7UWvV4d0FePHrKQAM18QdU3qqUzTs4Z9rB+rYuOlMzc0XokfFGyUm6FV3vHKU3L
lZWa7k3Uw3BBl/SprvIa+bLCfzTZGxS+Nj53tl2cxspAP2nMxmdoHuGmCfUMRD69YYGwqoL100X2
VnCebCN7RmVpuFTYJrAlYVQcTtN29BXEkNpwem6iNl6q2N8c5Um2669bpNselLpXbuwMJ1n5wfBe
9rYbdCt5EqaLyarxHGuPpFl9riK0WaZxAthRz7umMNIfP6r4RP2qloVXHQkt/bMqe8OKkIM8t5nd
lcLSJ6Sbknt0DRL/ZuAdQr8zfxV59XWzP3XpHTRo3Mr6jz55huKZaz22VDAh+zjzPPOlHOoKyQ4E
5wBgErKPSdB0wton+SxN5xUqvlJ2dCxGz7yPJ+fuvT1xLaJuIGSdZvBuWU3/kO01S5JlWiMIAGkp
uUmbolkEM9REGbFrSQPHuFpT2V/Af+IHESGr27UAaxDnXdtZYx/ei/jV2AdZ90jGbLHdRCOHlyxi
OMY5G5GxrEuset7bytI6h+qkHP4BrpnbfO12BKrtMVmwfAXl1kXhW9X7d3bkhT+6vtziVJwHiyJ9
SzEIjxZFe2VnbAaLPI5QtPCnH/XoXa3K6d9w3/k+Vbn2KiZjQBUMgbuBsPcClXhkdj3bRlIwYQcB
gc3lPaR66Gl2DkGuuSgHyVKtN3hFOU66lG1KBWVmoQRcI5XXIIMQbtHv/Cm7P85zeqzHgmDK152X
DgsXmXO4prG/VqzSuLDHVWGzato+c6P2DG4LmTgzqO+VgLWyM1XdF5Tirp4PWnGhrPys697ZTeFM
apLMJsli8v1UOwYTyJ+Z/9SMWFNYepovumqwAaBxINgH/aHAs871IxYikFkFl79BQa07+EH9os3+
bPLgzkzi1k/PGMQrR9kkh1oBopAeOqerj7F2gPOgZga7JKrMlRCjfxVpM+FeZY040yXGuYnUbi3c
PHvAF0vAvdX9N30AAlOzhl50cbGKkfX5lg/xrMCnGY9uiPihvFLla7+ulM8GrbqliK2lVOaZ0FZu
hsHZmSsJy9Bz2k8Jwm59GW5qW5l9EeixEyOCh4g/5xIkJFGTqNlRSE/DXIq0Mj35RdXschwI30vB
f9s+9eZ+3a9VqPygA9SDS2wUVslcDCxVPSgmB1mVB1N3Mmv9PghlQ1NgtMFQJ7a0Za4V4U2H9Gbi
6MkzkB9xcIy2XgkLqjN6GSiDBUQHoKulN06i48M6d6CHVqx6t3UOpR+4T1XSLhPLGPBIAfqf9d24
kVVwX3uc5MwHvH0i0sUQwBLUt1v8XPmqWX3nYe19wbQ9XKb5LFCm6NUmS8LshCwvWGZkd7fl5He3
mjuNyyCAva4mJB/0OcLkz7Gmpg+NvZNVzx9NsuSUvbEKZzdDFcMfLU6dE47kDpt+eHMozZlLMVdl
mzxMBSuXBZxDLCIdxPlQDLqtCIAtNfJhCOkWSCnI+jTXh9oHxSTrvMX/U/fT6tlQMzS/MvVFBT+c
Vmr2kw0iop2ZyX4JoEEQG9YdWGFrEzhFeLTs1D+3zpxwUprqsc0z1C9Q9v3RviVJnP/MBBjSqhLO
o8K0B3Agac5+X4lDbqfxNinb8o5dJxIfaZm8dRhuyrO0rrj6I7MVwD1vydS6/XvkT5i/027IEhqu
LVTCwq5p6io/p99jXsQog85RC++bmc/yB5PuH1NifXA7forar9/SeFq/mC0y1xEG68s4PI8Cazyt
hlasmFp4bcWwxwkJy7/S01mR5Zcwqup96650uwi3aZEHd0F2l8TNNdd946Aqpn4gWoChS14ky7Br
QcAYkA3YNRmrXB1R/RoSlamDy8GgReNz0z5rhmKsmhH9NuJ2zRZaBeFkvYIq0gTYWmgHawbf2Cqs
IASlX4SGuFamv0Q/QM7qN1P+iBmdC9IHBWNBfhPnKCc7qZqnbdOqfVTcCaMinwQmXHtzRzY1XUKs
VI52dE/QA1Vv0ddXc8SJy+ug2YSoSB8V1SbljkLqIsOndZOCTF31Hv5UTpAsPVPLN1C41E3vJfpm
Mr+1hsj2HaGWtU18fGkiZLohAj4s7apg7W22e28Kkx1cXLAyE7ih2MwXSPRC6MRDTQn5k+ucHE9s
ouGclotBDaf7HtHoSMG9cQx450PvRVNExPYaHJOyBnhXbEbdEYs46Endx025UhFkw/kBLRmlF1/j
HMm+zsrKdeZ72UJRynSV+qK4i0ADAikQZ0SsxbmB4xRrYYsjQ7BE4WY4ADh2jzgYInxeQ5AiZxjc
x5Aml8kgCDni6wYIsaz26PCt0MMkmR81+wkde8QaioU1EDGIpvZbqpb6CfjMmx/oWztgzWSVeZQt
vG4sD0TD/cZPT6luPA2RpR/8RrVXsYl8L6sWfxlpboN3pFWTY3lgV5eeIPOnp5JJegwQfW1hZFSR
V9wHRvFgmk16MENS1Z5xJHx9RRbLemHu3QcO5u74jjtBds51K3qulGSr2X2PqVVYL3PSkbcGYLqu
MhZJYIN+KAIM4HDQgykbLbqua86tdZiAQaxnNc8Npr7nNnGmc5ADUFFssuJQs06Fh8usCiNrYw+G
eSjK6ClPvf7sjQRlYzQzHK3ydu0obh32owumZGePbCmi0GK416KqvciDsFFOHMoMC76gAnRVqvpR
H2ugcrp9KsjGXnuQKKvRCpDvt7GhBWy77L1p0ahnv3TMJ+iHCycIjiVR7IOSKsN+dLvXFP742RAD
2Gid26gDcF0KHWNhdvSAG8FPrroKgQRvcsR2YCW7SoW9DBX9m9qXaxEKXi/jMJzVLL1p4OThTg++
FpI88hij3qzirMUIPQ3WBCzcbeLb+QoR5ZU1+F8toXf/Mq1pv2+3mdVMzbRN6J5EDbCA+YwERoks
s93Kzb4DOxLP+QieCu8Yu1Mg5DS2wqYL0jIaUuvCi6DWd2bxE98MexvwRsMnJcY+PY4PMVn2NuxG
WMM82/8y8/6eyOZPtA2iAcCVNUEmwjY+MVU0VSRVWhbRjwFnKCS98Rzs1fy2TLQcz9qx3wkbF5WC
ONCyYO+4SbR6ofcgraSMcDGhyhGNiIrryUbXrHpDwoVtS9ikt7mauWt1CsRmmufaLO7DpWsl+tpI
TTyA8uC5GdV/+8Z/j9LIbxzgtWYCv4cU8gd9k1imm8cw276nCJod0Fy0jiB2VvjIR5gyJehhYdbi
LTL4rgvCtR7O5wmW5sKBeWg6y79/ua72W7hF/jX4siOR67oayebP3P0BkL/omFC+u+xC0D1pKwy8
8x+dE8ykpbFZTYYbL6wIpRZncH7qSvytbZrh1PbutM8NZ1uqNnsWwoY71obDwVMCAGdNaG+0oERX
fkJNsu2CFzBg6qWegktc2xrgji48p61Iti1OHOZahj+wqnxW8tBbiCJ6CNvynreYu/aLPsXRLDG3
lao/hwlGj5GBapthxajGzQmGqHVbvi5EiNrSUtea3+3TtBbLwFS75ehrFV5dNjSiuVpZVrKue/vo
Q/3C9yFdpANukAh1/nSbMNiaYfMqsglpxSK/yx3DPQhfO/Shco82WPQU89QuNMd9S3PEAvWxVY/g
coxd5vMCyZUk2pqeqI48KdWMa27bn+ZoXJkPYMFVyXrs0Y+tvLg9CbVpwNS6mDaoxbEp2+acpNgx
W37eLtErjhex6oTEibQbzBMU8jchTqX1OP38+/3X/ljV8EskhWfy5BvCtp1Pq5ocpVS7NP3se2ar
w01XuQX2Wp7RL8nr3NeBYFtUEFUX86+zKPPg1mQu+PvfIP74Dc65XzAq/BB1Uqqf88CaYtcDdNbp
u5Yn33B1a06gNxLU5VIflCpKMTI5LeLqDNBjyw7M3wejNqwJaQN/7nNnE5riDWOC9jxglos0zKgc
EzQFojFTV33fidPUYwv69z9b+xSqlBMTNgOG6wjNnXOhn+AZWsx2ElyT/T2s+PGpsfnVbXuxwngQ
kRDPL/eZbQGRmZonM1gTvN8jnq5/yZ1hz6sbsio+hCxCiv6idMWC6Kt7qO0xWUQO3gSYGSw17hlL
YUd7CEtNXY9BvkMfSl01tX/UHLQnPCwMrTpd4Z9i7Qd/qldETp1t7xDr65sEnZUUv1DMmWaZ7+TZ
U4ZsY/eoMQfkqo8l8NF16Xkosfhhd7KtkXwOaWSouFiStnlUL8pofMsMcpsBjMjl/zF2XruxI9m2
/ZWLfmdfegOcPg8k0yuNvHkhJG2J3gaD7uvvSFV141TVQfcFNgSltGVSSUbEWmvOMXNllqs5npx1
bbkJdWg9hCIbWtyQs7eOpbFOaqu7Nca+xDtfOKuJ3K51ZJoZJxKP06oVj3T3lh6/m9GGnRn3QdRw
cPWyd4yBiWg/FNO0jqzsVqgoxPdqLsGhLTZ138nSmV5Y9IBVztuNZvotOffhWvo5O0/zDgRvs21E
j5qYrsuGE4O2h6GbAg3+VA1ifQGEGN1ArlbdJzv7OmszKbdJv0xJmEzMnRjjaTWCMGMLsKp7Dyr7
1hvklwVKseRQo2tbDUPcpRGcVM8IkKjvVHSz+2i+8fQm3ybtqPnzYKYL3ZIqsNoimIk+vxiOQqxs
C8tyVL2k8plcKLdp9VKZCBhIotDKA3mbnA0rLYzHb2Dj5b2oTXtrDmIJelrQqqVdANxfY45wE9ZL
L/7DNvAnQ9Bvl7IJ9sGh/e6B3fuTIUyqkcd96US/7C5NOE0NlZ87irfOUSCtNTWVDJ2H4WTb1nAy
Y418zyw+1AXWdg4P68kc7odr4CDOxYeSF+Xf32l/XSA4AXiWh+BAs3XnL4AZQx+XJZ/G/GtM5RnZ
sHavecjdOxTGQcS6Hc6yKy49NDR0EkOg6TOONM3Vgt7iCKMYpHoLodVvkytR0OaOgQgyG+6d8cGr
3Y85npuHmJn/fxKLeH/eWzmrGDqTGMNwPZM7748Vo62lohREFnwpMeCbBaTiWDuPfZGxcYEvXduT
PvmJEtU7PDuMh5DF3kMbvjiFt68029r9FFODahwVMaHXq3b6SFpWLal3NPIp/Bh1pdOP4mhozS6j
cbjR3PgK4sBYAzHN23fjovpGJDZEA33OKMVejdxFuNJ3x6yMug294fyhHDraZqw+vZye//0r9ycF
28915ZoUb65q6WhdvT/pZZZSQgSY8uzLLXWx8nI7Zj+JsH0L99ZIm/xgT5q9wiv1NSsERclpr8zC
OpRTt8K9BIB4TI7GpHY3Vpk08K21F4fg+ovhKjsSCwelN58w+5IGiVkjRL2Y+q0ohoCmCkyPLG5P
SxW9SVWyqEUUVfhcHyN8PYdOwiL/98+V6+cvrzf6H7ZQ3eUitTX7TzdRN5aWcOOq+iosSw1R0o4n
3MAeQdtD7OxSDj3nMs1DdDLV0Vvie7NPvqN20YNc1a11YXrx8edN7dHahdwDxMBCWYndKpMyv2Wp
inaNK16JYJ5uFNq9bl+uUqU7Eag8AWCgPYq78WTyu11MgEMp19bWM2My7QvFvEyM+0559Zo6OyI1
CtIsyXGAh1N5hm81LnZX1XhsbbmKmNEbuakdCCVHy98PKqRdUsIkupkKe3zjsJfQ99pGcZYEktAQ
X8TVdfhBibXcWWXlz6atEGpSggDBoHMGZ1Dd9FfqUVx6LRH2AMHR0vCLWVJ5UuaiDRlRnNEv1id9
euj7Jd1Scsb06W1M3WXVkDI8FAFCcD1YjEcOKEg8xfglbXnw2o4sH1ZrYOA+Q8X8XHCo8xcErauM
xBO/vHL4basjqritTpwgvYNr1+mBIVbt97lpbbUkmvazO39PqdSZOlTaPromukZ69ZXIFoQDfUyf
0IDppiGlI2rJpexh+00shWuLYwoWORoeKtCaayvUtK4duGFwfKJnDtPQARXLiifb7Mi0vCbw6i49
NzRDeGO0g0hmcTSHbwb0/bng9OCDx9jBehs3ZtTlTwj991FHj7ieP9xCiW8oetr1FEP17pDW+dkM
dYjeuHqwrm9wSPsktDY3cdR8wN756vCBb7XaOgF2Nu9MKaetA011hEt71lMklZNVflayO5o2VPre
jS8jOVsXYKmB0Mo7kiPqbydmL7RP9Pad50pbbH9m9HCoVP00WZp+P2vJZnab/DJS8cA8m/styxL9
7TEZiRBKcNKi19vaKa1/8KRsxk3prTK28gOK9/kYS1pVi+uJS0z+2X84Xzp/OeM6tmYZFvWj42no
Df+0Dg8kU3LVmfLLJj4myJOZY0+JL8v1JGsoR4az67ZckGKtk+Xe+FkMyMPW4jAhmHFjp8tnOaXW
psgBzmcW4PE3uh6ODybL2+XZtUPFOZ7974aESMwgoPBY4uIj3gw/t6uR9JfI9nUDm3Q8zm6oxTP4
/nKcb1TxlhfV1kD0eQcioCZAsJJH6FXWOqu17x8aDK6RDdklxs6amAGBL8tfSzEUIdYxdhGZUJjz
s8YytdZ4YvQN5gG8oXFaH0agWvk177MSnbyXma4Fy/BQMvmCuzZlK7UCDZQs1dfkojSyp6HfxBED
pfx6CUddehqyYT6mtnXpl6b7rar/v3+gxokfitxnDVYMMVj/p4f//VCX/Puv69f86//88Sv++5h+
MpGsv/t/+782X/XpvfwSf/5Pf/jO/PTff7vwvX//w4NV1af9fCu/uvnuS8ii/yf97vo//38/+X++
fr7Lw9x8/eNv77/KtApT0XfpZ/+33z911eUDJTCt/7GxXH/C75++PoV//O3ha3oX/8tXfL2L/h9/
gzP3d0t1XcoNIHcGWyvfDE7g9VNoaP9u08dht9V0j0gvrvOq7vqEn2r/HXQAlQr7EzeAdlVVCFJL
+ZRu/R2VhYWYVcX543qq/bd/Pvvf2X+/vWz/OwuQWIk/7oIQJXTL1F165UhDbcPUr6ei/6HqVXtF
Gdq6Vndm1nHLi+Ee6TBRVDGjjNqxEakalPhRc1fGJNEw5bipaIGnC2dkLJxgOJsbI1pQiXnu2nK7
O8Mq3zv2F5828rYhEytRhweOW7lvML2nOL0fe2xJtRUiDraCCJ6JXy3mY67YlCyqLm4so3uvVCB+
Zuu3M0HkKcFGlEiEPu0JJmt91ALbzi3WjhTPS0Xf2AT0lzeUvFFr3SJ4P1nd5OLKGyNc6uB6lNa4
gAsV3FoL5Va+tibihGUfQxxZgk75RAYRk2/M9GPswEwkus+RQUcZn/pFgXtpgf6TJqhcU42Q63zZ
SE0+lSoTbw2gk+FVNO7TB9wMtJEdtEoyS9jQxt4fcUds1JhWF+5SNxJvrUuZ15k30nFqhH+UNg5/
j8AYiYrXOkJanHmfFm15qAk5Dkc9Zv8eYvrV1NJ07QnDvT4yp1Y//ryngV/dFap6dNH+npaZv3OF
gmRTE2XHszDFDdXIdBCKYYfzBBZEJzr3XFl1fImMBRp2q2yqelxultnIVh2ntdAD5HiJFxLv3JL2
6M9DWUftBVtRDpB6bTBbWaVWaj44g7gOeggbYCiaHIc6eqbfrpxhnDVrSZkaOIobnX/edBCwzo1e
3w/GR+lNWDgWhzOTW9jLqaSPcqhKfdOAp9F9tWuJDeZVzoDxmGiuQb7B0atDw2LUsmZpvGLcHMyp
XN5Br+T4WSvHuemuU3Nlag7WMDk3HlwcUNRRE6bFkFymzklP6cjceqaLjeNVyqBT9Ynlurp4tor6
Mp/lvZjpK5HvLkLpWP191VnmraaeBm+XmFr3qCo1b9S32Fii+58HutWtzbEeLg7TdG3M7MehJP6z
UtIXopQLNvhhCXJbZC8LTIFwxj+yyoTxMtVifoiM/mmIanCz43X0sZjm7WBTCtdtRcMkQpI6cRw+
zFzTztWj1NoKF/DUnIYWpMZQuPVKVZF7epW0HlCbnTyiZE62OqZh1WEKUer5F7zKXYxwFhECKjIQ
W8krNp3YL7xNl5uchtzJvkvGPHtjbKQgTalhBWQWUbmqA6R5tD3frQacHhk8nJbX+XaJqgG9DmHM
7hLvmiGPPgbUzjQszhgYx0fh1Ms2oRG2dgVg35xZfhHZ+pnoGumrY2dsJsWKoNOP8VOeu+a6KcH9
uJMXP2EVgsJmxer657PeqG80CVGF6FR3mzdyfnaE9oySt74I04hB1omc2oJcOBAYw6/yXdGa6C5f
cC5PbnsoysE7ialMMT3a9Oen1L1JNKa5ZiWah8TGtpDxowuhKav2Cph3o07s7UEHXmQezaaI30uw
fX7HqAPqkjofkzxB111Opu9ysx3axnD2E7oDFgpvuq+VcbqvdKJrLA+NtagGLJR8fEyGZdWns7b6
+R+O6LxtN4jWH5IyGJxyvs07Z7q1zH48VmlKnNY/P8RrmW/IQDyktq36YqqaZ7UxSo5ftbL6eTjP
1KVNAjW3LOMDyUXFMyjsc0TSxq21yPxxrtEs5+MbMKDlOLZJ9SCq4pRWIj7/PJriMQ51fCbbnHti
mif3gRUoDZJyZgCX5upzqcbY8nB7zQzILp3lPXF8Cx3afne1phe3fY2MfBRmYOJkWqHYL49mNxVH
JR8wbUtg0LF+FR9NRnqI9AdTN8ijSl06Uw5CG5yQZO0VUfuVeBvZZhBg8UCHttJ4wVLk1bFqRUdQ
hKf4MYEBG2fGkKZ69VNsKgg/Kjoyku0yLKO0WaPaS7eNbZxjdUh/ua6G+1dVPqe11JD5OPH8TAaO
tZdeoQY/D0NiWk18i+01DMd0XgquqgKWwLPpYTZ14DUE+HPdFzroIlC5vJDwNMbKoff7Ilds+d2L
uowRgfJk8WhN/z0o3E+6rZ1phQ9PtmIoazXVyh3dLGuNUwqFAqrd20qjL+AJg9N17zihO4Ap7mYs
JgP44BNonRoOCkj7QTI+s82keXJqXpTS6dPDlFanCDrFeVzghyeETe75lbNHMg9Qtxfziw7tFRpo
nN5jypa37lAy21WTe0QHrNWR3WytugaUl/U3+ZX8bOYNGHw3k8+dpayztK729o91WRD4bOKD2TVX
u7LetfkqVXlGP59FpebQZbypSpL3YlVGvu10y8WyCaGP6cr/9rHrw2rI6lVTqk9RQz/Rvb75eW+s
+H1GPMirfsqHw+Tow+HnvbyYYnhvkCpLir2VEbP7QrFQ2BsEVuGUtLtU15swy/FOl/ibL4U2bp1c
fGuqqm3oBDZBYeK/G+KabdAu9ik93rXmlkz9+CNw/bhbg/I24MI3fK99NTD5oAWJMVypclfW6XpW
Mjb20eKU0zkRg87C16o+OwECyLtLqTCSUlhlIfPnsG/sL23hQGSyKWxKjJx+rov2gFynCOxUvR+j
NAu0LCJQ0riG7Lg04uq82RlG+xp75YY5iL6ahnzcWmP3wSK8oD5WPFQSJgAdiHatk2dEVk/vZusF
pmxkAMBsJAXEdoJmvk+HolvrQ2T6Rt/zYwlYo23Q7w3n05kxfmf0bWckjkqi+aKbbjUQNLzTfkep
FkhJWAvTmN4XvXZR+qj2kTT9MmjUFt0k/NLRUBkqVkupmpF5kTlmYJniZYGVpGYSPbha6GvHngCc
pk2EfCuD6dN8AhdgMBBVT0qPC4K7BlgG3Ya4XMF1eDJa/VMrlSO0jJOiRlMgzVe3STaj5t7KuqW1
XoxfjnQSv23JywJi8xhL8ZQ71kbYkb1pZa7y1L/yRthYmRQ4z9OzFYECr+0hoGVz4KjhGKMWqjNt
+KlDKZTcxksN2B2HPCqraIjeak8RfvVLEhzj5HhmCeQRm1hGQ6B22qbXTajyAMWtwiKAKI0/GWzQ
SS6xTni0UIpPVCEvC3SHpRiw0mBNH9MSJF6xb8cGW7+lPde9eh85+R14aW9dEsjmqN+j7Y/j/BRB
6GmIi2xiaxvpyj4e+nOEvK+bnZCraUUXkirwMqFJwhY9c7Eqd4OhvOejuFXxBYpchplib2cHCQUr
se/Sj3GJWQjqK46c1LQKOIZIfHsJaoLe86G4q2ik6qABgWFpSWhkLXEQtGIwf37aY5qsXZ1bEo5i
q1tMZjN8l1cTtW3YhNsYzPzbR3pXZNWy1xv7tGnPbWwiCUwEqcuSFDh4Dwm8kEmbTno1eiHgYBF2
WAgi66p2itoNLSicNw16CjD05LUf9Jb3rsdudMrXQGmEORGtH+b3AD0O9VJ9Vsh1N0KZH1Tux5D0
jYw/o7Et9eVmbPD6A4G4fnMtoBBzgsqbL0AJaaZmeRX0LkyphpenS+T9nJeHUsWIAmy7C2aSMnEa
a2sudTLMwQSExCo/qTWtN9Wp/Al57aolSHNpr6HqBc+bnmHgpXjtPZ2GlRieRGm8iuv30TTrNcYL
byDsDWYX78OcfLUm94ihtJ9Dk44+6NQssB+d0nuDB/ORub/YAS6kIfCrNqnlX1OGhfvtlvOHaes3
ek/0H0PMDg0lYAL6i+yTNmEW8/tguE+zZn6BMv2a0/bGbL6EgOCFTO0GCgOxy7zkVpF8JlZ628MO
8GureddqghCdZGb7mpGqsRcNafMGzJKEW1qQrjURS58cOTC/gBB6jqV1J2z7BBb/ttBnmElG6c/l
9Kq68li3Ym+2yoGjEZORLvmVkNL2cwGWJtqPggbNILMO87F97nL7IBF/0QW3FXUVOwVMBoHnOeem
7CCAFQtgGYNQnVEhzoUMxawx3yw1BTE6BLaCxqyeFlK6hLyJhbltByNZCby3ahZmXXkZhqjZyMUJ
lhh9WleW59iWLFnJuusY/SoSISKskLBx30xk6H67LF/SHa/AfrqFNpGA2SrJoijg0OD6y2LnW2PE
JVXo/cbWhos7S78uujeiV3e14mRrc9BgFgmxrqb0KNthWvW9ptF9ikPNbNXt3ForQlfeyX6TO9OZ
NL9CIHai3sd/RXumk7XOaYn6mADHa109JUdyy/yZnLWLg/sAvep3PgvDlwMGfcQQDObcz/guu3el
cW97VfqQ18YzmRIlTbGGoO5o3A+WIBJlMsTO8rikKo/m4YKbzWz7Z7hNBGt0OkLddM7X+bgiUesq
k9t64CRFm6l3SvGQGvhWdasxyb2HFiOHM5WfGTJzERy+pjlsvXRvAstZAyoEBzpk1kYhVJO124YO
n9Yry63OTj5n68FDCKNGzoHMA3lQeKb4zHYz4SWrRi3OCkKtsLUg/UMt3MYqiKLMyzi0dPDg1H4J
XZb+wFCmN7tzCBYr7B0RLNFqQVLMLCl/TbMatxaY+LAS6i/iS4j5KDB8Qc4v2WvMjAMxMk8Nyb4o
u3XfuauZwv8+x+rgL5H9rhvGlS3B2vdmKboZuAmhSD0zIhY7Ij5bgwZxnTq3CUkZlLVu0HbunV3y
KYgkT6oOd1R0BdG1TC/iHjOhVd2Sy2Zfqb9HQRb8qsqwt3rKYWR7dUuvZ8RpUqA3s/IoIjDLg5eG
nZe+WEVRrDtrPI6V+p3MiKtln1bbJi/jldaaFNaxtxbSbPadPTT7DPE6cLB/Pf75oOHZz7m+OKuf
j4804fe2mP/6/34+nanpnmqs3fx8KepYnijNiD99y59PwldS1vCSbn6+5c+HxnYIp9YBDu+y0UZG
XB0wZ9JtLWuW5XEjDGs3dvWJVrffV+NXAt/FR5vzQsPjmO6EohIzr/S7WvRns+92zGiETy65X0n7
hQDzj7xZvpxs/mqNrsBjGoXCM3bGOH4tuMV9TIAPbGKHMglastCDHmmpb0HXAFanQ98NqCnJAmi0
Yz2ndTD8InfGWRcFu8BgaTdtY4dmWlVBLQ2in3svCYRLNF5Z9/0+v74Z5vz396Bxuz7yeSfQpSO3
clTDn0/+vEl6uFrLaD22+aSsBj19x/4PfbQvtsNotpSrjl9MEuaB3nvEdXmjr5qxGmpVKfYkG2Iz
B2kr9j+PG2p8QAsEtBW3NRqQjUAxS8OqHv2IbhK4jGSfXyUAhsXpbNHL58JckvXiGNUeKgNizSQD
dZXg+AASeFAHQ/vtjf6v92z6fxylYm7iqYTXgKJyN18VB3p2j5yl9oVxQtb3S7fpwan3vR4Twx0f
RE5wdKodPav7TET0CM1pCzPI0qdTaYcj0kQMFStdqfYAljdDtjDfHGsytfQbcGor0yKsh8TgtB42
6dRSz4RFQtHDtUGRgrheP0Q1GSmi0VelSanvpLcwSgesn6senm7vKW+tFrMzONUpnbxfzezuUGX7
1yOCZXGc7aLQ8YpbSYqKU3X7vr0lg/rYVC3ZnPHaQ6KkqcpbDyaT3h9H/HZlEffRyuRNW9Sj0RIS
KNBw06OL6KZ0DGNN9QLDrw2TO5Lco60hx5OHZhpuGQepYk0+54EkaRtDRa40N6aabRiBlr4EJje7
+hkq/TmPpxajlbT9rhqJSiRUgeBPnqbDFVy1sC2ZZsCJ31tUUSAG5pmRlalHz5oybCIlo76Y9p5+
Nh2MdWrRkxULdRTdJ4DXprjo2Q69sOZDgvrOmznwCmXvzq446L3cWzYdATAe/jB59alh4Sc6jQ6J
W+90UnH9ohmanbDK1eQ2K6WXN20ZPdaNrYa4hM9Z69RB3ZxnE6h/Z77OUXSvFElFWnmyr7OLtFBF
9KJxkGwxrqOLvV9kvykrRMy5yK58sOdIuquJUIQA8hYd1iR9aMyNLB2UGS1VAAcOLn3oWU13v3Dc
9zG66qi9UHmAAHhMLBZvc+jiUGlfE9oO7rKKqJh8gNCfAJj3vZm3qyzNPjMMACAkOLHmmCL18Wjm
xdsEx35P+JgdEuS7Msdm29tJEpQNmIA6Sn7NsyFPqcnp0Wj8KWcbK1zvOQPy40dSPmTpQCkjF3pE
40tboDfpi6/RFs+aCTMrXz57j/ETPvR6baHRCvRo3JXLfaF3eojOQQlMpI2Wqjy6Tu6FZlLvk5kx
ZSetazRiUaR3paOeY2XyK6YcQ9woO42ESlNslf5ZOukeS9tqlO1OLcy7rJrrQEWDN2qE+hUtyl13
sL47BZWBBq2hzc51iy++jI5FRKL6YswGPZQTY/Wvdklf4+xiaO0zqreGJKSy5DRpG+vRZkVDOrwG
2HvjYYJ+lU39qdn5zhAKIToSA82Ty41oDJxCXHB6DMXwOEweRsdibWvivhXqs2llB2uq7mOIV4Rc
sEfnhwUdDRbM+zLrdmZfv+ftnPtqGml+bRDyBuDuNTG9ZNMs5keUgaNwkJIFpVU/JEl+Xy7Nd8JC
oS/td8PMT43620JlzQFlNhEVRAvzY0mnD2htb5pWfsO2P/ay2c+O8zZnzZtEgsg6FQqzqoOmvqL6
tbpcj0TDOfmS+5jU9NfOnLKttywPwtXuIVuZeIi4ux5rdbwtXPetibA9inSAuSoZ2Dp0zdxp2nrz
I5Fw7jqe6311PaoCrP3GZ70BGqYh2zAeO7YAGWtnHOe1r0pkH3O1rhccqymlILzlI1vfmm7bbaHh
Abc+dbawJpIBV/CroZ0kpzd7rk71Mu76Kb7NhuXONjmULXSKJW0PVOf2mF/MmtyMNFXOE+JvYeF5
8cxjqqmEVhnOPSYkDPQzzBgCdKsIw/+oAej37kCd+yQn6SuHs6EaI2gfW51sjYKnWxcLf+3reFQn
KsQvVnbMgWepp9vrn1iWzYNX4IO3WRFyO1mDgflUqMsQvtUcc3gKyWu2aPSURYWdQZt9kXmP+oRd
3OYBM+hVtyA0t8vFgi5SXtz0k/QGSKNp4vkAzV+KtHg1UvdaWnmwU/InND+FPz6OVa3xZen550bq
Cy795pvDx2OZOvUK3x3yGJUazb20Nob4cfbotiNGCxxVo/7oYCCq07Nj86T0iDO7slAs2pJtMl+O
ukZdZANKc3S+FwBMgyuGHb0NdKZdqKbVjyhpQi1PLumofRSOyyLvtZdY67nvMTiBO+Ku1PkDdhkd
7Gu5XePSUetYu7EblYYg2ZW8+ruhqlIYdrRDlElNSG+jbZTzBOHlbGf2jgC9YhdG1qPV2m+T1dLd
0R6jhAbHMH5zxn2Sxb2FrWKdMpKORrsOubYKPzLgUTB2Yl9JCZqVUxJzjpwRIMCcoej7tkY0tqBT
1/k03wEW4KWVg1w3EnHDqOsfJcgnX4z7bLaioyXl41igdRAqUpzWK7Y97kZfqAcdmDqcPAptD2Vm
KQkblybnUkHzSXUhdGoM3ZYAb0S9Tgqd0WFFaHSqa6+L9l6O2dPMCAbuS0Sf4bpCtuIVeuS7bbi5
78JwtMtBu0GEKHF5lUg6On69qbZ61tE+nJBTsJVV9N1106A6s2b2H7iqjhYw9lrbUkuRpuCvGMg7
XtHgjum0ueiQ+0RDVhNfHCWxVykJL7Rec5dcaHc9khcIKjZ57KQxsWJ1a4Junxd13hhj/ylJeoPZ
s8zcc/EZhdetwOJn9sZ9307PjeGdhphZRtEqL3RsLbWSPnjOalsqtCix/bHPsqGl6fyRJvMWA3OO
/7v7XmxCZLqBmpU5H+wvPfVR7U/+6GUr+uveLko/aNs7V0cQzfQ+qAz9VVy7KWwbvybs4Wbp8MIl
eQ5ML8DZ49z5tuiHdaLXT9jXVnXPLzAkqoMEkq7y4smVVtbxjWK5ofS4xLX6Ot0c4jZsS2PTYhFY
95r3yfHmMV6ocsWCa1LC03UL9DVJ/1l2JgZjh7Orl+p+pBFKE0VrtTJIjO7lE0ZmMDDiPBEQnEcH
J6afNNfjWSGzLJQDg2BxNdV1+SMRyzSjQg5L0jw5djsdBlWnSxvX2k2CBBwhR5Q8qQ321XaEFMGE
raRB/m4udhvEg9w70XCsJjMNTaBqDPAm2mtizfI8h9ZInc4Mag9Szk+V6UHNm6MTs+Z5NQUaIhKs
y807kuaNlsS7vpxoYg1fLtJT5irPuZbp/kjgLvKneZ22Kl142MWW3eyqXF1W9RVYXIuvSmmtNfE9
a5M+v9Y8aT1zaTt1aOal6UdzmAS6H3dQN8pV/ZZBhcoxKc3ulxQu/X/mehXtakW5rgBElupyXPGr
leuSSDkcNyWpkiRRZoSacij3nu2Jv3gXD+8VyYgAVlae1iVBD2g0YGK/EsK5paB9SKLxXSd+iEBt
d2VUbr/pVeO1K50ZCguxOYAB30RBfwurUxZiK85XmhRsTtrZYlBoRXBLE5eVD7vAUWnQsU+YbEqu
yZxpygo5VhFwZAeU4mAuAKfAEbRwt80irniWKSwHRaxt+9doqlQwjupr0hBhhDo0zGxNC9H6/moZ
mQVjlV3xR2DT6QQEXaWwstME5CfrTARCqGppSMD0mxUlqU/Cb+qrkY4t1E0DrVueYkUBuyV1NRgx
CcM/c+dQqtOnxAgYWKV+cWUCZ2Hax1cTAo0xPjrdEYyyrLBMSD+pD4Mntk0HZZYwIBT9WhfOpaH4
ja6gQ62Xu1l4ESn3Sxw2bdWvAP2V4ZiqV1EBh0nrOXKMWxMtVxCldAldzSVmo3qtgcV48klmsgoT
mPXA3iPtYHQbrSIr0tSBT3XgJMgzH1hg9uVSnFge1qRbl/aJjD2SlBlmkpOpWL4Smyrc/cFYy4lN
prG7mf1H+0op/oKEiErUS+uurlmyfWUsi10+k9w0inFbFle2vmnvRo8tLqu6HWfp21oy7MnQZSoG
04a0mHZp7jGjK9RdXOAWXlyOIbaJxlVfgskT0UaROYFeYAUqwRHB7Ka1OyAnF2mPNcOmIF+E8lJD
2UihHa+bJhRtfVDjZgogw2J9RQG/MudM3wO17n24rKxFtSfId58/dMQTx0LFDxfXCKXLuzSelqBV
nCMBX5jN0WAxNFrVdZbfVFF6H0lEv3jOmEqSut4COvMZ1W7TJF9nTCf9vpN31LFrqareSsuY1A6V
U+yHqt4s6V7oFchyBguEQ0hfcYu7cYi956jHIuLXjaX8oju3Wnp7UwzwwWa2GdMT5wjnbQj2K93w
896ToWHVRGjVOyXjeLOBXzVUH2qWkISVxeGSOKyxitGvCJFnf8lOVqXv2ULvGsfeDQ6xtlYvE3aT
uvYzm/NmZJt2wFfRbHM+0f9UW0uWCIqJvVxp7FF2LfRVrUcMHej4YP/2Y0f7qEhXOMhGORMxf0gc
59GdVWbuUZGflYwAjmKN79TaElGb7ChLDopZmMwPaIcgjdjlrY5Q3lww15SXWS43hpMWAP8nX+3F
pexyRh0G0lfdAfs0tCmeMkidMqdi6pxlteTJPR5tUnjjSm6KtFFv3ShmlKgYj61X3w0oKik7EkpO
0A5pBG4YtqpvMnTcDVoD6NkbVws9/7UqCMUlxfpSKCccxdWG6+5o5MoJUQHKj6kDaT/Ql6CGQ7yT
tntrUd7bJHt0X2jog2N7Gs15Z9SUe2Ns2YHusfWoX8Y4TBwKiqccq8a1F8TEQb6rFF92g0IIecPt
MNSN7+W8kosxcXIlR4LwWYXxoDE+D6iEV1NlrOelAZViLdtsbtDwwkZPYq8K8xLmjFHbLn2k/0fY
eSy3DmxL9osQAW+mBEArUt5OEDJH8L5QMF/fCzrdT7dP3I6eKCSKThRQ2LV35kr3ksCy2fYq1R7u
53PZFc5FyXEpZRYiKCOntTa8pqiHdsSSTBzmEY2Ks6okr3QH2YmILvZtdMT64G7YUVQkpyUhkw9A
YxKc/0AwnGvvnbLU/ZLhsgJcTPaB0Olkc7k9SYZ0ftPLD7s2lY1ltlVgyBfW9ob5pPal9W7rZzgw
NqWhumHpDedy50YyGLtkH615HFNO/ZsPcgfFtaU6DOchZUtFU741Kj1gZlkF7Ok838vNKNRyVmyY
LBQuNL4t2+P6HEXzxagKh2t2eZoaTW7zoYW41pZ70+m/Yy2jzZV/m+TrYWanxpO2EdptSiq8gy4C
X0tifszpuLLAj7oG3nV2uFcqH3HY3WcmbctkJLJtGR9n/hpdirc5fReEEuIfz0SYqHqQ2E5F2GVV
EPGscqjLcf03ZXfCKO1dif5H04abyPOCiv8a2/3yPjeJjWygBO9k7cS+qPMvPWHKo9r1QxRNe2QT
rwPjd3yrLERe278vWbKnkladxUGlKZl31/U3g6qnRW5Zynl9urZwDYYnh6DcfnajLbkweEYlqdJV
XfpDWrzbs6GzcuonT1e/IruioqX2p751H6S9S6Rhb+tsvJnn9uJ5ArFumuwR1qDsponrj7Xe79y8
/8q1MWfzSQVcqE57O7TmKXUsLyxFvm0dhWA5pL1C7CVTFQaFKklPSfTMYAqfOXAbtwVWbdZ6FuR9
08EQmAOTjoafTuWb7ZKZQdrHBfHvxLrvHTOu4/6AQ64pJansK5d9Yj/Z2BjN67L/wyiuZveB8Cqu
GCLRp6tmryBb1jjaE5PtkWEXHU3SyCQHHE/NypD15q4DKNDS6TA9iB0FWcuy/0LaxSaqAHuo27PY
zYbRo+Yh5MUilwGH4VbVtKdFVb66eDKPfVMfOtXL79wr90GbkurUx+5mXI2ZqozvbeOPXWT9TY2h
Lx7wNNZpAPRnukzLhlOEHVefd+jtrHwz2zAb1PYcLaU816Lvdq7REAbuxioGdVH5bV8/W66qvti9
ddcZ1kdt5S+AQ6Kdmc3qllVNOncWDdad4eXZCWkU3KKFgrOuhHW2sZFDB3d92kxdoDqy9gHjHqbm
Oe+X6RDhhDiqVvtR9yjGy4Y4yGi4EY0hWBgoMWswO37TKV3YYVOPY2uXCCSSkNbjsG3NTaUUl4gk
ooOG0+Bac7KrIhbdMUo7wOWLek3jgG52tgAiDrKWxVhFGr8XptazLxnVUNCh9/s8L/14BJ/El6s6
zaKvpGTENrVNCLx8p9hAq2BxNIGqK+HQkk1Oc2Q3WdFFUWKuWQaHgSuzyzzb91odGXdmgT9m7Mwd
Yvv7lFnUfgLFRGkaHWvLJriorI4Qu8Yjvsyz4hDRpk7ao0aH0DLlss0jVYFLN2pH3MXvWUPbEdhR
QXSpxfAwRyuvSXYtAuKdOWC/LpvKR9+Vnzw1fdKWPgkiV7yj//d2CStNZStlMHd0yKIExp8xEY1S
mGjW8gKWRuX1B3QgKkvJW4GkwieTW9kye+/8JmUMxHcz1zD1pm8J1yKTwF+G4l1arXatDRATy49I
tfKnIipu08L4sAo7FE2p0IxdxeERUUDedkjGu4JDAUWt6AimXne/ShA59pfoMNC2gxemdrXFv1Ay
MtWtXct1WW26LzsuKUw9B1yWaK5HoXOllMcR7DLutBiXrspuqkqex0xh9TWQ9mHlwsLOjvMLq0l1
MdP0tam5Lpe0q1OlqkCb5MeSg3oPLZeQNIWZCnlprDDTEHShY1A+zfHyZrAZnhzGrmRDh2rNFCMV
LxhlUxxB4rXXu8iPaOH5VMh/xq4pdjk5cr4n4NyQnthyOwXyMM556DjbUuF4XUYiQy2EJIUKkSsn
8smP0xSiepUxhnBODYuNU0NnlK0K2NkdAwcsqhrDr2rXNrFZQ3MZavFQpp7Yit4mijuyDFABAwBI
FieZ5dFxxhITZH3yWOkWZobaRDuLB9/vFqXaqgkrH1qSNoyN+b0T5bfIpwahlEMIrGrubG/B1MPc
AWt685SnlIDjUj0NI5+baYBwLiCASLWlx6svE6aJ8UGVctm3QakFc2FwSxvBOvUZUR0SL574Q83k
5JVTyVlulcef7+inINb8/9+ms3vPN793hLn4n0/TUAr5dpuI6kSSZuv/3PHnPk1rI7T7+Zk+vjv7
v68Inoxf/fxMWgG/+nnAf3z7+zb//sZisdHdw//zXfx9k39fketdv4T/eUsM8Thw8HHgsegMjo/1
r/559b9v5OfV9MSuy/3vCzdKTgnxc9c2t5fu7+f398l/bv19lp/vVGfqOB84SA+efIttkwS/sq8P
BLLoB6FNNctM2hx/vovQPvz97vc2d4FNgm/1/9wnQ2RFV+1/7vnzXbyu1L+39RHGqigz9z+3/32G
n9/+ffDva/0+7p+nsZRV1qPFmq/Z9NFDkvE06ob4+veNtLrCBOLnuf7jW7wXnRr+PlvVVfFWn6zH
vBzZmstcnbfuoF5zFlbHny/ZTCxWsn7557bfH3++g0d25eSVt/3n9p/H/9z28yS/Py5Uoex9yED7
+e3vL35f7Pe2n7sUNLLowK9v7Z/n+rntn6f5+dETbbvReiuBccns5X/+jL9/7s/PP09VDU22QO34
v/7qv3f6b0/785h88Y5eP5DuU9vi2MNYDoDxSHZf/OhEKWO09cs/P6qTMArSpf+vX4/qNlvcbeat
HRe1+98P+nnkz5d/blNBvm4MYCn+7yv88zK/j/3npf7b/TQv4j39Phf6wvbYHZefm38eYIKzhjy+
/mW/T/Afv//nRX5+/PfXilc2+zkbwv/6Efw+7e/7+K9P83PHf+7zc1uCgiwcHePPkA6mj84XGaHG
CG1TjYLRh1YanbiJwWlt/y4Xo/GkWH0RwaPRm8ef1aCmhXdMsro+mEbuJFzB6T6UoZ7nCi1Ftmy2
QZqWR/OUE+5d4DrYMf3tTjMyJEKG+I5uXWeyxbabUGq5teNvvug5rTPVLR/UqCNuKcl2+QSze0hp
OSq0NJ0KM+XUo/4bcOQ1kbzGvHy2Fi4c0UDN3JfzzdzILzOKAvAsBA5lgr0Hc1h6gGRUFfMcwOxH
kaar0a7U1C+vmB60xsu3MDmgpU814qLO2sxalIZ6SZUU5+eyxuffrZbIammSKxsV1Dle5zCEZDEF
KS+lhhaAIbYVeHaFIIBSmCl6E4IYjm6bdjhM6owrDsvxLfgofb+MvDOb7erkPFOasLXB646EnUJH
d/t4m4q1EmMGLku2+nymQc1ehZ3eNeEMts/MRwkjRTDLpR+DqQWh//JomAUO4uaMSrfx0958bccV
gDQXWwqoNLS4tlOhADhiIpUltN3YsddBXx3mZLiiK8EeI6MNqKh1H8SZtiGhlp6HMNPt2PLZWQJX
K9CfB8I+SPzSR5jNLlgFNua9O5O5NH33Dh+MK71XZuqMR6V3Fc955qcFz1Nl6hEkybRjdnalSzVB
9JSxb+mS51Z+ZxEFpKpSEUyL5e5ADTlKg1NSZ/ytdPh1TZtP2qSd3vSjGVIbP1FLTlvQRbVfiP7L
SW/KmKE9ukAeS3ZXvjOUeb7TlRhVy6hQmReL70T5Wy89st3pSOwbhQZBA9Rn6y4ajlJRbF00GqFu
8ofH6Br3uXsL7brbuz1velrQfMZYAY5qxT+62RoJRDhmkAD9YldlbMC5JHR29onyLaJyCaAgrkeQ
ntkwTJLlDyNsyuSe8UBrvgnFiS61PnwSrTtBr3edNUlQbqYZqVySwBo21cxkP+VcMaYg7QdviNn3
U1Ag3yL4VtktuYreWcwMRUpmiyhfniMIlwEglw2aNYl6UOMN81o2SrKgEov0hwkUUTdY6OiUbRmD
pZs1Mkta96Mp4DPHavw+S2UrXEXxR426TDPO9BOSU1Jh5fKSL2VVvtZTQl97Wl68FoSzbe415Y/j
VYhPUiM9GJoKKSJTbxeYpQDLiyBK5MOsreB172pwqb5rhc5rLrtNCzUnb7Vhu7QUxjQem63iPiVr
BW3hw8clBYPGlBW9EKW+Wjil/VGMNMU17Tqe6E6UTF8H9d1qCXEiOFCGQ3ff5+0jYvqChDAvtL3m
VRPywgyt9And3hZCPoHPNHyzx6PdRWpJk0ay39AmFRQuWVJiZtyROcneMhWVOlm7szPzScloimJb
Kwr2SH3ZghHPmqPhEnujEkOhGQgui2J+jj35DuIEwltaf2XLy6Ln+FFRh6qkQgW9/ui2yaPEfXCq
UqFtx5OnbVVbeu9iGoAdxfRfEeNl2Bfh0urf5MgGQrVfs9G6oMt8loV3ZercrdTGs6GivxOLCZEI
SYto+qsIfQitqXmXJ4m9STFm7+cPW+5kVDwA0HrThoq5kJhvzAzY7oBn0KaTiEmCtdtkENbKCpEU
MBO0MEHMMeF39YA6LnuXfEiQxBHCYLM4NBMWLGxaWNbZIyYEmoLQuUr6+mQ02660olvUKMQTRl4G
asx5tKcyMKqBhUCh41AUL2MMzUvzilUZTzsCaN5zY2mGb4k5KIAhB3E+LoHdqTRkJiZiqOzDXsEq
num3IPBoTj9Lm6lvi6nXhsHGsP2rVnLcp/pn3xp0OTpU7qpFzqtT4pgZKNdKUMbp6nt3C6ZayRy/
aKgUphJd5ziT5Ze1lxaYc1nNmNlpdPY0rPSRNwwHy+ux3kEe6MJJselrqs01c6tNWttmYDgx+9YY
es0KkCk3VW4DPWpBBFjCXilzh46putM7mIeK+lJiGy8N5wBN9r1Pm7CezJvELcrAVIt9ojktJFgh
ggHs35Z4raNgsh7blRm0XHXDwcjQtY8yD2yF2Q3ivhl9QzUFkaF8uqRUJCRx7yA0MxkY0Sg59o6p
94OpLXDywSlDoyMTdzznRKFVk7o1tQIheoI8ZG6L19TiMFPqF0+tsyMhXatBnXBNNMD4o4uneQG6
Ynb9Q9ItYFHtZ71GV0NruLTbrR1P58UNnJyGq9YjZQW0eoZa7rt1zyS1Zihjm/0hj1CopPYOdhTu
EpRqr0zt34BQP9gEzk+2tcnUEYFrse/N4jWfOCYygQN9oDYw5FWyICKa8bmpHU2tvNFvAD0ERsf5
mSOnLfbsulEfAkGF1Gkjsa9nn3PzbRbTW9wzE3QKJKFuTZsgZeJb5p+jkz4aBIPIdvmTMaSVMThJ
mR4Gs3xgvspETq3vGlylQ7rybsDSbPg87s0FQUpN5lSYa8YQADTZAap4793+EA/YcuhuhpVbIv0Q
zp/e7BcYzgzOB7GSvk3GTypyC8UcN22lVtB98QiJCuSxyi4JYUSIKWo32d4BV3u2NsjcQz0xpsek
FvvKTCwKgUhbrKunthjYL0cI2sHF7VcdNejnatM4+UlYn2qJ8UgdXwbe1EFdEep5u1Hn4snrlBMr
333aRc1mGBw++viiNZQJlr4T2bif6mjb78lk3cIyggdAB8VPsVxt4HOnbwlB9v7gNJfUXdULguis
fraDyYPGWN8Xg4GaQa8wqXD2jm70pyimY52Pll9N3TOqkCvdEzeDW/jOAAhAxG/QMRiDwAHys7F4
dcBtow+ppd8vNLUMk97wwrGRm1AcWMSe204bqWim0CWehVNyZw7zcvBwJtflBW8AahvMQHhmOF2G
Z5tQhc1SuBNAjvq6yGiQ4PLh0zTRcxpl/FDbxZ9mNa4QtTEivR7gqw/FvkuYqiDocXAt4DFAd17F
EhitAuB5AKCCiZclV9/axD46vTwbnXcWdZMHbYSWvkjxfDFaN8gPYXL/XOaoU90Y9I6xWDT5DT5k
h4/RcXAQlKisgkF3vE2Ph50+C5NVeEdl13DMIWZCQ72x+i69EzIUkS0euMBRSd56X6T3DlcEKPq9
qEGPRuJBMWd2c97whuZ3M89g0rRxeOt6YFSkBcge7rPmIZkraNJ0TEWKum4DZPOcPBRhLZrANmZ8
xqwPQWqZ78tFugd3KZ4divqGK/ggG3Tg1MbzyOkJ7qrK0isTPxbEmuvJyzhc2vROY/kJepjX6Bhy
xoTtFfiFb6dPaY9rjMtzgCW9S5xe9aFNqFKWrqf0xiQUpe6Wce95iNuTTbEIGAZfcHyhBNkAcz7r
af5Erf3k2ms8JyhmZLrTJ10phi2unC4uUQCRPQe5O7zHDckYjn2rEO1H/luLdLvl7BhJv6B3a8mS
aZNd5BvTpQazC3Obxem33HqmOFm11m2YuysbbRofrXoMNd0iEKEkrRB4+eLbww02VIa9Sn5j0Btn
5vpBS6zaMWa7btuFKeaSyB26XKNnvq251SMKog92yq1v5WDtgDpzBnDQKN96pL+ndX6IbKaDaSJO
RN+Q3Gz6XoKYuCgpRBcrRnCXu76HKSdbrHM3eA+lAopLOYIwvEqnKETyHsw4pTdYjUIyz24yaZqI
SNrXqcuOQ7XckZV3FLJ5a00FtaqHaEytk8fGRDI6NdGjOyKgbdWYuhNTPlpZDOAuWg4VhADiFMYr
C8DXeZNW1ns2lATEjzPBzra+NY35QVcxL2WcgQmfcG6mgOos5Y+FoCQAm7lhj5hoNkqQ6W2Zjsx9
Hsm3VjeQJ9uw1PiczNG8xFN5nrEyr5skApOBwPS59azAGDCxkSFXlS96f1K0ra1OjAEs5d6sza00
2Y6xSNUYA118oPOTu3p3xyhs8pyFTYFymvSvMjE+dFuZt5Eu79U5CmehEQ4YF4CEOypCaFsZlq7Z
CylMYs6QnILK4GKBpK/OjW+DcQX42eEPQ+2fdXOTkpTuE+lzm6KuJ7oSwqzH7F7xOEogjL5brvsn
Zb6EVbA+gOzay1kneELX7lrLQzqleYiKDaxzeW2tDyBD3hIBAqw9oQ8MxvXZ1xBFOpp0qQOyxtc8
JDyIO14AgR+6SJwUBIot/DdsU81jVlTnRLWPsmuDBWxKMAqPGbymE2RP0MOoZcGm7pcLrYCXxvya
kSQ15ZIFDKzwifXDrVORq9iPn2kpSF+efVvX3tB3WkEDjMuvlnYTTR22voXU6Z6DpzHvZe7cDgxD
NwRqnyWOJYUZ5abOvNfMQn+C/ukhEneDqTIIZeu+qTq3YNQXkbRcnQvLvALNxKkbi9BeJowaqnPd
sOuQgCWChKmAZ46PulQe1xStbZzMdzjcwPxNzm1JVKkkCfnAVuvF9e5ceu2ITEpnUzFH9oXIKLAp
MG0HX1Kmww8crSOysY3shp1wEvRDuJ6LxxYH6FHNwEK1PZk7iRFOGbhU5HbcVU+rUNFtOs/HPsZ0
qfX4/OJ0CT2gMHrlhGOrvihFcXS7Qd9FRFLWhC3XssD00joDkirxmbR9MFvGYc04qQoKDEA5FlUl
u6/xWs0PVNLWQVmVJxK2s1ZLm5eBAFZ4Cr4P76VqDTR4bvY1O8lLIpJwnjEkK7Cv/czTEV3Nz7WZ
FmGk7wowJBvAUuWmx9ViZ4z2zOGF7Ge6NEw7gyjjv+bZHVoYwrrcTsPCSdKSsstW8ZWdP04TV2+r
RtDajJQc0ha+Bxl6wxCgQiTkHc36q4kIQMyT5iLiZGvk4GW9eTo1uf4BCGIfJdnApg09cis+03F+
zFGxbZUauHzLGR96ChkfhsepNI79pZq3XoFbdU5jtJ4wpqM8ZhRaR7HfRqFZQIHMMNkF5H7kQZp+
1VFxpTpomtiCWWzrrQZWdL9PplpsXOpscEH612hg6igeyVypdgjf3hzULM4y0T/xykNuNF81M6Ct
UxdfWYHVd5TjttWTyxIjVG354pOuASJ7ue4Sb+/cTFxNORUvOJXfUz3a6pb8BslygQ8oNylrlOaQ
/SWdJ0+bTnOnoORo2cXXRgfm1ERXxvTPYXqVe/pOWVvhSTNfFZYqQhj3UOURMNoMmzdNMz5xjqIG
0RpELqNph10873jcplyGOMiz5KAV6iMeVAWqvbl7MnW0I2Mb3QpgtdMzuPJn9DMPTknW2wB1xUJn
4fcRCDhEHSiS0FI67BYoeDk30ezW7a7t7K3xqto6/g/jaSoHhQ+0u6v58GgKGrdKkc+BMI0XCfdD
i0f42Wi1+M948RUWgod4sffaqnsjyxyuc7+hArA5svh36GjO2sEo6cPhepT6jZfEt80fFt4oRszX
GldTIm8Lk52a3enodsYWCYH6knS9vpn1+mIV48OEToHc+PQmc0gz89CRucxkTcawAZvAqxGb9zQb
99o7Uup3B+dyr3Jg5taTk9j3ul0F+PPPibfscoEFpZiPfcfZEmOddqd9b6gvg7A+FAdJCH/XAVPV
FjcuzZiM67+zpMZG1SXwx0ve2ueeBcAzyTvshPYarZtXF/TY0qHV0OqrXLcXGnf9Z9NOq1bgqRha
tAwJcq0RoI6qWohFIo4Wqpihqr39ouKmspgg15EAKSpvm2RY4AMQtNwN98REnBBZ9D5DCmoqpPaQ
9mn2ZGTlmGX2hwJAYyiji42Z1Z9JmewzKz92eIuhrn4lJDNvmTE2gVlo8XZKd/rcXHI7n/yuLQ6N
nPCTqE3Y1tZ7rvXHTmcS61lpmOX4bzNhfCRRddulVshbOA0kTUND6JfxqlKg3xAZkYDBJlHKuIuE
gjsj+l4q5UFfPWs4dh6U/E2icbAA+Smx2lBz6Wg7yyYwhPbpDOKge+k9RJz4UFf5l4jWDzsp3mZN
PucVVpXKwGnc1/zN6XiZ8/FcZ+k9Fop3Soh3dZU5O7XcWs38NjTxuAGSmflK6eWwu2rTX3QHefPw
06mcCLGG8m/MtGbVVD+iWqebkLyRgpuuM9WrsoiJf7PuSnckG0dVCIIer9TWOyZeddZZwoGi7ERd
IzEYdVQ1IkzH9CUtOtP/bq3m0zKKj6hpYFLr9S0ItQ0SNhYXG3dMhPnDbk9LBdwd26tNR6/IteZk
FOU9YshNBSZar1C/zCMWpkSLnrMMVaw1QH5ZADKni2kwpkZMr9Txbo2G9VVfLFO2cZw03y6xcyrq
6t022zek49dA3dww5TjlDHnG7eCEyhCQW3tOBzfe6V3mO+MQh45Cwmq2XJSoOlaFXHatZYTWAOmH
S54SWoXv6pxdqCjl3pIozFc99eRisVv/qMbw7iaH5g2YJnblVHQcxdXZKJ4gyARJUd90iXhJJNrX
9RBc5lZfQc04MmwOFHr5F+x+OzriL5EjLnRur4llUtkl6COrkxZaWXMqzPJeJPprOdkmG72EsnZs
dq5H1rQpuDBW6T3qBa7DKk0ZmsfNnt3YvZjLl0Zkn+x+H0ZXiIODH8SoliiAIPBiNVddE71SHgyH
JKFEiWjUXymuGXboqEi7tHJQTPq+I0APuMpsUDK08VU5K1fEvykX9prPU0lvdxkcIvsgnaG0GNnT
I8TBUENn3CzyfdWdq1phQMATwLBSPtn3buZBPphp5O6nRbk07MoPcZnTxHTjo0xHNo1KtzXmXiH+
CNF9M1u7uS+1o1KgZW6XNmYS4bBRcxN1B8F3N89ee7AUFzn+GgyKA6y8gxCKpgYyx+7nx7+3ReU+
47xkfBM4RZqjBW50rlXCYhtf1rsicYnumV5cMz0z+Bm2toOnqvXmQ+2UZFW5zptNH1nDQL1xjEHZ
8/dsF41CdTAjOn1a6bO1eVqKrt9JKvRu5BomOxqQqbhvpvp9ECCgUpurz6KMB1OT3s6Jvh1nBvZS
MBoihwCZK4HwGY5NpK/FqzLMAgsTpb09an9wA3PSUGGXUfRhZCbYHJsWOlQl08Min6hIsIidu1B9
EvO0lmxEPSYgjJzI+Uw8HfOLCQmSRTgaooNBorpq0rESnv7s5ZcBKQIe4XO7vly6TmAMW2sRiL6N
nvvkmhAx3Gpv4r/x5ZxdLap9VzbXTQaGAWXNfUWEHj4KFOeNSUvTucbDuOkc96ubLIeLISQvq7jN
1tGBp0D1XKbuRFDJiAvC4Izwqpn8L3EcJLrHNm6nTQ1YnuJ65LQ2DpU0/3iqxe4Nfgo68ZYQDhR0
0bDRnKbnyDKcjT5jvAMhdd1l8mUqe8qhKcPWaJTfY7r0Z5EDL6S9rVrslI3Y4wILA9jDVRV6ifqS
zs7Zi79RQWUntVu9CGw4m9StWB6z+3J8igxsKdJlj5bEyGNrrN8EGqMSJnbE9TL2zg6yPBgyuyxV
tefcY7XOBZC6nBYLNChSvNOTOdB9saV5YY/9YKvlc1+6Rah0GAykBoIiVmCFufouXaVwGYpM/okx
m3Z1b9I5pEmFTpO2J8bfpWBWgqW5UdrjothANvN8hzKIR+kng1nYVnXt9wVDYgnnO4gkwxUZ86h+
ZbyJiT2cYkBYqgrXz21bI41CPmhFTaFqtDiLIf1sDBpWVvOVZ+0N+Q/jvphXd1GBZ0Q3D6IEpD3H
K616ofnkOPn7QJOPq02tYDalY1bUySHO5FpA66+Wjf+VbmW8497djVqiWRp15G3r6Cl6a+mwYFxS
qF3FFcYBTIMYKuMCmh7FyG0E5gXIHM3OQVW8nbxIZUXQlEMTepXVUfMz9rDl6B6Glo5fugwj8zIO
GM+IcxgcXYB4Dvhdlw+3bckQqLd6/jVjfaIvf44tuAoDfZupQI480taklgKXLLHQsJvaJa0JdmBI
1bNg7I6jlEXM0R08Num5MtVrrzGNnakO7VaS7USEJAaNvAoTHTb7EnNxiGOzh+BN087F0pDl05Nd
4QNVxSNTM/7/FbhUovjo9vTZsahpq7NvLTG+EvxgyC3U3c4f2yq9Eg7z07ajad8Yk3LqOIphgAEL
FMg92UC8eF4VVtZaf9bCOi3yYOWspEVaP1X2YuzxnBGHa9bz0ezXmVCnKptBK/FtOXlHXVtYG5iQ
MjQTDgtlNPUT88ZScKKxzbKtp5KcDVxiVeS7xNXoUCKsscE3yynaN+56Sl4XEy+Rz5zCRtFZPjGv
Biq6ltjK7FnYfLaRJmwoe2QhcbLPQTk9EblAIoTFS+o5BrMptlnWGMnYrny2PEtDCl5euTQlT3F9
q9JC4Yhi0M1/JUxyghAMkAhhxGtrzbw1WpZQba2yHGY9oe2iBM9iuTfZuG9UpSTLZzCrHcNiIyEp
20OGuYbl9EP7rtqmuAMFHMpsfgbHcNVIR0JNyGr0lFgrKvj6LNHiekoX7qR8m6XCJ2DFH41hD4Hj
DseYGSqNQ0/3OgAWtM3t5kuH5+3jTriRq1PXjdyngpyoPT4lGcZtAxUZDWqgt+1+ADtdcSRba74N
JxJkluZszoLlZqr0g6Pj7KSssDjmzEb7mmLrXdW/5bR8DVV76zVZaFntzdLb6rFPMZb30TvaPR5t
Eq2lFg8RZKmAAIQ+LKh4bGWUlzXOxsY/lRHH3CfKq9eZLlKFTvVZ75AUmIoTEpTwSUQXMx3GXj7K
WGqNhVpkpmJlX7vTa9bKcprzgMv2ITOi+WhjxdmkbH1MsMEbJ66nrdIoOyLS7oVSqNvOvdFNhcJQ
nZ/kBKCqV+kKT92jkExE7BHfXVz1YIA88DpTsfDu43PSi9fCZkRmfJMOcuOy22cTzFVRyunZ1NkO
DPjVNomnULPvu9pKruMaV0JtMDagVhl79Ly1fAUegaY7OudDLjfm8DW6NPSbjBY8ISUPgqZArRfe
JtYJiJsyg8RmtodZAUobLci7wta9S5wZchgxa2WW3SpmA4TGgm7jLE29qT3615pkzwc1juZ/U/1R
jfFDSJWKxR73GmsP2c81rM/iA0d5xGMxlyguO2Pd6e74izKOKnxFXWOR32qA8VzaIFeyfanCFuoi
MmTXcOMaXbJPTELMh0wWhnfiOKp8rcVrk4hxvDRYs8wOIcsEOisZ3ue5vuYKm1EFE23Q1ClM1Aod
CMlWWd1f4Syj6+9lzY26NF9ZjxZEJNm9rnqRn7S0XhPy/PiOxgkGuuG6sv20VD7ptY9vSrxn+oqM
XTEvsmfMtkzVJ7E92sUx2Rp1/aVdnTmZpi67GKrddbp+IbT7Uiqec/y5CZ/Kp7ToPDS5zV/buw+A
C6Z9iUB8kyOBoEGUb13FgyzYyTlowF/jh9YesiHNOA7U576BJa3puuPHxt4liSAwF+85ThOgMh09
7bovx7CL2MiQREgttOmmuj2Qz/kgnWbZ6RiQQglMacrNmNkx0zlYIO2OkwcXsYtFSbh4fzUmcZRw
rLE2Knt2XnkdGl0/XGRDeGfFB1ot+FUbrbsITzSbPAVJyeMRwCuC8UY7ZtcdiRDuQpsRR+HHOGgw
SR3G8tmgPRl266DueGvaKtolEwbrGnRZ51yXTMQCLOzIiVHOR42ylYxYtULpgxpoWYZpK7IhNKv1
Me+GiRCjFnhYdAFKdo5t9ipsy9DBrrFjSk4/RkMP7TXEIqXTH5ZcYGyOe6MZ3W07EN6X2pA4Zuaf
JteluBDsBPBmRvImi3CNp5YhAwHpfasU4N9azf12LIn3UDxNAqWZ2VFuODMK235mfTaWL3Ny950B
nTX7dmwOUFKUP9sJkobqCGo/gqSbao5Po9E8/i/2zmS5cSTbtr/y7I4fygBH5xjcwSPBnpKoLroJ
TBFSoO97fP1bgLJSSmVVxK35NZPRSJAEIRKN+zl7r13FiCkadi5RPwxxfXIqFD74NDfozB+1GK6B
7Rg/jK7CJ6/DQq8doa89YZ+FX6wS+i+kBVgHB8nPsYiGR23CwucTlmImOV+AbTzDDdi1AQHzFF+3
gycjt4+SBwgR9E1tnPzIyNGsjTedTvfANLyvwQUFCmeVtddPm1Y0rtJVV4DHkh2yjMPYeTdFTYPY
phYRa4DlqelFnP7Hz2lmvlTTcGWAN2CU6gZecMKQTLycZSkIguptbODTiufRGX2UGysKsHTHNYbN
Tt+XZnPQICa16XCvjJN21aIFEoXJZSDcw6UwGbzrLyLWwRnDilBywkPbKeZiwPcmynVaInqqZHBq
6KVRc3sSRtOc0X9ytpfjVmkax63hKDtGwN4S3iY5XD6fc31e7WpDO1gdqa0xgORNohXfEivEWjdg
VxLKi2+2T7ERf28gKrP3i11f8rsYYb/GBxVvrakGV0sRMorSDXlydNB0/HwiBwli4GKjwkDH1uRr
7ua45O4nZ9hj1ESP/P539vcKv6RL6hOfJyn6146K75Bplem/DPVwVwv7pUiaz3Ks7+lCQCGNFJJX
7Ya+M+4yshOZcmizeoc+qoLn2jLAG6mBI1dtOpVM+VW6zrann4pS+655PZilDJ3Y3M3KGh/hSyKB
hWXFoRusU1cdR33c2RxBGeq9lBO3Zylf9Db8WQmc2LCsh10OqLn3cM9XL5ldf3YKn2p0lt+UxpaU
PA2DByTHxtmnBtmwACXwzvY0TzatDJHUqUax9RmoluQmbMzZ5sLJ59kWLzQ05SaYnKsBSZqbacaP
JPVvMQsHRxhCx8GcFkP5VQEgjIF7erYABcZZSZjUaKobZHMmowuIjZm10/rBP9dNUW79urzDB7ZR
zZzDPzaOFZNSvykVjPKgByDhN5zhMZJFL0TZ1ZgWmoOeKfzf4BQNiyoOw1smYRYBuWOPBSJwTlQ2
1kOdzdfBUNsMdvYQFNVFb4kyAOrAZoRuj4/WlVTL1xU1Pwtg7qqkXb4ORxh6th6fI6u89WHdwrAv
6FgNNDGGNKJYlezKRgFQUtw0k6pBbe62uCbAq8UMyop6n2egPlpqwmEGeacZso0MpqsQfvXaC8ps
oxbN0ZfRwfNVhOoojjQAjBv4NZ9DJosJUSKAcRkCND4cOAb9ACCefRp6hBt1SKGU0FVG8WQ15Y2h
NvvUScZNozHeTRrcIYyrlXWW5LC2+0vj698L4+TrnDWHsLdph/100DjkBD5g3XFe7LF5ovhllPIT
HZTdkPn0Skh1ZVIa+AwjBl/c2NFwE/RIqvsWtYd2KPwk3WqUB6zUugwCMxzlqWpXlOoRrgxos0p8
rgd4NyUFUzMFs9J00drJrOts0u89PbozOKdspd3u4mraOQXZFVzJDRmt25wGmQUyKSKQVccCF2GR
EOWgu8go56Apn8FOgS6mhmesNukhzEFVd9rWbhpGJRQbnWxAAqAkZ2Oonr2oe45rehWE1WvlHVGs
LQfNiBUm/4Lu/jkczJe2yzcepHNdTYqdqgz0y0ZAhiWzdiv4TkmWhj0GMopnyo2eTw+BaX+K7GGv
Cv2AKbN0lUacw16Z8bJodFouiGaN1/b8Ey31plQLLhh1te4cY2uWXGHV/juS9UsSfzf0GXAQHyjq
3mIJE/x++eeJ/MwK9AFWJ+3RySvUSM7XoEXaTqfzrIBJWCG0axHODkTMyHu8VhS4U/moVt259fKb
BeX/v6kHv0k90DgKlm/qNR7ib6EH/68K6dE+vY89eH3LH6kHmur8g9Kqhj3aNtgVDKJ1/pl6oBn/
IErRYmaoETtA8+Yt9cD+B5kGqiVVKlj0cBzCL/9IPdC1f+iCFAXHRrpoOpr8T0IPNEvnvynyZPTz
bA51MPF0mYxG5tAFJkhMej9EwaWljWg1tvqz1JOWunQzYWbnZhji6aiFYjri8cnXWeEzfVRUhmtl
zY3q/PPe/DBEeZIhpdv2zYyUHGF8Hz1nBFw230OJmNYpl4bZlIAIKHu9tzzs54fLMsoX8849v0Yp
43bnAOFThyja+vn4AAjJn9ZMYDLUvZSEv6jQTkXQeNtIQn17u6Hzi8x4eZxODnc7I2UOBguwnf1G
1bz6wG5grVi+wi2MmQzlNsUnw8H5styIssGJTymQx293mXr9QL5bb/w6gx2zPI3rqf/jlRGqxGmd
xNEI0YS5pSUiXMDLNyZJCdozdt9EMALnQiPf4uvTKDlOdXZE5dejPziao4fyY8Yavj1MFsBhpgQR
8d2rhcmXTbGprpe7fj+XLpe7y41CL/0ohxL6qZfBxpggejO/4D9/u6GTzz/uo2imRTR//fQfkbSl
he22s00omD0+dhcV6kbCFcVO4Vtatl8WLy94exUMzU9mrysbQMLNdizLO8retFRmqt9yb+H5LffC
Vmfy/uFpFUGMttH1KN0qg/bgzQjAuCn4kpYXLo9FN3+R7556W/u7dWb6/NWOs0mGKh02tHk73j6d
Qsg/V7osXNbx+knL3bdXLm9Mi10xsq/FSjyzG8C6LfcUoxFHHWaTvl7uLguXm3JKvpFTgs9xfsfb
TfrnQ7NUxn2WAxKZF70tf3utWWPZyIsd4Jz8yOiEb772K25f7y+L326Yw+eIHebnl4X/8vG7VS13
QyZ5hA/qaJL4jOUty73X9XxcxbvP/dvdyHnW0z4/fPyEd2tKrBGJRMe099273z3/i41/94Z3d982
+t1b/+Xzyys/btrHV4ZWhBSJ5G6bJHki5jn833bv5d6/XfZ6XHx8GuNrtv+wUJn9c8uhM9oJNrYP
n1AsLjZlsd4Z1WDtBKe0t/e8vfrDapcnrOk2CAsT3R+7QuKL/Ljc0zDhvHv4YVmOFxH/0/yWv91d
Xro8tdxbbpb1Lqt8e2gqHWfA5XG6rG65C3iINf/605cXLjfLx5gGTei2x9gxb4+ge999We521P1U
kNKTtlN7e6cnKghXUxZHgnXB1kdtUh6XhcuNTNDGE1k5P7W8alnahD0cLntipgDSt3eNBpAJXV1W
NamI5O6XuyjQ0/zm3WqEhecdjkPsUtnIE8rFvKFRqDNFp6rCgh+HJPbQGrtylIqCtzV8R+Xx1ZuK
ZpVSqcoCWBVD1X6PSV5DgzAMaISeZ5dqSkV3kyqki41FRl1chifk5pT8Bnw9wATaFES9/0OfOmrr
XIKgltG986rSZkr051a+/hujQfVpDIFltPMlrZvP48hGuZYuF9l/t6z+89nXt83vWN77bx86i1Xx
w6r/B6vRpYnk15D7Zc1MVrjmLJ/0endZuqyGPDGu+8sH/NstIV8IM9uY795vTT3k20KMd8VyJXt1
wv1pJ17ctW/LPr7m7em317wtKxbn8NvjV3/t7Dt+Wya62Za8vPttFf/ZxyyrfVvj22qWZU5EXlos
s+PoMF4Y5uuZmK+ry71l2fKQK/iF1vi4fVveBTVkuuUlr3eXp6Llurq858Mal4fpcoVcnn595fKm
af7Y5d7r82+PX9cZYOAfFTNxJ8TG1ByVa5NC0ElTvxF5k56CKT3npAswuoBQNLT9sKvVXqfyppHQ
qlEhlLHqTp7erqE1FesoIPivQ0gmRydcc31GbxjgygB3QEJPmp5rx8n3XUOqRUEmNnDjbzoYO7cI
j3H9zVLkQYuL9EDhXKxzTwSoQu7GTMdeCHFmpdTlD4JtDLdjhLEJ9Wtp+dPFL71dXQyS6mQCtTEs
H1CuMe3Ka0CM5GHN4aSjBpsgn8xrwlblOgIPBQCrdjJnR3iDszGZUJtxgMI9BxSizu6GDPcsBcS6
DH7EHp6lsbf2ek2pzvR69BHxNi2GetMNSb/NbAMDT3nxlPAnggmPNiFlm8iyzkwRgpXXO/QW4vhp
TCQ2PxlnKE6G3JWWfUwEgTR6PFynYXFWx3qTM3Z3R8u+76CAHEyCLgLiBMq8hI3ikCppNARfdH14
Z1F+dC0fWfUThKjUDdo84JcEFAlgIGIeO33Jk/DJbiZ9o/Vf1fq+9YsL1CkEk/s8VdNNYc/nOTPY
TRWFvmKkoRqHKl0giaC+9VCYI+Zb27eGheXDomsqoMKu9SbP1q3Mv+U9vgPZ+AqnRU9Huq/fCv05
6Rz9mOJHQ3Zso9ZGSZo21jkLy68mkG63lcCOx1s/9Y+RIEC9GH4WqTbPGCq6bxQa+C0Kcn8boMgJ
3uaVl0EgbEaejUdUH2N8JGMsXZe4J7fY9dZp69CoTwWQydL5EYEEXAmc/udRTzGLlr5rOnl4CGyB
LvmWcIKUunTYosCfaT5Fs9M8dWf4pr3RkabTNoxMgnfakH/Lglw69PJrBm3hhgwWQtW/yHsqZ93O
Dsceq4DyokAhKokITQL1U+5M+a4iWC6heY2pQr/oGDNz5LQm2InBIQGoMemYwN9ad0WA9BDLO4EO
PR1ogwDrLKkPJTj0VQjK0S1lZbsBQi8lDBETej4B0Wm5R9H51Y/bnxS1BxfDbwuI8qajgIJatTZv
TO0Ej7qLHe8a+Ip1kr6HGhPu71A8K5bvbXsn2SYpvcEyV9t102r4xoufGXk9xFRo24LIEuQ/FeJQ
YwqLnUOyctR1ILkEVsh6NlwFBFmSYubMEUX0u3Mu0TRYEIvMKhbpdxw8k3ZXTLgs0RyzHvzlaA6/
Iqi6tRqr2tThxKVStMflHWMRBG5AGFWW1xdibYqvEotRqE0UlyFucHzA7IYmCmu+piXWMtqni5HI
E9o4AC4yJcetTS+OMI5lPmonEUXemv/H3xAW/WOAJbbxMIzjYRiLy5BZh3HAeFolDj0PSbDWkLS3
BUcVdKMUvEaT0yXVQrhiIb+EgeafjDX5OPUd1/BKhcLRes3W1n0NPZfxINqhRI3f3EOFkPtpgocX
RjQwKzDWWm4yIWMIXaK1vVLlMQ0CczfoyWXomf51sTEChzMfAwXJdTWNgNaRrwPqXKHq0taNX9Wb
QjbbKeqejCpH7NHj06k58FHPV5DbIjroKLNMxdu1pj9saXKDDW2LR6VFoYuf2Dh7hBpg2/ymMxix
dIrKhk2GjyLRTACywF3XVbBoaArXRkl6w4nqMaKninI/6u/RnDUWiLDWQZt8zlVsXj0gYKqZ2MGM
+qrsHfpXXYPoMlAJzM1w+qja8KVpuhTPSr8v+HFXogteps57yXJ4+UBGrGi497KSKNvC3MnGAYNW
2ttCU0qXQZoCSqp5yIXCTuHlFY11FPWNrt93uma4U+gcULkhkVaG8dJH9DP0UCFolJNuECTxtkkx
Lhb5LNqwi23jiXabp3QGk2ZTlsO1p1tfaERqa2N2XhC1BH9/+uqOmbhDSvyJow+UVdUWQExxjEHn
orSOzLw3mI/GYbb2yeFBr7YjqQ2+24h+cEj9x5DDdNfqBJJoAwUUWOlaSSIihaf7wXNi+C+BXI9N
cOgiDBqaYp1jX3vQWnq4jdMRavjNSbxsV4hg7zTIr1IPQZdGFLuOyZl8htmOlsXlOlCTneU05n0C
LrWT4tTeWKjqT0STrzjSIKCSVA9+HJrsiMusJnVajJ1YmbaUG9+67aZBA7jOMdl7NTlBpSIOgwlp
koiuAZlGabPv9XFLU4wgurj5jH6CmjVUXI/TXdPE35ggQG3qUB83xP/kcA7hD+PFMmLKxqTShxtG
0hCtoNOIsb7EMtyMkRHhuaNlmtFCwO0AvycP8CXQ8Wx91Eh9KYnlCqMrfcLs1+D47tBAtrZBOdj7
NFkww43B+YT9Y0IOXcZAf0ljHr2nCgh5J+iLgu2nvhVbL8DrFBd1HRigzM8IIcII4RfinlwTbRXT
5dskNr3sQF0ZJa4GNIUasSqk9EQauCDFEl9L2WqkJoE4woFHVF6hSvKIsKEMWf6Vilp6mDpGRK0V
bhXTehy6cYv05BFcvLECfrdHLw2HgD4gYoHpDHi3YbZeP2QtDOBWR6br6ME1Yp1+g84bFbwWegQ2
ZMS09D64Uxq4d1hgsVc1+ZZqfUN4or21Y6/fciJp3KZ76tpw43vG4KL4u+izQpQJHnKYWD2WcZNt
KooTfRwC6kUoSvBC+MlLo+Q4Rco1gsLvBnrhACboUZWY/U36d4ZQK/Sj1nVeKcnOCMkJscazN3/T
hdZd55nNZKngzId2gki4HstlJVe6DJ8LjRgw7EvmClEhglzVyN0qRy1BLx2xckeKTZQ9SApE8N38
o0XuR1BjqqaTCnfXFO3G6LPrFkkSHKMCh4+a39eMHLDtohlqmoujl9XK73QIBKK4MS3xSVTqKYcM
ZdEUtHR8BHZUkG6Jv6mM79tYO/Mifjb9djC1ZD2l/jkU3fei56PUSCJ4ise1bdpH8uvKsyaCO2NI
OvbRZttHwfOsn+rj4yiGn0mvINK0FTSEvnaos35Y60YMI9BI21mrXa2Hnzo+B2Qq4OCEbTxKJyDi
RQ2uvU4q60BinijtDl54FkHYJ0JzHcaZdygZQqtVfi6KKdtYKqR8HJjAuBF/wrBqA7DRbXy2+UQA
XWiJQy2pXYP8lkNpD1tk16D+TYmVy/GurCy6k0b3A9A+OwCC8VDyxQVJuI1aLLum057KwLKo+FqE
O+6zZAwPjq66Ph5hs9dOjTNljOcRqSEzJLoL2lde6DumD3Rbv6Gm18F/zKdOgrh31gAdt+1+ZGrP
yYQIgjL2CJiSD6CQCqZ1O1QjO/LAYf456d1A4IKroDLydfVO0KGjLZPdm2377NcdqtdCxT4bfEki
orPkEIgzCbkbhOPtPkgHjB0AAvIgCshiMcmYPxL3iiPB0L4gvHewf5fkjsbFmesgwy1L8nWjFmtn
80vIQKEgYRDtGIg+ei5rZDEFBYQ+d331W9eM3xSz2/r6bOPX87vUkQQZNKnnZqa/bxMAzMidC855
k71CADJt1E7cwIq9JD4X4wBrfhvb0VURdddm+FxJcV31wvqsZzZyuGOhMN4eYmrdU/QyYgRcN2Q/
oKQlFlCaE/soODXFxmwhkznejqx6vLsBrnatJdWJdqOFHYp0DUYmt5ro0Zh54lopWEfeVFS6ASat
IsXSsa96NAsTKg19hE1OjU8hgOQdoYWb3h9J0Q7ULfCyz5gd/F1WERiAFPdaUK+AS3kyBOkkHF6M
DrTWdJOecsdAUFEdB08AmuGV5UROeP1PQcKx7XTaQRu7n5b/SDk+3vb1+LNPB/2TGaBwIjdkHlgO
+qbXwMYi+WmvwCVrwtkDzjopNbnxDZmhTqv6O6lcpU7/3Rlr+Mxtv0XxYRy1YXYghiV4M//gUxXe
U6N/MkmVXfXNZK46MICBh7/ewRUo8V8mKPRUsPsE2AGNsCjaOKEBzx3RedI8V3jWtuUwnCRmmrAU
IUZ5LgqF7fyYGXp5BEAXR6hp1ztkTFwx8WLUnn9Lw/QTrNp9r8lHA47JipAo1Kr2+FB5Jb9q+6j5
mOc0D7uUrcYg1OozZ+lwXTaU7qpok4j8E5q4pyDvz0pur0YcaqSoYIaNwwnbf0KMXaMF+07ACKgc
fjJFu62aWLmokeldCgInLqV3MpAukQ45L+qH7kD6aHz1ukyzkaJMeU8C55/v8qHrumk1BNtiXrY8
0U36UzPZg1s2nasH031d3gMS7C89IJbGxvWxKPv7CaFab0URG+I/KgUytZXHKDYqW3vTdWBih/Bk
GjOG3EyuO23wb8F4+bcEnN5WGNuyNIeS3puX5YZyJEzecWIkmtt/LMussdxNbcAh/+eydiLeWhih
2JVSWeXS9G7S+aZlZyzs8sJBITjlN5D7UiEu03xDabbYy5lhuDyEua1fIlKQb3ocEMuit+W1ZXzG
4Kkfl0VSKcUlKYYJwXKdow/65yp1/MCH2scWtbzk3RMAZzAKvH7wstgUKKLCkZbc8sHLMi9AaOE0
Onx77D/LouXJMFazk2mN96/vTIvw2rZBgfhBdEutMCdP7NJoWnjbl8PPAe70YWbAqGOUnIfBNC7L
Dbq8dg2TyNy+LUvGLtt5NYqTWFUieIqUXc660h5jMzYv4XyzvLgNLdo5XrwZA0QQGSo3ftQEK9hk
FnL3+rjKpxLydoIUfXk+QPzDyGi4oA2/mZyZQ4drkmOnNS6Og9XaDE/+/EBnevN6w9TqK9ng03E0
Ej4h8acaSYbOxeHP16Erd/bJpCL8n5fZam6d/DS8pAisr4t8RJs+71FTgSsR+9DKSdL6Jmf0dWso
0r8VUX5feD5s/flly41VQiT1ZFbsl4fLa/F8N65ZggFd3rUsE6NIXCWPr5J2GMDU+M4lyXTnggpk
Oup6+41IDOeyLBd2isCsB2sQSVTLy8u8djwUNgFfyyuYBV5IvdUp27D/kcPV7BXfsS5lkduXIsPh
rwVycplj2ZflCcDXwDjRWK6Wh8sTfqwaaBVLPEFxozDwDxogN7qOlG5k5NaZ57fXBiVSPYfshF0i
SgKHxxnNrXjBbZFhzBgMaJS67QFzsBv08Lj12nVdliEYXW4MchYP1JQgag4Ad/5XRZA1YTP+VkUg
pP4rGQFj/rAOnz4KCZZ3/aEkkBK1gCUcxwBJaluMRP9UEjgGGgMp+AORrvEMTf4MAFHw3/+l6/9Q
4XXjFgZcZqPvflMSCFboGLOSQAgH/5Wj/UdSApXPf68k0DRNJ63a0Ezb1Axs8Cgdih9Pd2Hm1//9
X9r/DceK6X2oVYfMBNEdBrWzk9X4UE4kLI6wVS1hKZssoJI7VgNxBGm/FYks1hSpVNS7xImLLd5p
jRCX+Iz2Ydxl5dXQtOZt5aWPWpSgDybANjekgkYKwmrTSFhkRamv0PocUo2elNHsyjaHOiiqr4lR
ptu6EuSz40Zx24rg3OqzvKmZsjHOwdkNf53Z/hcUhNM2i9DHZ6iaok5xqGvOTg3PPk8MCraE0cM0
TWs3LkFAQZXckSjmrBCA1m6ZPpUAc/eWUT1UZd2sKp//NVeZiXaGJARZE/h7TGwBVAwRS7Uvjc14
hGrqPglCfH4tEOsC3EGUEiVLFe+pSFkBFaDjUMLIGWHKE49CRIhG6hfNxMKR/U011ntVywmkdei+
h12/j6zhuZZfA42rCZf/Wc+IlFPmQt/GOdqlNISzwqXCd318mQ6Dnm2qdeTDhgIxgCKnfWt5G9gn
hI9I49tIl3j/bo++vGpK/g826UseZs38k/99BzFIajVM9hL2Od38IDWJRll1eVcUB9yJD2qDq325
SeScG2MxyvbHdo45b29UoHq0ZkkxDJmbLF/mr7fF+du+auA+U5HjILKxNVX+dV8ViqYOWMiLQ69U
+iossq+Y941qjyvw4ov0UXGyl9BIfvcNzIfAO7ENhwhJvEIjz1Yi3REfxTZTS/WtDqzkUCvY3Mp4
XLFje5OPE7ECbCiqHUHboRvNBoaigoOo1D0X7b458m9YhzKfPv36exDav9giwyEACoce5wJ1lge9
O2gjVdRoTerkYNAoWEWZYiBrbTB2981uION2pTCLRKgKzxkd8qnP8DxgNqcbN2H00yFJ+b3z0g1U
py2Lbq2TUwSYV2Uxghh0wqfwqdz/eqM/apaWr9Gk+suMTRoW5ae/brTPERBmlCUO6GqnbViP+yaS
aB871KZVZEHqsM3Q1fvyq6XRJip9jsPQg0tkgM3aVOK5xJAAqJwLaavktxaZzkFYPiaevikHwTUa
dLaIHTLmou/AgqJVIsBFM+dniKKM3wlzvcYWxBchwudBGZqtB3qG0ra4E7JsNm3iPPzmP54PjQ87
jkNhAcKNrjqGZnz4j5kRJkEaq+Eha/qDrjD3q8ow3fn9I0MHgeNeYjgDMacKIzpqxqSuFTLxVsnE
dLDobVicMGsqYnWwPAPLVMGDME1ywwE/rxich660CPfzrikqdhur4CTgFC0xeYn3hCyTkPC2JMoh
1pgTorAuAd3twbFDGlSzTenZ69A3Nkbn/e544eL04d820cHhx1CRwNlc9f76QydabY8pzsJDUzkP
ucN8TxHwHrzkuwIhflf+JBLQzQR+6KEewWLmJpLZjV37Ezw4MhORSTe1b4FuMo3r3/wk/2rbwFUK
IU0pDcpcf922qnQSvakswsHHvVrF9hGw/5dcVlwSauuhUOzZjWHChuBsDlCTtOcCUr2PcQ2hXbfu
u43SzId5K77VdvDdmBiWNZRZ2S0pSXWlZABvRmttqn5irMJsLx4mZyQj8ySleSl9rdorglFrDu7U
hU53AQJmuIrPRFUr0iNdoG+h4VlXv/63tb+fwkzVJqrIAQ7n2FSY/vpvx37Uh75VRIfJ8nLXTKIL
5DRnraJCRmsR3oJBoVbbYGTTT47Hg2lEJaGVwV2UGuk+I3jgdVD5Krj8H1xXKH6wGQ5DH4YypqbO
Esv35zAjVEBhBg5tOlyTcNWnGzWwyFdIswO5HMYhQO+29zui2xBDukxfr8EkKWvc27/bkvkwfHeY
LltiIuZE12Crhql92F8jepVKpXCYNhRmTRwddMEPoAvwrUQ9HgTOQxB0/eNEa9ovVJf43mLf0ApG
KJlYNEftx0Ri9KPoYm1NYW5yS/xmG/V5v/zbNuqWdCyufJxN5qv0uzN+ayV1ZYELwhppXjuN5iCK
pATv5J8U4Lbf8G0R+56ebKaW+yL4bncTXJleqJSrUrhdBr7bGqQG/lvTie4HzVqrFU27SKYXoSTA
a0Lhr3PHQOxOmAT9DuWxbYNynY+ivkoGRnuUOlzFLn777X+Qss7fPkJWrukoZoWlfjwiu1GjBmQ2
4UE1RijHIBrprIynUErfbWD6UC8jaBTb46rRiPXJ8dZuPH1MjxjfYKPa/bHP9lDPld8cM+aH0ca8
YZRw+cJ1qTMWlx92UGw/XT55dnjoI8z1zUiqSpRHXOvHB1OFFDZEIEhxnt5JTEzzFwi6k9utQQlD
tCmDUJ8Lmw3Wth485WBiFKbQah8MMWJRxK1D74yOVZ/cqN3Muess3+1CST9VsfZhErYP+oDvsaWK
/wTe44BLqobR2DzjKIOCPGnA2Iz23Bskv+VmykQwD7ZjTm4JuTBE7ogAAFbeV+dANs9el06nuG2v
MxFrN1nH79jEeIKK5klO0dUgAIiTQ0Mdee8g1W8dn+yMGH5Vk0Ne8UIvJcsmUm5/fV6y5932w26N
mJnpEeBBLuPWh9Mxw1VMUDid9gbDj33fARgtsUpMGDNo+ZjWRU+7W8+xsAh78GrLEo/VlJYFDRiK
SJovdrh1Md7Hg3mwAXqYQRpdRgIxRjznBwyJL7lOk9My/M8e0Z7kiGHP8Z3KdAXDTDp+cGlkAyHB
i+fqIfjRokMWVngPULRqZk7nHKwqjVrnS+QH1DdJSIV74Xn4tOC9kaPMsEOAKaZxwNhpPj8Mp57Q
y6Ltf/a1TY0C1BNpmbYBUgfnEdRn5k919RTU482UwHirJPMFndahXzv+vol1CidKACuZYu6eZv9e
k/mEYE2BG5w433D1i9sMPxlbTLgELeFJASpqwH2Themsf/0DaR+ulxwEUmX/JwnOZKxqffyBVCdr
cjpb4UGh0Lxusvom9jJ1XwxkIkLM3kUmuTtYAFelJPhLHbIHoH90aGR+G5iaTu9NXMVKnqz12KD7
WNfN5jdb+GGQtWwh13HGGwLhvf1xUhAqgp1IqcPXsXDZd/ep5/ubXOXajiJ/RQgG5uFw3PZePm2T
ivGPX+akMTFMtkn4IUfN3xtzkceemID9ZuuoF3zYwaUKoxfStGk6Enz2X8/bo4QNQFove1kljB2+
UoJD2v5bQtQCqLwCacHQj0SdNSNGpHCGskKFJMvx9aIXIGX59QbprzP6vx5zUtdVW3VMplJs2odR
aVIViuhKKt6oEoRr6nV8h1fadzV5gG6mfOEpGqRhBlUyDHZp8eKQh/qk51+1qIc+h3f9RyvnoWqQ
7nsC209G/sJwpj15NgFWoWcl2yDUL7Sxh00flASKcVpcJ2Q7rDttovaVfPKxuhy7oNl08eBfqOgy
peKoPvBTXgERfc6LPLpC6EtiYzNdPJFznPuddwTCEW4D3yfY1yG0yKrC78AFgzN5sxS386rbOBGj
YNOxjnpkX1pGGKCG2M6OnMTakD/UEWkCeSizSUAfnD1JL6c2YVWRkxPwYkBZiVT/zrEmuLABF38i
kObc3ZQmT+SRDZhPA4FX9U9+bpxJESmHYpTPelVkmySp+KfSCHWPSvxlMHV7VVeB+ErzRMCi5tqB
ET0ICTHSD670rL/zVGAvdh9MkDgho1lMoLnIyTl5tzE3lG8BhdjJtq1r4+BgYgp3lo/pDW/6iQvq
NwXSz60+kMJuU5IwpxHcB1wIVMRULvwxCndaDvJVU4ZTmGAM7cOU8WwKmmjqjK8ptFzGeiFYRdst
YsW6mgY5nFJJUFrJ1XcPUpArVgvFwsFpussrz/oyiV08dzGCboTZIX6OUyzu2iR6sqexpw40KjtJ
aONqsOZrCGHLVq8b7hdOguD8FedKi8xD3TfeNRQAhBBZR+9g6PklZbcVTiT2qB8KtwqICqVx02+G
WVgBEji4FCItEaDMDX5D2zG7gaYrOKqnrFUOuMUxnCkeQUi5/cnXVIvuNfCaflDwHutwV1WCk1TT
+iobqCURxK/jGDotYdQYVA346Jndx2cG/XigSyC3aTRUD0ybibOm8cc7Z1OZksstpEyUMVneHKyq
f+7Biex8xQIhaBKRZWA6RhxV3FC8uDLMGguhXZ90FAR7Z+wfjQmfA4Mq37Wm1oWATgOKWTP8Fbrt
SWGdyG6kLNTXlltRBhZGdaUiDbuKLaS2Ioq3rZUprqY1MUJGi3lxkQ57KzSQ4HXIkzIwLHELUBdb
h+LSoQJJ5yG5G1IoDu38ERYRKUmu3qolijHg7V4jNq+D7irDk+MQElRqpBcjUrTpFWk7pjjikCdF
6nqVtvGVicpbZTJGtFuxqaD3Ah2K52y65LNHVOimrmGBU/8PL6ShmTOAqNnr8lNOHuNtpeGcxuVM
UEyudlcAUrGnexyQgXgkUGD4hIKPUmCN+kUwYHKVAK3C0Pn4k616F3u+d24h7lqFtLaJXjKvHe67
bLSuGAMVUO33jmJONKyNGwfR25Wa/ujUnv6H4UGpiB3/yp43OqydG43O+9x7xalhawzBmCWTPzUF
ROaSKuwEBj7WYVfqgX8txh8o3Fw8MtpV3NGOhgcHos6AewSx0Dz/f7bOa7lxZMuiX4SITHi8kqA3
8vYFIZWq4L1JAF8/C6yJ23c65qEZLZVESSSQefKcvdcWqDA5DMpwF8+AqGBcRWWSnIfRMDdCYyv3
RLTvWnedFbY4M764BLYilrWIxIMGm18ufzjDC7WTg9tszKQfX2GTpBs8jy+p1M/UjxrT8aK5AxwG
tiGMg7eom1+1WXiIB4g2n12mRpEYDr0OFggWgfFaORBXyS8eTvi+RcNuSN5otua22latVZxtA9I9
lDPzrdBD28fJU5wmHZNxqbXiow5MrNapfd96GBk5uvM6ufQnJLIFQlzbjWREDTvV/VUqjPtFaGq8
GJ1Y0/R5bELpPdmaSauDBNWTtJJPzNXhjkqto5S8TlAqKTQ4+tfzu9mw9NQ9DNslyLUJfucDXQNO
jT96Wbfb2jL6A/Lb4S6eG17C3HsYUuCdroNJlGM2J5yC6b2HwKmYTKRSxd5yIKqrsbkTZdn5Zgyr
o+yMagflzgkgCsjsIFXz7XijRYNSVoesXxTu+OOvtEneJYVMbnXtUUUxsZhFdsoYWM5Z/WBF3INl
Y2i+4Vkja32LbjBp22OmiLSN+53RqK+iNF+B+hSXNKlIoWzIzq1M+FlkJVZ0xq+3Zx1bJ4GW5+I6
GlWzEa4RQYv/xPDKWqWsYh1lAqAgzOahENVlbvWDYeSmD5RnBS0V3YXuHYmH4xIfgEG5EpJ4FZ3m
JAG2MCEpcVuGoBKYWdcPT01uJ9ssNPDve9AoJ5mM4Gvtx2pq5B1RvwDH3B4oHaRENeP4j/F7HaRX
ij0CwRaautpoCnCSa8PtyOzsNMUVBmyarkFpItsq6umiygbhb0UNbeB/7r/IpbHXnFiMVeOmV1i0
SEEb3uCYSEmVg3GhB9VgQSaSu8mSmKoyYQBonQuyGc8qIkmafD+dDGFSZss0YldjE6zz0niK/lBG
yhPUjo0n6uaQaOVGFbl7bod9IQ1nb9aotrliD1mkv8+eA7efAeQ6jY6QIRjZ5ZSAhsceXXkl2Av0
IHuvSE+V+wwOGu3M1GHyaiXsAbZbIWyo+QluYI6gjMYrMnaNvG9Owi7WdtwQFxPp0FKnytjLFmiA
Sh259Wb3JR29H6cHwgsMgYE0Ta4+qaBtgewO02A6oZNtdtqQbEQa9ZzCLZtzDLNfWP93mbkI1BUi
5+FP24nkPp21x8zEMwLeS9tMaVT7cEMRNgwgKVtLX+XjDH4wmQ+AQ0tkylG7YpqCzToHwCWFIlos
aV6hPX4q7W3M7TGEHEeLGK2TG1hPJDyibAjSA3cBTDmPytBqghdA041EzeM4oDz5Wj005VnPN64b
P8U9bUZuuZZNFwjyFMIz79x5ZyjSqNLuS8R44diJxym/Ax09rzj50XZqtqgh6i3aCJsu9BIFab/i
hSw3dRtY9MyCB+TcxzTHegrQEEDviFpyGsNt31VXA7QljJUm3DbSXCem9URJ7euxrc4IreAG5+52
GuaeNkz2PW0wUn5XYeOA2aUv3hofoYNaaAyyvWumz6h3gNhr/XuvEDoMbAMHlbnhCl1rQUlcQDab
wINqAWWbnp4aUcV+Pjvg98i6FnOC3GwqvCWHNgDpFlt7QxcA5+VGQCZHuTL41ZsaFmA93Q2/ytia
41B/Rp+v98i207AnBN5AkCtTEz2ykxPqUU8/lTJG2rf2jzSr10SRlU7mIEhXLQHoQzkRLH5NCDGZ
Kz7iyNjWZNhsFkZgEoOWpMOKiBUpeKSPZ+GNGqBL7d3sSt7u6YuzPcE1tbuLWo7bxGi7BYjdKE2R
ZBYk3QRG+xJxgKOscBjnu9thANIAcPwbf/LJscHPTmxyNGCiy1DQskvsXWKY4PHrKN80iXcsPAhj
CNviOUQQNGp3YMu8uXJgfyGtdHK8IU7Ny96nFhJaZC6LHHPoYK4v4QDpDAkKpM+AvC+6M8Ld6KyC
qUmJ4DEBrID3XJpBXgXOva8u9QTcrkvLM/rFX3oxnUDmTjbpTsWSw0skNZVCn0JRbjq2azysUfCd
kp9tO/lTZTd77LovHf2G1UxbwwdyBOq1uDYpntoiJyQrZOHzaMsgouB2UXXyK+10xCQFvYn+JepQ
EtNLlL4Bgb8NNe9gI+/1P9syLx5y19tHLAW+nZYsfUs3UAz6sAN98FQ1oH6mwGoujAC5JeoRK87c
fFIcsWUPFvkjkfdCxAJbpyx2/xiublYrtwjIu80Jq7x9+I+h668R6z++sPjmlb4Zs2IVEGzgWl+3
p7L/sW39l7nr9t1TLeJlFVpyDIrj3y+UZP1svVGc/354e4q/P2pxrqnURfJWR0FAVNHAmqPg7uCN
/vcz612loy35r6clltGnEY9w/T+/8u3//n7n3x/2X88Sesh55yTblpC6cGMudjiIv0ANwySEIPl/
XHT/71P+62v+9cL9+6X5+3cuTxv2xYvX0oyawB5ZHNfNTuQHq22HO6bC+yFBHaCc8cvL+j21ar8b
tRB5DcCQo9ZAyJgGOvuzICzFYkXbJmSvrEM5qHvDpcBPcvWeR/02SmOCgEC2gz0+tBU+gbzbNuir
fdQCr4jLAWui0N4IsJOoauC5y3F4w3DiXZyczGuhgkWjVLC1ocSM83oJy6lapI4D9K20obTSEI8F
0bF1q+KMxHOFUv5su3l+b3iH0XbTTWFwBOMAgmIxglVl6+JPSwroYyK+G4WoRSdRFAQrASmBZ45b
90AIEgXJOH9hZn5Ix2gTKlB5ohpXdlxitcFrYbispmDAYdEn6pDJclo1RKAnSHUbjNC+FZTE2Izn
LgL6EWcCVey86NgzjlIuua+20+wi034OuFYQS+FLIhRj05pDhKLwHjcJ7oGo8AsDl7hCWbry0BBa
mvYYbhpObOsQcdq61hyHaRcvWhtoTDd7OC5mdp+Jp5hWt9/Mzi936PV1Z3gwVxEk2QpWEc1yR//J
qNl0g1eji9RW4lTaJIivGbl1F4QTxtrRNbKEgdKB1CHdOx8Cv8y1az7W3h22NphiF/oaX4LIX5w3
hC+RlJK3nIMiBY3W6V7A25Hv5BGq0/DqGd70QW7BvcU0adckkk5uDphLdb1PqdhsArCS9GjTh8oI
kA6H4OXHYLoHjosWHNRypJfbwW6uqrBIrQtIu2mMN30gjwJKaHQkmqXkt11y4JMWYq+e37ml2ob1
1REBOSOTAYWcq34J9q53QW6ORzwB/jhPUAwcOJ0soFsSkYO1MUFK1/Np7c5avJ/zEiNTzSRniS9N
M1JQ6D0EUiE8Q1SLmr85uD0tj4hJ5gST1SkSe5X37IGT1i9wVFKGbvWirdnDSpuwGCKqDHxrDuM9
gnM02kWxzYXxs2STExGs5F52NjH2Roqzit8Yncns6w68nqmv7vnTWjJUIIcyVwYtTxp2TFhQhsBF
CzBZ6jGC/8Sy+n0fod9E3V55uh9oPa9MXR9kPJ4KEnN8tw6TJ2f8MUUrDnxThHuAHOW8LzdTaX8O
Q61OjfOdzE/NPOOXI6ZpiI32MrnrasB4MBOwgtR+/rJMKsmCtPisCJ7T0PxhimQ2zryG/IcqWzsS
7swvmWfBfnAWITmRA6sqhPTmBZZBOIRH6Ehavo9E9JDxHbvUzHZA16i+MxJccHSOVkya03MgS4xc
TATAl7ARNx4rV92cdLOUm2T+dgWtswJ2Q46IocE6BAnRedNbzM1jRiOJMd1z26YPy3hgwvfJro3p
wYjb5xQ9r2V9C4NUS7o8982MriXKwwjWEumR2UTOnRAjAO9wuGsy8r4yPYdMJiq5r2vrs+gRsrtm
CAoPU/TKidGMLArxjVF17zJdqGJy3OGW+BHI0imZn/RK7eI/fUDI7DiSu7FY/mxH/uECBPo+ZtQQ
5MdJR20D6vwdmYo5rmpngtKq98S3TfvA0LkAkaJEpJAUBg1+jslwmCbCJwo9yzfZNzXG2IXxCVHk
cbYzKGpQzMZl+BzqzaNXwBpgwXjNLLCJafzqiSUFA6N+K4JkFyfyUjrjbpj1o256dFFNEKlT/Exw
SLNmphgSHxwsUH0z3zU/Vqw2dgkmCZnSTLKPXoJVN0Cc5MNzQtvCqJM/ueY+uB3+0Q63x3qezU38
2OZ1vc3qlntkyh7ylBQXSxcbhgWGI3+wSQFdh8SWh/WbN+WQiEPUAL3Kn6uZOM4kT9DkK3rgXgDf
e5yrrXK0jISGmXqG2NWGEL5ZYtmV/Jh0ast7FGvhRRPXWCSv4D2ZThjqK0A2sdIzma6nfmJ0PYev
SWr+1usJOO/Seppn+5gUnKbbTHcejS7CMLcWIwk0Vu0Y55Y7IGq07zZhfVDOu9YUHFiIJrgMHWYy
i1AB2R9F/TkJgV5SDwYWv+kQtsik67jeuVIcSaamNTc79TpwmJ1FAWEjWkGyIQLtUy3yD5tCr+6E
DuiKUMiWWDxfjfbzPMPJxAYGXNilzsQeYGuk0cTg7CNPcZ7NmZOWCVSoZPDtrCOzpg++IgL4VqnR
DRgEFs679dnTwN16wHIg9u5oir4PZKCciJ74bY98bU9INOgWfR0H3rqt4NTNir6wG3NlRp41bVwd
pBmCvGqfk21VcN5wwZVtUTMX28E5drhK13MQlT5lfu3i10zjdCKGYVaAhMtwE9Tdo27T06jN7Lnt
t9qSymKwenJUxd6aDc0hS3R5aqLliNe2+rEru+fK41wPcBJ/VWUtJO5B7GKTip+t6ihabwTThWER
LAKJToXja2LI9lYX/gmc+YBQxdlRirAsA1jezC2cxHDxqwm6iaulQ6XMIN96JRuniMCYJvm+DIdD
hZXaxM/BwmlnPa6CFCGelcYvAY1MYL8jeN54vNfN6bkoBprCRqy24MMuJsu3soe1VuMYcULjqLVR
hia/3JPV2W2sHP5ZOkT+sNykwESzDT9xChIQb14Y02/LV6Yb7snzyHlhiXjrpUZNM+kxgZIhkQsW
HRCaFQ1jGIC4vTrX4e8izvAZQhjf4E+ON/SEHpOeeKYeBjDeMjBdRvFDXzyrI2LLpYRFwYD2LUzD
tx5qPk2CluJI1idtZIwO6i+YLWqgJttZgTffZRBfa1tzTtxEP1YZusxFUuM4FfA4awOnh8rhUYY1
S8Ogv4cSxucxnHNzz2mHRl1bfeYtQAq9JBbOs5Jr7diHBgzximpebVtHFAe7NrZusu+qITn6HNzg
tObCOXl6cpmi3NtPYnocgx3qOW3TNs2OuN2B40zEJvGpc0ZY5ZsYOj4WI4yQJD5i4PYGH494tc4q
87X21ONUtq91xDgbe9FbX436VpvvehMbuNC7i8C5uTLzDjqldxKhca9hl6rh1mPmiO5sbv81A/dr
QjIYN3sd+O7S72zbt6C3F0C745sjaENWEtihnMe4RiRBQ+O8geuKz1sWw1GSnjV2z8wJkjV2s9yn
7/84y/uuyRfJJoqnuoNnZ06Bj1GmXPWVs5+1BsdQb24GfHsrx5uXUry+BqKKLlauHns50Pss6Ucy
eZfa3dh5T3lLznQRJz3kCJemdAG/dJNUdFP+frIfGK83iIN0p2SwlOGJzzWtYoutjJdQZ0bVh5q2
atsEvr5SE7sRaNzeLAGTeBzm9+ARABN44nh7cEJtRH5H6ZR06u+DHcylHzkLErsX/dFZHlpQMc4s
jH1baMVCKHxH6ResqsLB/Jdpi1mzkn6n2vik7Bd4c8wJtGz+QJ27gerp7GXqjcdqbFCgGeU50ABU
3B60GxZs+ZDtCmglDaH17XPkK1hjnRxTPWmOXeTQylz+L+gUQ1SpQoIapXUw26k+orGvj+r2F/7z
sdHnjj+FhFKFOSkHJ6sHTzxUnUHnB/PMDSZTxAsMybhRaEBsvukpNh9aQlNSBYfbzyzIF0P88Z8f
H9N9azH77BP4x0da1kkON3Butv1MZFk/qmP7waC5OUbLv9++CE18sRnxF69mA3j9ums1gBCpgs1e
WGsbNzpEUxJbMtkwRi+igl2RbkQzABvUIjybBj7goobbWkCDXxdiIEu6oKzgCoD7JZYHOKs4Lq83
EM5fvs4MUD2uAux3gTPtaAft//7jcn7njWRQOH7PrkG+RQLL6Fh3BrHKXc5fwrD7YVzOn7eHhK3C
H2lbrXRIaAyu+voIKRp3snVN7BwNatUlPlWcXA1h2RzH5QHkMZIZxuXdvkmwwXSTfoxJy1gpzdU/
UmvuCHdN92i5raOThl+1DajfKLh+u45MziklP2F5oJ/ty96hVFY1AMqM+O+k7P73H2//ly0fNm7F
JAWDA2pshp6RBsHTWHprzjC+tlnFKIcAVrl0cPSoorh8KW1jopXWfbDHfbAC/irUkkyHiGYAHM+0
H7kA3kttEH/Ckk/Pg3qAAJAG4tXMYOHT16DLK15nzrUrJKv3+mi8SV2+WkPcrrsA8F1uPwbxsMWc
BEZE7w/UxL/LkLr5M7T69zpnHGoQ/cEYobhzNPWAAvO1hWWAXOdltKlAnOFLkGy9miWADq3+dkzz
C/Hlw9jYHDYrMUJiRyrmFmTFkcntKlrmum7kJ6NDwE5pBu+hZdS3YOJYlYA3OdMZNwqHuuVT/zy0
9KMYOvTRoSCl4/b5zKnrnZZwZl/+7V9fCqeAi+/2lLd/Fn3nbJrRfPvX1w3ewny6ffL2dXNruVtR
m5cyJcMMOW6xDyfMRYwaCNxRFzCdtNq9+D1giOcDll7n5Hi8OFQAKyf3OuLvhO9qpzwJ3FPTa8hO
M3EZg9xeMxd8ALN9F2CuQ2RBxFBtdCsV8obkKgY6EDzizmSMY2mErnicYQWrG2B8pkuMNoa4Zmzc
Vc4Tt5wUfwB7dncVIONiVBurbC6SxeNsO0dTxZkPY8SfvCF5NHICAuqJ4qYo0+Roj8lpbPPxakXc
Vs3SuyNumTlG1X3XyDx3JZLPWs/3NBL0vVbWzxz7HWq6emdZhMZaHYmgaJT9PC7mjd3LJ5nU497s
Q4puctMclxpjYrveGfaVVNL9GNXt/TjDlG1JHIkwlzVW5IBT8ZpdQgpWxJGFUhHFdYTIHOchOeNx
J/84zsg9ak54L5kkJUbyTqoLLRpz3jjs+ZN6E9IdjvDAv2ScdVvdtn+1mXtx7PaByJ17uwt/TKsQ
JxFpfojXkq38RaX6TqStdYCkuFaC4ndqd53lDgeOsy85tlVmwwzq4Pr8lK37WutGuK2XQUBbOlfu
jpfYi9AbyBAoluFu3S76Tlr1zmrPn1geTEPnLBFFz6Y33jsWIifm/XMGdjFPuc86VUERrxUzlxkS
pOP91n44Z6kzBMVnaYdqgwjV8fFOPOM46Y6WCXtR6zK4DaHzpyoVSJ/5EkDqh5xqHJljQr9BF9wE
Wyudn0wOK7mly53M3wzb/OUUkDEs+oJr5mrTZtFCd0xjR4ffxwjiRUsFxaJniNQPQbWLm/yeVi9V
LodzI9ooTd/3bX8uxrncWlrBEmEOxMPH95ohPx0julfhcJ8gBrAyDpTKjLyFyELkslfTugaZo4mN
BgFg5men9mmq7LvZYHiVoiTRAavQQBqfQ8kQuGiIeAcEQHdBOxV1izCpv4z5+IGBn6wdQ92npfMA
eOGqddajUMNblA3vRRRdHGvcJ/TsrYQElWTKP10H/dmMFdXQuC1MVZ7Lovji3QdFbIYPNono1Fqk
0xXRQZ/SMwu9YK70Y7flubfV71Gav3tG8izQX2OGoK21FLOT/n4u8mYNgadbYw84O/n0nbfunwqh
eYWQwGsa8GqdvDfaHzQw34O0P/Xnrm8T2jsslHNd/ppIGVmN0W/iNWmeBRYpjWNyjXLjI52XVoDO
zKIdXidPHzkTJYgFIGo3uHCnGsQ2AvcPrktC0gT54BTc1ykUr51rR5iKObUH5DzUy/OgF2ko6snO
mkZQx27zJF1cDy3TRFonMEiCFg4T9GRkgACebHCeotCZ3eIXyOCPGo7BkJ5fPG1F5QtTPSd1V+2K
uWDUX5+ivvvoMlEw+n+L3TSFQCohxAGPJAHEOzWjvk7JDu406y4ajXonC502KLhq8CA4hZTnKzle
jSXKFYFBAtd9NzT12R4ZbHC4votCnV39rlpsQ2YNnt4A6GSdu4neFbkB60a3yFsNoKgSTWQzk6K1
Zv5SAhkObFJ/cmXk62FP7Sv6Z7dNHlVL1jWd1xHsStITZVJotH5x8rBacQHiyKb9B0RIa9w9d+mi
Ez4kqgWqo30Fnku0JzpR5psgPu6nkKUnrwBx234fBUet7+76NDiWobUvdTpfSt+UuXqlwWQ44g/i
56KHCeI56SOA/Kehm98qRTKYJzPit/JzkzEA0Xh7Bgv9o6SBJeNfCEPSzHgwUiwqTud9S0uA7R56
/PDK2LaxQFFjDXhU43ZHvCUq1xYpyVeIlm7lDcHnDJpsI/k9oCaoSLu3ghoc0Iyghnllb3zTmjjN
Fj4lM6h+dR1hHvR1IEbYnDJ+Vz0ytMYOmF051k7r2tcotl+YWtBE6+kgx4QfdGXNnindBxGHu77+
CEQwrjllXUWuXRI5/3Jj73UMGYUyKUQQtwk6a6ZoKF61ht229Kpf+H5pBRJpiImfIB9wGNuWxv4S
krkyzfadYZK5Volb7bEqYPMaBnRtuqB6GKeDrg8/Qcf5Je3n+8YWgOujXJBlLmiWF38EbVE21+Eh
bAJuStQEU1JvOSY/z+0vLcZ21KeA6/WuO8mBPAUm9/SP8qe8kRjHakRtJcAJrAyUwPnwNYVOfIm9
5i0siICyW+HdhXRTV8ySvyVDgT3uJxAveZkfItYSU2MQgTAh9zWcbv6s8XomAVHRk6QFOuvGuZzp
swpnqv0hEldvkdGLKgCZbl3d0Taf6unJGFKUeiXyCokazwq6hDmFveGvRPeztJd6x/4VUNSc6rnl
JVZ4RfpA4SmHY2ZwENs4Kaj7DCIToR3I10vyOdZCCMn4uf2TSuKlPGRPcQo5PdL1ynfQMq7mBmkV
XrjuGHeuuR3dirxo6UGwzaqnLkkXnl07EGsKwsbrexrQpMqfSEB6qJnnncmuds52XOtbvCURQjGr
PMvcq/xQ6hdPz77DwZnPAT6Kw8hMTHlOfe6XB7eMu80oeXvx7tlHffGdTGN2KiGN7QRMkFNscEBM
06WzhFry2GS9t11smFOWyz39M7IcUM/dHlyw7JpOiDkxx7vUcqZj3Bpogmjrh7ayKK3ZRKXZ58gR
WvpjbCXX24OcUO5pHkpzc753GdzbsBMWVyKiz5XsPPAvAVoRe8RZmBB5CXDuoNeleR7ZDNdVAB7Z
LMdpPfateKJWHZ6cQxWJ+cm18B1nAjO53S9O7Y7p15Cr5rmTY77FFUGVmCT6zk245MLO0h6M8iXs
8VHfPrBDOW3lMsMvtXI1mJYyuQ2QFJg6iu60JdYlmiP2VZtqphJk6HodL4+tF+Y5GorfrdnFO0Nv
7HM246ySTby3mdCt7bqdyWlA/EM4w9VzRmRzfaBt7BRbREYnGC6WMjez0rudrnPc6xKSs9TQmJSW
GsP1vOPZyJkxMdZv2knQc+m86+julFFNTzyLryfdfmJTvyPVTPrmIAH4FMO4tpXNc+5gpclzOC2g
CT1FzKhrFW/yCHrfJJxJi+bDPPViHwzGQfOwGEWUE1kik1M/DmxYBFt59SMsPzI9YrmNFp8lJjqG
GLN2Ic6u992I2t3uUd4hj+l8bjNiNrtgr43JzEVaTwhGN13NzhS3fLMhwq3NS7arbBrxGrg2ehSd
66sB9QXiAUyU5hFym0Y7DtbVTJROZt6XQ3KQNP6ooEhU0/RXV3D2uBl6+8qM1yJs12rm5KeMHn8e
G+iGMICNNEPSDlVzCcfauUTJSDpz19xVs3me27zYjk7zkQ7aDyHUS/4b9MFwkbfAL8ThywuBXoej
a5Ce4NB4DKaDHGYMK8zcf5vTdJ2H4qkshpSZ50iqbxu6fkQNZ5RsmwWmltghbrMJ4427QCyzwfwD
UKnZd3TzkDiNVycJTst/s8XumzhqHdRe/RYhEmOsGTUqO7mB/lxN8XTnKrIUB9Z/g5SGcYo+tKx8
LFuoZRLSHqHOKLwmeN4xZYrJ7Iz4IJZqEyaIjwBqrU3FzNy4h2Dpht9Z0iKoNUjlAC0xX5L4V1ZY
3oHDPg1UG0LX3EzVziyQYRJrGa8127qkRc2JGJrLNvRogjXpkcZri1Yr6ZZes2QFFczI7LclHIzU
CPVeB5QfUd/vi5AD26ySswc3bTPk5mmCZbhs2yOGY2AWsiv3YWqEVDNdtDdGTtZJTnxyTxyPXqvg
aNiwjgaRdY+G1PeJ+ROkXkQNjuJ6ZLR6CpLoHnCcdgiYSXehJBSZ4IxDEclTm4wusNAQAVY25Juc
HuFyjYtNb9Aanr20Pk2d3NYFG8Y0uoeorxro8aR+WSbDnmF+yGR2H9W5vS88oimZd8Tnwqq0VTo6
d+yHL2KsPriFxCHS0Hq6c+MdHBmSLUUnT4fLojOF2tk9EcBJoo69FT+iKl7cJuN5SsyL3cekumKp
WrWFem3gysw2MVBEhG5Hm+asDXglKrthbSdMSOb5sybfnLaidW4F9gGz4kSl99zfTJFJ1Kb3yvUV
08ur7uHprccayk7rVLjPC/PQz0hpwoeiGkz849bJXVKEEC0zlbDeMhQRhjW4OEwGDN2F+S1nqW2L
1KWHzkRiE4+VH3jd980af3vF8oJsvTS+izAmQQjx4/mlsvZC0LWrXOfU8tL6RVOCazUpEQndAURP
ZYXCHPcnChH6wDQpXDOBz2o9DD3RoTcP8M3sJxSJfzYX+Dqwxn7lWNa8t1D0Xyvz8fZVTdeg0PTw
tIIpQOxdUIPArUUBFdUebzohMFaHEEF3CaS1vR02DKqCxL1Koy19rybnySySiyOYm9Q2wpHUBcKG
OO5Seq3B94IX6OrtzZopQu17yb/jrM/MbIaYFwUn0FcUm7hpyvQ7UqHYS5tmMOzpDanp34WJiBVJ
S/TXay8Hc6sUA9wiR8IUcAdUUJjX9twVu2jD6gDaakEJYADHpIlMTzPJNMk+jUph80Y2uiknuMEB
A063wDwXOh8Zzbg1J8znxOQpIdUMQFaDQ2bwiqOLOuYYrVYtDtjeRjMbZ89mPfKjU6zG9Ez2ZjXc
9wYVV9by7RFhOKugqTatF/SA6vhKJ+VAe1tSU6sm5ZzkqGQInsNuYqVjhoR8jdNuP2W+8rQ/xjB4
0LmKfA2IE5EhBuoGawg6KyIRNHpX+g/r6WJhS+9lRS9OV8S2SZefkdaJH0VIIZRe+nEynKEzfTmS
9SgVzbWMqKgFvLVQZ52PmB8jZ+ResO5IdORN0q3Hmotk4rdyW+15zPCUV8n00fWcxeyKqY8W82ab
5BJEU0JhpKEya1t/eWUYRhIw5FLctSOotBGFBw3OnYO40Mgzl2CD6Pu2n8y1c8jC4jARe6hbv6KK
o0Pl8S239l1jLIT26HuklhyL4T2aee9kSX5WSeySXyBCiXn7rhBdTWkUO7sa81MCEXLfYCBo+27c
5hGHXFennHeBwL3YUTcelTT3tRDXubXbS1P33aVk5p4zMz04aTHCeskZFqr6PjNYNOPJ/OhDZd4P
lJFi1BsMf4RxGvpwn3bLhGf2mbXBLVRjsi96+wMafna6PWhD/0m8bnictMrakJsFFaYXwZrO3OBL
DiGnYnbeIqUhn7Um/TKNIt4HM05w1tFHhu3DbtbFY2V19pa1xDoZfXBCjEI9NLZ+xRF/X7s1vEmp
r+tWPkANBsMxaRtls0kuF5VYsA5Rb75rDsPEpFteP9prRFvgTDOD42zSBOWvPI/egWGPt1vO/NMI
9hCBkzh07t6pM29Hk58EI/R9a3R+4MVEc5hSHE832a3sYfpJHTpCz7tHYUAYEmWCWk5qeqOHm5YB
TFcy+uNGJLtcxO/JgBI0dXAzUD8+WGl1dcYQS9nsN7h72txBbdrEXEtKu5ZUMkgcKJoyO30yO6tA
hvMbh53r2wYCbMlpfeWgHeJ3g9NaNvWmVvZrV7kNxyDKpRB1T9HWrw2V8ZoYP4OD3PJQkA7feoYH
gJbtOMg0i5v9ey6W02jvcPaP47uu5u53mEswu6e4rVf1GHO4NYpD7jD1p7M2bJz8DiD6jA1tqvcC
SgSVInoRYl13TIGp9zxW474d3qSG4TqgLDPhwlDqMzKGzddl5IPLHrXtwKZ6e51s+11TaNNMiWde
xzF0+4WrGexrSLUlVPhCnjl4t0mw18NAkZD2Y4bo24hLAGGK/D1N0ehzT4JNMnFjLUxBVwUUrSON
TFx1dBS4V2OyvVZhkdAzYMHSCZtm0cAu3Q09VQ9Dh6hiZuocypQxXlxFx8aJCHPznrs2+84LriaE
tIi9pebr8P6Jvx6eQtm9TlxWeJQgqfzvJSgaht4Jnu/Q7J+lP6SsWKDSqVe2TVFfUw9Uc+MeSEd/
x0Xf+oXCiAYVgrKELyo7ZzflFkdfOE8LHPO3wMBOt8z1RcOSH1zzeWJNttWF1jVMSHAwa5hhRKUg
MkEf0K6Wtvfaxeoi80fO8VctxCDoSARzy3o1tNsBUQSafdbnduLAl/LlYHpdRpasYo6efHvtdLm1
1LGRGKucUzwyiZIWHBEzmmmfnaVPydI+b4MFhl6n+X3l9JeYRWal5d+d7GtsxPw1FbTuuTCZ9c/7
PGgj36J9DkWQ9/HvmtiroyZTtfVU8p0xtFrXBmaZDNqr/j/sndtS3MyWrZ9Ia0uZOkbs2BdVqjMF
GDDG3CgMtnU+H1LS0/eX5fWvv9eO6Ojo+76pAGygqJIyZ845xjcmeSkyBBSOCrZE6PaQ2aFducl9
yxSKNMlx+TZNSYtbpI73hReTLYjn0FRA62o5/kpp6Bzb2TEf/dr8Nc/PcVCLdxoVKJ6rdb1LbTc7
OnLtyPfzZGjQoKpNs4BbWp9SEJ9XCcCunDj8BZYtrhM1Tlms6KzrJToEbsB9EkFIqZBvou3ncm5A
HgDOLPiBqgjTrm+Z71YfTmUB8Ci4H/UV0lnj5xAsX4WorjAF7lUNDiTqJoDG7LsmDFp63xxyRoux
Hn1mpa8ex4SqtVAlmnolmIOcbZZFRRaG5JbijrNj/30dl7NX4HN27fybXg+5T1AdeLsmST8SL3qp
8/ZLtdpvw5L8LAr3mKiKVS3TQV6+s0U0A9Xe9Z5bymup6BDKVHf2C8pdW99E7cwvAppNce9oKyRZ
5zHJmVh9ubwbyg58twOYXJpvUOzBJHVpWHjH24YdcbY1xQXTXEbyM8z+jIHHmF2mi+j8j8b0T7kd
4A4Up8QiUrEZms+oJz3S4uIyR+dl9pmTkwaKn7kKSsikLUv0gpllrdh8/YlL22aQwuaXfbiYqQnj
DY763hXkeOxLns5sgPscWO5A/OYbwxjuR5NacdTlxCyjvd3iVvbrh6jhZjAr3NI9rW4ntu9rdHib
2zPvJlzambs8AP97Hiei1cjp5U92OA8G90J7g4mkRAHpYd8cAhY56HL27N23OZf/DUR1u11isKoY
JK4G2ml6i7y/MSaEccyyrdOwLEWI4zFsvLr6y9wP82bqZIixhNUBf21YAv6orYBEI/veaOHor7bX
sYCZ0e/Uhouqvw6RHwR0W/phMSEVQjIECJJ30mZiulxtFY3h7Xfp/9uzwIFH2tQQh7e3407jmWIr
JHfSmF5xROkuPZtOUhEt7csBDRXtkMpgWuKy2DYjF4WPp6lwSfilWtIHr+JDlPLc5T72Mc3JylIY
wx4dRbB4COxc/uw1yJbdUl4csLxhos/2hEdf89r5dBpOKlHJ/pzQgvaSJjgUBrBdKp/XKYiIh+dw
x9VP1DeWgZs11x8iBuhCdwoJO4xyEul6juJlQYng+UHoAT9iuIMhw1DyuRVOukHe5rKLw2HNaJz4
BkcBvW1ycdR40tcDFg3ipVrcZzmujap9r3nnoLcGX3uMNVZqfEl7AEopXG5OIJDs0N2RmWKbB6sl
fzfq+2dbja+DPmUVnXcZJuIg0pht2jcZlyfqMcPbHRZr+qEEN31nu4cxWDmx5ZS1LS4ODEjdMUbi
j8ZyRVKyBrSM9fWobnykerJ5tr9vazdeOhoNFgr2uSamgjyAuuYtm6V89tsmuycP/ldRfoAxm98Y
g5qLd4eLDiF+gaYXJ/NJgl4+t1aX4362g9CBT7xF1pA/ZPQe4Ow2NGFc8nCCkuRUq/afGedsK5WI
kB+xxyiMPAj3ncUddLKzYgdW9Ws+LkkYdDkinKVnxG8O6ZbmoQqR9OxMZUVXY2XFEnBKfYkmipsf
t8bEaKUN1uPU948Wz/GSeQjZFkLtSVMF/rg89HS8VnRLfha9BpXVnRpsOehw3MMU4xpcG3gaMCOs
NM2xmgbdfpAje2xMAYS5od76SbXu53Z4BHuEqWXJiydLoryBWU3THO7IyRZjdu05wW8lTbzKMKvH
mdPi04qAc0RP8gfp878Zh/8tndABC/Z//t///S8zDvMfVf+j//eQQ/09f6EJg3+4NpZ2T4DeAFDg
QWb5Z8ghaELXckGfCJCADode2Cd/oQndfzjQIGzfCqR0Aqm/66+QQ6iFFqADOAfS09mE/6OUQ4E2
49/hCRZYRMuUOmnRYvruuP8fgQXZp7AbMdonp/B9rHfcW3HZXzirvRZ43rXjNeYQYxO+tPdo+ErL
PblB992bW3pMaPiPsbs8+275vQ+KBNe1j+hRux+w3X4NALAyy0pPch3R1snUPSdaWRBf2d5mhIDl
FGZ4HQhX8L7hpp8PgZERAsOJCh3/mWxWevXeeg0TPyOPHuUuPZbF2aP/yHdpJMnCtT78eRtlAIPx
I7EQlbSUBi9zmCfKadPW3u98ku5zT9CxEnbIfZM8FE50LPqB3XqE+N8ECwlWs4mxlzEjbwu9Zbx0
O29JHvEJilNhAn8v3094i742zepe/NZfwrFV2EdX+76EHfKYIVSmj84q2H9JXDXcGT6JqqYH8L6u
8+BYF2iK8ow01ix9XB1E0Cog0lsQHOvUD4RZ1vshg7qDttKCEe6Cjy+ZiNHB/1U53q/Ik8gfOtK9
F1EiSayqi1ovy7o6mKwrE6UoGd731tSrE4zHJojEJen6az+1uEwyefCy5VWV4pnAZLbqMvkWrG2G
8z+390tp4LQE2LVf1W+cWA9DFz0WGQzy1syJcNFVQjo1iE/K8piPqX1xFaKSlhkWqd79dgVPqEaS
0Sfb+hbVebobKrOjSoj2UZzumbi3UOCmfdkaNeYXhLG1cq6OhfShjWFC+Oeplph4iT/ZzAXiNdnN
8cHSTTmTQoqymtlp7AQvjVM5bHwIK1ONHHeb7Liq6r02GYz23UlLODufw1tbBut9RNt0g7VzDYHu
pqcl6O/xdp+JjrLZVhNimczqvTWOQdvEX/vs4FV4G+Lqkzn1dkzmp4Ed1V+y41iVhGY683tCmY45
18Jda5NwYVoAkuPT4qK9xyXxBjduBHzCzG0IrJ9Gm35lJY6C5qUrfCSFBYNxaXk/wJR8t/0lZaDA
u8tw64enI7tjlVdErlDDp4bhHctYXEu6KfTOouhC6EPewAwUuYs7ZyAaYm7t77glf60CwJmogf7L
ht4baQoDqSpF0YTZOkwMxlFgqzL+MYnYOeXRo5HF844C9S2T4ihK97CQjK5aag1YcMETvN6jNH45
a2I+9bPzOaHYPeTYv7Oq/xklpMLgO0l4QcWXXvnPRTLJ3WvNgHVf8aw3I1PuDUcAhlfuIzP3LYx1
q0fiZHiUCm1OPW0TdSCzmlzq5DO3erpwts/60QyQlOQ7gQfZboqUDSTL3VtNhyI1J/mAep5yo96o
6ql21XRw14mddExfkzGj7rQpkbmhE1G8Nqb9vS68bdINlziNKe0wh5g7Vasrf1Ot8quV+k8ZdxyA
1DsnFfdR54HMdiakhwGWhXmCp1+o7iDQDBi+cZoKD2ZyQOaN2i7tmB1nux03M3oFsUJvS0AgiAnG
8YLNq/UGf7cU6UtsJBO9PHWNGcBuyors5LJFA27pvpWq1G+EKvMGm+53lKfUA5hFjC47+4b9zoEm
ube77hR9b91ZJYg93DPIAgho6XhMZzqk1uD8JiDExykwR5f4yW9IKs+jFmGmOHvC+1lUJDIgXsTY
UGKFc4ZyW8d2sjNjkrIDKAbkoJCY1jEvDeK3XMfEsgdwmdu+z6mgc3CXet9VhZp5lky/C4xlTYwq
REXymnFo5K9h3CW5QOU0X2PaIuT2cTARDPGOHoMBDATaHDpZGWtZih8rnd/VAkzNJDaI8/WHnV47
pwOURusXvTRjsKYKgSCV+w6794F3bQ7WYl+O2YPM2wJDblZx4Ow7wpEy4+hTP1tM0U9ZpSWoeN4U
1Aacy8BD0QppTFR0zIuWkenPevYYSip9fvAZWbn1Zi1MmjW5IES+wMHTjAAH3cC/jCp+EkNtoBfj
7EA8AEwSEtGMK8JuKNQEvm7TOQU/ZblnryTUEPtycZgR4Sz1fEf/4Jr4sditzEPBDnbpfpaZQa77
siMYmVj5JjG2VlJzOFVJvOf08xqhLmMzQ4Od9OkOThc+5QnqiAGeKGSgTfhXVyCWE8aP2SrEkbAU
tljCz3bBUD3AFv1OhpV/F6jhfibKDNbj/GaQs3aaxzcDkNQWE3Md1hVuJ5MBGRpcn2F8jn8xfwBZ
YV9YDFiUK2jZqVAI6btu27useJwOuzk/ZEsX7KZuJl1eOq9+Hb9qif2OCQ3wE6eEZ+RwFEAG3uzT
xXcRU9wXrpAHVeRxqFxMcSLOfzSp+prV3fq6+sfeDug5S7jkIt9NUjE8y8aj5gbuB3IiuGaA0eMR
s+cWgtpa7JzgTH+ohfviXd3aYEd003Pky2NX8cBs4KhSlYazFbxOboK4zicWDHAt4xDTlgDnm+mO
/ByeKnrxkNYtoSLSwVfFssvMukA2E/FbSXphB5pwiL8Sm1OHbhREYbPyH5vVwOCeg0SMxLnKGUpX
4sEdeI4GCwmt9dQ4pjo6zxi6q9sOm4IBy5eldN8ZVaxck+q0plZwcWIVzjVNgY68p6jjRq6JHbIa
THtR5t6lSzlw5EHRatbHpoIZpNL2BzINukaXKtITt8b+HUgmTIzyycvESd7Sroxr1lwkmLMK8LSk
OEJHI3ngAFxcGQ5WnM7p1slrtMJPSEf3BEiPRgIvKO6wo7lGv4KBxpRjM8qosd2r/JigHY/moiQx
UHGW9ZZH52FcuPByq313zZxAH8UGTY7LBhiVolvYrEiqZ979PD0ILjiO7x1ri/2BCCgPOcG94Zbo
ETbTSx4RxK1vnjm8L7Vd3pmR/1hTvV0KRh57NdvxhUTDdxShzb4VHhWQyl8yA/C0p3ftMY7aE7De
4JzxAnqRTc837iNGGf3bakgTK2tzxeVGTlL8Avw92Zsl/qmcJuviHOqpP+FN/GGTaxT2yJRQP8cm
6xGLVZ/22dEz15NvB1/AgsPhLqgEaTJ9W1LQj16vEYnkSBBMw1gaW8lMoUOORjyIU9YZXB6jFW2j
xM9DkTDTC9r5tCoHsd2Q+Kg6opMPBXRbrys1E57vE1UgXAr/NEve9XwxuEQlkpeplGEwpQB3+jUN
B8fCPwsAPIxR4yMEowvBGGxjyeRHkSeKsOtuD+jpnn1p3nm1XMLYcweuSC5QnJDfdMthHV9wZnD4
75V5peUWJZm3nzDehXYs3hya9bsK65jvMza/1Vy5gW1U+bzUSFPpXZ97A/hTU2MsxIRd+u5dI73s
pJgMbBZIR9sVe9iuQ9NvoYqhXpJpyIjCDiN0blHyEKgpZgdbeEqt+bQWzXGIuicIZvHWWS3U7j1U
JN6EDsL+aMlvzIuWk5U1zT6rcB+Z0qWUUNimppae4xhMR9BHBydwREg7sdyWsxvsFqT9J5fJd76+
FdQuhynLhlDM3XT1Vu+dafoHTsc27Kr4A4fBTkwRYqHMrw6zznfDQ31Zxlj3rRxvW4rpt9XHHi15
si2YuZC+ozxaPC09YKe2KTcpNTEQfp8g9NwDIpTNj4UeTlvLaynIrE0LwjiSUb61xFeN+WCHdjac
myIlvm/295SIPsF6RBei4u6yZt/jrj4JyDkchkYzhFj25BG1EhZll2l24dnp55d8avApN0RIOQMc
0W72tXqHDlqHoQzDef7U1yzvjpE9r97kMGYaFqQ8lOClyH6kpvlAqA3lJqOG3KMxXzD9mF1SxKuT
99P34p1jjjgcjIr7pAsJrdPWsulSlz/XJDA2ztSgIvX9CydX82VRJzIdNxAgu31a95/USu9UetVM
U43uzrgDToYfzUQ1j2BqN8wY/wRqslrE0WZwa2hCZH1thNvuJjigey7rqKR3bnJsQUy2IOtBRmmN
7pUGEIh2FX2urqr35JZuRq+Suwrjybbv98Xgw+yK0FCAdE8mb+9bkijhJKH4KoYH28b7yISCJY7e
YF4bl5wb8NRJ8ZCMDrmd2fDNTxICD6cMFxga18xoSE3TRsgWs7TjVFPYj+pCazb4Mi7Z1UiC8TR7
zOZinwjQUTEl7aArNfJ3IYvnqWUpda2rnxQcEYPJ3WZ1sCty8yHu9yaygIMd9aB4Go4xnfR3Srin
aenuQICe0PqlB7+Vr7BUCJMcVX1wC3jv7KFIkl3sEhdXPDAOYis0yVyvZiblnUkeHCFDGPM/ZX1g
1Ij7tkcDQcQjyShcyHs7isLO6KGrGB+ZsrINvYB4E9XscI6kJuGwQ5yYlyR7YcZne4dknPllcvaL
2t70bYs5EdMIgykIJwmF2DYnXdbvUR+0FQ1/u8R0y3b6G1D3fdJ7e3qWAU4A3AXNEnzHC/nNMqPh
GQD/E0Avjv1Q/m1CILP4q1fxzuUpWWwxR/Zq4WzSPtkNp/lgBV7noSQN4waqoNn8sHIAwW6ao03r
qbKyFfiBPdrbos5fAm+6C1BZHuvRfjGCpAWktuwXBEOj+ZJlzJfmueIlheeZWMnFHFNIVCVeo8Bv
XxcsGptlGZpdnDofRu98bTKcqr14C5yS4X3Wse9RRoGhdRLUHUqBo7fIWgEQ44ZT4Z7znPjGsV/k
JnHsvUQguZ3q7wMoAmywJuw92EBpUl9qloK08v1DlohnnxSVwrQbuGaHycRAmcLKpUR4NHvfC6d1
YM8DD4BIEjNyn2zr7LOKk2+Z3zp3QDKvq7H4G/bL2fpN6PY74rsz89G93a3YebUnBIr9jla32EbW
eIc7cNkaDvdwggDQ4jmSF4pFdsXnSAsiwgr8WOXvaliKO2Z/cAUUrVlT/Ryr30IFaE4UejZzRC/s
5ISXKvAHsxZmQ4UhrFihfB68fYWmZVfGDMf6+p52avQlwjlHWjFuDCHJlYIri8L1aqbzjtMbXXA9
gEXv+VREXXQc+xQ2B6dKvzU5nuKRPy64W+tiuBtsRMDM0IOwh8Th+eaLwDF18uX6rfQAH+UREhMW
lzoCJUeG53Gg4kFXhFBYkU8FcTza4KK6j3RdEkecm2RRXS2HVOPBXyzWU/OVEcfXTnKnucOr2/qw
rFzxyQyPL4C0Ash0pzD6bkZgIGib5p0j4iu5Oy+TyRKV6uC6aeTeLCFAJyT9VAltmW1WxM8FXjPO
Yst1aGkNDc2iuJxM8VSt6RtCx/7JSlDoZZX6sToH1WfNyZPyzZXz9joEw3O6Ij4GI8s7ygKWAtAb
cKKd+5H3+s+Ht8+z8icYk1qzZLNja6y7psM6dnuwNCuSe+5w++wWX98iQTn4dvQoTNx2pWeeIogn
Z1Fgn4pG84FRLKifcjz1pW2dIqvkTyCxZOVq4kNwToeB3tuBsRgrWT4eb4dJv7MDeGiz3CZuP31J
yOFdWvW7goLKAI2g2lgkj70nXkdNom/8qTpCx+N0POHiZEX+VMajmzjjhyqaE5oHF4QNcPeejxi3
uR0tDrAJEukezwwVJ0MmXs+4+3S9+eQaKw0LZ9QjZmfHK13trBLHvCXyB327boDMLTvj2fQQMZom
lJjIuyJso4Zc8jFM4+ZkDiNNIGRwZWQeZT8sT5FRExLQ724SPcNpP1mKiIyTWKn98pyr4t1V6r6O
DRXWKEgIFr0X3qVL7a9K+vlhTQlSJJuTqTCXduNrqzpJ2ab5nlos7eU4oe8m7GOz+OKpCHwBir35
zvZwsTA8tTifN6gn1gNA1LuogQLhGjkUdzAmoVf49/ngfg8a8dYE5VPbYEygQPwc56BlDkMmaKmp
gdZ4yNp42fQTrjHik2mANag93ZAc0tR8HAPMX+hMCCqHqUS48UZUVrNp2p7JDHZYp6ieV2NHSfZl
coz8gB2RqCVveiuRLXsyAt9UliRIkxNXpBnDLYmYgOmrR6rxxm9XXNFFfqGdcI+/6W5ZjHbvTDZ2
vAD/2jwmI2J2HHjiXw+ywrsn9X+5fY0ZGqQwOTPVXrH4qbmcdsI3PpuyEHhc4we8qPHh9lnUll+h
uH2kE12TtifkcS2g491uDjdt6jORAYJFBioOpvlznebyTIrIDK62ChRdGWbYcm7fZGHy/NaAOTU1
JO5AnWDY2y4rlX5aUHlgZ6yc/VaP4ODbUx2mBdWupxL/kMbyEE/5e22vX/CG8sscvznfHso8xqP8
9+cWb5SZucnp9hRvDwuxPdhU9f0Nr9WmnX6qORkNMgOgHYedmPmHIM+0ad/19mRjX+NeZOs21c0c
TpsteqFvt5sRpFuIQKo72vpvv/1IK47/+un6dzNZo0Ea+yWhlvySwqjKw+0vdrxRo+H163D7vEoY
VXlieYIZ+RFMxOQmtE9Uz7vrjN0hSgjeYK/FHEwsEOUU5zHQ0DwjDmOxOtvBcFJpPhyMeuJJ6md6
W0Vun2JGW5l7cW7q9F99e+qdLN5adiu2mLE/BzBYRneyj8xbBsQ7NYxKlt9kVJSNYvxCsDl2AycD
LzmXJS7fm6/XCAKQ5lXwxKSiOk+LfUyaejr8gXeVQdAcE9Q7puOU56WcjQMCFfL30gzTH3PGi9Wh
Z5zmBFBZl6uzGQ/lZug8N0TlAjcP2zIQPm0iXmNwnySfWCwcOHo9w+vPDvoHrNPiCKsTixTNxaU5
6grjtv7miRjOQdXfD6TS8xZiPrO1J//m8kbw+0+/9+3T2xVnpsbv1ZwJJP/jiiZKPEImfvxzq9zu
F/0gXEAT1OneHwP42Ph4v7MYY3vANxMk3oMi1r77OpUEevcVaAWoGmf8GIQ3n5qlTThhOL/KeBTn
ssBQQqdgb2JrPt8epNfVO2fglve8YjrLBl48MizMTVnQ0TeK+ph+N6vNsOKaoFTncFVvxyI65ACc
cI5ykrQGTj23m/H20Ojr+fZRAtXlOMQYgbsKmw88/+Yct2Q73R5WfWl8ju7ILmuNtTzHzSzPo/vV
rDL8IPp9wGv9T0f3SjfHF8YnwDeOgm76Qar2csdRb73r7QGAdZx1h9hcv86COHEnLR8WwweBpR/a
NNmPhkC42CevCLPkdfaXf/6b1RlYBV3/5M21c1dEAP5WXIp+w4GppCMB8otOV5G6h9t/IOC2JwAQ
s6f+N6tUUFqi38oeWDNaA7OqWvCT4oAQKp5sTPzdhL4/6Dbgrsv7iVTaSUP1e7qh1tQRpmOgrbm2
Dj0IRMPBTiHYupvrJqR79UxvgQ5uR5Ek9JM2O2ZcBKdO25JC45rMHEuNiU8NeyUodGR7lOPd4NmX
qa+OOAivY1DQviBv/Botv2sEn3eu6Okh0XDbrMmSn9IuO/qxa+6zgdOzUgsgai5xCzlSiwqpG72Q
WJh0Y+fFXZK363FsjXwrpmI/cMTS7sHvLbqhfoROhbYWA0AFTnVE/RE2s/PFDNCF4Gh5bxa6PY5Z
vI3tiryj4WKAdfWpDaaljhhHDpThG6PGNu9Sv1l3iZvekUnTXMYATIpYGid0rR5sQav1tJKola0p
cI3//eDNwt1If0XBHd0J5v77xA++0Lg10eIvbXEpLTSMIyb+Ftr3dkzZ6nwEAMhDxRkdrqAU4iM7
EzvDEi6q8AJT+uoXfx48nyZnoCXqo/drhskbJg4AkKCGhr9gULRsaZ1vH7X609tHf/9D0jd4GKMK
JyQT0+3tH3ArUv01DkGr//oBt59y+8+2lb729Nf3rWmAcrIFJqg6w9l1+xB8k3Fc7CREW6nOIHxu
X/37oVO19+ebqs6lNemUmvolKdFm71wNkLOA1LCT0Cc/x5Hpn2dTEFcLxhEDe1hQEWK8VEAcyauf
uuGD5orNDwBlBHc5UFFyaRbumKCRMOzOvC8sj7GEjcPGeWpYVZUGIeBJKWjKKxcqTa4uFo4PO1Nz
iNtcSzcUugfWtcHIcROzCmykY306icnt3X9Lh+IX3RVUgMMb8lBuL1KFUeG+pDln3NwPvqnch6+L
qpvX8Ui7laCOCK0ZwjgcfjikpQIaFHc70ZfurYd5lnnxbqlrtij6GHTSJhcpkCGKz9ls253kJQMM
+hl4zLz9YRfM8iUL3uyFxnjq2LAn7OUrW7YAiTKQwq3odNXds+cz+PLdjM7JwDm79Ehktg9tkr4k
ZrGSz4rcTRsA57rEspDB6BV0HuXIJsuK5yQYKXqAn4NDu63KHv0+OUdFoidsyctUvqfl5LOuPcjF
QElilg+1MMywKaOv0aBv9npn2gWZuxB0rAqSeQCNbQDMbWWIS0BhN/c+bW2rgxgTRdMZNstw0W1Z
XfVL2fwmtJ3hl3d02+xRLjYpHx7l9VoMH+wMau+Lh8KYz8zxH+d6PqgseWsXZmxB8TIwOOXC4o6B
XqCql86DKhGleQzRiSuAlfIQBLNL4ilAehllDys/bKK7WMFTAUadHvqmpmNcQA3Zmb198VgUY2fj
CAc3c7PclzlcXahNQ9qFkyTglgWQOzjakX6MALoF1mGu5rWNou9oQNF8tbu6LU8g+Xl90h8NkwCv
TPY1MtiiZppjPBqiOUfMSdyg+AJPZxgL9NNRde9aAWog75TMwc/Jq+7bKGOkMKU/EG7s5nE3ojhk
R/sS+ZiT8l7ugppU0YaoUyPocCvFmxKGrCKZeqRn4E8Hi5ZfnaHHg0Ln2OKORmDNUdW8guA4jIry
U5o7phB3tM9tcuyL34aYjmnPu+p0n3OzXv2qCHMVX3oRv3au9Wy5d5Hn/OzkfV62NMIEB1JFc40B
8qmdg+yyGO4cOq60N+skLXysPNw+uj2MCF0vi89aWibwxVerAshFyYZWkAQcUX4TkCWRGxZAX4Ik
YbKebEq9BDBzaLnHR6Ige9TM7THwqd7Ie+7OZsVt73aB0sUZn/c9MvO0pupWCN4xHI3zNqPDCDC4
5QzHyquwTX3HlDdtCg1X4TgXSn3OpFdxCytS3bmjZXoWiaIt1SzEJwmUXGns3Y+o7FMp2vMYg2qx
kNsyFALyonSZcHvwIMCAwu/2zY0KQ9AviQU3Vkw/f7gaHlP8wcjoIA1NltGImUTDZhaoM4UdUX97
+jgyP2D8AkyjTy+WfphvFVppgrApNcym1FgbAd8G0jVDh4QkvVbDbzyNwcktgDiGCxrH0ZAcVA6g
QlYITiVBe1PiKEEfDG6Y0oCdVPN2Yv1QavyO+S51vT1A5fE1nqe6kXpu/0lndR8T9PKJ5gn1Gu3D
YQ3Kz+3DWaN/5m5HNCi+S80EutGByhspyLn9URofNPLSbG2NFDIKTReaNWhIaOQQ1JT2LHuwRNON
SPT35xW8InTxwyG4MYz+/vUgpbozgz0m3awtGohU5mCQXA1ECm6kJP2120e3B0NAXuDWpz4CqkSp
AooTzlIEb0naPeQlVb06k0WQNhARWnA0mWoNaqo0sqkaxzezT2kJT3pYSPnrasATrcDxHGvo05I6
DIFci91IP8QrN6yGRAGCNM+3ByAjO1+jpIbbX9hrwFRByUMnAOjUEBu0saBw7lOIVMWNTQXgEYyc
B7Cq0eiqfgRiRbzoeObsRRtFI676G+3q9sWiB4GlhuD5JkH7X7HefyfWI6WTnJ3/Wq13Koq0qtN/
V+v9+aa/5HrePwgjk9LzyckS/0mrZyHIc0lnCkwg/BbRqP/S6tlC/xNft8lW44fZf8cIS/cfASke
Pt/iittP/J/ECDsMKf5dq4ceUHgycBhvIhlE/qeDpP5TQF3qpihXLfZ7e/za10FwWgjsohQGz/K2
2F2/xXvKRCxdPIT+nb3rMLuiVTX9vZ2nP925+b22g3F0kq5lDwKeSiWne5aPVNMlnf4+OIwIn4j5
PS8Nw1mf5jFXLe1MwLcNWvxXYnV96zOWynue6UCvBozBGYUehIyV4oYmIRMCM3p0RnLRZkG0UQtY
h1IBHXO3QAxAl7SXPbto8abqpj0pKpBmEncz05FdBczPUhmITVCxgK8pLAv47p5js6OYxQ+jg7Nh
kQ18wMSFPzQrXv0lXi+mPAGqEfs5PqoB6W7lLvGbckFrtJwUqqp7hJO6XUD+3nnwFkvganRpqPgy
idM9ZgFVxSjuBrOXj0PlR/dNwnEnmuqto6PhY3w1OXj/bzSJyCKbITXDSzMPiK6Wzcis84Racrd6
2c7vo/b+9jC44uS37bLD38dz4NUoBOE9o1Uf85I+5mRkcocdkiyfqiNgNzWeSOHK7lEi4cNu1oNj
qUvTdRXyX7Vr4fYzTXOYRDYx88MAHOw8oltpTKRH1WodwRz94ih5MgOC4oveoDleMDmq5wd7HhZA
sdijvXx+7IrJQ8hjoDOpUV1NtCj6zD6sOWr1OZPBGSsTXJ9dh2p1Ry+RpA8QlMZcXWzqsw3HP5Kn
XLD8UtV41oIH34K1ANJsNftxV+Is3zFYOpLggvhyQNdfFAYKhKz8libxg49mLETHf8HV/GZG1iVX
vf3FIJGDmpwScKoj+ehqLmnl+e8cdNW+ksYW+29zwTCT7lq6mTqweTzLQKHTdJsCu5PRI8vHT0Cn
HkmnDIc5peYehxLwkFv8eeBPczhTPjMYvtPcbvLhalSmuERE9T2KcPBC2No6ooX84C8QiCIOA62f
HtF3yJ1MSB6sxFjj1Iet4vUmk03Ecz0WtDnP22tsWk8erWmRrMMDSBuGKyK95jmwlVhaO4GLEJ6N
emm9Jb4vKTqNPCc7SNb+R14NoVtld2Xj9k9LDw0TWDXgMC+UrThR/2a/QLZdq8j6sJOazKqI6Z1R
TdMDMJZHo6UUrSnkNawGvoKJNxSJTBTiv48xBZ+xZHxhAIjac6R3OQ3Wp1+iGSeFZmvmTnStMfzT
JetCDyoIySspblbwATGdmm1t1wgeowLWaIktOJ3WfLcOIyVB1sGxdR3SyHMqxAJdEVPx/RITgZOU
W4WvEfA/Knjx6XT5Sz0CZgcRxHd3JtOAxscC5Pe8nWQZJbaPziAB49au3+qMQtPGUU+4VP1oKliw
FeqLuU4DckpgaNTo8OPF8w5xSZ0ldi1nMyst9xHKLJdwoI2XGw+JuyIhXtTXCe0Tbv+m2Bo9fyKB
IltfKMbQElyJpT6E1P51DjQlIASnhSYU2eB0XIOpajLT/Y6N7l6WX+a2OCfYa+k9VluVY2Bnzl9u
E/+jS757tjvvf7moh5EY/6wMrRhdNvbjgEaLVAo0Gn37thABSabEhPpr5fia2rTXozrBPNNXNgCP
bAdOan3E2/O7jdUzDiJsOfQZ2xq3xwrKM5rPKcXeJW+77ETD7qOYCYZI7PyjK9oTnbBpIwb1m7Y7
2ou8/hwKZJWNxtd01Jcjq2aI2JzWYGvn2zUl94CSeEtY9GNcR/MmSyy6T9EzndPfE4cN6IyLE6YW
ms617h6xpB0M7cMNXoi6xP3vrN8CG9VLU0Th0okj6V//wdV5NSeuhWv6F6lKEoq3iuRgjGlzo3Kg
lTMK6NfPI/ap6ZlTtbfbxhjQ0gpfeMP+2XZ7rWovcVbfijE+tlmAx6ImhFRAAT5VU2tSSepuefCc
vd5AnKjyk9J5RpFC0zmq5MCOdSgrY6HDkwdMjSDpjOdDd5kaUfVb3GGhH9HlG9fyU9xrD5g92bjY
JLmxAyy0inK6w2is01pVMXFDEMGWKzH0dRHpYM1YXOUgu2UZ/DD4eL9VLK6q4fn5rBaAjfrFnzBF
Q/FRx9dRlPYRnShf+lMBiXLrBk+4VnnCYI9FHCFjXbTUueZQJpsA0Rx7CCck8sDkWot2Ok9F/7ej
0xyggLUIgpOK5jckU9rH8t9yIvF7DKaxRFAS5DcYE7jq01oaIt0qjT9yhkFPqaMdwlo3vTGCnWNG
w0E09wb+L7Ymx/0BuQu3r5rfyQCihOwC3BXey3p0Lp71vY3D6Vccx7teyqmmBSOFyUq7CE17pomL
CHvyuCsq/nZNImD5InjAQA+hug5qlGCpOoIcjtVgEwnTcijo0MmyEXgZjNFJmFHFrI8qzftVipKV
Ff+NW/VL6YjoI9pdtUyhA3E2N6c/QNOwb2xcPUXl7RkiiEi/gOjiSZYlxGe2HmPu/7VaneK6CWwc
AE5hTpenXpLxjE/kYDSQQ8aXKvQfeNtgJaTcDU4gzD1TOM0YReSU6uXnZz3gGVWlz4bsT1pBMiTJ
QV+OMKJcdclVj5PZxZNTrUCe33nq8ifcrWrPxyMfBjGFm7NMlJFu9YU4wnyFdPOY9/Che14UFgYY
acL9/JelOq2ECFScqXQemjDAfjEnymqUqiloLEdUF4iWNqpJ3ZG25n2Ax27WT+Qs4l61Ak38gwnP
m5jGSCNXyk89noJ6AR5Oo8/S5aoCc9jAo1SNNp0uzUIZ+rbqUKJSkY2LDs9JEelzimisLdi6Eune
5RyllUYXH06mFLlVHLHxdACg6/xbNrPDA7NHsSm+gejewvZj7IONHEs+WRJVBqZsZ7wH6fIRqZc+
e2puB1Ws0HS/ILlionsp8ceEGLreFOtkaL6m5yw5OR6RpHiT6nAnG+WvXGurtn6u5Ye0BkSCcVV1
lUijXY0pJtagBIHZMxu9SpwiMA4LmPTE6RsgEN9F9xfka+eXrVzAaqDKE2blD3izZ/qz6CY/So3S
kUL9T1sEuzZUf7E3lsGj6fc421dDL+we9AQsZMVzK1PNz8RY0McVGbEoZe9DqmNQ8RvFDOmIQhAm
OYF+i4tqUyy0Do3Exy6sVNk1UtOwGaXS1k0gQTSiWkI/Jix16+/JxA1Xm056E6I99bigD7U25rhS
rBfr4ldZhEdVYlrH6JlQwzuMBmj6qG28UOcgTWSqoK2wwuSYzrAKszPy4vyPUKVHRHa2eQHA0sCS
4+lIMOMDHDFGeB1qm52hsFCFC8XLQwI2Z9I5pq0lvnf4PNSGtkqHZFZuvk45YikEp8HSGCmkQ0RC
LlNW+MiqNAvt+5IJoU82h7k+aHJXyQSsCl1Ya4LWLRUFojyRdM0awfSDXnJrU/kZ095/KPLNTB+7
BFkQPTLeVGlCYxFVjgBB3yaccDpcKKu+QrqxLY3llJ7llPx7oanvUlNU6K49nKBvd3KbAOfOuP3U
TpeFUqyalI0O76+nF4OOgk80k6WTwW1FVImSNvSZMiDrivmQESkYdIJWr0FSABx/fasanYmONW3Z
ZP61EdL+/+83r5/jmv6V0UGFfT379eX1C5mxF+1/D/77zb/HdDnyAukZL19/8e/x/+ftXw++Ptj/
ek4KwWEho86UdsUDKNX8sTlhUWt5fcu+T+3l30vWqrQ0FgPCKG2wVsvuXOpphXkCl/T6AsDuf777
95gGz+W/374e6xradmD31CDAq60zvvLXe7yepfz/T/3vMYUGpsgGOffIWpp9627+MuVA/ogYI7xi
RLqnrwdfz3l9URvqQKPW5CDD38sIRun/+vt/P/YpHRNUcoFIZnMH9t9vpFJL/ZkCUs5t2HFut0b1
SJRcxKgXzY/pPdphQ0a5KR1j7A6e7QnVJ8r40dy3jvK5If76thPCY/EAF9359RBthV2r7DmtJnVH
PpEkF/TlNZugNHA5qdezFcTncFqc6ekckIsHk7UhckHc75L7RWBX1+lKRIpkRvkDBtSlSkskvY7f
JXjjSn42tprgJ+D9yYJsFHbvycHcB5CDr91urPRT9m4cF4hB/GCAijNM89xCuc7tDE0RmrBONXjd
nfVLrgJmCDeK/EZJGi8Mul/6Mv4a2HhyV0Q/yc8lnAQsvn38UAHEOyR/2lQNy/6GGYwA7ImjxVl8
t7sArQy79dGj80D5DR4Sja1NQe2jek83PUCuyBnwipudJBzhjNlux5G2y3zaIdK7oqwjyR+l0VFc
DGH3eWgfs4NxpHEdI/HoPzpPlFCRJpmNDvm6fAsfXvmGZlyTbfmKgSCgymlC+BTvP1gauPAaT0Sq
dnyVdFjKVnvvDU6uDviWBVd2Rd6jrWM/90G64IpmovMElNbmSC4Q2WIffRgkmMuFjA4IYR1Imdny
3VbeUZdW3kfMkS7C17GFHxc46CPBeN1k5/zGBp0dY0talnZ2Ls71CWsvS/WAdJGahUvdkglyLd3K
v0zvj24e0NTDWirAsEYI1jOzxMHAGJ3eOET+REYAlD6ZTYpJJ8BJvtA3Wzbu849yqNwfEtNwa+4e
g/P8UyDbfoNusw2h35+uo027w4J00ljIvqNbZCGnR3qIK6x9BP3VLA3nmNr4NACRRD+fa6REbSvH
4NdY4crjPJbKZ/BurKA++Nox3gFX+y2++XdgrjVXbZV9xxcJp6BfofMeVwUN8sQKjqE7WSiQWPMA
LJYmRoa3yJaDtTRDeu7isbgiDHTkVKQgr63QF7BKklEnvgWfP+bFOBpH9D1VmnPuqKyCcA13IEVm
Sz1SRNLpgnhQWDLLB8uto+7slpf6nt4egu2JqbNwbuX+EL79URFnc5rM3uio+h90SuJl7ahLWGo0
aPGIRMEUKBPWMnZmTb709gQUfQm26v6+eHuL+5Vg3wFDNN/VA9iRkxxiV+DdQVBc3sHvqw7tCAvB
1TkWOY2Rn30iMwDNgKOMak472KabIgtQC3cEvw5P97GtDsjCIGVwGQar38TsOP60iUdGqtxlzoiA
uLcqL3hUhjcJYuD/PEpBwwvXueHShH8Wb13JCvDqReKg/maF6wlo+oXXTQ61X99xq2Mu2wDscU8A
Gm9XH+2WDEU2PxSfOgu1Hnv6YbL97JLt6NGH8mTVivfdrjk8zo8FW8jzYOxGhTn+ES/HFSBo766s
miWU2cx04oeju//NlHtq+6aNUAGaOk+nuf6kfrMUbOOdmg/nN9pR8BbBvtOUxifSSXfCPnDwiYWg
T9VuXs7cTGbZBhZguJ4Hs72vJH49XFI3DUyrOFT0+cOVTo2DnsJGXKs/AiRMO11NJxRmgWLi7ast
x3oV76MjgA9Tt8sdGpg3iiSoEl9jF9k/L73FbrquqQ6tyXPKEwETI1f6KPn1+ckD/qd/J0QprrjD
7CTaYDbsYSuZ729ldZRP3d8Cd9fnAW/Wzp7qpQbAF7NDk1EDHl9/tfv47TkhXWgHztDc5N8UCKr0
QaRLKavu3dinPjmBxZVsFnKl+eO0FdA5U776XxX9mseufngKUnzWDaQPKKO/sXgADfyNhpcGP80R
9iquPJfAGa81eo8xj6AWoBarSbeoRCEifIDBgeVj5eT30keSjNhq8T3cC3U1ydgAuWxhIHetesdk
KX1GxQ2BelrPS/SnOw1+rx8YnWlT26j04dr7bTj6RJvclgu61MDXKSTMMz16bpX+s9xJ3KLWTv4g
TFCo/oT9jJWvWYWhDQwxm7asEZxWijdsKvzughhNsVaMLUbTwltCvQYZS3iDDwhvNo4t2G5w64c7
3TArmU+MM8pK6o4jENzuJnNCNocBLSjIs1aq8iNjUPvhCfRC5o3fTyJVEUCQQ/mHDdqe7z2lmvIr
X0/WuEQXUfyFg0AHWNtFXr9U5rlXAdbrPkA0I7QGUZsQL5HfKFxm7ze0jcqv8JSdsa88vPERxTvq
0tYwXzT+wUj8ruJoyXpbJYaF5Z43hM60fyxR2nn9H0Kn+oYDtQldr72MIvbf1uRQZ92DhbSDU3Es
LyifoiinLIPBYiTgdsBEfWJLp/nZD+Bly7hPykEl2PUTj0+QTrSqLALwtrRFpF4tXHEg7s06Fpf8
zsnANnJFMkgSbM5zGIvVgXnO8RasQe65ohtCpLKTX+Ovhr+9TKrJGYVQn9WyVmqfA8rjJOUC4WKd
pO/CaxVGRfqW7zl8zYRl/6NjDgZEm/pcNljJ+WF6yLbE65XCQeR5MxKqxfTNWmu1j82EBdQeIR19
nyB6AeAiOE2r+K528Axa4P76vqKV34sf0Ts0wXkO7NN3Eu/vxxVLuXV9jxyMdMP1YlPf8OW02TzZ
M5BEkm31W4dYjoah5YWb7ktbVyuWwZ/wK7gJm8Wq3oQeim+MoN17HLHrsj1iIk1VPjvKX+FmblJS
AcE6yn1tTA6bkzOCbovs7OP4sADsMjyy1Zj9npvTXgzJZwjtpzvfRLp2XG/ivM/TtPZ7qkZWtQF5
hJA5u2MLus+CF5R9oR4Cw9sJGZsWxVuHlW8cqw29NpukQZAoVhAOTeWtIIZT1nwV8S/Kj0qfbRTO
LxBJOLJqwZb+rLzwpHypd8Ay/Go4R5R+46gBGbwKubVaslKVDT0+6Q3BNfvuGzgrLzeO6OO0tRXO
pmk9cdzNYX1bkoctbbvwwsbqbs0h8hLzWC111w88qllO4D0szWaWvyEjiUaCi8XFIRgOYf0NYzn/
qYX3Bt/D8XdBNikvzJ2wqQpxDbBDQH5ND49ShyVSnbvCRzKVe81mLudL4ytMWii6oy8sH/pXZjA5
ulXlPBARC6Z3pYI9hRyPxXFFmWrUz5Q41QCBT0txUwFnrx/5vUGbHK9A0sQadUacVIdgFyzN/qY4
VBKwbVmz7UjLzCsOCXZAy8U3exvnCYG0BHiFrY3l33Hn8lNhcG89wpX6knL8jhTGVgSqLLwDO09k
DdG6u9d2fUFBQLKrWarXIQQloK56No+3VnHUtxrkAvu2uoZKEfbuz7RB3GAKLAMiCoIpqt+3NqLx
k3xBS5DIOsXyjYj7UZxwdWjt5jxVy8pT7spdqJZIVtwHf2EQRnxWB9a5foWjvxIh5qyomEACxkWF
oj/VFSt/k4CuAcvHPX7AFxQkrZ82VKBh3Dtj6ECeSCcb6wE4XDRUEsB4tnaGDUG8Iw8bhKNkKkGo
IxX4OM6w4fWoHCipTNkONrDwFiT7EJXzXXrT/wSKYyj7sfcYvv5XgFXyGg/2vowjJXUVPrPPmVCV
K0Y7OwgkHoi9rqozoQvlR3FY1QCSCgbOXsz30mX5d+lHuk4Sj/UMdIrGE2fvuzIs1XCrwhe3td1z
DYykc6tpW6bHcVPawDa4Yw/AAdkmEu+CssX/Mi+cG9avAkqjhEWyG/gRxCl66vb0J8ntbt8cn5dy
gLjkieVbj8xf6kNToagiXlAEER7I/MCOJkhbgZFftOen8BGMn2j7IfvJ5gL3Nr+BKSMivD6oMBOC
RxYMUfltOowYjHk6BILaJcB4+mF3IECdNrkPByxTDxQa9XXHKQCk3k8c5HLqHSriHP6pU16ys5C+
09RZP2vLgJ/23XISDEcY5OjD4ZtHEoZXDAjUJYCOJj9p0XqslovgPUu8gt2gtAtnpOmGRhu7GbQU
qOht+d2YOHBlG4wQs8Wxkw6EM5yPDyDq6DLfjfuMUaMk2zgJ3oi6Xyteijh4Vr5H8OYjwUOWvg5s
IB4KQ3OgSRv2iOOztyGSgOAFGrRrLGT1fAO6G7bR2P0lTxjYZ8/UQsCnUWqUIariRKeiT0nx2ykw
pKv8LMWZ0X0K26IlkneB9hahf5in39I8FHTDTJ92TJo76k8VvSWrAocqT5PWVQII35qDMM4R9HMB
GJ5CFOyjLeXowiRv3abAhmebh+z5BmLd6UhIYPpoSJ4RI/Jfkp2QNU4v3IDpm2gwtoAdpinncp2C
0fSfnQNQCwDEkG4i9kHly9CPjQg8cc2RjUxmpXwPN4Xa1ncl2IQj8Z1TCR72HRDXAnOqbikeVVej
+bVVQs5ygtixwtDNfd7ZbJCFohKMmQHHNK1jqNRKvHwSLwsX1cNdKTKXWmUV1wYqUvQbCBaxu52D
L0I+b0Tldt5zMgOqxDqkFsJRRMDEXjdlJ6Rc+3eOB84n63Fg3RjrBS1s7wBgh/i1ph7uEXc8zvmS
+pWNEOU+/Eq/HttbtSqtW/W7WI7XHwA8sDIE+/FboYJFnkZSGn/FbEzPHTfhqhPTMEU/KAug+nYk
l13Gu/wEKlCgxk5llvTuSzgnoTOegeKZXwunP4yam/wQdun2gmNM375XXiXgVM+Gaqya7/7KXlo4
9QkcPi12KoaN3/akRnST6CITpfK1OOS7dM0FWY+zupyLBz6wvfngper+nQge2w2ZXrouDkW1HN7G
3242maPQ3lsoAKNoD7yYoCiq3by9jczKyg1Kz5Spe4B9m2gvOOyuDChVCX7CM01ZxcY2pZ97jJx6
2M0HyXieKV/UAM5kVRe2sfLU+Sw4TJIPaN0a7Fnb4sziZUVmHr1y6gXs6QAhO0smfBqWkY1FyLiS
tmgzM8ue99itfpHbiRyiD5T48jUsWRJZu/4rXqQTy513yUkajg8odb8pkLh7fMpP+qb0dZfwTtu9
Pg/eqsmP6E5b0+PYK3cE+RVcxUPQHYrkE732Vva4qBCmFuxBKIjwfjgjb9PcMO0uCwIq85r8ISfX
QWxb6lK+U2ASvlMU4370yulOMkoP8wZZeHDFuQ/FeJyV8Q9kqtKV8BIn6s8F5rWUC7wDDNif2R7y
MCugW1CKp9gralckomVwoBMhI/tD4QgrSmJRitV09LOAxAUBRsODu8k2G9+Qwq08Vk3I/oey946g
CUWdu957oStfxsEjaUfNBYCT8Vn6MIB8vUTlmw6xu0AqQjvE+V/cTa+8+QM1TGY0x3E9w0KShyv2
ThS64ruAueRcPZiwWjlCne7ehn0Gn3QVNJFFNKssjuiDiJ8atQ/taLC+7kygVeBzDSj7xTZbVoeI
yKp30q9m28hW9a5GvvATVCA1ULFEttQNPfPY08RR7IDKS+2EW63wrvUPlLnt8B5tgmtzGTgwSTqB
FbaoZ1rRCUcE+9zo11J0pNL+AkyGqh6nTu4BpXZ6QginsEG+c9jXYIW/gr/9uTQBn62kakmZK43P
Q2ohRsRKLLX3GN7Vg6r9tur/DF+cZ7zNLfdVYqHH57X6myM/jXUuW4urCH+rlqaqnd6y83uJXNu2
PRGNdDeN47q0ZXnzoPAK+rVcgrigzPggjqU60N6fmBXYrNlBdabeEu+LjW++EZtvQJGTX0L37ahh
yp/yZ+JxI8V0H+6hZHcy8MxNSkcXogM1GI9kguO5OBML5Df56b/rdMOYqVinzgkdQdi8T1sx1Wdv
Lnbc4UVkXua0u2fq8yjKmAJzaFwhNj21O3Gi1uwm2xZRBXWZ65cqcJFkLqnVXKn5QmInVhiJQ412
k38Yj8PYvHHXdyIN4G6TYk1ZHEzQ+GX2XXIQ1NTgkhCqGc/Wt+Lzz2wprWH3tw0KT52++Y+KjAkE
Z/5nvwg2+ULFifxi6ieYFdoch2rxEQmkZVUu31NUTcF058hxbHgPZPU6P/hbHJj1P9RGID+Oy7ZH
isFtMLCkrkeOP9dHZuGRwIs1NlYoE+WyfdODDUDsBdkVcqaf1OkI4bGOvRLxki1RsIQDFtgrBnp2
HgVcTfncflwfV/6ZK25L9Wq+1UgWUXEOMED87IQlideeef8gWPF7ySZ7u0Ku96fKJQxj1ziQaRjF
lwiliaPKQGARtn+GPojD21C+JmtjMUfs6oS/aGstEw82Taw65vDBi32TXKY2E6PtDiH5OgVdeaOi
/0q2aY1XYc8xBOaRHQbECY0fgqjKlcNlTtUGxaM9coRN743LeUBufCKowzoS2SS6yZxFcyKCDsN4
PjXc1w6Y79huz+Tq1Tknq9GS/fjNaPVXYi22NUQrUUCYZx+bHnFp8Nldoh9SF+JiarlskLHHtqQv
5WRDYrG5I1wVQBU/E2JiYIuocwt9Yfpmdxv/5JIPu3ijddRR0EhodxDCkzNFDZbWnqg9W7X4xz2p
xiwlTukreinjt0QT215UlGYwB0r9Fam9NcZgRdCGcfqrOLDSTkAqdIy/3kXalKkrxIfWcIU9gxzX
dkKtUMFqye12w0VxUaCsLeJqj0W2+H6cwZJtKXjUVGsIQI1PonvolXxL9Z9UiJBComZFjKBxDz5C
ckVQHS7BiIQaS3LoQE1ZeA/8zUzE7axUsym5K7AoXRX1NZ+wBGQENOqeqtJ9UK8oZMzmketk9Uc4
UxNly/DTCEi2xcfiBil+P9xDyjl/FQ5FnEnoSJTYv8HOTHxGFGBKSoqUrkmSgs/nsFtci0PqcrZ9
Mmxicg2Is8i/DSo0qUO5SxC/R8v4jG9puGJr4NPkl/GbV2JbUUnYEYeaCFMPGeipd42kFmkZzyi3
i29FhvRko7l+HvbxOM/A9AM7bxKbYJekB3yheLGsPbNryYwMucUZptM5/6CTrD63tT18RExCnl9h
vMek/oYmYJ7HDQuZYjVIsL2xY4JTaTI4fBAgamQYE0v2rpwQK3VJ1Od0BOwG3D0URkxaSgCJP9Tm
mj99Wm00Q8lf03eeS2EHuRkFiTXV475zN3qV5pI7UhIira7BYh0jIr7a5e8A7ROgL/FHIpMYGKbG
56XMYhVSHFVRwKPmWpifpfD3ATrmCRkdQMuaWvuo3QpkC8JlhRcLO8xik6tXga2fzyygRdj4z3CZ
Nf4oPufJE8+ZB1s2qTXgFyASzMqC3q/LfVBs8XGY0Let3QhdcU4CpsqZwERBZoViRbnk0/NZeWW+
WUjMZ+rp3F18lZBgZ2y43sfiwhuykzEeFVvK+M5vMahrVaeQXaqJfE/KVV5ELDil9wQpW6Vf0lgv
Wd7RbzX+Mqjd8Mmf8z5zuuIw0OiyEGctNgwrV8R1VYQ7+IOmjjDLNREShfBe5nIcLHd8l9gF+iNn
ISPOeCkCLiRegv/lNIdBlcWH0VHP6Sj2kBdX3EVKlDdmJ6+pjSfOvUBYluIfrjqj2FinH5T9+YGP
T2X9MYcjKr+SqVuzU3LykVJLFQfufJmkKOU8S7hnXCvZICp7RI7cVM55RhU3NoGChgTX3GP8eBUu
gLv+QDRMdplbDSFz4PDp+YzcInYFplKgssOdhPaMdINf38zc5op+Ig98Ql8uRQRxKdvv8M+WqKH1
HnUSSpXwfeZJa7ia9Ie5MtN/KkeGw8Yier0z7wB/lo+A1yI1DQXxI/rjDulJhV4EE3Vw+aBcKwYP
JLK86litGH7enoO/OD+nNcPK39MZn28oRNva5dpRseA2cjlM+oXLp2IR8Ruewu0Y/DGiNTxfNleL
ThkfDUI1Q8cQ8Bln10J28godIZsr54/4vEyC+SZVwDadAmQbpD9LIQdFQGRu3yD9vA2gNdO/4+wh
SqLQYhud89wNN964P9MlQAU59nhfLof/pvbMC2qUedQ9t4e6cErWrChnXT2wKlRlxZLPF5uHuuro
Cqgi7uRYHDrg37iJvNi8MGJEAf1aRbaTZt27vkET5mF43FgWCO/BE7ntXCGXCSGmcpAYrE+hvESR
uZ7cKT/VwCTn/gEwUKJfp5+Xsi2ZyxyVjMAb6eqajvSuQRssKDBSTDgz53nzANSzAJTTfepHvIQy
eD76kevByJPcZrHEzozbwHPNaS6goHwNLI/hYdRm6CsVd8Id5iqwzstwVxv8yCxGmU/B87gNkrHm
NkyUFHToW5hAeebiwh9E4nYwt/TrmB/cytkXJfdryeed6LlHGQH3OhFY6jQBzc0wrz59NlvxmPXo
z9PYYFmkqEx0KGBbj2P3RoM0bGCDOEjKP97h/lL1qB5uVBO2gNLxabGhz2p6YeGgTiUWPp+OdaxG
LpHj2HktosoYlyBwqhert8l02E7M7tQ/PhNgYi0KfdkqV3ZA2kTZMzSrlXcPXn5C8McvxRWtcXPh
ghhLJTdUPVG9co/5mGjJs/b09syPXO6M4KpsMBzE5YG01HsLsTokOLKWNtc8sOHGBKIjuyRPIByn
avUafszZqeBAV2ZOGvVFGVf/jTB7qfBYgqlkfBDpJBdOG4gnrvExrsC6cWUoeHNLWIuMj9r6LDhc
eFiCzVH5oIbHaLSTW6ZLVCCZhWAKdNmR0VII/aJdRrnHrWOg6FpjmApWJwPwycCyA/Fzo7pzIlW4
FZ87ASZup8WaMZVQvEEC/bUgWwuhII+a3C/Xx31lWgb07ZDWIQHKNuZ3fQq4JhInJmO8ZmBJ8/hI
XP8MCNIBFyHU4eJAiSlmOeem4CNjZd3kl2na8PbzJOgpZdo993O0qZ6rga9Q5SQrgzBHFwsKmK83
lNSsrn9amLfaPrsn6gvU+8ECvcXaHxajuYl+QKnmb/N8RSKFJNVAQRWNrxvZA5OMBJccWCFrK4d3
yE84SIlj4NbCVQTj+Vp2WApq/TzSC0YAdWAOyBNnJqHFogUKhxMLjbFVrPotzguSOw84hDk6Uqat
fkTkDuzlwLvoMIKecp4siuemX5yA9NfvMw90wjBlI6GIKxVUiE46tHWWwbx+cImYuZ8OhpPZsYE+
3215gFtd15umJqlwTBrnYFj2iH7nTOEdyK6Eyr2MYBBO9NSrLYjcmgr/YdkY3/O8Xpy4lxRaRRqi
tD1r3HUp1AN6ETJIadiiegAuqeSyAxWUSYFz5eY8bs+nsWYfRqaO3Z8Uv97r4PtlB3W4gB55v1QV
P384aeiyPZfKmmnIVfTI7SJ1SaDOAm3chKTkRrpbJysz2j9CAOBeKLJ43EfiQ6VgpYHINBIM5r6E
HxArbGPKvV4LODIbb3npogkPY7I0/+jNqcIhwMQNHIebFchy7PSQFBR3JpKLDM+0WYR7Onthvemj
zbNw1P5P/3ifu16UEiI3QvySFdqs2atkSk6P+aCZpQOQLvmijGDSpvGresnE5FYwZUH8U5IqYv+5
ZwWq1PoIsnQ8Fe0ivHAYGaXNbKeJNxgbfsXWPscc0ao9Cd/8bEQrXiqM3jUuAZ2d1OYkL0RO+7WQ
vmX0zJ7zVfBMhLzmHzWn6thd/SLaRICtEU0zl3MkzboXwH5+UhHh7fXWYeXxynScOLczjlMknpmN
NP2f8wYyn9mIiMordhIAyuj7FYXHtOnUE8sScHrQfiDmxn2veoQc6OC4j9htHz9MeHogweLE0n3E
bHYOEypK3kYuCLADq0JA56RGG9TH9BluCZxObhgYmG6zUJfhsBSeHsrYEXo7WEPSiMncqt/g+0Ah
h+EWilNAxMXG8tqMWKzVMftkzrCk+GTsRBNyT3yC13bOZsTOwS0KRV/MVtw0dp4c0Ar6PCxkLjJ2
2i8AIWxQnHeCuuLpnT+QNxMvZ6gR2ARgpXRgG8PBAdNcnErYukMRcVXmzhz7cPZRLONHxpDgjNUi
juSoRzo4qknZfm4ycFv5qzyEmANmfGdKHHZQcnAvtgrlQwBLpn7P8R4vRQiCnCnRz4S/iwFAOEmp
DvfMfoR9xQ4nlSX1tGzx9QYmgJYMkRhXr/+wyR+pjZKsk6/OxzfIE8qfIIswdphhBo8W1N8KpAXF
ZA5nnABJ+YSpgaU+S1yPZg6cVFEKyxTZPP4JWizqx8hgzgIX/2ld9Cr6UlnBBlvXU7vumloGJZwQ
IWnDHlWBBKbQQ1/Pmv/hAmWyPAXJ+RxQi6s05RTPShgvTQyzxu0HF5HBLpQcrUzlljygUeQzfzYV
mFNincLPjGh0C5BaYq0pMKxA3CRAgmeNgFgIGV+WWUnDApkA1C6Z7BTO4BQP62eTHqpYEzxp4o60
g3IZtAGN4aDVIVaM7FwPZeH20XutGCRSs+rIS7BHn2Aio0Q9BBwy1YLTGTM0v9PdhLgmDI1ilQKa
tiBDZm6qS2d0DUsP9ev/+fNA055ekBqH10NNusD1ZiGeXy+N7tBzOVK5KWZaUCGPyAi8iJWYXPhG
h9XaTDtN/+8XOZwAYr5+fsyk2E6uDFuaOaiNUv2/oivhovVVteQoGZ414Yb49u8JiZb8GE+tc/+J
rzQv8Z9/P7++61umX17kK/zcSvoesxzS69tMxCAYBYwq8Yti2gg1yE4hbZ7OqIwN7CedNRKD93ce
gfI/n9aYKbJNnUJ8fn37uoT//nD+a5Cd/Obfg1UarPqGHOyBGZPd6CAhX+/8+vLSg/lPnen17etB
taqvpkgnEVcOQD65WJNXctK91GJeX4b5x//12OsXr8fkDnPLRMNMRx+2uZ5JXtGjt6lP6IsOCYlc
FArsAPVHI8oIstaR7jzob+B5NzhijxAjkhUJMWuXGJqrZnrpt0J1GajMTIDFVGMubydUBorxb5uJ
DZlf8B2qaUZEUK9LjBtR71VpjExg2hJKaIneAyDoi/AALdrvFspE6jcT6dDLcLIKY7Sn3sJswgsd
F0PG7tkZlvAcjtWDA7kXVRv9I1zgtScpUbZvxplNaCip0/bGtDRH4ztvz41KQVBtpOIdsSMhJl0X
4xwlQ6NOfORIaIRQJFEa7fSUpWMtPkt/oQB8rQckMEfCkyeYQ19tkKU2IWiRElCfQ1RwgT6xGysc
aWXfvWEVY1VUrQzY2rsKOTa1X4mxhPRy1tROMHZ0DQ1yLVPtl202UIeqFNeE3OfmIyMdPr0WDQ+n
6QoAe/o2DaWGjLz+HTsM/NqQMEij2hZWNNMTIaVbPyuKNpBw6CpEjpSQFQp0ZRBuxYTGyBlU/L6G
nvqoKS68agARkktkGHkZf5TiYwWePtYGGrQJ+XOpYyMhTWCQSqrM6A9TSMRdIEi6W4+lFckrDpOx
9rEwyR2KkWhTRPINsqLT5zDaxhv8QDQa9R7EP9qKi1lQIhBILCPc1zukM7ISSzAqQKqUqstxIXB4
ZQSPUUEDpqNYpQX0oyZqO1jDDWDa0Cebyq7YYa96luesCyrEyqCECNQLBq0O8sg8jObAqukF3Rej
4bPEod0RhBRQoGBsu8eo7kXOLr2L1sUYTgT2gD2rKP3U8ZDzRfXbTEx1G3YccLkK0bSKw6ukkRmC
Y+5WKAuhndWPOCxg5GAueogSIrqvOoz0TJrDewk35HAosh10MNTr+23b9ItdIVenaehASNHohYIy
bSRd/YN0PlCCXvCrLkYWDPmy2vAzOQxPQ3FoUWy5YhDQT6prIka3ycdilcQlOruVimo8GnOq0Ox0
XR2W2GbetFCVvGGowaqweO1a0E8o4XHuxc/YyUIjnicReU6s91Rz9N9iNjieBrhtiaL81gLhXJgv
MF4iHhH6Ar22WAfMkLfF6v+wdx7LkStZtv2VZz1HGxxwwIFBT0iGFtSRTE5gTAWtAYf4+l4I3teZ
dautyt78TcIoQiIAF+fsvXYfm4dIAQcYUNIm85SjVBow7yX9V6CkdIHmLl0ngvl3kj9UqIbt0GDs
w/ZxJsvcAsYy7yGnsfqfgg/HdrFzpAMRF2G4mV7yGqKxFP6xqeojfprugG/lkAXilz21GGigVK2Y
Aug1IEgidtVxRLIxEk0iG86jXNR7c37qXMyzYBUWzvfDiM1v52mFis2a2CRVSXbbZG67xyFF+mTg
/DDzMt/kpbsJRMZM0LSvQ1O8D26Gpa0Xm9nOzsuZjlPXN1eOkVlHFU3fPJjlsCCilRdheRuwqNSi
3Yysv6W/NWwBz7zC0uxitSGSgBjGeYgPCfOI3+kYyCZm74Fd8SJaRAYCuzm7qx21M3rWW45Vmmsr
VPu8Ao9UKNA8aR/Vt5iGd8I05t1gF9OjjKJtUjkHTpH8GwAr0CGI17tyfCVpnWRQbG7uQGdtaCkb
Rs1X2Y5b6XXGYY6RaRiLQbIa53Bte+3rBHx8Z5v2kURXpu4K9XcYwVDu7Z/OwP4GxxW5uFDJhRDT
eaS/O4QJG6HYme8J2/vS+KKl8jHHuya2WROWFKKaqWNPiAnLrVL0Zo0ed6WAE1xGdJHJ6w2EfVfa
2HTM2n2e8L/up1AC4wvIx56sAhgbCxkSlY99XNkQSJKXAM7dmsE43VnJqxuW5rkLqqMfzvbBop/l
prH10k2apg5SrBaY92FQ7yBKfoxTH2/BqP6aovwGiXr0CrIXy+mu9N6NeIY3W5WnoJ7gnWE6xj1g
fmSLRMIM6Gd5VXM0qyo+piK6FC6QR8hS45SJkzBmhk1PD2sjhWgh8urCWXpb1UZ1cvOO7bkeWDf7
DpnErUEXMHSepdGsstkhxmysfiZjcExay0ZOS8TDXLHsLIe4O2bsdrOUtksNYOzOS4V76AP90iVW
uwtx6NB4WEokeIdDoPinOK3XUuW/WiXwB4jvASZ1TKDDsGvtOF05rvWly8NhFUkHlA/4YcLq9K52
JqZaablrZ2B7pBq5zs3sAkAGjUY7PRoqpClm63mVe/mdT0Asxke/O1qjzdqWoaWX2loPptUfrSp/
GIb561h29w3JbOwrRns7m/oIrjDcdHFEqJw7PEuqhvcJSLtMlBvDyklg6cCIKdcpKHVOSFwMG2e0
FeysUYPLEkaz7xwMSS2sYHqMVvaC/ed+mMajodOzkcALV3OOC4IFfV2BQAIkAlQuoYKSGMUP2Oir
LHFWrN/lR2DifeZkfyqkoFSuvF3MCh1UFLION+qPxuQ/CWzIYdH4tEy8AgE3YZ/w5CvdvvquYGg3
qCoKl83WHEIxm1ltll6PVMalTtVY4c41KWmmhXJ23bCa/HU6sjkUGqkJ9Hhw2h21OTia944JyVOq
EpV5ok+4HgE5/cK4f9NzLD6q+a1uAF2HcQAbSvP5XRwv8+zHpym695wcbUP/dYLBQogAuwEIP3Ny
ILx+PDbGSExa9CN0XBbmYdNdIuMJfD1VBL8lwSfRP+JJBs8+nSWzjHtwAp53CkP9PWxVsDF2tlNt
64rWrdWNlAHmckcQD9mLIieKKJdEy7bfRac3jcVyo/Yogjfe/BaTJsj3w75vmriM31XbkrUydysi
a2k3Q9SHYZuexXia7Dg69hUtVC+x14OAXj4oNjlsw7uSxIc5jUjPKEtIVpH62sT+brD6r0w4T65n
QTRbiBIVPKpuXFVB4BwrPzuMYu5wmy81JrN8Hv243CXo4KZs5ENaGHwdCvQ20V4Y02z8z5DKm3rJ
jZnvVdzXJ8AElPUnFixUCLxItysxVve26Nxj6tN6HTHipBHY8CGZA8am9BvgouTYBD3qoCTduK5D
yXV0IDwMxD5AuCevjj2ScxAjeX9qEl9sN72f+8E9iay5YFtnnvRQbyYY0i2LIWecKO5Nhf+QunyV
gCJQNVlke08RfU5zqKDgPVIx67K8ZUNR52ACilMh24QKOGz4wV3ikMN2n2hdX1pki+uK/jp0hyfX
bShfyIqvDCYtO0G69PCCKQ03ssC8Vz53Sc922FmAkY6zi3vL2knff2hrM972IJGWxTeVM9XqF7am
1abFho0cmF9zLyMhMXXeJ3+Ba8vmMGAypmgp3htZ3+clUXj9PHdQ1Bu2DNOKzSMH13HlosllSWrk
C2Z6WsuuIRQqZhlhMDJl0LSGkjpIkMj3krXvys7Nn3lT0LM3hxxJSBMd4npLstpSUg0ZxmxO8IB2
bTb0AI51DiuwzPG7MUwWA04L28MrG7Qvtpl5p1pT2S2tclvGiw0BwSewI3EYg/lsmlpsLeAQBJOs
7GFeVgVI18mXWI9yRs6IIIwN9V6kTfpITkeyiXqa6+liiyxLFaOfn2zgZulG5NqlahYH0APhGQ/Y
jzzVs+mDhrDPMh0xX6XUpOCPSjHbLE82np1NWL+n8OI5Gr1pSnJiUoq38C1TWPATFvV3rppTUugp
p9RDwZxnmcF5UuniF6B9EjjZq2lSF3GlEA+VhxlWsrS5kWE+Eyvj4ZS3YUFIFa6RASabKpgLkkLK
Az7GnwDe4r0/l9dM5/ferXazUbSUHLJhPZdiHzQot33VFvuGMlpBUs9seuF9Z/PltjPjszmzMXRM
6tWeiYxsQpthJKYDia19M4x4YurVPmuWpNk1E3J0dhGUnGJU/93c7Wf8Ly3535YOT56Z3FtyMF7Y
7trMnd/nhqBb2R4ggFKx8eg19sYTmKhdULBRUD1dTYhymyTr6KIX6sxm6A6g/fchjcizSWOTWKSc
pIVwRr/VvelgvFB2cNg+eYxyTrstVVNjoPCrY9DbAw2JbJeyud+rqmFsqaN9S6efRFD4pwSS4Ink
68TSvDHmvLjpBiKvJmXq/QQkrk5DeoY9S+ciQxkqbNwnYsh3Ku/sBznonaY8osMgPkVEe4GBqesz
5yfDaWLPBPKYjJ0epHjpGj8snAXENMRvY8y0akZcjZwtXNAsYbEPjaQ9i3LdInttBcPo5AI4r0Lp
cYfma2kP9qqbmndzWPIBYtiVsqro5MxvIjZfo4RW4axpy3ugHZH/0+onnX6mQV2/R3EtVvYY0qRE
a95WyP+jmu5HFAFKLfP0PMb2s6HI8TL9SdH3mG+8b0OI/HqKKqQahgti124y4kQeQS5fZvKkb0ef
AnBf5ueibV/nqNgaWQhR3fnSav19TMCxAeQx4f0ruCwxoRQWtVurNfftmOMOQUEiyhG9AmFzXnqK
mqMtzPdmBsmQ2/5BQRu48R3SKvJEP7V+rh9Tc/hpD9hIPAdXiI59aF4qTZ+dOHtzh0tVls6PWT4X
cfqYj0296wvw2GkyLk1nOkGtT7k1laeRCWlFNeqXrgkt6Xx6eXBrNDP97G8gKKVUFlE0wm/5MABy
s0QYVnrCe2ag4VuJ9AsDll7DX0MpWTC+Vzr+HpfZj0qFNVXd+qERQX8s0FJqZlU1ez/81hQrd0GD
xN18+eg9MZ7NnsDjnIMEt6Lc1HaADmDVZLH1IBq9VWnOnmbo1gUj+G0vxqPWob2zQpsFf3Sa81JT
S1C0Lqp5O0LXuB2nCdtBDzgidne5tdRcFmPi0FDEgG9MQbyv76KBtJvIqu7x+NK6qLl2o1q+Fb7/
086JAkz69hsRGAiQ4qDaTLN7b2eCijTRNK3Bqkixt6s8rDQSkF/fFzUWfQTjo4QE4uPb4lvn8oFo
CqEUrUdK4vSoI+DmXJ43RjoFZ+1XP2LalF2X/3KCIUQhjwe1QcDMSBP45oeRIycS4UzMb0YfOaYZ
B6mZLk3zrRC4oAJvPbXkbTeyZHiVbOUCHX3p2/Zt1PNMjOSDn+M0Tnsj28D8KJYANGrpBivmllq6
z3MYWfvYpU20jgaon/8f9FZ0cTf9G9Cb4/j+v+K83X5k8a+yKeKPP3NZPx/1F+iNGKL/FLZHecR3
pU3wKSi1v3JZhSX/U1LN9RUrc2k5CqbcX7mssN5M4Vm+L0ygprZlAmhrYRdF//UfNhg42/ZY9Jqe
Z8OPE/8vrDeLz0NaxxSWxe7Hf/2HY/K2iGp1PRfiiC0tCYruT9JbN9vA0fp+PFOE91eCXX1FtfCo
zWrchFWkX0tJHaeXdPLr2KEv2TBOiy6u2AX3zzoo8xe2ZN/DvDxq8JwwZItz7KK+jpgmLCTgpm/s
Azm9xwaL4ggq2I6dzrb1qbd63ojSeRoxy3ju+o8v4uHzE/yfos8fyrjoWj7JEif7tw8mTR9Kr5Km
9Cx3iaP9A2Eni6lK/ajX59Cy882AOcbq5PdZNg6ribCAfKNY3ZH7tyka5JV933rHZhgFSDb5s4vm
6uCPGPndajxZIiu2dm90MGe1e2rSiszmpn9QcYSTW5JkJsaQ7r8XoKD0gh86HeKtOaLIVL2g91gC
VbFavQoSOmExzZWNaxa/ujIaDg1bhptJdsuENuxCorIOdj8kh7Rre0xUrSLEnOYqOSfBwcZeEhiG
BzdN26/9iPzFV5I+IUAnI9wVE2ns7lzZwC8YosMQ9eC/Pqbugv37+zF1FXBCy3cU4QXm345pDKDD
ZeA9M5J1aw3qae1r4pfCToUv5K7T4pynvTFL3mxsxBtC6d+7cvjhybDdxH5tHdquQj5FPpHWvb3t
SkBC1Cuw6rFJGxvnGcxr+iQwtnGgrVefvJybJnDewgxdANE3uK1Z6R/CESuk9NBLs925KWKTJn7Z
IBF1Qc9CKKYhSUrjJosqOqFWXp7lKCI0OUFzx0Un6IZ42T1xfESH6Q5josB7PlmDeLEVx9KfH7zI
zS9TSCijygei0arolIryftI9q60YLcM0I9WwnKc0pkCfRF1+sbpz7aD5sYllumJRf99oPx7308SW
/19/H+KfL14lbRNWDNgg4drW3yKVFVFuZLFm7blwUC3O5cFLG/ramuDKJuoD8hKtmCxUxz2NWsY4
zFjRB8WqtqJlK54Qzemc+06aRySAkOdoMHd3LPXMy79+nzAr/+G0UUIp4SmbpZO53PyNJumYYyir
NizOpmWw/0udU+HmzgroXnzXT67/b16OZOp/fj3ftEwlPfDIyvvbpU9uyTTXTVSeqaFDMzLYN3Rg
LgzDclaCMPvz1KUAbu3Zf665oG5MYqBdvy8PPnuCsJfmk3qyJz+8dLaZ78zBZjjDWF73sIFj40I/
DdcnOQqbMgCUywpMnUrwOGjbMFu3ZuCe/s3x+1t0tsnRs0zLsaQtXXeZTf7xulOKikQIXu9MIfMd
gHh0UNHCxPBEw3AV1rehizOJ0rpetboyjjYjEVoIVIKJWz/FsRXeaTNadYIH2ROjYVuJh+tNKv2f
JPOonR1zCU5iRv4J1egwzuiK2qhZW4RYHalYkcdRzHiS0X8mQT3sa6/B+Z9rsScNUezNGCda26js
bCrMxdSO1Rc/p0QCsHkSAdFECaCpmy5Df5dThPHnliGAJg+tINzXTjoSjZPdio4CNim2I3Tjygal
B7aJvfyZXU1HEhAW+j6OxdHzgkXxms5E+mbtISgLeiKyKz7D6D8j1v+3OeSfTyRPLdMjrQuLaHW5
XH9/zCGm28NIdgJyWb3bLhgtGvzO8Og5zdsQGQy8mj7/0HjDnRVNP1LhJSw4BdwMdCw1zWXieaR7
H7HBhKJkgDqyVPBEVvJ4A/kr+Ym5lB7S9KPv07NM7R0pAcl7UnoAWYiivk+jaXoAb0OOp5MxEpE/
/CEFhhu/epK1h1azaXHk6VndWvX0kFQkPszp3N850jd2YSGeB2tJ3bZqokhmT0M8MNnOOGa9LuQo
t3HhrgyjGLYUAGt2ckV2DvEl6aD5qlOKS/Drm4tUj43Vjl+81ulOrPf/9YltAf//+7VqS6rZyiVP
UsAdVQuJ9o9DDOY+NhuCQE9djpwFLqI4gPEWB7OFfH8T4ovNZtfbXv9xvRm9IEC1udynMQz65b8f
IwJyeihR//GnP+7iqETUiK544O9n022e3Go1VSgKl+e9/jsgHPyvHz/vObuIMwEIYel28Wde/2gA
EaO/Brng9wOv//h8yesbjHIzwMMkL59/I8mSd/D7xSc/5csIVG/u2ogkkv/tM/2+91/PK7CeedgD
liN1fcT1p799rM/3dP3P54v2VX5Pbjy7MOj+nWceyuXx1zsEsvGQni6/X/9zvZmuh//6o+SSTetz
xBy/EVpQnWjDo4E9JhaWv4XcWLY9AMCFM0EuwYpEQwzoGq/ywDr2op35F8j+dD11r5Mx/NIl8V59
ah8TOf8yx45Euyl+6VJCRkcaCVE6fqtykzzJnvLSAPD/dhxJ2jCr16AHQ0DdEDG/G27mpvhixSxX
S2c+Fb25iht0joSoH5jwUQeKjGDlwljZFm3giFTHm6qDMRcCWKQZaZ0ta0E1jI+DwXROi4IUTYiM
AwrNIYjj27nDO5EqfGyeJBc5YMPpmePzUDCM9prniD0FwyH5yepsXirHNMDxndHIbslY/AJ6++zG
P+pEn3WqklNsGzu+Njh3bvNAsf2e+E9qSsmgoBIBMcvdbrpTvYGWLkeg73vE29rlU2T3TEiuXnP5
vsvs3ctByToTKsyY2rtjt6Q5yAjPmmR7D6aZd1VhwnG928posJelFebr2l21ceTjSBJv80j9y7P3
qU39KWyjg9GZi3t4WnmO328bt0Gb2lhHp8aLQ9LhWwrVM2rBVIgMFb5TPVuyQcvuWk9J2Jz8Gt0I
wVVPc8hutmqrTe238HP03iiCF0LpQSeMmKNMzKC9/q7GEYpPAftJUJQdy9q+t+V72lW3QVnZ5Fdj
z40QhHiEPo6GW2zIfxEHBLmjJUjlm2jdVVujdg9N5Lp7ZuwDG2JSDaIsXideQ3KG4Dgovr1k/B7X
2ROCCwN0IKNkSRBHpcZ1KAxzN6manvHICVZ4ZDAF3THvaTUW2tmNEbVniVSyCTuMMw7Te1Qf6UNt
3EkHO1p8CaM6VGJqHtONGOkwWi1at7lPWN3kDMWpgqJEzORsYciGjZVnIzkMFsxiNZdwqwA/0u1H
yKUMCxKhQX/FGn+pId1n40U6yQ+37NfA6KEmyeSpIFLg6DlqX5rpdFsOtbeuB0xx8AJtFR3JWAE4
Gz91zPPARMSxqNNnTYRKgkwylgXcs4H2rsy2Aa3GLnMuIzT9+6GShFD3RE63+qGp3eauY6c305mI
bCR3fem6q7CpzoZj9asyoasftwJoSoh0v5ZAnAKx0knxYutqY5I+c9eWFSwKU5ZoBjFETiONg04y
tCZzRvUKTpdV0W5C/zdXJu1H2k+suvW5zztqy4N5DG1cfQ3VDXNyz46F5sbFKiW8iA4ufO79QBR1
kahv2gjvGbAyYnHSy9QTEDf41bQtLHs/BTi2CYHd5yHebqkyLlI3fCQPeeTSgjIWfOSu0d3ZLDbW
IcG47NaJY5sqFODhdNYvKsnuF06eyYCI3g1m2zwTotB6cHecMTn3rUTC3svmJnHaF4jWYM5mcTRU
OdB64FIesTHPrC9vXB/4k5jXSeIjWwsx/NMjFmabI+Suv3IOkYVGLufWJjCD9AWStuthRvhXO18N
j+M3Oho7UgVkSJYxYX4ErQN/Pnpu2axUlosbckefLVaoN0zbxXaJ87y1jJqodB9CAIWkW94h5oBY
HdgOfXMy+t3LkY4dd6Zwa1yM2Gb0c8MvWmHl0qRhVHOHkgUaeJycxtqDXhcqcCljdpeQJ3hnTpM8
OAXjZMauaE5k8piR44VgoX1ozYRobrnrafTyBdgN3aYKgWSA4zzofAgzGmUfDFqIfel7qvVww4Fs
XReLR/clolc+puihGoVsiiz45s7vu/PkPJS1Ye3GALtxUoGXH2YgYJH72M2Wt7InNo1d7h+aiUK/
Dy4KfQB4uMy0N1LgBKlr46DvUQ5ZB3wTyu+c5xjrfsh4iD8Di5cMIBJYTf5M7jMr0E6S4WdF2yAL
io1w3ntfH62ezkda2C+O5R1VwDc8dxFKDRjUU+CjzopnzOWoIcaOcqxVihFnywcXmN5kffyaMnDe
Tk1roZWrN/AMUYqQzFENUtyNabjJgVOMsKqhGvfVDbxz0PWqutSp+QSMY/5a+Oi9lgiqwk8EmYTu
W1OP54ihs8rnTU8U3VqpihxoGd3CdEXVHkFpGMhSh3ppbMalLxYY40QJhSaUufQpbcEK2rafhZFF
FHBKRgALs8xUdi+9YYMuEEZ9lxtIXPzOPyBdcAC31A8qGZ8TPdM+ik6mDn72RfpT9IviUOM+necc
HdH4ZpLmBRMQTFAscQLFVUT3cOyBYgHZlkNPFHSPbNMpvrgN8ZQzJ/mNdvSd27Bripx6F+W0jRqs
ZaRY2PI7eQHbaQrEmwWXd+Wbcjjo0DeozOP+vt7jenP9NZ0R35luNOKAnfXq+rDl8YID890LeW3q
qMZTR/ALvfIMqHcaJi9xZ/66PgfCyxPpgP2Xmvl0LXPT2g++Mghqo2s/L89ReI+aiOdvNFPju9IR
0XnsyvaY9QsH1m+MrzonDWZ523T7yatnDn+0jLHcsRWjzZ0TkJlEhXkzq+xDGVXzw8oFduK2ezMk
Ib/kx5VHyi7DyTAjCGJmn78bbri+3pVDD9AzRZqRRHpi9zYQbzrPzWMjOXU/n02THdVm3y1lDCih
id82C6/be5Gh14JSyyupf2/O8rqkpZ90oKK3qaeLM5phdBz6zjmBpIZkLv3pfcYvNQgX0Z6C5zP1
df/MkucwsmtekQPhb7UW4tHsA3lzvZspv9gSxsbUGujx46K5n8JR7J22q9FeNPFFWd7lek9nluck
j6wvfeiNeB1HeciNNjxHd6lBrq9ASPhe5OVdWTt4TELgRaZrJ89+QxKeNRHXrJB7Pcrawn+2fJbF
fNqYRfttLNHFN7MX3SNO8vcukYnIKpEWdLb3cj1AIqsfmK7qL5lD/4vrYDjUAM7PjhqSu9K0mo8S
i/r1rpUb93DHSucJZWu2dUvcQ0Uf108ZwfKfh9tntetFXvBhOLFP/qshzz7984NhZMaq9krngkTo
+fpsYR8+keBM2YB4jFVTOeUh57w7N/QmWKr18qPL/L8OpIeOoqC+/yQCZB9eCM1EDJ35FJRaf77w
gFah6j161iHP4bSoAXoxVcfWrCX5juN0GyEW+z7IL8acWR86oA9e68Y8llnZnS2qg593KIxDY8vs
WxJ3tA6MJjhqZCtn1KkeDTa7+I71NWsG8S13I0x3cihPkxzsky6Bfl5fAkeF5oQzXTKPgUHNp8BV
7Wno3fyuTib1Dff551tpeqqrnfJPXtfEJ1H1LSgdjzm5tbNjgM9zecMs+ZxbAD3VuRwN+3i9g+kn
3scEzGh5Py6EmNtiis1zmsnu6Lf0ggZSCD9oIX2+UB7hHChLn2YzCSJHs1Y+5ijHeyeJ4/Me1CGg
8nt5fc/g6RyiiQSPrpy69xagxvVVHH+A7BULcZ+xnT50vqpWESPe14iz8vpG2yZESmsXUApRuWCs
ZWhaNvdf3bjkrnyUuePrsfygfUhD29vPmWmtJplFX4upX19fJbA9B5GZu40TA2mUXc97HRf+ipNp
eqPvtLk+T2c4gnQVN310pga5OHPu2nWN5E2Hxe76PNFIKSFKmvGxtQxARN5M2C1Z319YHuyv90jD
Dn4Ql8Qj0mi5s3JzXCdYbXtLlZeSDFRnnMePGC41EYhTTI+9tJ6c2iQYOR0/uHhgyxJhfY/zuTmZ
SFxu1fIA08qO1CWd18yixWe6bGyCyBreRXu4PtByknHVUdfYM59nK5um8Nr1itfrP6vSiyigVu55
cLzuTAJo/vmsSUq6y2D2L0nTujunziRmtnj6QFRuMRZ+dGOTr3szKnd+ZtavFgW+69s33W4gdzFH
thoG473IsMFc36bW43vnqPS5b217H5fosK9/L6KKTWQ3fK2mktUJkZ7bYXSsy6zk9voWS3sK7+gU
i2PSxfaDE0bQvJYP7qaod4nw8x7jxLUOemKs/vxH4N9ZWR+9eWMH9dxoZprObvpmwni8PqUeowmv
ccym3WyCx27CYu+7bNIMr4XeVghQGW2NIKKN7ePcDQYQKT77WEU7yjzzpSwc9meCHncy+vPXCsiF
6Kf5gTYHKRISP/FYISeN0RA892Rffr4rEjJxCZXDvUlM4Mkzltbt8jnaCFJfqIpXPaOh6HzEONbY
gxYiRnf55vuZvPW6jZ1dlAHSKq2AGrFVPn0enRYxDlj5lrE8UGcnIi3++qyNwDhKYfRZiSHbj3Y2
fH6BmXGwmOjfvbDu17ZdcMqMpfvqNTHbUz6kIbC3XE+xPhwC1BqcdnDd5buVbExrsfIxdYciHfe+
tBp8g+KtCzxCDCqgQiTlVbsmcd9JyCJIxXbqUxnByREF/HdXlupUpVjhPDVBHNGaWbV/8k0H/ZWy
MfaYbFaFFJvBlAufrM9uWfl590k3P01dI0+l34Imq3zME71mivnmTqnxYMVyRnsDe0W3g7wjS3C6
o/3yrryK9oyIifkYPPCQnr+LiZW8yQMY7qP2kOywB4xVp04KqfFtKGmE+zGNt9nSz0Ym3yljbLPE
cy69hercsrRGR96BDVZco61TkUOssUagYK4PQa2qz5uQ0D3YrT4QgivietFCcz79XwJ2T4QypoJo
48UBtKL/+TvJof9wP8RVKJKWG3tJXf/8tZcR1lKYosvDrk9w/fusGx57/fH3HxnG/duSGCWUl0iB
bq7s71RDa5EESWqjpVzgtdOJ58Lx5RqITNLiUihJ/SVmBxQZ3bwpve4SR28krvssiPMMQxBJd20v
q3293KS9yVq30qz5C9xEImiJVepiDq5pYFOfSfvgEK0z90N15rQzfIxqZZN1iL7KCiZd1jMJjGQo
6Xsle/fzDnpJBU1JG9/ny831p/RgUpza2qP1nGYDltuo3Xfmz5K++1+I8CsnfPJhATs+guUQTJ2/
aKb7nDZ+rd9iLBYHJFfERaJQUVjnpVPf58o+qrBp4W5ARecqa1cWmP2bMm0CgC9sGJJav14/HNXR
ap/nN7lZMXKgONt38lva8awGO5V1oeJXARufoM4OWm8E8y/lAd3QcKwEMiucZOIYi9JYX/92/W/R
skR3yaWJeizaBIDfRouyqCjUHQuFsMLNdn1jEYmid2XFLq68QtbnxFg8Yogumpc25c92azxEBFys
SkufJdbsvGdrqfBOiyV/0fP6dl9NdruHWwXhoUCuHLh9sA/SKL2jeoXSZTkAn8/uNPiWrr/nxIrf
JqPTL1FNOxEkOE3IjpgF7uSQoYoWi4kUma71YqiA5xyT/OTM6FZdnRBN1jWPvSz6xU4B7qWHWGm1
Crr6ROpDnC7OSPCXoPl8Yz03wyWW8VqVNeEIoe+jZ7+VnRP/gcZHFU4RUuP7crxRwJ4kErFaUvZE
Yk0rEdnEf43B96FtfySKZCevb1Laa/ZZ6qLaNKV7n83A9qxxuFyjwc3l+mqNuthff2ronFHiN4YC
Aa7Uqw555bZo7Msc++4pyEh57tWDUdbRAcUX68Ok8nY9Dz21AzZpotTkuqkN9umJg1WaCJK7WMSw
iLBJt7074E1HNGXpdCLpS/srW4v+jKI82RFEeOkcvB1dYmeHopXV0zyB0Imn0D05bmlDQzMyFPaR
c0sTUq0DQrP2GA7sfQBwxp9G1hZjwNaYqeHWnwwbJ0JZ3Hu9AziMAnEIJ9GslgSL6QXdfPCQln6y
srOMWG8CaJ8MAjxveJ1q3/TUbNGvxnsx0eFIHDiZ2SDEtsozax9J/4TaR3369D7NZH1dZpvWTg/J
EqZ5vSG692ERJbGdtYiLYgCLEoa73zepgdd6KMlFNZXxPUzjV9P3kC/ZdbA3yv7iRsaqTUeaDRRE
FH7EvWlwySv97iBwh3dhPUQ2OZ+qddiCe8k2stnorGpW/lzXOgY6mnKALNFsBrs8Xo2Qv29KF43A
3FgAP/LyWxDlPiiuCcW6632+/2Fx7iEqR2Jd6egzOv235y1WF7/EoNBygSI0AmJeZA68EVyI1z9d
/YjXnzQJqXQVnMu8pNlnI0aAm1BwGeLjaiE62sbKVCMZRPTEqdY85CjtuBJDrGp9kFAObiOkg9fz
HPxfw2ho+JO+hsx34WzuBi+dDk4+HtOk9FEvIxm7BrTXmd/vrzfXXwkyVBkKBSZYk/K5Ww7l7mrr
u97ktgEnpiiWYldEvttyU4U6gwiKAlWYSKwL4LOlNl/8hlE+CngL1xtvcY9ef7r6SK8/8WRwymt6
+Ske1H23OEivP8kx+PPX6z/MSiG/c6tt+D957/bijk3r/DWUVrKOBOmg1xvy09p9sNghf//NSxHX
J1GIAWlxQwakSrEIz2GoeYrEZ9t97UN3pgVqT3/YJwl7IeQvB1RrSPKjZugFSlTVQfgezr9xCUqj
60Zp1GNst0g1rUg5qKz1PJQXqWcKNdJ8DDqs6vlipRoEKLVuYrwIlx6s0XXIHZqlUcqxut64rNZv
SjNGF74ckn7JeBWZT5VyOSv+m70zWW4c2bbsr5TVHFUAHK3ZqxpQpNiJ6ptQTGCKjEj0rTvar6/l
UN5UvLQ7eG9eExhbiKQAh/s5e6+9fp284xyKWK4DpKpE0KOyyz/M3s3O7hBv29nCw6bHqXXY6jk7
Ydh5MY2Q6J7yWg+4RhS7OBknvMLOdELoAqKFAJhNrZNNs6yMj7kEWIURotiUPqeaXZmY6Nf7YZ9h
AOmLoz1m1dakqoYOGPZeGzZYkqtdISKuxYnNwd7bAu6zH+M7jPrn1euLDJecVW3bXW/947HY40AM
VUvHleOiV3W4a1AbXLKlJBotARKd13l1Q68wlBSZa4AxQYBUOJ722GEV3V0WY3btPOcVvhVzygKA
mPZ1zzL3gx4MkSAh4XCk1kDyjYCbja0BoiGyLv2U9pSAYx4XEI+0EFqg4iHwCpTvlGhGj31JabE+
l243nYNBEKX8lLjh9FjJJbyt0BjUwhhOGdnyYDroLTm0xDdejHNrTuP5bmyb+cpTRrWNAs+mQBhi
FZD2SJsGwTa1WNslnb7el7mX3JdjXmKLtCE0JGVMSTnTyxXfvUXxMj5g3zJ3E6mdJNqO44Pvuiyj
yNQ8JHigbYTV9+jZqRJ74j4KWjSHIa2bDomlT/HlmxVCmC1bPVpnEMXdfMhvLHRi+D20o5rkrBsi
JAFGJUQzDGUcwnHJfqJObi7rPWrxTAFrDZHMMO3L0HXeJgx/s+Fb33vH8HbCsVBfYMF5mxygNvpx
vxnoItiJdfRE3r12Zbev68x9DMf6vZuJTgtzQU2pVd7BnhHA2Iv73JiQuBz6/McmtVA9x5V8q63F
hbNc0RTSzwbgH1q3AITShJC+y3iGcmUlxtEkK2fjD3P35ntgS4IQxomDht8Tyy4v63xvmiqhlEPU
0jg9qtvcy+TduhGySRFPTOExa3OUEk1tfSijQzxQus9434lKyZh4SLeY73va7aw9XltlBK+4CNND
NeYXGin9zqgT+z7Wt+Z0KcFXaGiSA/WBVj10NcI4HxIila5sF2T0vMz1Fu2XRuagRZ+KDAhpZiJz
w4x88hdGoKIn1slMXPsgqwK/Qm9u+qppXkN8j4AVJMU2ZzG2tkB0FuD1vGbeoDYm18ofQ/wU5sMh
boT5OpHjIKecXFMvbp99eyqO1TRAtnKfqCebt1IaLh8Cw3JmAfwMHbkg+5vUJSmKCVdBAdoky7kU
hko+dG3ZY5Cpo18iV8BxJFKinSX749i1zWtHg4Ng7eIOwS6ir0ncemH1SGfKfk4ToZ497LR+ptNL
VXbspl7eVXwLz5/LgxKqulnP9JRIPnLA8LnQ6pp5D/81LnUVBI6ivwi7g3zIPctHtGeYLZ0bH5Kq
iBNS9Zbk7mBMhfPmT8W+Q1j+Y0TFfRUNWXw7FNN7OzXzDW1Rat+u8I9+4NoPrt4sw3LjZtTRS9PJ
WbH4jH8tB1mIBeAe7dNVj7RiY3XduE0jb34QLoigIaHbFokcVBhikWqmoW1HzD3J3xXfbIqVm2SC
fdpYyY9AMpWIug197f4d3ZW3naQkXC+M6+cwpGzhtcH3WJcSKFU2NzSI+iufSNjrJndNWh/z/EdQ
eLsAwMJ7GA4oooqk3MaB6LeNCXvccGb1pMqWEbRd0j+mON0Gje/9MjICla6NYYz3TM+CUw1AhoEs
eUcAGV+XQVKext4MH3qg24s7vVlhLF5a10xpIGpYeWLaL27U/nV3fZYOJ01Sl6liTbAtGGIG52l2
vjmEHO7bCGA0uaMOlrPp29BZKO7s8U/pmsvtkECqxKxwNyMGACETMsF1qAC7XpnfUbUknKaL6ZWm
M3UTyrum90dY0r5H4pGA4aERQJdkPsRm4D8ulqnbMAAlHbGMzxVMhtj501QD+NC2eKsqDBuId8q7
ImaWlIYEfpZk/e3LOc++jWl3jTYxe3HS6Z1UzGzD+RF82DJ4aAO7/TV6Na2ZKILsXB8o/kQpiHAf
u7DLsFwT4tO7qL5JOpSn2fe852hBRp4xI9gb/orcApEupmG8SwvrvUjj5egsUl2cxd9aXta8Nozs
Zea8DB4mxpJzvhIOoF8jhuo/B9aRgwjamBvUZDVD6e5lr06z47kI/dVT3RbPVivUDnfH9wL7K5wV
m3WNVOmjNCRW/h7Larw0wxvv+ZZ34JFVy4nR0Sq+aommv5oV9a05bFiiOU7wttQQugCI5NjCvwk6
/GV1nFrTuhOthNaRmNetE/UUTAE5UEo6UGZKr1xvdA6o2019fa13hsrdXWJTlxFRIe/oCrNgHCC9
oI9XEIRt/6mbcczJuvJORS7o6bm1f1J5Hx+pHi17UbggIM3kPYlxxi2F8SOxDHp0GVgEEc8Gdg2j
+0NOP51ppAc7iuYiMB1fVd1g3cqsf50MG/tPXbo3eAi+d53VPRVx05wiXd/0gs79CDCUYh+VyrWe
R8sGgoXF+xGLBgDLVBbMfHVi8eJ/ZI21NZIat7vn2bslwolp2R6mtizL9nKhMBfUrToOLsjerAtZ
namg2NMW4SJmxjN4Kk0oS2t/T/ervjh9CP/GMYjNa6DYuEPz2HTg3QNVg575/A/iRd2K2H72Sjlt
gzCXH4QIX6NGNvbumBTHoNa/iime2jwVRzMn+riJ6ONaGKXF4E6PyTIZt9pJud5zPcBAXFPkBcQD
EpBFY1ejYuv6qfiZL/XPzrXw5/Lf38USulYh/Q8wGeDFc6ZikNiS9lYpGhlQZ17khPDCIgHnPRxe
qiSbb7wxmBFUSuMiTKc8z7PUUiLzLMvlX5sOfrbR/6KTcT9mEcJCQzC1SBfylur5pkis7CU1Zh9Z
1JwADs/I4sr78I6zktgkZQGEQbP1i1RtzPkJRCLaVNlTUR67Tganbvb8U2waT1LEHIVSUiH17OW2
rnLI3ABf5FQlAPhUAnG/IMIiIV5kXUzLsldnDM3HcZThU2EZCGDS9L4vkT1MXihvGaL8OrgtRpZV
jf6G6J+MSxsxwYIJmI0vpTn3F4oXwa1UoKqMdnBfuySBwYVZaYqshvRYnL5LK+tdSk71RbltSJR4
+YJ76C1FkvNqTzH0YHBxU9Q277rz+JEmbbV1stHbzXJmhlbSQODbFBeHQMuNor5wMsZZ7d2m+oMK
7x3hifbDmMfBdU55bNvIzNz3AXlh7kiSmgJIUDmtJCCVWnpcklCrTxOSSqEvpQSM5rP7w2xKTy/h
xwck9uXZYWqvUx/TbVxLIH2d/ubRSyywBRfoWP+I9IzSmA4eAthdnTpXdfAgRAtfcBiGHwEXFq8P
kx31ogJ5kJXeL4Pu30fG1rSX/sWIMtDwdcqlLqKitABAFYx/ZKzl2Y0rxRP+Ze/gpcYCljkttiMi
7EMcToTM0vughS8/ypEmUN+VBNbHdNWIGbkZ8fWcbC99bAMACoWT1QfsfBiABQM2cZdEu5Q1eewi
BoZgFgBWA8vit++Riy3GSCQV/vODkzjbxq+LN7cyKbFQryfrlGu+p8IfJhcLM4nLp8bP7jpfgmAf
vPAutYXC9Z0M57lO43MJoWJv1fRT7Z5elje8l3Ub07zFODz51l6GimtYGn9zQVjwgeGTAiCsrUZe
Ujj2hYnjZNOKobq3M7gmfAT6TxZLIb42Hwq+L55G9A3xQ5NBOuSjF0BJGb7KNjMfOYE78lYUnVGA
1PXsdNBIkIqXVdLBLiYfxVsG+O1hQmZHYw57rh/Ionq7O0Oc6s5NylW+7mZoAGUNSpIwWSu0CYmp
CsiGPHPugqk7s1a+NTw0WZEaX6auuLR5L/Begm6rHJsyX5aIM9Msrm7yPVFtdj/1bns2c+NSJJCk
AdVghJqd5ELlC7JxYSY3eUFGQwkvy0ojaBSlcR/FC/bggVMZCoX31uX0KKv+VeExLdLyVmFrvTXa
xToqN7lfHypzCzltCfqwKebbxs6f49T0nwdTEdlmhW9DCmknbd+GaT9ROnmEdEIB2Gvt/TCRStzA
+A1q6iS+RegtQKa4WbaD6Kp9bDDVKd29Tbviu/Do+Ga1+931+vYxaxjtZVl6P8yW3K8a42FOhvCV
UNho4vQ7msjwunW96qBiElkVuqSsmsKrsnSKo2E48il3OWBpfxyCMJY4/10YJ3Yp8KVG1RO/BkWp
TmFMhkEUzz9Ur5e74vsUw7DOpig6jEtI+Hea38wD85y6C7BN4qz4UMiKB1Oz5HLfhigzLRg/+CWy
uZ/eMJ4QsYWeggaTP70xZ0FIGXWPvSO2dhPnD6whqu0Is4D4HEzILgUMXTuIL+smnQT7rSywhsDz
O0f5z+smp7Q7291mTMvpbSwRQ7VZnO1TAa45hqpgjoZ5ipK+uMiIy7FToYCxJpUfCpWYpzwayRwp
ZfOdStW9EtE3wzUOqyU8WhgKsp7la9AHxW0Fqp7hLutxCzseWGlJOwdBSgEApBiK/azhAgZtn2e1
0KghkfhtaI0NVynrNmqgaXuGw1o9LZ+JHq/PJtVaOEjzvWJBE+YG9LOeCMGAkGCQ0jkLldhEQz46
4qgQ7ZHgal1mHJ8U2f2WuYmRAWxfXI5J1m3TWDz0nkM67hDexN5ExkFfIzIraTgbiFp8H222atry
ZFL4hmy6z/NBnIjeZXYd0KOiiBk+Bhp3UcTfpfDD1772m1PBdASNaE121eRW168s8snmIh79DoHJ
bvDt8SbZW2ZNWjeW2hcXzN5gmeOltXU3sJTWXRc7Pozo6pvVJdYdOpYzhrv2KHqvevErC1hRm9GQ
aeNdOgPZi4Is/THNJ4CPI+Hrz+04j882jmy7y3/Sx1IXw43lAyvgkv4eLMkpArtXlnWN2SdrL/5I
49WUo0Cb1dOCMJUP/NTHvVmDOmfwKA5KhR0TDDaehB6jBCHfqVneuHmXHZgD4Z6fJspntUt7eDTd
50Spu7hyyO20A3ghNoKULn5qxFJcDX1ev1dNTAPHd38J2uxeFQL4Ey6zeDfct1WQnUq3Ju1UROal
pNVyQY6nTmNn3ChSMyrKUu/+gLC2VQkprHH0pqgJH+jgUe5j+U7N+T7tsDG1onyOlN0/CAhWblnR
pWceWpqd+dEDoICFSc+4t0B1T3RNj27gUzJqS/FqBjCF09mg/J/TvLY95ALT7BdPY2lRqg/kz3Qp
XvwGmc7Qp8QJTCDwaWo719T1OsuObqQ1BE+l31ySvNS+c/c01RTJ5m4mdJKRbkPRg9mbGZN9Q1Xn
boLMwJpAvnmydu7Wh5IEhn1Vk3niNjU1Q66aRWpGOy6rMIMbqBQDMsub2Xb/cChpXdW98Va2y3SK
+na8T514urfcBmIsFkA6Nz0iIrrJmUtcWzGBemHFd4tVqd12aZ8fiComtgLh5YHuu6DyEXs3md3e
+UggVGDHlxG71qOinoGj0Xghdxuks+tcY03LroUh/IvXp2cEzs2j53IyVUYNINeBBxcWNEVmipMV
RdVDYCUhkYKQPIyifrGXgpNvKe9bnCk7xwkZYwPrxUvhO8RxzoTBqtEyzESA5T1ixC6NdnW0xJfC
Cf/apGEXnrBilyXjVPNRloZ3XjeGVIgh8AVScglJ0VUmZYS6fULsbz34PTBfMy3IuogLzOod61AE
EHBmlilwHohAT7xOPWR60xIJYjgokHzCQxRd1a1FJsFo5u9WhbRxnq1h580L0b/MVih14/ymnwde
2evjjSiz6kAv2toVQetedVNj36WdKMhoCwlDNCgbzqMx7uU8EWdBJRUDTxWcqjEJrq20feo9PzhT
0g7OYZxALsuWdmd4dQkqRdY3qVEtTzJ7dvS4G1tpsB/KsXtGGsJCXipou0r+LD1kJs6cLFvYcM3J
LRBreIEsD6jUT2GjVTDVh4xKoheGVQw693djyokZmS9AsNQlypFe5a1tHA0rJsbT8G+nuveeZ8X5
nmIU+1xXD8m8wMJgFFvQwKnue9gOUIE81qBuJEBa67sIRG68ekEjTolgY9ZVcrIny7mDJ9kiL12c
q8ptvgkJLGEcf46j1d8vMsbKUKMG6inBXlhLXueWX2OnmgtWp2G7DVCXuE4SvWUOYWz5SPCfnfb3
nGh08m2ibaJe44K7yN9b+lBNauACeCJO49DKXTToBnYaOedp3Uy3VH1agpxjYpIT5DwH9LYnL7fN
WyhSEPjG6rW0x/YKobF499rlUC7Ce2g9jAN1faxr4f104hhdcZ9Nj6Pf3jA7CA9jCsEuq/PshXZg
eJtqOXkgupPbMbcOnNB5rMhzbTpqerlITiXlqC6DRhxlaCFF0++reaLHb1c/0zZmyZPK2yIbCbaI
E1LwKKic/J4EFccOH9FNZ1dWnhDzp+8i9hoAN6r4fgmsm4lEwpt66AjpDjhXhGFeUDPXOyqlEPzn
wrzU5mBeihECTZlxSbRELJ+m/r007PTR9qUk5tzaG7H9Xnmm+QIkEJecUf11a33MGIJus5Ri7ysD
+SSmqydRhBfKKMP7MlPiauYBYZMF/ncCBAAgkSHDQoOEGRUumx/P3ymMPomxm57SFrTkUOQYADwE
y/1YdneutFO4iYuA6Dq4L06AWHOuPfWNr0RjLM3qj14FLx38vJRTfZ+4C/VFU91rHg11ByxQQDmx
97vJFPzQLlk781FoJ3FxLEw0TyZUgyPVuOjZkWin7YT08KSYboWJ2SxJpXYOQDrHZNudbNOKTjmh
cs54kxUD8Uuqjz6Um6GNb7xvQ+b617Xyfo4+lV+rL1C+2Aiw2sIk6tXEY2IuVf6OcPEtpjl5rhZ2
MbIaP3oKeUIdGvED4ydy+xwbX4HciBolrYKinZKndWPMNfabJfRP9li228WHhzg2fnqzbtKeBkeb
iI+1gpugs7SMGIRw3/+yGSKPbXyvGL0OuTH1h4z6K/30AXKuR5tZGMauBlSKvNrCBZm2GWp2q4R0
p91WUUlTd1AD/SyoZL3lUNhWvtqbmUH9yTHcvUfv6+BS9r3KIYNt2iRkCURn8hD8wIMWPigKXFey
CMo97QC5Y0gTV7VLQdkSZ1eXh1tntP8/ceHXf4W4oB3CIAj+9//9j0+X5vZDffyPz3fefpS//s//
vP01fPz8+B238NdbfuMtmAImI0gF3/HMEE/037wF/Oq/ARaYIHmY78C5mqtHWP4FWHD/l2m6Ho8G
jo1AzvL+O4AFy9WEh/9kf/awP/seiHQhQs/2XW2P/s3imCjG+6prxCVBAJANkPb9TjAFpJ2/iVm/
XKWIP66yEqpM8tH3YBexw7k3XasNB3b3EtUtmfFuPF2DddtXrMh36KUao6uv6WejqO9aLmd2B2/a
mj4sMC5JNModRAOQS4wLiynr42Ash6K3KqxF/ktXRvMuzCITckh1H0nQw4Q74IqQl2HW/EPX3y4d
jcZqoUu1MZeTFAn6qkw9iX5qbzrXeQ5ETKRuH2GC6bD0mOMAY9mGFqtYllnInK9RUUiW2N2zK/rX
Dg7xmwjHa1FNt2EQyWPYjx11RkiwppGBX4bGlfjUW2cXJI8bW3/4RhjvoggfDvw1i2ukcypMiBAG
XFjfSsZtaPfBufeY+phZ8cDsh+jVsttWtvnW+wglreUM2PBQR3HzXhMgnJrzZWmSBKBsa23sakQf
j24Or5cWwi8P+fjuRmi/OSTkrl1G6oWL9RjGGFbWd3ixovvthcuVHVSw0d2eqgxaiStfUklVEzzO
DrrZVZTfuwuEDMVKaUfq75iC2irs67p1+LGbP/veOnW12UPwkQ0e1+p6QRSJUfSnZ2CMkEF0VaAj
OI85YmaEcpjgllm6d6NJe6yir9Gi6m250gLyHP9EVfY+oSwAsE4aeJYCbCUvPu0nH0lQmhBeiVQA
sYg8LpFzjUEKy1FFY9f3c0rI9UBqqU3EARVljHrK3zjweUj9slUAcqEvWXGDANoIRU8hW+gNDQYq
1Y4GpZg7RHRdePGKGSKxn1NzikMkkcMpuo+1tLnICSrVv03NXPNZEdFTWPDzajBgxThwHgRzjyWn
ygnMsYvivmlN/Bu1uvGfAjuPmfvpBk7/p9sN0QXa+I8KNg5wt4qs+4wrchEk0MQbrkmODLFqjg4/
T3RezLCmYjpTZYhZ/AyDuBXoEMYypjYlWoj2o3jLm+A6jf1D2rk53UddkAzJfhBEglWRQ8o7BBF8
NPFL6I3DVdgKDltlspItzVs7meQ+kXa5i4ARXzr+i2Pak4Ca2h0qR4DCXiuKgykKqGr02iLZBfd8
6gMte875sXDxbcc4WfPqrU6ZOgUaXSnFM120/r3tK9oMFZQ0Y9jWQ+Ee4EcA3Z/O9H/ic2cZzXFO
Ov96TCOcSNa4vLIWgZ4Vd8aHIdDYj0xGChPlamMxhgSI7C3DOOawJG5ZR437iNnxdZCWbzaajUtp
BzVJdNpi4GfEZUWJuA3K4CZx7PKghyuISCUxDnG8GO8mUFFlBmQr901945vRzRLUTGezgoQCBPZn
FAgdAMKk3pqGqi9gX8w9/tt3221QhLXptBsnCKSuzNtTFCgYzbPnEF8zEQ5GQRbRBEW7tHGKiyhy
svgqTZnsCL1wmaXtXCntbTLU/a71IBhGoKN3xgDnygSPt+8GKgdZSbKlH0WvSjnZc08AK+I+Jo1o
dq9yvLFYKY29jOWCmAvLhOCXwFuCo9YmpTArb5LC9T43RZZR+o+OksJuW/EvNzzCrq2RukEopl/o
Yd0nOCMOaiIF03oezn01bV1XIb40ve+z0ThYWMszYz+OPCeixWmRU7GKI9eN0DLJPpEjiid9c72/
3qqEh6wo0grKz+fnGU3Sen99/uvu5yvXB/0uZE/rU7/dXJ+a0Adcy8lCycEu15esj/9jj71ATCdy
+4XOZYAkCkZXDW+Phdsmabx/3TRqbq7311vri9bN13tynyNisz4dyJS3fz319Z6vx9Z3r0/4ReFs
op5oQ0oZ2MXWB//9JzDWz7W+4PPPrXv57ebn29a/8nlThNmZ072gYM03+Oeu1/vrPv7td/3cxT++
5/qeqdP5FX5HeMTf+/16HUDtp9lFvPTbt1jf9vkF1xd+/emv3+SfL19f+Nu3W9/z2yf9+ouf7/xt
9+tO/Viq5bdP2DQDMRESq3JnG/zS6/vXjeO10kR68vc/fP0r61NfH7QJnWNTEETBEPgeu2R3fz3H
uhmkYUQCj0LJ4OWqwtlpR3Rj68oimRvtXJCk/TXSiYfSsOqTP6PkyiDZLFdTFXC4rI9+PaU6u9jT
4Dj94/H1rqvfvO7h69nPvUgYSAW23L/3GCXtJmtQQU6Yv86jSXgXkQ2Y6ZFQrzeNdm7/uj+nrNIS
qA/b3x6sonw45jWgc/2W9Yn1fVEyW2Q1j3dRnoaMA3QCTjEgPItK4MLQj+C5CEIsZ6iz8em1RAZz
q3MCgr17or0dVcC1K9GdL7dpCID/6xRt1qGgAVmgbJszsj534cLlKud/xhy4OmIguZJy+OXLX4zk
DkLu+XsBhQGFsi80o5rNXA9/baj3IJr7N3e/Xre+jf8GklxQc43v94dpakgdlv7Raahgm9OPKsGp
SeO0ZCW7INZ0xPgeld5THXGZTz2pnaWMHR7Cp5Ma+JPr3XZSV46nqsM87gVTnFNQ9N4JRJh3Cn20
29EEN6KPY/SKeiP1hjYKQSFlOcQHp4bAPvcDL9aqUn1rvduohdDOoD4ak5ec181Yo3eMZ67m9WAZ
9YYrcHWWBekHTN0CaMxBdVo3/qKTgCL/MMwLloe/N31KoK4FMLepYTCSPifSvTd5990o0/MsFhul
Gq7fCcOHV9B6KxAVGO5SHSkQsl6stCK19ygADQuTTSWybotvUZwo2YuTERsdFpHM3K6C4qyzyXEa
gZR6Q/tuNTDGmJFwOeN3ozpTWs58TJqEXEKRIzz0WhVdjYkXHU2xc3VRLzQSCxvL2XfGhrlxwNRv
lUXrWJT1FlaVbScoQCf68ckmtLmgvg98i2OqjHubK5bx163QS5hk1e5laMTw+T/gyG7VIe5bGKaF
NZORwO+/qnxHhbgE1MKakGL6GDX8Vd4ZFeJA82Hcf6V+fAq3R63c/BRtLhVTA6Z5vRaZ2vo/4kJC
LCnzdhAYUgQdSntOwnIqf9vEcxLMV6J0bkejsq4xm4T88vqAducghdUO9hkkF252fex9HYDrrX88
NuMe2ibkKmwCPRqGlKSYM15LZoEFzX3MJrb+Sr/d93wipFif4cpO9eDyDw3qKkRdv3LYoNUql5FW
hj6m1q+3HnDlgjt18/l/0M8E0dFJfPO4ugHWL7ze+tqsj6ncsHdjIL5FfwvbWT9WKH9tGAVfavep
a8hgULKlCMzRsx5C662vzfobrHe5mjBdzahLav3zKoKO/7Mmer1Lue0dQmmB/9K8V+noLsBKGbk+
b5IyEm6GgBSuOaUiaXdGe8q0TH7d/ONuLZGIiDjaKyy+DGbj75tZq+3Xx2I7aPccFqdgFBN5KaP9
S5lzR2oeouB1Q+OhQeugdVZtG5GZTGcVWhRwNoco1X+ZK/5huPi6q4rqJO0OELPrePveJYUFra/u
StqUuv3u7PWevZmarNlmI6o99JZagcs1b/1CDqc03R8JLAu2QbUK5q0YvY1tgNsorG460Ve4zpyO
tql9F0S+s7UH3ztBNrc3y0xgZZ6YtPFFdhOn2fOIfwnVTFPAJ4MvsX6BHu7FAhmFAT2wvcN6PHye
CgaK3YoIPCKm1HZs4/jc+9OmQ9F0WI8OJcr8ekqK5zxg6P/8T+tbXweDT/3/5DxVE7kZXRTDytZr
I6f4QIYpTmFXuWdfb+hsXhutIoKrlnDu16taOKanoiH+DLeMp30zqZlcD0n/2mtHTay9NS1dsU07
QGPf2JZ7k2oPzqLdOEr7cnzZPLS5QcCj9uwwOcS9o308s3b0dNrbY9DVB+RSQ19Z7ByHcHpA1XAU
md2zICCkLdeDhdLmIScy8Zmt9y1w5oiyudSG2mVUab+RYwWthjrJk6kn2CQtdCffFqxUe+NVoGiv
sC4VJTp6X4b3QdZxLmFvGj2iXX0NidB7d2oeLvIo2K5/Z1woALZaCeEThYlzqsRCZSnFTMert6V2
V3X66i61CyvR3qsUE1az2rHWx9ZnETYAgpHqOekZa5Ylfom0oyvT3i7p/FgcOse2jK0zNXZfu8Am
bXbDVPbiaodYXFakuRUKfHy+UJTUPwhNSUnwsX1Th7WWlYw7E9zAxvgz0TY0sBTfLCJ4dgEOtUhb
1YaAqL8J91qsR8p1U63eNmn+crTZLQBhu0jir1BrHrpTVuMFQX2lPm/hHlOoTXHXedpG52On07a6
LEn6q4oBZVdp093nCzh7jzmGPG3MU9nobgaTZFNt2jO1fW/9bom29JkTPDi6FPx8ejOUFRuKLHhT
GGbm5Y1+72usbYJJimFw8S1+Hi9/VYlX7Oac4HThp/MlUxUxl3gOA8XVYf11SqAQ/C9T8hEWo0Y1
AY78xGKzPK23gtUL+fVgqJ8x5AyhwESJpV9s66F3vfW1WV/mfb13vb/uFdZHsm/owq0v/u11603T
xjTket6fn+9dHyuz8ZhWJoGE7h+5WYLeKYp2O9Y6sWV2yE9ys6eqzJdLuFj5I+xy+mfjI2pBjbmq
bMySuoRG/p6IBAmbpPC5c/gjHsvXpZkRHRYk9vQTcX3NQl7VsrQedr7mLe4rUP/ax0TBH24kbrQq
BskpBvBNuBTGsuj+iCbS6MYm/F6XEZaCmZpSNLQ+wPN+JBWQmqRhYtAdtVV3wbNrZXui1ZzvUpt5
lbb1+tpDHmmrb6VNvz7u30XbgG1tCKbE1AOqwCScG+f1+VHbh/HxFCfsEtETnqwXT1uXHW03TrXx
uNUW5EqbkXXJ5SPBn1xpo3KsLcv4qEm40Dbm9UmysawJg7PUVudem54zbX/u8EGve+VX41BPXedC
NMOI1hTj9PqEwkudaFP1qO3VrjZal9pybWrzNVAmHHDh8t5qY3alLdroLZbXEdf2+iXm1cgtsXQ3
2tzN6ocTgvn6feBh/ZbaBB5pO7ivjeG9toivn3ahprBo+3ipjeS+tpQT/JN8c3GZr5+K5Jxpm9AE
Jz4GM7qrbemfv462qqfatD5o+3qljezrLme6j8Pk2q+ztrvX2vieawt8iRd+fWdS03FV2igvV8s8
3vn1cVPb6UttrLe1xX7RZntH/yMs/PeBNuJTGayPCDpLMqmx6eMiWb+7ow38qbbyD9rUn+LuX3c4
Nm55NbhY/xMNAag1DmD9iC6EAFujApCXFzup8QGWFtquT5ryHGrEwKJhA7nGDtgaQLBAIlj3uqxw
An2I9RpYsB526xsdaAZUo+1HRwMOEo06WD9+hQIQIGP9miJhtjQYYW5BJCQalpBpbEKosRMVJAVH
IxUmDVdgoRwDYkBtEGv0wvoK/CRH1zOyb0aKvtLRqAZE8vkDDgiLcxAgRDo5+0ijHXoNeUg07oHo
F8p0aBNDjYJY91NCh5g0JoLZlr3LNDrC0hCJWeMk1v24ECYyjZoocFDtDB/8BNKp5L7TSIr1FTGU
iljjKqQGV+QNCAsWBtYdZWKywfX36SBdSI28iFf4hcZg+BqIYWo0xroPTEss28FmLBqgMWmURqWh
GoXGa6yv6OmeQ9ORH0AhxTbTOI5SgzlcjehY/8rEGKDhHYXmfFQa6CE12sOXQD7WXYCo9zT+Y32B
qZEgvoaDKI0J4RIRfb6KQKdGo0SGHqhIqPEiuQaNLB7IkVHDR8iD1D9wr6Ekk8aT0N2sL4VGluQd
8BLqmp+fR2NNSKDD9KFRJ6mGnrQaf1Ia53UPlgajAOlSt42GpfQamxKtABXnbX0Byof5CjkTkBWN
W3E0eAURnnlbaxjLAJWF0n33kyk5pcgRZIsfA28xNcal1ECXRaNdBg3VkdBeCo19QfhjkHbGPlqO
z3PFZwSqBijGUPHj595gyDQrTEZjZehm5cgJQc1wMIVXoJijj4B/1vrSXKNpSg2pcTWuptbgGqER
NrWG2awvqeDbVBp042jkTaPhN7YFBidHKLuzNRrHhJGzvpSz57nX+BxKK/m14pQ4tRqug3eWcGIN
3BGQdxz9jYWG8Xgay2NpQA+TJ2O/aGiPr/E9lQb5oOLamiFon0xDfsj6XZE/Gv6jVgyQBgI5kIHW
n8eDFQS5J311ND5o0iAhWyOFJg0XsjVmaEF/p3/IRQOI/h9757Uct7Km2VeZF8AZeBMxMRdAoRyr
aCVS4k2FREnw3uPpZ2VSW6Wt3me6+74jGCC8zUrzm/UNAkU0CygRkcxZSIjxzSyARQQ0gHwSuy3Q
jCqBNVIEE49IEYIzBPRoHsAfDReCQFaISPJZPBhJqoAlOQKbtAqAUiZQSpoDVCnBbPOmjWf5ghpG
cjiz1/YB/kN2QDxq2fUC0JQIVJPc5QK9ycVd9XoRQCdXoJ0cHcjTxQT3ZBEw90kTBCjxDrHUEawN
HKoXmChHAKPIU6gOxJy5D7bAScU1YKkBwpQuUFNEyF42k8BPlRYgKksgqehE9l8L92ERsKpZYKtG
AbAyBMqqFlArGELDSwvnSp4rhnylEE75Af8CKQUCi0XUgUKxJaqQu7beUKLYI/mjffIEUGsVaK1U
QLaIt1axInI/ciIXoVkqtwjATjeaqJrkYeJ4uYcRHaXD93//jcvbSQ/wW1UvpNDgB/v74v/9AFe+
Kv6POObXPn/sck7e2qqrfvT/37123yvhWO7+3OlvZ+bqP+9O+KP/thBKr/bD8L1dHr93dLh/91z/
Vzf+9HD/J2oEjm3gOv73rnEEUwjF/Vb97hx/P+Yv37iq/0s1DbIULQOMtC440n/5xlXvXyqBMA7t
DTmxnsqV/nKVa2gREDbPkaonoO+/aRHY/wLbq3uuTXKo4Wiq999xlXMbf3jKXZS8HEjADtlFmG1M
wWP+zVOu0hlRL8qq3JDKjFcVe9NxEsZS69fc+7p6rrDXLgkm2EnOy73+w7b5AlGWUHJUc8RZrueT
i3JSaRgqdDdCR3Xy7kkdImYWd8xDPDq4QcWgKutihg1d180BBFcUt8VK+O8/J7UcVbzv1JYgjAQb
nqGY2Cv/+66/ne66z/VMcm6GDeC3w/QZuD6e6V+X+eOqk6SrXDfLuT/2eb+zTnFUv/DmBKzDX/dV
at2LSkRxqOT9oXbacdddyvYI37s9qqZNMiyZakj8yrVy4tjd35azCuuN3LLG9KyJ3T3Io+WqHFz4
Ufsg5687ykU5ue75vru47G8X+KfNf6yLysrddpl9FrDBwVbrw/VMcs7wAOyojb2VgJbZyNCLlrNy
korh7nVRJ2WGPGthF5crB0O1/dVDaFq+sutX/OOjysVSfn830hH/sZ3a7+2aiK1WGPalnT813dgn
5iJhXEwWqy8LIQ7wOGi1Wn3fUa6Th7wfJ4u0bimEDvTarSyni1wnNxcMKRsDE61cyidov0PSC1Fp
cc3rfvpk3tuDM23lhmvhl4vvJxW/CiTaZ025lVAGBsc2PynyiY5ykkzaeBjyL1LweolwwviFULzO
xEQCJ+SiKVL7ScaqgkQQJkh6idu9nO1JHq6ihly3GEna3i3JKBGWKDkZaHaILSEKBGmhZE8wQCjX
J7/2ULPLTi9bdQc1o8LRj0OKXHEci9dlo60w5tjlZx3LJ1GaTGxhm5RzRo7dRBMTuYjI08u61C6w
Y/ZwI+LEvNLcz5ZAFUF5YOrSlAO4cd7NbdJeGDk9FtbfZo3kYbYWfh7L3GyyKmerZIwUclaaYqdm
Hg9WcW8TD0HGhkrHladGiknYqsSsaw0RTIOimAI614CIUdEq7tCzDJw0tfepuQDCv94+Vg5nowvp
aGnFlr4UadeTi39YtoHKnt2O0Fxp1e2dmgBifTUxqani9ZAtQlj00pGKzluAj4OVVczJq6mDgsa5
6QSpsGEuBB4cRauPH2xpwnlyEsS9hnnCWNQwi6sbzmsG7DfPdAcBdgwCdVIr/kJc7xq835cmvccp
JbSCD/8uRC+/iYkJcLh0+rv1WX6h67e6bMk2pQq9rFTyWV48110ZIR0iFnNxz0taKdguMY8ScUCy
5SU6SMiJAJ94cxNtCX0i974adxKDIrfJOZMgbt3MBRJZRQpdFX51MefNgEFx6WHobGKlCzVj+OZC
Tcr9Pka93cgUzMCtmJXLiGQ9aUjsbi3hJlBGo8x9OXsBAHuUc4QvJxSm6CS9AlqJKQt008yL+aU3
H0E98u2JIm150SeJm5FWcDl3XXRXrw7NNf4hVw1D9NkdZzuMq4Ei4SgQJty8uGyNaD0PGlY5uSqO
en2X2NWeROQXAiqo7389rEtQOA/7a3lWydjUZ6XeXJ/w/TGNGBF7u8MtWveafiChIsp4wOtTykX5
vLWJrL05jiDx28uORGX0Ks0xCeSTSwfRu2+IPiKFUa6omjqwnUnfS58JMUvU53pK9NG1vMpSXGWd
B3x/EdAp0fi//4JFsfUENT02tN11lWkWt0RxWts/nA/SIRGteRI4Fo4i+VUqt5m2jTrev7vJhHNK
emnkYoq8Hugy0YxbBI4SxjSmIYRzOgTSZyUnqgu7SGmacUu0cxLYo+Ftar0npEmUeVsAaAonIwCk
IIewrcv5KNdd8NI6VZ+S0QNwRU7Qvln9voJgNMUFWgOrhYKtcJHMUMDfHSOOCyPHL7N2PrTOE3Bv
+K8l0S0VOrHHuihwlkhwkYfv7TjOpGJ56lyEkarRfmfoUh9lAX9fJo7sgqWWFPo40jY2GUo/C3gr
PqScrIvwc6NDDMG7IbYrwuBK+JtwihmiPBPsh/UaL4zXV8m7W+/qEZNePrnYt7YWgoEfQoQCAdXh
spSTKNJeACdhehO+LFXYV+VEGlCv6+RitZaYcuWs3Eduvi7KdUYaxZBi7Ru5ZNJCkyshTv0+K9f+
dp73WVebBFFl2YN4V7Zt15z0X74CvZutg9o9VDrSpsOAG8fUMgOTGoJ9lQWZZcIgS5YbrqpcdCV7
0ZHqNCzfvilWvs/K7VQqdzCnMdjnrY3PCM/mJFBgbYS7w5ezcqWcYL6kvRATZH5JDqPy+bksd5SL
44MxQCq7HinXysXFFm1Wpq8jhlC7pmsilhNxkuuZ4gsccj2xEE+hgwK1WWyuZH9GzpIpQSdXrEzF
nFzMiomPcF3+x81AIbiO3FMeBFCKX8z1nPLw6+L75j+uhg75X8dYXlrt+gFfyq8b+u0u33d8P4fT
ANCLLq4Oo59Gv5pFo3d1uRBBOm6iS9+9r5MbCEL96amRi6uLI/TdPyPmrsfKDcOKyiaBbnLBjIhV
ep9V4aoTIi5OpZiiuZWz72vlvnL5eilaRDWI8px88l/Xk7v8086/nfG6+Y9b/PP8v+59Tqgp3GSv
ix+rJn62crL+mvtjEYyqF9DAW8SOsLMu2rZGdL6uE9PCDnGxlm9ylYogDyEgomt23eWPRbnh364D
Kg5zbshUX+5nyP7CH+d6v8o/bh/Q8Qoau0H1Wt7xrweV9y7XYTqikpKz133k5lY6+t9Xike97mNp
kXUYmz1ufIOsGPDu4sRyIl/ehAtqDQCdouSY2U91XXb+mA8EbMpOXjGOhHsXKEwKL7wlBhyEC9Pl
k8vXyfvKttQuPsJbOg3T33cyxJHvp5Qnkcvy8PeVcllFRhrkIv4Z11HAkGGtqieVtIeJrLM+Jw5W
Vaw+bNqE6Jc2jYDVtQCMGiJ7iNtRcMbJZg/14OlJI9LUWZpuP5pg/Qdiu6mv+C2R9UY4oOxLrrKn
HUMgDzD3Jf4iAkkug2cevVUFPCzm4qaARCPmzGR0dgz194RaUzWK/pMne1Up2SuBZ4ho0TxK1EC5
0XThX5NdPDhazTEuc7pciYgliMREroSPqRDM2Zl+heK2LsKQcsBdEOFj9wglY9mNQAuOs5gMAD8P
Cbk0IEZwWopRi5wrxu6QpvQZgIerID2ZTM6FKPfW0MKosr6agzocRzEOuk7kOpvwlY2hgXabiGsk
XgCAQ9UZylHv1jjIFYiwWpN+WlvXDQvZHLuiJZaTDuI9iVcv5K7zWPJNWKJfJV+MnJMTuSGHhRf0
I+7MRPAm3yd6Hu+71d1eZN3Yy5pZBpNMomJM5axcq5bJ7WKm3naZYoKlEEmj05zwvBGpnX/urIna
Wh4mt8g5JE5rg49RtTh7rxOSx39flBvkOpR4Cbb2ZmtD3gzh34IXaKdmyfclWVCuu26Qc7N4Vd6M
Zg00jZ/fV85dJ6MoA/Kby3VysdeE0ee6/D63Dg/xiv8kex8tiBPKDfJgeRyR3rc9itPbVTS5g2hY
iVMhOO7XoiKbyFgO9jqxvSGMin7er13jpCQyVV08cKmiNZU75USF4U4AystQFWHqS4fRlLA0snR5
8Wh70jnSaka9oP5xpgC5mxynIim2Hk5yQhps4PSDu3fUGfdJJNCDcjIUIizYNN3NqA71ewXekPn2
syKTNRF5x2jMk91LVIS7HHNi20kynggpZIhG+gVc3F+Lw2rGQhj8r81yTu4j95aL9UXN9/9jrP2v
JDJ5mkG20b831m6w8LfJW/+/qh//C8PtUHz9u4js+/E/DbcOdlZw4Z5rurYw2+oYTn8abh3nX5rm
uJ4jkp6QUPvNcGu4WGdNNDI9Q4PVBjXqKiLr/stVqVvZaFuOrrPpL7v1T128d4N79L36ufy71qq4
/O8ZTqZHwhTmYc1CP9awDfHkv9ttF62EJbrM6l7xdB91qiL6Ya2gPaKtigaJVkxILEJYcN3NRfsO
RplW8AmQO8afbzqkJCQTw4ShSlSk+2m6n3CcJXd980kzGxSU7n97zf90s+4/3S32bI10LHjhnvaH
lbki6qJ23Yi7ndWjFrt0B4v6XnWI/7+Yn2BYnRC8Ckn49i1nrxT48vi11+vt4o77Rum/6iQJjqYO
hYH0/Qn0a345JxgkJ8M+LCaiGBN0MGggA4Ak784xvnf14mdzgQzZHadp6CkAAguisr4Xp1vsIriI
deyB13JrNtWb2GeEGdfXIiq4A+SBg8u7kISpcGp320cDFfTJFXmorBK7iFM2tbYTd+DW01acarLo
wrpDqNZvJmf/66Ya3HDinsQNyhtmCFypVmjDHhL7JJwuahaQNvbmUrNvpRDG0zJWQLaH+Yb5brog
nGVy6WzbgZZMXJX8jdaPC5sMcVI5OZTNZln4EQahRuxKhvQlJW4WLJHb35nZfNCHImhwnjbtEIqj
TZxGanF5tbsmD8U5kqpEShjiloJGEsc2hL9Gy67hrqbCg9oHoCW9GcZubxrjVuyRJdNDw95Vv2SB
uOyEq0sn0zfKBiS+ycq9MWF8cAQyXucL15D3xcUbje7az0cV1+tw8TuetgOK35C7IzaZBi0w/1G9
Ub926RDokBnlA3Aek7CQC6q34vWIZxcXF8+ArHjYlNlWzItXCPRoK7aR3OQjs5FmHyDzCE2JZ5OQ
Hb2NO5/UW4f3pe6IlQSlzk8DVqLN/Fjdp/qHC/5wNaE49EeCxX2bzp1YFDt32gxDz90vaJirCkN3
0tPMVCi7F8EwlDdi/QWc7EhwT7q+AiPZifN22bhN4FRmnE6cQmfeIxkM3ZNA3JWtaygsvR/q6n3Q
kBYIsjxMoMpdmBfbGnFayDc8GWfLzIRIFK1/grC/LThc3IE4bMq3tvdZg0Kc2Zf92CzbESssiZHV
lyLVEEUgmNx2BAiW4n/SGWirCLB+AUgTtEP2OCuXD16k9D7p5q9ZV4S5hpD6AqO0yAm8scFfCxaw
axEP6tx0aLM2LXFiEQCkNMNrrktI66ZEbNEnm59kHpGc4oJ6/aR3SDApyYVE4BQVzkWd3koz2hQx
vE0AASjIavE9GWzkE0eUsyE0pv6BznFQky84VCtv0LijEovedX7/x+H5nzg8NdN19d9q9/+QDHwA
I/Cl/Fs28M9jfjacrvkvxzMNmjhaOlxXLnX9z4bTdf+FO9MxTVVzCS+Vm64eT+TaHbyhDmY923TJ
If4rOdj5l8MGj1JIu6pD0PrvNJyGZ/4hU266Go0zp8Mlq6P1LbWMf3N5DnpHHCNCLoflEq7msMtt
w/GVNCnuLkucoSSnkguK8mWXzklopzN1JDY/a9GKB8hk+sYguMjMSfgkSDbylR4U4jDlu2Kw06AD
3NQVRPpl+ld8U8vGLLWH1iaPdsySL40Tx9tpitFnNN3+pqoGQjOKYYb8DethsmP11ClJuFZKGdAe
dYd+/tRDqTwRcLqrBwNK2YRSl6u3mwwOMIDncvANdOC9vIy38TKeRgQptmo1tX7uqmdIxfBU9JJa
uUm/LjpMQMUU4UjzxS8v8GrrfngkPAcSrtlh5xtpLQqLemOhIjAMdIn0gUgIxOgWy3mtFGAMC2q7
Ud3mN6BPfHZpdlU0AX24pCIwpDprXdi2pJ4wEvlm2dbnVOTqIqUQZmv9Y3zxVG1rmV1+M1Spi1wi
oWF6bJEYXSC7rqD0aCsNVR5Ay51JYkkwatZ+aoGkeJOBBWSsUCCBUDx+iQfve0ZKRaM7pyLPdmOp
3alRru8afIGrOTXPFm0egn57AghigiDnHr2E4dQONOBJAqi5NfNQr8yvkRn3dzFcTt/J7AZJAvVJ
eSpiDVBZx3DKwNTc9uVA4rIWLnrp3ZIrpD40w4+UnERdj16mmaAnuM/ZxnD0twFV4+Nk0/CBISLU
N1lvzWLYFavziPecprhAoLjJH7KUC46EVYHmnQi6dqL7Lu+dQ9Erj4pBzlZTZd9sEMkEfg1t4Fle
E6QKANjEKR6rkXhLwszWfQx3zodH0W1IIXroXHKXc5skFxQq3qCL5MfUqcEtoGaoTeC5Okfp9omr
fEzKS+ihefAQxyi6DGOxADaKyhsCf8neanDJP1eEih70fHnsYS5uGMV0h4tDAL5u1ydtbrHKE5aq
GPCz587a6NYy0dRN0W3pQbwbLssQ9qr9NGVV/VLhVwdf5+YRoNu8MrcyyHuMkP0s+7zfrNAuVofE
EJeoW6QWp32vJM9ZXT11K/2OyxxNB72Dj5s7XQCUFMKgB19Ry8pmC/JCtczCB9I4HDHi59tUhJha
r85kzh9E5JwntGTXSF8OKc2zOxDMv+giIXVqQvh+xFCbI0lwtesPRdNiandOWpVtSdRDhaHIJ1IO
ivgEpuVLstovQ7dgOZlSFA6HVz0d79KF0Hs3SVPQffWj4kbWKW8eiPhyb7M0HoB15xl+Kmw7o/Od
5NX0MBUjsW6jviOZzIBAFH1FHJDg0CVmQFu8KVl2GyNTvQOCstf53qE+4DFAehkaVmv5RNYlZE6g
NTuShqIpIMRTmxAgUqhtUrBvwHXdL8jm7iuT8PwRxgh5y8HUwyZcm/5TujRodLjxPu8qf3DXN2z2
JuZA+xylyMeWcy2gVf3DYA3fIVF5SKn2ZKsnyOVayhxcnKHwezpLue2Yj83Z4HWZkNf8sUTeFMYc
4MqTrsPg1NRNicxn34C2LzNrqxbrHjEQdxNXaxY6xOeCj43cUHPX/dinZ9ii0J9t6Kr5OBwJ3jf9
mlj+gAGBEwzTSaN0HOZyxnNVYwiK7GmTls1DXDpLMOKN8+Hbz4NlnM2cqj3xUFfs0xiMmvGo1g6g
AfDkUVEgmPWS60OyLYbsRTEJTrdwQQfLhDLEmpkPigfcoSeM91OGNwkfZScUg6kj7OpDrHqf4mkm
QVsboYPqo7ub2+ZL1Oi3YxJPaOtUz+5SO3vwMwrSyuW+nZLvWlVND54HzNRc3Q/FqFy2ptK7T1Uy
kQhQkJhXRfeXdXicExQyIxvjntaiIOBRjyPBgst7phc3gI703B/gnOCi68PHui/MByv57vZzv7MZ
8dWT1UBwna1dag6f1qLwu9X+5NUp5J78kaHXY6823xCX5uc4Fv0WwtvpktPkJYtAE8936KVuXZDM
x6hGF0FX6hEi+VwFMciAVc22qW7AqSY8IqnvBs2BIqutZ1frFh/Gg7Izms+laiY3qaacjIzMFFIr
v8xNWu9WLf6OGsN8Sp0f2hrZh9w7lCiJbxh8H5aalM1UGx4cI6+CZr0zLun6aKJbg7TvJRzmARX4
IV32Le4oIbFU7UiIuku9xWK4uMxYSxFpwf7XhZ0FZRj21jw7T9G0HHSFWEIba6QxW6gy5EO9UQYF
yQh1bU6du365AHY/ZnX2bDvqdOvV1iGqi8RH9Kl+LGZYdxlIYNOkNrBBd6C7a53bpnyY9NgOSDsh
Wd6DrFi2yCp1av2d4Ab11GY6tX8CV0O3hy82Cs/HxUoDF8EoCLRwXfGWIAk+4A3Oywi5oAtSbZax
BNrFq24Mdfq6Gtatmjaky6AOPZje19GJUHdr6GE7qY7/G64sSiblvWLBfo1obxNv/ZaNw1fokCYa
RylMnb5cbqiUjsQ1044XAIRc62kB5LNRLkAVzIGmYli1abP0DcMhujhKYY+hhZm61ghAn7Ebb/Ry
/dDUmRIOPayIQrhdl87e6hW5JJH2Ia49xLQWqrO+ntNz20NbsRX7QGR6RrB8vASQT02Ion2xmbUf
IuBg55Jr6fQqqY2OvVmAU8RrT9prQQON7X/Vlj1caSyYaEKGtqGCCx9oSKMY9H3eu3claLNAWz6h
ClhsehvPWBJlZywcG3QT1ZvFUe+jxUgIvxiJHB7zhSwZ/QtqEAgwOYNzjkasIGanaDti7j285f03
/A7zqYHhtUG2N/YRHj4TpYkqRqBVLZKcQ7WttOqjbTavPfmZ+6yjGYlMww57j7zePn9K+tbYUBvi
13Q3ACpf4qQxtw4JYzgK6m08MtqCJUidXc9KqCvr16SLq0BLy9sW4wite68FWmI+w0zWt3qd0H9j
jNY+YyS5KMhzFTYpBjGNfA3w2SWqh8FbHg4RsEC1Wt9I9NJ9nZ4eCuLDTQrIAxBuQQ1f4/Ek7nhX
L+RNFKsGwrLv6MS1VGxZRBpJjgb7okcoogmNC8ZhF416TWsIHVFq2IGjepfPzTavgGTTRAyH0Urw
3ZL6QjQvhgaFPgiokWfXaNS7tDjHiveUZL1yMBIAULa2hGaDUXXtSKpy12O/JONmXcdNMWPw9pbn
lYp+ttDz9appC65rS3RxRCpvqm/bKlW2bkUv0JmbA8gd/dBfYLQV9W1mqq+x8NMs9PJ9C78nsAc7
WW4usdXsZnA4mVM+6Q6yGO+p6Gjq/ExY93S1VlF6LgHQFPE3mb9u5y00geHyITHjD8kFtsUytuMm
R7G2INOmrdCsjAV6O4H3JiYWTLHjlhCWn8tyJX1s7ZC1j8bk4fuSMV8y5ZxjkVFweF6lSgzYYuac
kxGG9U1uLolH31qDetcIpTVaETLVxdw/Lf7TunnUHdBwiePLY/MW2C9M6Dr4t2eR+10aTScsZgaG
RI9o/G1vKysIrLke3dOH38RuDrrmuuW32etNRYh0+I3b5pvr0YqiK34UwUhXXeETvO593eePh77u
okUxI696ItrCLV6XhpCG68b3J5DHZjUpVIWheO8XluuqtrT9i5O5gZQ48yzGVH1l7KXqmdMawjMo
tdAEDUHOEZuHGMOF5uy6oW2pbhxRynLkq0XOYQ8cSMZXXcPi3mPj0vKmojNP3tBf0W8ywOoaZQXB
JN5EZUbsVJmu+NfzvcxRljEtWT73hD3BEewA85BTXTbxNi/yj7r4oHFBCb2mZl8zU/9Yh/NiT5zp
sFsc+i03emOVO9MjGGMhBAfb5IKHC++oDBPTLRGjqbaMfuMS/fYYbgsU9QEYFZ6wP1LAF+G1qURK
3nVDZXvb3FkteBQ4rmQ+OAJnyvYyZScZUXhdP44zrjFEwmTYHk5NRtwF15QHebH9GGtltfVkYnkU
NcQhyC2GM2wMfWwBivNjv+IN/lgEJjNsVxNvJvIfwmsq7gC50WQnQ2+uQTgg69qjXCTzUUdPmHRU
GWglQ7Bk+I1cfF9HuYMQ6e+yw/2yXY+Ievv3Il21QJ7L3L6onr/LMTx38WMbYv09lb5zfpmPMPcO
y7bZdBtrB9q3c/bTAF91e78eX6btrg8J7gIbG+JVW9KTd0GJ8nB52o3ZsTjlbrC7PLWh9YD89PZk
+2MA/ikg02SHr3RDyGn4WVzsROVMusU90u0vqRuc5iA7vJAc++IqW/tueWPFsOGCAG2eLMwc1Tet
CJXsiR/2rji9XJ569GDo6CQQsdxgPSYHesEP3BtQBy6+49xUYT+6Tek3G+24BtOm98cJw/Cmaje1
91SsmRB19xcj4OmmT0lzNss7XstaoK1wX1lvvJ4lU8N1PXjWJ+IV5td5uSu9KVyTHs/0EcJmD7V1
2arKthuCsQi95a5Z723nAFVrXtEhImanuuXal3PeR2FOTx1XxZZPol3CiYTg9JRn4JL88UcJlcnz
4fRqcUAwlzu9cB/ZaXB33IY5+O3i48abtjaNwiGdeCwsp52B8qjvRiEzLKLqV6+HdQnILU4SMkNC
8y4ud+p04y0BMeJ8BLoENqrKDJjfDPSEwVVPDIf32ut4CVlrYZecNpdo02ZPUw8JEbsqGnD51ilv
6fyLi823CCLxFapPK8nqwq8KhCoAX65geT/Y0WbBopNv1LuVdu08RKGXHCgW6LiDAgjtRgTT+MDT
3Cf3rjm47l0O1Pgyh/wzX6pQ31Hf6Q/E4FjNBqWItd9lz8sSJM/GneFjN70ENWlEj+UZ8zDxEkeF
Jz2arj99YISpNcHkflXf1GGPnujk7uKv6j0Jxbyw8XsTB+Urb6dYni+P1Iq+p5Oh9mUI1238Ydwk
WbB83Xcf1G1IRFx3qg5Je+6V0Cu+1wL5eygC4zEL8q9lcUYgYVtkzxo4kwhHbXNWH0n+2yQb1fd+
XN7oLFp8rzW4hZOs3/S35ce8PimHHyY/nIZA/cOcP/T6HnxmcbAIjqovgYP2EkNQ8n4alEoKw0DC
1Lfyo/Fj/gG+HIG0U/qFIjBYylaFqaKtG0QInsbb4hv8t/ZZSw9uj+0/qJeQ75Q+2/WDRxhmVn+A
axk1D135mcN7nBpohU4b807gz9oNX11jjF2E8/yKImS93FEe+WRD8LIe1TfY2f7wCVvJq5buR3Iw
Gayg0BJSkHI0J38AIJ7J937UhFzLHddOUbDDKPiDz1+TqirifAJMiGZ9pnBFCIE74pIWX9Z9Ktdz
/MzDcUp+EDEf1ukee/jX8BiguBoEiG8p+Ot6Ls3Rtwefk5bttptuTIUQmqdF/6GMjOWHL5Tkrj3o
2sZTTnF0plDmDrncASBnViJgxc3cuCgbyrdUZkSTf2zqD179Nhjf4ibYeQWxLocKoavBdzBstVtO
maQnpf3aXWh9QKW5T4ilFPpppHM/5iAcyLCdlr02fDEu96NBF3A9FA2aFtAD5tem/IzQV5BX93p9
dp+IXmx6zVf4IhP4JH7fGqy4ND2QYBvG2o5TxNW3lxLvznPXhVFLR2zDbw9boOWj9kROnevz3Qcj
gFDw5uKIwF13GNZ779W94wvr7Z73OgZfksC96/3bJH60dssbv2Bb86me+JlQLUztHkS6sy+8O8B3
X4wHY1f7Sx6IAAmkC6g9meNzOLvxOIai7qaO/UxR4ho77Ti8Ua+S1ch35qD1WP6wWAi5lVP5jJ0J
DTh6Y+AASWP1vpCwoD8p31sMda/8VIh9Wd7UbR3WkHX2JmDZ6nbZmk/2HeBiWTUhQWpgMChC40gh
5E4IJ//U+/Et7wC7G1aM3Wp+Gog7BfJ4t2xBqEYfqDnRhG4P8C55W87wkVtARoORdYAyKoXXJU13
m+ObeaP2oSpF04nnylyaxcseBM5OtBz4bMYwCUjGAJf4TGVJtqcoqATfpzGt1iV0dm5ysu/cjJZU
YLc/mv2u/KG8VjTuynY88rEw4+h3traBF1sciFvn+CJ9/Ww+Kefv8yVU33h1CNA2jBo3/JL4OYrT
py9YUqh2rQTaIr988Hwbqmp5eaNAyykAmlcHX5zXkLcPovyh96dPru+9Og80f3xHZ8cLir9Mb8zs
JhLwRSuSISGcb3u/pB2mYVf50KIlNDfUDqg/fiSuxPUpG0Z5X+uUyDvSBWjM1oeVL0rR4l7BNgXF
iYE9xaH1XT6HweuiK5kdxCMH6tsXSh7NhRNc/P7YnGi/3Du+kvfAr36lJe62kLNPzkPB+WgPdi/O
K8OwU82JgXGyO5WCsVPvlLPyUTvykfh7SZ/n4I2XYD+h20RdQltw5o0zy/PzWBR+mlBgQvxOEaMK
Y6Kbfe2B5sWyN1b1nD/rT3zG6kTzjLD4GU9nHhjUUTsvpcriXTlnWj/rgV9ZceK06Ze4vNH5foEe
hQT1csV1R1Pm+jjwrN3kUWYoLIxJOZKqEjvrllq0+/SZg+mjFBRpryCRkY5Tue6TEx+eyid/phrU
0MbgaasTT0Yd8InG3Tp/5imMV54G/QjaUN6s5fdhp2y5lPP6ue1OCQ3qKxMsnktAhRp9oNgXhyUK
nYdBoUDXId+lBIu9jb9AXeloJw99aG6oJSms+Hy4AWfHG4ZuajxQ/3PULAqpPW8pZvkPbkswP7uQ
ofi6H1pg4PfdGz9rYOJ8lXI90GQvGd2GkEuTY42Cy4FelEIutL/Y+9l9EqXUxJm60ynoJ0PdXZoD
RuOZzoK5ne7zH9jiXXp70SNRUetuWecn7AdgpOzhI+1mT53avBJTRVLIdM8rgPt+ny4Exe7QTS8O
ow9XurxB91DY9Cn1PXn4SJt0fp0GhYOGw3Am/RRj4H7mFVvaEW3OE8aPEVtJTPod0PFhi0zOTR4n
+9VgCH/onS1OrUYN6o4k+KC3PwhB+Fx3w1QLrPMX94lBul9bPlXDLCo5UpW9YJpvI+fj/dJ8Kosd
EVbJ68SHJwxwARBuEGlNGpMVZH1/ICTwJF6+hhYNXbRtMj29kJtrNFu6TXVIs+qON/qTrp3s4o4q
iuRKf3qbjwKQRYZ2atYknaXwvLim0DFJhSfeb2nV5ia8bCvvXFfP1tn2jjUfEYeItrug6V3eesiZ
jKIYuNW5boVtOPgYdRrBxrdxu12We3rm6rTTq3NMcaVHbN6YG1hgFZU/PVe+z2N0tqrQKG7i4jsJ
aMozTavzMWVESQGOQoPfabTB9UOfRhSwE852Lv70RpmlOaefTdkt9rO3me5bc9t9HoXgYdATFqzu
kB1uPi3DQT1ctnzoASC3CbpgSxtYlhAWbnsWH2b3VlMDCJ4jzAoj3O12VHJ9+6h8bNstJa36RH1F
CSBy08KmPW8H71zQHYo2SX02k40XZrtqClZqAaqVJVgxgOkHnIKMMOitzIH6zU12BpxC9cM03nDD
jDgoWzvIo9CvQNUN9N18vfbdD2UaYHekk06L0Q177TYnOIKSQj+FjvBEAxUY53nZ6zj7T93b3P0o
Spx/D3j3yG1aH3vrqH/QXmFqhaazQ8Mvyxlv3CCe5NI1pkI2jwag5QtW9lyd7xss0v3F3DtfPUIP
OjP+3Oh2mH4B/2wylEkQCUuPVv+c7TgwYoiKfOjjSuY6Rt1D8VpXh9k5mtYmbVGS91HNICwnh25+
lzwoIX3L0KJw7enYtmjY3/TkGhTJSaVDYpy7z2jtUa5pSOm19o/2HpdFbgM/CMBL37p+98ZPrkpD
fsSpQ3II57ZQ6eT3iJuBjpxHBOcByxd0ixfsTQv2eES1sA699T9oppwbrwyJmFDOVCZ83Ngk7/1c
pZsIAp4WFOfpjPERZ2f3oCbBWrzi3G2OeFrwnsRbFQMiXRe4B2vkq2NoksIUgPWycYlNmGuJnwLR
PvlKMLc4am9d4179jNYORWjmp1wgZPINwSmfuKldDEhMwRz7zY3vezVAzWnC020dU+VTRrFpg9k4
K80NaxZG3s/V5Fu3S/n/2DuP7biRKE2/y+zRBwEgYBazSZ9MS282OLTw3uPp+0NWT5dEaaTp/SyK
RSMSmTAR9/73NytXh6dDaYpvy1MvYQ/V82qhNsvK+TRNVqHnBgZvvp4MqfkJ06Nw3qQrVadvu679
k6O+MlDnrZjBOiczg+rZXJBLYKqraG7f3eDEuPKPl8IE83+aoxfnyINj3ThynXx698OZDY/oPjvY
GeouBNnVClbGTQsQwK6bKBOVcx/qlCFrZT58eID0N42xiHYp2+AsfVSalZPM3Dt3Q9PdN6vG1zPC
+EgavESW1h3Dnmt5UwEMG4uwWBP96zD6xCXtxWL9KV5aQndqj84JO2cYLdWMOHR5416TL6J/xAQw
P7gvhsKSQd4IUYS33gF8l4RdYkJyEtkYrG1zaDMMI2/FiEfegmVMvLh756Yu8PacmLHlEgO+sGNX
5DIb7TZY29rerVlfeoSDM24FTIkpVRU4PJvC2sv6WDJoL3dDex3Is9fdjfETllyZP6x9/1nnBYDo
zgKctgycqE1IB3tRzctT/D7qi+Y6fe5e4IuNaJzJm52NO/hKi2BPHiWs+quKvAPMvkmXmZVv/N8/
xSftvj4ziME4M8I8HJpFe3LaI7QHF4FPN+9ZL8KlgjPyAm5vAdIG8eCVFaMirYv0325WANFWqDaX
xFvv8625nti3c0wSZ+7LuOr3cu+zui3rvYc9BcEWhOR5r/b64G3Gu2gZdfSWPlGZnJEWe+GFZ77A
XlgUBRlEV5swn6SXFUW5/1opOEcDEC7yLel4L85KrFgz2cyXxYNnL+yDeQ/IsiQJGoqFIekwrrA0
rx/rluSKFZ4SAuCOOaqzUvGMp7/akGFBjeIuTGVWxocAZ7NVtPMo6J2TstsNyZYxhnnt7Yq1d69h
aESm+joKFxJg7sRqajxHh34n1Zm+SaKlvtEXyY0D+8snMQp5FHZcyk6exALEm1UBvd6m32d4lXmv
Osah3D7z8indpgx/Fu5zsVYLEIB1tqzMq3xt7JutAJU937pHufD31kkBUphZp2xJsNYwI2cDs8il
TxWq7ZOvnvbuVPSL/i5YQiojlWZ8Mp+9lwZLooXqX4WL4t7gjG94xdU8HPcqfAS4azDkDvmjuCHa
MDsM0THTdpm9LKtbLnQ1t1k9ZsmcSOE0WDHa6pRNmcHEoNhaZ4euuKyJGZnGV/oxr2fa1lpWT+Ej
q6j6zITMWwvOsk68M+v3LkPGZ2GFt2yKlzwgeHjBUyxuMIIfchQps9HY2uKLqssuN9QIarkNsRig
6k6IAwANVWfPtE5sf1QIuIFTiyYZpI+SGHlGwtP/M0SCGCbwNO9JYroaCYSfV1uimCPWzJ3fz2Jw
FV6Lt01MYl09Egzn9bzZd08WFARqWvsx2QfrRE4y8mFdPk7ZOEhECMFSZ94yV3YMs+iqGOkwarMh
Bs0GAk6uIaYPB82ZewxmEAWbM5XsyXqbNhuoiqW17gRPa3hPuUmHPjxF2mIcUInM8qXlnEdxDdSv
btOpZ4dJssSnnj6N/R80QzkMq1fuAm3GEmfhhUKDGr5AE47nEO2P/qb7YPRH15TOIou5ycy7h2Jo
3FrL+tExr6BYzIKHxlp56YYUk5n7PK3e3j2uV6xXq/4p+goemzeS2Mh1pLt6l6AnC2cTQXh15u6A
3G8fDS/VVwyTWYcxwTruHBTeTjHnufgyqxlrHOwCKo69gHGPzQ0np9oDB2jAKP4Sc94tYyb4QcAH
U35LinhyBqMjVxbhU37rE3e+JidSbuwtRf7tiE5wntwgqBbhys1fs+uSkPUcMs4O/hPgkHP0CTPG
I3wTP0LnneLkEE9YM/cjTMUy2iZ2s690qaOBWaTNggi/52ahgBRBEaaAeGjFusHreZyHNwo0Jtpn
p3jOH4BU3+vwmkoLCa1xbuqFZxyd7EoQHdjnjJmIjHAX0ZVDIjVRUe22O4pH+7lRZmvcOdf6nkdS
X7W39aP57LOKMhJfZZ6csyvJfuOF56iBvSbXUAWIcSlmdIFfyVHLPqXknBp7/aannri3oLq2h+hV
o+/1liO3SDYTq4Bn0C2XDAlQl6aP+Vv+lr07B3lV0tmDa5ygC8AW0Itb4mVmTT9vZ/2SUuUzdCZ8
pAvOzlHfTaznjQTHWMsTZtMe+MJVjcb0y93Xb8F9/pgvp6rs5N6RBe+RB1cQvo1VHF6O7meByGg0
p8WALSkOVim+6JBaP+uZHs7HjbcDGrCWGg70S4PFbUYFwAK8CdbtG1lNM5z+MSzFBOeq3vWbeoOB
jphP53HDSuJdU94enGNRzO7yVXaMrKcRGG2l4vyWtjPIG7c3ztF7YV7lY/KkPqu3YGwPrwyAzGm1
ffAfKaFCrjKHRVFS3Nvn2CFiAirKjGW/fbSOMluAixO5vGYddgA/Z6iN6ePXyUE+9h8awO+LfpPd
u9vGmFmPwVV/x534ScZmi+V/ET4YxDXd3BlwzmfvxTy4FzPr6MJuqObKMbpSjg07MreCe44XOK0U
63bWZHPvJYGyODtF/gZTcE19Gnfm3LyiOAPdiLRrsiE3UbetnTsrIyxP8c7/2E8mPb3/5dPu4tdR
YlEARdPBmQW/TZVMM2ZGzH2GRsELQbaMPjomQJfvOUWwy+HxrC9OjxedKBQJABmtBJIMx274xzL0
8pN/5KmT6unypeHB5g3VO2RgyfziKXr59r//tL6YrQyR9GFbYvz67fejyUYWn+pgshK/WKT+45N6
cRafPrj5ZCLg2/IVgQewOe2w1fg//NNvv3n5dfnfhquXLzOcDlZxVN1KaUP+K/0lg9qNO7mVXz54
xXSMy6eSgb1YXj5FwFSJpaWmKRZP/u7ff95OTq6XP/zv9yBVI0v79+vLv8H6Mdiw1ay+ff/fL//5
zE98dX75jX9/EhnkiBcVW9O/P7D1moNcvs4m1wOR587i8is/HP6fF1ZBfCqVgceq8iggeaaT3GmX
MKMAvyYMN0ihjufEgJRFsg3Rakpp+Ssm++pa04uDlzDzIlpvPo76nYjwX9O720o4myan/Yt0Y6u0
tVw00CdKtGh1zdZu+vZN4ClvdlQfKkN7cQiKGlJ4lLUKjKY48Gr1R18nu1pnZOEoDoQRwjYpZY1o
Dpc3natOCA88nDLuhAAxbkkfbMVGLaEVRK7lbHQJTdaPHuOOQHqzwqRyKOHgqXf5hesTtT1/sr/X
HcEqmIW3XTfuEpfyTC2WaTssQrEh+2TZ47rnFdE5TJ48jzoFlIPw1oW0na1S9ZSKsO39Li5XxBHS
rwQnv0pWhrBYu3Qi1l4JP7qymgJ2UahcGUl5nwfKq2qO16mMVq731rU6s6CUvpkFx9FOY5lmczgq
NlNSqS1NEvesRgCAjoA6rvXSQxed93Z6hmqGNL7MJc0R7Eg6AKav7CLSefY8yHq5AaCTda1y8OMj
vuufQ91riyjXPmCSHFTPevIiKKxaM6776F2IK+JS3tMOK+EuHSkC/Ar+avPlp/YbY+R016h6u87U
0ccQNljlymYsoCZKSTtda9B06/TRIikRJ52rshiuIJNsEWZ+5KO77wPthnSGM8Z1s6ArYUfhkR8x
ESpTSFn1KsH4uMQKOElY7t0SVqOh3RPz0tp3poGQP7O0ZUNomzDtnQfmWcsXTtMbrogHFJcnoYVv
BtVW3Dv9bBQeriNzBAosIJwzPRSfedi8VR7ByP1oUO2xx5eQXDhjOAntaws7eIWwxZ0/2uhJBCIL
qLPIhHVzkffXuJ8a7yOJ0qUrb5J6eEryEhzUaUBTyZ2x2vRTeKhv/EbZdVWGP2KWbqLCWveIMWay
oacypjk1hWUYKvjLF+FHhlZEs9SFl3T3uc3uSnhiPkvbqt+2JGrjQwppV/aLSikRealxfgwq9Xkk
HRlve1tB1kg/mWgPfSNwBE3Gl8gcWVI0cpWJwFlAA1AWcAOf6fWZPnlzEcO8DEpSF3XjkztpKUT9
4Hb2az2YJ5ep9GhB1RjV/r7vW1Kgg2VpFjB328RbCBJXLe/W8pEMC70GsQL+0Dvtpn8oEwCd2Gm1
bThFMZObMCel5V5v7H5WSO21eFd156uIkinKgdPVFy2b7LDTpHBXXcEfd4aBzat1d7UMWsw9+nHp
S7RiynFU3RUMX/cI+XXnhPWn6Jwph6a6jXPzHjZ5CRET9u1AUvfYylczhb7QZ9TRTMTGxCEYs1SZ
WgzZRzgky8HVm1OkZvY8Go+Qn0+iiKg/ysFZGZ775epduO+aJylY5gq1JxfTNHGmYbpN4IQNG91J
53HyVVruvHY6dnHbvi7diiIjpSBvv4xqvIXtHEB6oS103aCfh1m4M83qMcDniovVEYMMo5eJNcMO
4j+jZf4QCwKqazkec0V58Hk2ObvyKTCdHItXEJlA3drewKzSJNC8CV+GTjy2PvQvray9tarQMQe+
RJww6MBDgz/H43mrV+aBXNedGWgVHY16TPyYSrXzztlnW+Yfbs2cRzKATK50f1QXhRFYSG1xRNLc
OQmjFSaVMVib1KaSkImLOwRXWHu/ZCPTT0n4MvkLircpYxfErA/Ofly8yLy6L9LuyDk/jqW2KSho
SbxkaqqQGmUDekXOndsV52Qc10qeE0mLIZaSsjGU1khyUxJ8Gf2tjpUEmb0m4ojMP2uGHkENjkHk
MWsOHQRIGgzTuSInza+pzqQR1XO1jd+VjBRnd6y/CL1o0WIVW8+I3iIW73mt+292OYZbqME9po+0
/KzfcUHWRB4ZkBGhwln1bdUEX3WgDWeBQ3w5erDVcXMFgmAXhPaQrRIbh50gbjDeroon8jG7eVWn
J/2sg4QoeTTzkk+ZaNr8wzQYFxT+c1y/mf7Io65qHU7OajoXyYiHVnilJdeKWx69vqiOsKsnVimA
usDteaa55cbtYqY1dfKg+M2b1PQptWsadU1Y3eR0n8TxvMtS1H5DR+LmWFGdkmofcrpdiHMkkoDX
Q2AnKibGKaO3LBIVEfSlkTLrMhDzvAYEseH29nl21lNmX1Bx05nhdo9q7wyzwLC3ZeZikN1rFZxq
+ajiyYooO+WubWqAkBIx3ai9Z62/zKrmyvHnvQdYO8XRYbdhY9gQwSAYTLknkGM11HSfPojYMiNE
dN66cbtNjYzYvGqu61dKs7d0l3GTypjBQ5/IuhtvRCTdgwfk6CSQPi19eHcQXhNODWSUJEC0LYB+
ZB+TJnOJqmocXi1zkjTtByodAdCepzdNVVSr1lCxb62AAGztCq9YFsSg7xeBq8zMUoTzAJ4gPsj5
u4jM/y/L/vx/kWULoep/lJQxqC6DnwMm/+t3/o+kTP0PFcmWqepSSFP7V4ltW/+BONuUkyMmTpi6
xY/+S1CmY6Gp4rtpm5pqsjuYzn8LyjTjP3hSkHbbqmmZGty9/4mgTPsuJ0OXJg3dIEmXrEldFbzX
H5XYXkeOoZ1nUGYilCxFUgYnwhXDXZUXp7pHOWPGvr8OEgVSnKsirtJAMjP21DA/G/noY0RFEHYd
gXHkVLmWLFPgWXS3sQdDtklRgYn2UEliH/DOKNaO39qLHyR8vxFocy5+FJNLVTNsDVmchrERJ/i7
Iq4oCIltR1QEKpdqzvq3imDnzRQXinqqaXhFgQw1jvVB+xj/5dhiUqpn8UDG4Pbjf/8v+c/BHVvS
WMJOVM1v2nD8YKD8JrJelxAe7TZbE2VBdtWACkQTEOxd75Sb6JmjIp2TCNT8o/T8ydn2RyX9b4/P
ZXN0k5QeE9b2z9dvBHnIkWSD/9nVWTe6aCE67Kkq2KOJ5WF4F22LoEP8S7KkLeHk/Pnci2/3z+X9
67x7g9tb0+Wkl/zx/unbuoliycnH2o/GuWxvvBKVuD5IgYYf/quu11AEbLx3EbnMuwGFVELKnbpM
EwZLel4qfzklv39FOvYFPFzC+Z6eWve+6+p5Xa+VDJBRhL2P3MUo9n95499MAXjjUuNxoT4yiI63
rW8nvvJsvWoLt1n3oyCKxGZEVvZm+JC73Twya+9K9VL3OFbZ3Nbo5xri0M9WCf4aW4W2z3XDJ7De
NHche9T6z69tOuc/35NSw8BB1XShcUteJKQ/SERl0Wq6L+pmXRUfluuRmKj474bukPQ3kcRVdW66
Yf6XO+HX0y41Ims1iULVEKxaP98IQGshaUNZsw6h95KI6bCJEqu5/PNb+91Z1/BgcGyLpF45Rf/+
eLupdqWFIop4a94UG27zNsoMgDXWYf/9+VC/O4s/HurbBTYN1Ss8GTdrewgcklNwAmvCjzyMAHkt
BKcDIvPAHw5/Pqr+Lfz3cl9ha4xkxqZNNr8vyGh4TbvreKDpq+j7EehunETd1QjpcLiERNo6Jx+h
zCHPu7vaMsLlUEw5oQYp60Sqkiku9WUXMg3sTG0TxRZSl4boFpN1127abkZQ+b6QPYhfAzqC/8BX
Sc++Vlzt4A59O09L76sS5rgZonNpZ5AcIhnOxKDBbJnFKOtEo7wYhQw2f3nn0wn9dtvqqmGpAr9V
S/vltrUrz9TIiqnXsVZHK9EH13qdgpd4vCvFb6/ryTIAHGBptc5dFRs4OhvDuUtba9H3sl2apKBW
dYGLgSNmjSUA0LOOliKsIDGg8G+5WbSWIUVVjgUwM2kU1riZKClFoS7EqOl7/EpCRj/vQZIqc8/u
QMyeBpOprob4VtHCxz+/ZSF+3bukrrJ3TYuV5L/pqfrhUQ2d2IxGGdfrrEAoSZbzrivCz564DUaH
92OYRfOxsZUJyOw36cDpUOQXo76jWoNdjKGy97KPNOL/qvqs4d25KHPxTGclloGeBUhzxMpsZDbX
kVF6emzdOY27cdS3ULH9e1RLIMcoV+lYG0bbrGY1WtopxQh4oU52iVMBxSv8zAiTawLUr50sv6+b
vYiYwmHxypzVOmi1KuA9kPKB4zuKS923JnwEL+6mvfby7h7SQdQzNs4IHFhkxi3uMPe2jG/LUJJV
azK1MVP0ti05xhkWrhFs49IgcXa0cn2RaR37qBE8gFzYAnZGDYfJ9u4JYzo3ZAiVJsFWQRvO7KF7
H3Itnys5bDDh0VQyG4itCL/us4WlYaJs2ry5M1RZz7FjO3ldsEPgldA93BcBoPlgxPoMg/srQ2Uw
G441gIYsyedqlRuRWQ6x9e9+Kd8zqzxL487MUOwlhXzRhHlHIMEToiWErk6/TYQ5qTd0c1bb/JGy
JYvGY6obyjJYIwHS4QgBpaVlfYr94S931a8LF/4EVK0sxQYhF9a3ko6wXNlIbCrWDb69edKv7TZS
pk7hzu1Le+EBvLpxmv5l/f/tUSW7rlQngyDn21GZLLa2M0Zsu+pDpXfXTRZ/NaV57EcIPEb0GDnm
01+enl9rL1ta7AQCSbZjGtq3LafynDZV4obay2BWnzKZH/rwtlRqVPyv0mrHpaPu1Bq8Npfj+c8H
//XBxR5Wm8pzx1FxUvr24HqNbMMOcTIMzewpL7VVOMASN8ZIWeU1zVm9sZQPpbOSv5xmof+ySnJg
3Ceoc3V9Mqr4ecVIUNQldcd5NjB5cHjCIG0lLd60Q7+N0uA1oWeYy7bG7wQhecXiCckzfjXbh1A2
4m+v5tddn1eDStvG2UJYlEQ/v5ooUEZhQrxb9z1VENkXM9XLo6Uz0QMSpMSzuKvEsbJUZltGdsJz
CEYnuUGJ391lppauZawu/nxltN9dGuphATYkdYHD1c+vqSgyY8RDsALUZ/wck4SST0ZuuMY+5N7w
RQCHCbsFybcwNY99L35M9OxmsEiCqmLxHPXCm20qo77CGBEfpgYg1TIB47iui1r17kSoHepAtY6U
Iu2670A43ORQYLbsG2gZyMt0/3KaL2XNz1ujjb8IdEDHBseX32taz1AUhZTtCsLE6KwxRveao7Bc
2Mp4FxIfiFswSTDFvNUNZnYki27GCuZLLKcHP6Fbq1TzVRspXcw2raDwL7o8rxemUznLMUH82cUx
KGWqLiLP1Znu2XeqlllLD9wHIBhSV+nsnd6qNzLjDXvG1tPZVntMsT3OURaQvvDnq2gQLfGtGuAt
OwLTLUs3WM6mn/+wM7qidJLB7iqURdW89v2Nb2FV7EPQHQuxbzED8aRP/FKnxBCu8InP/C/CcBbS
p+BvG0OB11TAV3J7c0EDCK1wYtyNLcYLXZg9JX3BpH5qZmvfXNXxm2J3pHvF9lVM2sGy6ab6x4Sr
kpfEvU7DQ6kR+WOicyL8AZqDW40zn1iysUqAFiOQ+Nit9IWmVrddZn78+Wxcqr5fboAfzsa356yr
487wsqFae9h14385YPQwgvdnVtJhqG4nS9YFaKNIz0zRhnNHq/AGteR9i8/Hn1+L/N1KP7njYFRh
a8L6vvTZQ2t0g2wqZBNWu+4Me9gZWvTYuA4KHzHsA0ksXx5gV1B6HgtCLE5Jn0Uny8m3jhFvRl74
3p2i0GTuwJlD6W05iQ4bQGF0PtU4+CLMseIFMuSPBEX2Woum3TqekTNuNO0FJ+OOP3tX2k24GMm/
AZPLYIHbUbpM7OArTuHmupZ2qmPpojc3mXVIOOwOnGV9JCw5YnI86OrW11iibN1GsqPazqp3mDcF
6qNuuK/CQjMNVK2J3FladfHY1GB8hR/sg0kYVXoftgjjf5Jq/q/t/K/tDTiRKgyDGthUgTR+vulJ
kbMiN2Q5tY3oFa1UtlBGBN/ZSE3/56v4m0XSpIU1GJRY/FV1usg/PF5VHJlpSSDpOvfSrzAvGDHn
G5bOs42VOPFB4I+JgeNDatz9+cC/KXl5jxpeSHgb4UvwvXEuXK/JLVeyPKdy2bSI/RmzGNuort41
3WLwZbvAxE09M9MIEZSnBgTo0ckznp9yPDO04faHIZtgPeYgzoNfhsssWLmm8P+y7P7mRifERjMt
Xae4oLH9+RzVZBZobqhW69T3nFlX7LIqfG3V+Nwrcp4EwVdlZX8Dsy5Fy7cnHcSPiByhAc2Z33dU
p2Uai4y1Wou2Oaq6ihucsrCsYDEy4/NsRhWaWeUrJskbUIYbzbW3jJHbBTbbGEVkxrlHLb7wffh8
pUuhOQbDXSC6Xa38rQT6tV/jQkq2TovrAvb/bZ8NmrqV5FjBTLKzeoFHick6aPkzU2XIKP3w6883
zm/vWFokGwNGSVTf937cCdGzN3211tNDV2sHfC1qHB7MI4uzTjIGKhln7NHm/O2G/bUjt/F+pJg2
pgtyMff68VEJK+FlwshhwYz1YzcY18KiO3R9spD9Hk5pxDzEo/+Mel+Zmx400VBWAPkKfbgLuc4m
84SRQLtS7ehqHNG2//nEiN+tGvgjaWBwJKfgC/bzfdoNzJT9KuKJUoxXVhUMAAxyAqK8OtA3fvoB
1XFr2CsTSpVtDbc5whXXGCHWlVhYsop96QOn8M+vyvjd9aJC5krR3drG9xu59lqXpE61XA+NF+Ke
M/hbJZXbuBrDBZa3OJTVDrR0DAVXXguLn8Jxy+gVfn1oJ+cBSromg1u97z+b0O9uG+Fd+26FMU+6
Y3I77gobaRgrDVKEAlqBi1Y8oNA8puwLTigOtc0kKHB85zDmbBPkH5OPpA4wyE2nfayKQ5rTIQQ9
CM+2quvXuJdPYxOTCa+H1oNWeB9jESyjVvjrLvX7QyzY1vRyzPdZjmCAGuDPJ+w358t2TNNkMbao
pcW3+9tX7GCQqQkpCkacPgYIPA2C1LqUWWvWyLvAb65NpfwKu7+C2L+ptbAuMyzs7YRq299B7CAU
wP2EwZJXH1ubUG2MTaC4ROm4zC3xsBDbriyv2jbpyFcB39T1QsKF0v/nPRW9lMSSdppG/LIz5Gk+
1rltFGviXk+lkTAAJU5vGXQTk8QXr7BFxHHIoLsbTIT/fPZ/A6TbHBw0lybGAss3fn6ItNH1wqzh
4LU1oFGZYiHs7C3MPW+fYJC0DBQm5yT4QRzyVrmPnvjPL+A3qwxhaaZjmMIUBt52Px+fSimtncn/
I24YtebOVnfnoV2hOwhhlZfqX98xrdBveklqSswJLRLUdNbxn49pRwYeftilrOM2cd4yDcJ/l9fm
uQe0WeEKcxunLaL0vnDuFGmr3Ibuh44L4M4iAWvt9a5zDpXXNFT9ZZMMHhzKAOlhB1+o0ep9JQpm
4BlKktryg0Vs6cq97VboR+GdUCdHe1J4LQSv9WTom99qfvxYDQiHiP0MX2ssF3QSsa6rGHMoXc8k
OyA8ZyPtg/u0zrtlkCfeJtF6/TEyjDes3+Sy03qkV/REB09Mf8gQ7mtkofpo0QKp6g1ojnJnuJSR
VicfAjwwtsBf7sENYjhGmaGcpdqW16PmorXu9GsGG8TVfukZrNiAIORHW3/AdSj8bMH1y44E5Sa4
s+ggrrNOKoeuRLqRE/NNLpTvOjehxQza84ad3wTncRzEQ5UKHN8G3XmCc5GudSsDItIM45Q68QOV
TLPFbn889pq6k3kjruoahW9XRYdc9PC1R5zw2CHTh34I79QSP7oEEtfKEfXw7FO3JXCjXrFNw1yH
khyOJfKQSI27ORYT2W0YWO+an4/vaoRg0o6f6yTABEAzApgxTXBo+vojHyAL+zhCIjlJsmaZ5AGe
Xgbm5Djr0oHV8ViilkeYHYqERKGghZsSE+I1ZjlVfRM/1krYrMX01eVbFmwkyFBGssANKTiyswfH
Ostw7AImuXxL2Lm8qm1tHadBtw+nDxkxQP98dvmeG0EhaqeIoN5ehZEu90CP5v7y2b8fusTDTbYD
k7NlnqyGAO5aq2XBwe2G4OAZGON0HqlUnhsRbt6rSjZzlDrbFVb50psZ3cvo4o/rddjiTJ9hQRYv
cRhSZ1HrjSclK8cTRi1a5hany3eY/A2nIA6NjT1Gm6w093XqyvO/H4oU6TW1ytFKcHiSVdSvU+D3
DTnOPTVubtz3EQbBNZz1rm6I8ulcw0UlZdhQqIuHgSuw8i0L8wgh3VvDzlZiSMWj4mdEvqOaxjOw
xhYhV27qXCg3fVZck85ZI69KlbMowY6dABUNeboL6Un3Dhsq0gOqyptfvkwo8Q/DGC8IVtuWrYJQ
qbei7kyZQO5nPPnPBc0Z50NLJXCIDIHrIkb/i81xvCX+1Z3DjctWoWqG10bWhtcATC1GfgG85AHW
Wm62PoZgQbvDZT+Ev2I5D/EQxus8y6HeE739YIZkM6RGnVBb2euKYOaHwUAOEXotsn/FHR+0iFB1
QzjXiVqWD8lLPH2TrPl42zewlvXcWmPRVtzDthhuzTpFSSCKe+ieKPoiLwUj18OlmTWM6GiJT2YV
6KfLZ5SuEJNJQyKWYSUgmE00D73cW8VorawietFjAiEsuzav4B2Z3N+YU9dudsRX2JszXivXZKki
Qsit+wmjhNFjo3iRXrsKU13cqgkmh0p7brIcw4SRt+20roPwOjUXam9baz3iwGQN4KEguvygDBo6
pLxaVdpOlF2EKqFxr+u2bV683nhqG7JSxzQ9mZ2mH7OK+yTTbNzQygTmaZchqMj9D99MhplmeBIM
Qi0mbn2ybCss1cO0Tm7HpLke7N58hvKa4kmc91ulV6on2T/AhE0e9MBY6rkCcJyG7dpNCqj7/lWh
DeYL899+1ZdjvakUL3qSJoP26fumTpUb52S3tT3Lqm5n1b1pKEjhS23YND5UUihLD+kQoGYZ45dU
R7iaR7ehlpUo2yLzwQ9XOi6CUAC75lq3A9wAHnKjEHd26WQnO+nvvaZ078nfio5hrbxfvoqNIDik
FeyuxM20RZcqXA2w12s2GRITTffWmT4MsLPBhVC7xoxAF3mIT4KeIlsYAZc2uSaGe8c1cY8Mcp15
Wzbcx4aMlrGlvvUd9tFFFla3pKyLg2MENyUe4Lf19EFMzPM+IzbI8yBuZa0EdsYc5qpLNWZU05fY
voW3QYomo1NfnITIzMLu8dIxnadeTyP6NZNnUYu4RwxrI7woeKs+udDdplW6hs3HNs6uadGPQyyL
K3lkLIecj2S2tV3UjCm6EvtPrzX3UrHzpaxRcvSBN5w8uxhOl89an0Img8wkRyVcDb3OPK+vonNP
mOTJjB8wivRWSSuJo9Y9bae2utjleIjPrMLCi1MxtStzsuJ3CmfcYJNn7XTwtSj3j9ZgZTtPRPnO
yPG0r6rQWXdwZptIpitGtNW1FqgYypILuCs0O98lpsFdao3+6bLZZQY/9cOORt9Vx+Plg2RuICJH
Xat44+0NeI+2h37XcN1XLHd2po+oPyw+M6V9N13BngPOxhvYOUSzNORHruionUVm9cvAqL2dUD1v
IVPUZWmWXGnDuClpI2bSCJBFOWtdzz+CKLqJItQbTTysvDH4VIZyXeY91ECEB2ll8Cqo+9q+WmaW
vRmJmJu1briHUfxYo0JztfIjbPcG+zgNzLyvjec2MG9UZUDsHTTXlPPYkUJJsSKNPb+VWBhQQyqJ
gcimftSG+jx201Q5P8UWtiJ+w2TJNWCSWPhXRI+25m6MUb5rmr82qmDda1fkVrOsKV9pS16LZn+M
dd9jHZvNsTCmaLWQopWoansVUS+jUHwEvaxdWg3qVvwqYbc54ZXIxodmMM+F2Y4LEef/ydiZ7bat
rdn6VQp1z10kJ1ugal9YvajGcpw4yQ2RxmZPTk6Sk83Tn0/KOmc3FwcFLAiW4kZLosi/GeMbsEaW
g5jLGwpQB5VvVsrxALETMsBkbUW97LrM2MwaOA88frdk5ejP73ScNwlVF42uclaVdJhAVrPgZaNk
dfnfkjW1sllEutfjyZOfi6LVKy93X3JEbKuhQ8Bs6ZiqwGVeG1fmussCyCYlts0MjOFS9rc6jF+8
eWnXxjRbuy6nMiGY6T5k9OHBdnw8AQjlQwClaezJpcPg3yHuFR4Gndq4Io27I2+3brNYa1PN/A8J
63sNApRRiV4FwY508zWiTeS73fI7HTOD5R+2Yc3xxTUJqpyBGlkpFWxnoz3bBfYZFCFQPiU+Y4X3
v3NLlLMo70r7qz0ElxkI7ka7HKpFVcqNXeQdqQTtZfQNPMHTHRnk6Ls5ShdroHJoJu9cIiUz8gXs
MJoxWdiO/2704FmbQHwYtcDi7TZQBpbwUujlZnZIFAcLd12MsNchIHxV1H2yJ38X3s5UkAiT4oPQ
mTFsZp+lhbecfUSFxykF3A3fdteOzcm2ss/EUcFgqN0jk8CPmlHyXfzdDdj/8/xDdA0Rc0vdPg1U
FqCe1baoeI8d3X0hsPB7a0kEBgpTxYtzzQyW0UkIMHEcMVeSEfmU2QYvsDQRMLgG0KY+CoMtmYxy
bY5DedZxsl1s7wcqDlzkLQ4CHBV4xgfNZdfyMIWSH9jOPaJLp1zn5oSg2TB2/jheldQC9DZyB6sd
AXFzXZLaP1R2pnYxcneRmMuha4dfNRfAXM7ZDb/EVec4jIYM/lDdyikqxnmKHl91mblWSQgZsuPS
MykHn10iIzmJJsp82lzmjC6mkwjKsIEUJMXPDrqjNX2wSFlYrxvCz5+CvEbNmqgoGBKU7naHhrtx
GcE/Hhxy0UayT05igkrF7qaNLEMxUZRmuzbDoo1s+hvkuaO0dwRJnf37H2ydWUY+GPaogjHJpzQg
dU8xGIe+vno897Sa6q3w81+sBuDWJlMWefTu2FA7sGsKRByvswlhoOgilyQF5H132YdCnK6z4NIU
BQADRexXXP3Uiaw3flJg0NJDE2EqkFGRs1wgasFli2IMUer6876Z3V3Ksr2a7BEbYcIsh2smAujc
PAbKg0nidcY6CIf9LJGNjGNsroRvd9Hjhr3g1u/scK8MdzORdnpQPdrnQ1uRP4/clkQSFdRR5hpv
yohHsE7cezxEC37Kaj/fLKqKsqato4WYhSiYlu+BS7EkBoRlDKLkZvC89qlBQ92g2eZVbjvMDJbE
QsHTq6Hs8JnvKwGrhAt/apZRnwCEL+5fWWMKTCftSfqAHKRxUHEvJvOJm2Yh4Bse/pe6RMVrKuzN
j8fzMuRU+fhydMEkCNvft/WcRHNRpNHjqzBd9kbm0QWNoDEca9xnUu981QJ30Kp9S2U3bf/cNdKw
jDikhpUjsF+KlC4P31lpZHn0uJkNN4um5q1skurPw0HvBE+1l6v1uMiy3vaOwMfUxQgAh8HAw1L8
JBI0xoGTBwQ96ZLzuL5AOJ6Oqd+dW8z2tcLLW5sjG0+ua5bP4VP2wthbvON4wLNib9HBbezR8VdL
aayzwAzOJROrczkhGM9DU25bQ9p8yMm6bDoAWkn6vgRWDJMkVJuygLai6kPutcBCY5fmWgTH2Qih
4xUByCh2D0ZLr1oW5q9xII6O9NGc/JDwN9j/7RSk06YABDGOPW7w0ErJTryHcQWgU8nVeuRyZU7T
RY/QZQwjPIo9DNetvgedPR59YCrd1so3ImZUYczWZjGhjD8eF2lt8aG4R3eZ3hAIBCf3X/q4efz6
x1fmKBzU+8TsPO7++Tt/bh8/2hhWvaoGUor/PPj4Lvl4uo8v/9xXgIPtu5XtH89tejz5xz//eSbu
XL659uL/eUr/+MaU+BlYbbDybE0g7eOvFoa7x2PDZTqRf4VsP74q7emf7z7Stx+P/dv3IeUotyS9
fH48/rgZE4XX8/ETj/t+0oFwmdLr4yHwoctGVc1PbAO0ykGMDzvEyf+4+4+bJaeRbpZ7BsDjS87p
A6mARL4FpTg2FrV42nbYksc2XqumPWnTcM5oKHErLW63Lfq8wntkxYjoYb+b913glM9Yopz+Y8qt
HqW+5d7j7n5xIZJw5QHQFyo9kEO3rP1kEM/9bHXADOrp7AV04gRtbiuidZ9UR0qPI8GSjAis7GJ8
h8Ji7pa0Yn0aLMzvAW2z7c3MnwGtyzVl1EGf/anyv1GxpWvFifypJRRh1VWCfNY79h926nsHBVq5
9g3BCrLPKSvXcRq/NUzsnwxvgVWz+DgEn13L3DZT+5NggPIYzyQC+TZojD7uP5c5Ld2goEZogCFV
kx1StXhgIN1PdY+4qF7aPa3V8zKLbRZizO6SOIZ1aO+E1Z+g5/Zwx0xwQqj9hBcDUXImbIwsgbMm
XCtdq5X2K7WqyvZn9mnU7S1zYiK4hKB+Sp6xrTzbefPROy7WBIzBXD/fsSPGu7Sn8cCMudadQ3Jg
S1eRs0WYUFjQ2DEsYsbCRExRIfU0pYbegI0PTpWQ36bhOpj1S1y0404lZHoxjAyffd381HWeEuHe
/pbJ8Gr0LfBCc5TEA0xRkqek+2yNSvm8s3dZIlAToo7UpmqHnd/UYZQotAkZtZFVg1wY7Hevjq19
qj+nyLdeEotyRmbxyUCfElnzYdYNaiRhnsKwh3EWwk3IhgZqY0vSPKGkFpfnSy5/Nw608o4WeGu5
CXYfF0jSkmHZ0eY9mDJRONYKE1ZZAgK7IxC3UwVjLau4GIZK9l28vKNxLC6+A/TVUUFU6QnDp6vH
m0B4llXyDTdLF/nkorPrGKh2SPA6l5ncE4ptHuYCXFWFZ4anELmMPgBEataAcTBtFqd0to2fx/vO
lj/obvWaHU6zS3xbXzOQCgMlX22wlsfdAoh68nHZsN5EkN6yUayApjUNvTsjsGqjmA7wD9krDc28
y1gTPeXsZaNY39AxhVQm1AZIDSJPeZ+1TewZxIPZIDrUNdf5UBmHBUH9KptqB1RELU91BrKgriR1
MKQfEaPvXpgkoopKv/m5xxV+EdkaH4069cyHugBlllMFAJ/dBHX6GHydLFkeg5+Y7NS1jXd5rDBS
uvZlSJgwdJOR7bG+XUwL9Yd2LU79aYo/bdYVCPoOn2XphsQWON/H0tRwlPAQpRn1PrlluEopf63s
TUyIS7N6gJbU0DilDUWqSupyVbbl1jDKjulHhlGpGUfGWPW8a+Tw7NolaCV+Scic6zAM3ZNjdiNH
TRlsZlAtQxmAE7VZCxemQ2nv4Q+OG07MpfnjrgGThqIY4dWhr2OiXy4fNatkgNrfjEZ+DOPkHAdr
MZ6o5HGPesi1qkVuExcwJbpDUr+wpm4Ik/qVZiC0aoISKLmbdZqF0BPHFKiaAHbT1sg5XcVOmrnf
CZ1TAOvWdrl0OkQ2KHhVqmmWXd5nxTq2x99Z1sw3zoAIYTQuUNVOwzEr8pYUULzzaqk8rMHdk4Xi
O6ro3ROvbSJLU4AJ0/7iGATIV/haDo01QKxYjHA/44BsB5AcSZinn/pJ/I7dcyMvXc4ex9AAJ6gj
8uelsUJQ6LCDFpADliK7/PEpGkU7HtrJuvqJookLdcWO0t952AKfGgrlc3u/GVd56jCaq3v/2JPm
BCZZnbpQFuc/Nzbnxh6/ZtymFFgsITYmBjhQMhaz1J3fpuBlkKlg9cZV6eEnZWk82y3QorEYog7h
fERDOa3tgP1FldzjV0QNa6PiTHWvJu2dq5JDqJis2FmFHsGoCd5Lxk3t+0SC12BLM4jvMcSPqf7h
WEAcpJAZa/LUXn/pdO1tS0RYjLawKaZBuiWsPUHmytnaAHLDiGjcO+bwY66XFKSc5ndVKyMOuw3X
FXvDo5tAZpA0B8j3QRdmK9PvyygTELbqNIM0lXS/xkr/svGNZgXFTm0Suaym2qJOnN8bm9QKT+zm
AtMsU4SnSRnyhMp5p6lgny07IdEpUSAyOCLtQdzRZcvXzMZKmGf120LWSRqz1EjGKt+xyzE43DB6
YF8jFYG9M8orNb922DM3Zdq7BLwl3xg2gstOQ7Q7YP6NaYHu4oUqqotdqOxdjfOaXQqfzJDfKTg9
wpMHrpVeKVPHrRzMe/4BCVVVcc/cyz8z8sZ8FG6HWlzDJQhR1kI79O0MeqkcL2PSgIhDZLHBKE+P
FZQz2E5j5RvD9Jx2UT+Hq8Ymj6GgAkxKQ92UkL+yAnBJ6GjoP0X3tWjzbDczfNmSI7B1mZptqJOh
zTUI49Qsg21bWOfUoQtpEvDkzVhEPsv0TclJe52QDrQdFSDVdLI3M5N6sGlDdu1A9XVCv5Ajgn4u
b8nNvVtitMyszfwNS0f1olkgEfJXOyu/rutVw8hr20Bz0UG/PU1oxA86KX6PFiAdYXnOE58JFjyl
+FmWob1zRsU5llnX3lKgHnt/TKCXqQNzmfngDqqIOgUctZfxwcDDiipq+mm4oYjaPg9P5Osm2xJN
JWosm2UbwQZPPrq/C6MA81SU7coa4vy5dehh49m+WmEzBU8GeVjP8Num5algvbpP3BzA6GLhVnS9
yd7j3FLPIn7RSlSfZAnVM0/sZzQK9Se08cBt675fW8M3NcTy1c3z4Tyl2Tc+bu1rHwyU9W4KGzf+
sDX0gmzQbWRKsnzM+12UcfckDbs4Ct1Mh7RkxtD6yXacRuvDAIMXyH6jyA3Rret/rWZgAogAmZL4
9KpzM10DPHnYG3D2GoyS3DjP97bdwie1RsJceJkhHjjVoSQAEPRcOO1Co9zObfrdBcVV5oG+SS9N
LuxML/0kq1estXtGUBZytPKjd3Gui0ElW6cyP4r+miPiP7XjTwYS3bkg0pqNGtLKtA6PeTU4K3cQ
9ibPpoNpwS2Y1T2pxBh0lLPMGlHA7CpEPey2KDvn1sTdr0eWJDQvdRJneyE9Tu2UKS4H7tG0f2XQ
f9xZA88uE2vjZDENbtx/t0Vz8eyqubgW48K46qeD2y2HMa+3U4ZZqZiXrSFT71nn7s6ZySllabvX
/fjiOsDX5lyZXEEsvZUNtuOk4uoau/4B7V4KYdEMiZCihh3rr8pOyYZkeImqMtxX0v7p96Y4hDn4
RMEYQUxi442D2pn3EOSSfdOT6FKa+MA5VVPyjrWOgajvj5siX7wNuXW70iTYi6iBepuU/YDEn6Qd
P4FkFsdzyTxhcvYEZ/ga6iJ7lPyqOetameXesswFYB1XPlwQAJR2zUTEYAWG0GTeePi4QWQCe1zw
gx+Q8hyWtLQxuMMTE5wpRuVtBaMqGLOmPKgCWqIXz1/S1nIjgWMBZzxS5nSqwm1NhgS0t0x+sqDD
dh4j5QZ1y056Vf7EogpzPXrHa8h4HM5TRzIVizfL7A6ckSakH55m8KHTl8BJn0xk1Z0bvltOrA8a
NJgLt+mJIBKKvjGXa5sueyWdjGoh4DJqVg4JLc5whl8ygwFt4cbRLkcL7Sxy15glgZt9h41SHZwg
/J6MsT4rd2ORdvOcTJhFyiGgTvJMMjMyn4mKpLujo1V7E7E2NJv6NMLE8Gwav7wrEOS6aieybIcI
E8W5Nx3iQuH+7HwAzXVYrEeII3nrw+vz8FIDZjC7VZwr482a2Mr46kaeV7w1xPRrplY81Q2NJ8O1
U5DHy4ZMbtKSHBHvlfMWN0QBELZpfPfG37Ffe29W/kvOFYBpd5pPTqDxegN2Jz4GXnNWpOe0xgFj
OfXnqp66c9wX1oseX2VhY4BAlnBO86C4VP09FcxWuwLBya1K4V75ZeaddXlxA3q5JEA1HVQJyO+q
628xFczHXCr/YmQwfbWLeNUTqEYDg+NXMl7QbqxgoS64ie43nZP0W9AA/hNlIyQ288ba61TNRAip
ptirZXmVaZ+fWFHML4pIOWMx6DUe4aeu87Ulv/32uGFst88LGx69YHlnlj4iVB+ScjdjBkrm1yXO
pzPXA/3iaJOM+PT7yJiYqbVmQ5OiSvONsDsvAzkg9WSoNWogXlZR3xpRgJnyh5HR8MCOfQFM2BAr
uSYVODhQMRDWoGL1bC/rwSXlwg43Ti3mje+ZNTjJKj+JtNv0RbBENYPiTWabgrwgZp6moVnnwO1w
WzcFyxaPN9J8qBtAB+dTcMI7Oh3DBPF2Jsf3rB1bdkaLsyGtF3IFDWuTkYKu0xZbbZWAck/tBBgh
Y0UrKspEfqrdbNWilsK0dJqJUCMTN90qVxJelbnU73EarnojTgj0qJ+LVGR7GA/3CShxQUJ+ZfnO
WcQB2zfloG69rJ+vopmh3c0e5KsyHjb1kJNfMrMMstyfaFGNg5tKYtOs7IjeQEWPG0MR4SMnXhjZ
ZNWtmuF7Irx51Xzij7nuBlwEpoYrGnyr4+TdwLz5XAq4EXRNB8RUcN8Ad1Ay1nKzFFW1nkcxEFUB
syBsvYRUxWRaqapNdv4ygC2SY8b4n8ndPMPTNdL7jj9j9+xu+zzudv1IddhmwdelW84lObNPixjB
2/hgZunWvmKMhTedhtkmNayfs2NS/87leOzpiXe5BVIh96qbvQzqUulsusZxE80zKJe5Eu625iy0
q8eClEbSwFAPpW8zgVScJMtuIwwEfHGQUwrlow/FXZVXN/kR2h+tr8Vb2Izo+rzyW2PgD52cKf/G
XJ1cBw6x0QG0U5geZ28Mf2MqWiQDQPfTanytrFydG0oKt8p2g9d7cAnj8IAFhunAruh1tsdj/1qn
qVzHoQ1Y07/j8vrAI2K3Hw55AUSqD832MkRm5b8Hg414s40fwY+vjlc5h6EfIGJ2iBVsRMhVXd/p
Ej19R4BOYEDwhtSmd58yw0tY1y6/PQcVbsNynO4R/pzdkQ3cGP2K/QTCd8wgfdLIbZyXCsOCj2Sd
rqjoidnsEeEx11ps3v0YOqka6nWRWT/aeNNZNpW+wdqvl+GulIARCVXbS2cmorNJh5VEZ7orYwIH
aynXQC8gGsr1GCRsPwnKdBrnYzQP+EeeCib9bpyJZ8OyNMgvY0+K3oaYnvGJSJ9V5cXDWVXGt6ma
fkF6AfU+3EM6FgLp5OJYh8aYr4v2w7M0CkWgZB+sUVNVLDRZorYWpFBhZ9Dq0vtHt16RRa62Yvqa
NzZlik/cQcX53mnJsWhbLvU+XNcwl3tBOZXN46YZCULsBQ55L7aRXDKSoZZAXweNhMQpohZIWH0i
gPJrOxhMapnx06Si54EHghIrAMi8zEdpAnCLZz9K3K1ldWjHja5e+zXDL9sNe9LlMyC5TS12sYqB
AXONOoK//M083NwFoiU3WxB7OLJkK4vmB2syuKyJYKxlYK2hCtokNkiyzDOjyoX/OIkhfmkZLs0T
+9oB90IEEgw8ed2/tEUKZaBIkEMMhvOpr3/4tlMekcFqYgUA2pNK7u6He19vMFjTfSb2M/belZHh
WnAZheO5zRmjt1SOlf9GFBnZT5Wsd615zwWRYHirePK3nA0j3qwJX4OiNzFbcSU+9oj97h4JRagf
51kOQztg1oMpcZWmnTg5qHIO1Vg9AyhrTnWdM/nplLr4PjWn108nTsILkNcivJYkvhgZs7Usb8nR
6/pXKijFwQqs3E+7gwjgtDp4+Vl+JpukV+FuMSvkFNNT0DY+CJdWXQZ/ebXYlN0nUv7RssngcoZm
pqfmhRvlTPvvGcQGxNZrWyxwjDHMO7NXYLoZfwyjba3yHBB1JxjvpRsnDtON3VK+JY31My17og1I
6O1o2neTrGMQY+910aUnJHbB1nfz36N7H3XZSbnPsdy7wQggDBfh1gnin7ZdX+P8MbdlkD3b7Mm6
FPPvwFEdGqZ3sOrUXU0h+5eqKbtV0ksj6tycQhZrISRq+PbMpt/Z89JkkWS8jZec67ZmWBQYOYMF
OZ1F/50ZxiqnEHnzx8PcK/9YwBRbWW7OuxO0bEXTqt1g4D+Gi/ih/NzcZmZaHCfpwVxrrI2d6eHQ
1jmhFYpTCXXkrY4/LF81N9NxCVshq2xTyzzfeQmfTB9oGDPHkIYagWqIbSQR9wtrFR7I6P3WA+aL
kn6+ydpfJaqVpxJnwSr3GjaEC/1w0CHDGolCTxrqgaxkGDQXzq/YYkQDnoh3eXT3jT9C3XYnEkN0
KI5uYPwsMRKbeFrp0nuuB3oOoknwv+dMgYd/pO3XVQzsJ2HleA3ndC98JF1MaJO108Zi57NsKVIo
rFUA03uGAxYYkJJyxn5b7XwzZyOI2qkPMbCO2cF3Lg1DFmFwxjGMW2KB6hztkCPA7vggl+pN+PF4
xNjX7ORikrzG+mlyPBb6opWoSCTnfacPo8dNObq/JbM1Zn9Zu2V4kR3YFz3HgXROqRI/qSnNX6Vy
bm5swpGd22BrpdnZ1wTZt5m2NoyE9LaO6X9wnPEGd3FJr+ntmbdkb3lI/NNIPnbJECyX9/VYn7z2
yFkpmAC623V1aIuuPCYmWRT15N5E7U87u+WktRQt6z1yq4oU3GiJzuMX+EY1qOAtLhXF+SgKcHdA
BKvQmKgDxOfcr/fV0P2wm654lYyEdqzLUHho0YIWUq8UVeTPknpYLHX5paZGmlOwwzpUhMJM/Yaw
Odo0mcLqzEZnReJ3tpoDDPZtDMy6t9Mj6CQ2d1NMb9i6GMy7glZgwYVhJfmxBWhAAJi7vQvZN/WU
BDdCIvXKmKRJAgF5JQjXVqZHwK4z4T3AukVOT9PvW7sR0TQn7lNIL9bnjN8KsAgMGkZrqwQ9zdKY
53CxuA76cgdDaXqaC4O4IBpdshCKXdeEtDr4y3mP45dLGZfeNg8He+O0fMo7aTOhSev4XJnT3pyc
8FhSSx90icvckx16J7u8pLo09lOy5XnQlxv5y9z4NXqbOb3cs5rTHP+EnVgEpbOnZAU1dYdFOrTK
xjlvyCtyTSdfC2uRB8J2yYLE4gWYCop1T9/WTt7Xks/Kc2XBobS79FCjoLpW0rhUs9KHwSu6S5gk
oA9kWp5HPpepmKyjWzWITaYYEAJauJRc5Z542K50s1MRE/w0697eqZqg56k2QRbeT/yBppv0DYi3
TW/bB64dl2ymVDRb+dwk+VXYDH0Xh3xII9cRb6bPIUQ+WSKluZfFcGYq365Uq7xPZNh661TZn5qa
GiUeER/pgs2QzqyfdS7r58zvNrppnW8Bg5YVViCeEv6OTd1W4oup971+72XvvLbC7J+DvH+tO/RT
9MM2+U5J+cUt0/fG8/R7QyC455KBtoBf3bsGrXC2zCewn+LQ2VNxDmxntxBm/I3LYI0G0c43hdek
x0HAeQyH2b+kBZqSOIFIOOmBdNe2PBis0uPMfu2y8CWtFg4ik+58bghHwSBN6vJUiUuvuH7Eee9e
tVz0KgVEQN5xcW3vNzOZj7hl1fTsTCMZkKPpfF5QjT+l4xd8cuG9xwWrMZbQucW07yb5URFYugpy
vyWD1ERQ5MzT8xhaCUQ5E8Jm81LHdL6MbvzIZc65DjAzML5P85VtgoI2koFUihzMZ9upDBMA3rZF
UvcrtLQ5RS06OPj9DnzRzh4NfLxJ8d1yrSvuZGOHbTPd2gqRG6f77761uFTkTX/IGiJL+kwVm8Uu
PBxUabd38Dp9KqrlQ3J8Z4GuX51wEPuWPhrYaXBaTNJTyflkK0S0PJ/CO+MsK5pzpe7CFicYWK0u
cVSpe2rJQjzSfetFtkmiWG43PVkiRR7e+jJprqPXkFyoOepwDHVRAGv3rJ26u9hdeTDb5pNwDcbP
OHMOgVIUNL27sn0qLitMxOdpDl8Y9vdHDRzPwSLwNDeQ8NEIf3HGYITH3xZR68Xlze74wDcizMCs
ZUzImOadw7xh+Gdj0J1Sm7QOTnUYofW+Cq15O+S9fWumhynYXbdD6Z0mL+kug2meLc4Z625o7E15
v4oYJaNbL8lQ3qFtGllgueXSMBcc+pfEaMxbmB47b4fZqvxVMJ4indTsnjv9TMRueSI2nlgKVVhf
ESZi4LYUAnPWDG/0i3o8x9IJvom8b9j+cFG0GP9QHfpsl5Jkxcxy+FFPOdJFTzrQK7vvdARmBDzR
3IeZ2JjYwf17dnqPnpx3hZNTUer0eZzEaxNQ6zlWyoTkfhOwoAK5Mdxyrt/P2CBulsiePBghR3KX
URHlVhbpmfyqvsVv1LnjEy3ryFHLTQLdkvnEOO7LYdhpXVgHOI/5S4wwzgM363NeXFVCL5HHAGM/
e8nISAbksoEtUIYi+aIyxq6AduMT73qNg7FlAO0U9fcyphAB1pHdqnqwdx3b0S/stpHp3ZjseU5x
tSsEd4RXysCXX8Dq0j1DF1CaXIulPzuJ+TlmofnRiJZLoO8+ewOTPt2Z/NY4EBe2QrdipBgK+hg+
PJSodTNUl2bRGfUTLXpTSPNsMut/SorhU49Amde1zt7SlvFOG+AXG2e1daxZ0NESF0QRqistz7Io
1bpClckeKuQknLvxs6q8H0HiNbvU059sI7mqFMHtUNTTLvY6mraYP6Oc8ubOQRCxpyfMOh9z5iRl
vK9LwD/aIdtixF0y4jv4Cmh23BVFdgOAisR9sL0nPpO4POID7r+t19ne7wGfghdviobZ1OMmdy3/
4iSOeYbGtE7WBvugr6XTqsgrOeCtoja/9krfwyvTIBIj8r6hS/1daejqLDMw9tJ1h88pBzfD3uIL
Yqp8x/iQlmpJ/IPsEpJJxlD+nFkRzZllEo8K+kAGIZESYhlo5Dz0nR2relGJXwFSoc8dIxyqAbdd
+X5AfIEcp5d59prI6OP3iXHQS0Z8+lbWCBXCx7yqRmNay1Swu2F85amuOgXzh+8bgA+FQNkJVMZa
Qbgbdm1/dx1kufjsLiMpmLYWxy7W4nNrmX/d9STXO2hx81aVetibDbLwsp7I1hrJesFQ9H0eRPa5
lC+hJIxP23HyMooRzUUO935MjSvgg51M41emOjMM/TBFnhf6t6KO0y/WYxcxTAQhxzW4x857Tcvl
1IeuzzilmF8LUJEGJrNIlYgwaHNENPpYopJQtV+XmBUW5gJ5xJupd0oxcwhRswEWGMJtQZ6K4yLC
ru/y8sVV066rRvD0Y1lf3BkfZC3Y5BKOTXQfYMEt210UlW7XANCvPhg1BLvWJpA8tEdxoCLnI0Gx
8TRVLPjjGQYzU01nZfbTsh1Cellq6/nsUfCvZDNq6jvD2oeW01/1Qssri8T+MrN76IdgeOGJfcxK
hesFechmKNJxXyNDe1J9EZ+QffcbtposWGEiXwsUxUFBku8QRzqh4K264YO3kwFh0nUcSIPY1lVx
vxRb4plO13mmrRyw/LhRZbgkyU9NsXHeZrcqXtvEUK/Ub6DtjTIluoz6COyz3I5Lv1zciUFZP/tv
kGuHz0hsaXH9ar6x2rEuS9ysh8LPz1g4XDaQ83fl9db5cWNoi2UPHkjmFzzGmmyv2lATArhEvFfl
EbWe9RK7x2wYipvsYhHF1cQ5zaKt8Xzxulif+tCw36xfZTdcgilMvqSGnVwhirxNYHHXpes3+NvS
8TqobrxWwXLCARuHR5A3OSkCzA3Ix6JEXTC+siauzW3Xqu5BNIjMYuGqLLp+Bbvdfh6c8kceor2c
cine0EmliOw+9ZqOJPesZNsIrc5pV199RxtXGgZEQKlmxrMQOGIlxrGTvPNAU968xRr2jvZBKPr6
G52FdcA4JiJGdsl+mqxqG054ZlQJejlEB8rgBPTsRKuakmuQxO26wTuH20x9SZmKr1h2/ygdO/28
DM9eT/YYxn8idLvhXcv+ZZZWsAYzPZ4hVRx1I1zgccnnJGzNaKh6MkRmg5SApg52o+3oP4bL//oX
2EL39//m/q+G9VSWpP2/3f37a1Px33/ff+b/fc+//sTfz5AJmw7J0//3u3bvzeVH9d79+zf9y2/m
r//17NY/+h//cmfzYJHehnc1v7x3Q9k/nkXy3ty/83/7j//x/r8hmgqgRZAM/uuf/8JfP3n/X/if
/3x77/r/+JKpJAMX9J9//dOddvnXT/7FNfX9vwH8gWz6sK2yEsaxOvKj//OfRmD/DX4d0iQHOyuG
/fs//UU2dUygp6Zl+oEfeiDu7p7Trhn6lF/v/83ixARJ0wtNGH9AT//vc3z+Q0j48/bxqvx1/5/J
mDZXM+yrf77xweZ0ggcU03GxU1uALv7dUZ3MDufGPEkPo+Hm24AckUq33coeWcP7PbN7IdjWS+qO
dhh+cCLjMmCcitEaLno7p8yjwSuhp0p22bDkq7r+P+ydSXPjSJpEfxHasC9X7qREkdSeusAkZSZ2
IAIBIAD8+nnILpvqaRubsbnPoWXZqarSQiIW/9yfF/HGc0nJKY3C4gefWR5f+pEem8antkwlsM8K
KeJ9mRPO00l8zvw7MdFIN5nsiGgsOM2NdW9zDo/1/KY/fddD8e/Rh/uZBld6QINEHLQ52GuGQ3Jn
+tF26BwANvLYhmNzdHHdbIbJoEao1p9BklJhGeod5ipYwPHIgsp+o2dqc0Hvg/qSl2rAxWFFAO9o
cUqLlAZa8OpRqtJ9Hddno6GRxsVtuLXsJ4Y5eAcK7A7kL8+l6cxXgpEG/A2foYyin0Z1+TIsLxZx
HC7K6HDr9qy02hNOxHWdGOa2zNiGkK6fit4Ld162aQc046mW2druP9upJEe3DFpwDRMKtgOKNTmp
96PeMmk6t3qkpCkL4L7LIlhZxsjItOxojpaSPDhwV531+Q6hP9/YItmlKNbPzhA+wj9dq4b4/kj8
AvlXnUOChNYyc34WSwbFTI1nhgTbqSPCkOqbx41goMpZcmjwybPWRAab7G2mhi2LaMsyweCL6OI3
83nooxczEJ8utVQo0IxzmEvAKW83Rhcel886ZVKvujRYJbX60Cg/dPhwcu8qHCWm5T5w9+Ke4ndq
J8rmDqgBChu2RWY31qEgYqgTzKiTM5wSwrt3oTmc7cF8z5By0DRt5GzwWrsUnhw2jGFJV8DRaiiT
igrXIt08i40Tev0mtvxun7tqB88auVhR3tLwBl91XqXWpqQwFcsaJw1n3Xb1XRdgDwyShDKY0Ow2
wpr1WjKBYKaf7MsKU0uI7FQlsKCQ9yy37Tc6Kc64MAk/mc6jsGx0CO9ml9GlQahihvPhJiXuGCt/
lyJtLy155TGb9cFwYm6VPeNrxPttzxVya6hoR/EIzUFGkd4rb6AnJUu5UVv7wmSnTmq6ZbiTr1xN
XmvqKe4s/HSbOAYNoYx4cbe/2WVZHZMY9mqf0pjsBTxmo1ibBn19oo3v49a4DTZl4oFsL6nDPUu1
e0tRBd/gr181VbMFHBJuCWU/QQI01yDVaa1U1kqKgFrKSp6DbNhBU9Mv6bNri8esfQwrbtqNS9Gj
KeafeVdR/NXYP6kzfcCCsItqk2fRVdW+Z/q1DgbBqWxumXmEXfquvSvyVHeIRrJ0w6wcauQDTKtr
Hpv3PH/ELk2jnxbYNpmvOJb3ELQ48tjc1u30Vlvjr8nA35EO3oNk2t5boOdIvJI2CanvLXALpONA
QUVKqrfxKLELbWrsenqkND2WZQTjIU5ubZfuIjO+qeES2wg2LaEi3ngPQU3M3il8Z20Lm9ZDN8Bo
OVPgkDTs5pFHe3CamQdTfUbTTO+h+hzHHunZBK+YmJ/mvLxAyZyStnd3ATjJgNnBus1VcjDCeiB2
3H73NvPGqnLdPTOco8R+fl9qnMwmBiFIA/FLWpUnWT5VDDq2XVZ/Tn3qbhonTU5QjflhmvQXWhVm
OO1cMo2fp3SCi8NdkYyTfg0ipzql7mvs59SzIFQPDLFxA4S3ATmci/8iEEFYCJHJNxEzOkxqCzlA
dPdV6P3y89+M+F5RXAHYTVG38Ri5a2JxGMlgp/oTSDHPfA4qeMpafQMW1TQ74CJvSm6aA4FtB6gr
Fmec435C3TySReSwYHXO2slDKtcFK5PEhjk2FKf1pZvc/L0V9Evd/AT4ISPRnLYZzcretPE73MaD
ERkrd7FfBVzGC8RS0Xt3jG/Xbeq+VMLERpMK8s456nWZnWIoz2FT2sswVpwS4lsVl7Mds3N+x0F/
ZpT+Is2DCuVFD5oBiqCjJa/pwGaXZFBm3ypqPgtX0OoqQH4ojyI5y9t6nrdRRkSqyKY4SzNk82gP
2FKLQcMhoa1wqp/asp1o0kjyPQ7iDz8K0Fmoie/eSdtQO1XKm5qIHVuHcY4pFCmmS2k+uHRUsMKx
vHSi36SuzQC1c8JNZlJRhDa+d3xBt1ckAe6WyZ1Ejb+WfbTNPYf3TvbKXiDXccEwMDAS62FIUbXb
pWitkldS1uEVfM+6MuqV7wb1+2i7KYMAiofnIGPsS0a3hJt/n/nirA614xsXAqRL8feAh7tnhxzM
O9eMnjJlkFsYjOJq9CYfuOwdjdw/pEIdvDzYYhx9mgP5AnTrmakk5IfiLeXwuhpD/RZZvC0haey0
6KdjE8hxLfFgVgknXO1EQLoFU111ZF3Ff2uoUzbLCyyu4VaEd/gw1o4MWniPkw0NjC7MMOCfa2E/
TEN0mx1jusW9bJmhzT/7CXpFNjKs4FH7gMr+2HeTcVTLOCgihFkJ3picOYghxbSZEiXALQLWoO+2
vH8vnvY2DWLIpq+jdNNoSu1c8avxKH+RY/NL4o1Y+3IKMVUxRBxcao49lPpGhycGAkvaJv1RITy1
PW3pg+s+JhxAoCTQ9RVF/TZlmhD19JeYFX3ARPxUW1Vrh+0oa41pM1CQwaYwnIMBy2l2iGc4zxUg
Px/YBybM6kIgapviRv2QQaB2mWUUB3PAR9nM6cvQxN56quyPNMZvO0ds8LDwIjW++W1BHlNWz1YR
vHn9yMyONqVTo80Y15xFBx9AgoMfdVTcJLygDWNzvHCfHnLXe2sm301q1fs2LPaO7dz5UiseIH5j
puFgfbAJ9tOjF2Shf29DKt1FiQadH1Dcmnj2a1Vy7vKxdeediUuKRsdAJj1z9MZn3D88gu14LXvi
uI1McQJ35KJnSd13RGUTjEXeqMOLRD4jSMPKpbSxNOiiSgXBLM40jYBQo5NFfJmxdB4c+jS8wO/I
Roz5aZ66Y5Wlt8wS3l0hvE8xZO0Wa+gtMyhix5vjz8n7JCJWRPnhg0cp8o4OSiDqdCBSDc8sXB2m
IKXeCus6csatzLx+xWTFu8VUUVYL89bFrc3xAQMWxydiIEGOPAQCPyTO0sRvJIyjXWvnu4DX+chp
pbwPLcayNWtdpmOm/XR3bTulGQslwIqzYph2chp5f7XnBFkEEvAX4G29GnUp9lQlloX9ZRjEQgYb
xwDK1pdK7A/XxhqojOxSsoveWVXkbpi303B3qU2W6JqA3NaYiKJIeSHl1tBqlD/m84Ns0lvsEono
8E7v0hLOILo+3jHChpQLVs+LiRbmwm2qW3tj9u0a76Wza5X52IxD/UAyB0ARR/QoZB/TwPM8e1nc
c3BC83Jr6B89U5PLbtpbAL0khNkQF8TJm2HsD6XB1V3HJO9c7PbssnTUjuNgHFiRei7Lc/uDGts3
jryc7RR6HUZXa10Lde3riZYrCy6e26RHwfjrueg6MhgDFlqrxHmgHCPk6eb3HSwSLP9OEo3j3gVI
PAYWQnpNdVUWjvFuxqRwNxh5tnHJixSjkxy7edSbOMfrVxq/WWMQeWVffXjDMZDWKXb619ZUO4Px
wP3s2g9DEgJG5GcmOIwNxBItmRv6fscIQ43y2hh0M15kK+JsZtBcqKbQWXVGUFxyKAAcrKk8JZxL
vYsjsGEyVAdwkqRbv5KMI2P9Sr/Pfg5qYDX0JTVdpd9jkX8P+MHivBgvKh1+9Q6zuNz1idpX3tXk
snHv9awolKuirNFGEAOzSpZP8f4jbK+Ovoa84Ax3Zsh7tOAB2GD7xGNwb1QeX4qMxi7VErVp+mXL
4pEkg1hOrDWDUPtenV0D7UjWZyoG+J6Ucjde3i6ZRMwSZvqFlExjSy4/KizYoT+x713bPDtR0vLJ
LermD9OrNtqdaZBZs+07clkfnaG7fVJbJOHn6LEakr0Xu3Tad3SMYVmdk5JKi0dfRI/eSEcwlnTY
2tsWwCWsGgDgySdpXfIJaNRgbxOuN4Gr8QGWZMYpYIuG5tTAOWUCdSRpDyNg8Peem2585R/8OP2K
rJdxnrczt7dhmbhRDmX50Ysb4DHDkDbSfzRF35w+fwQDawiwcIjbP+wFklGgl4FlZ2sJzZK7QX2d
O5a/IL7OECbqVLxmJMME1XpzqK5uxHCpK4NHL5830Iqx7Fs1szXcWkhZ65AEL0Hq0/KfysvqJlzS
Z75zsqpiwlNg09VujBfPT++Fbq/5bL9DtDzkWi/TvVMds0Ib0EY8moDr5IE4NobgEbYN6wKVeRgi
Q1/uxoT5j2m9OrI9lK5FoWThfRGripvmPBuhCX60eI5chwF+e5kC4woaCkvvj140W6NoFiIjvCpj
g4K2nYXI7t/bbImOOeYzmt2hz1mVrSOQEp/F272MrfshG/FsKvucyPihL7Y2fMcQIE4yFh9eRLX9
IL2vvoruOf8yJ03x11tu/z1Kfzf98TtRjGSVm0ICKFEcBOiYkhzt/Lx+AJu5hTT0jSH2xhQIRSDn
2meTOAz9jSOG5yzDm1shGiwvTc2MioTRrmoPUcrlHdSHYcunvEmWEhG8vSPEcxukhDCq09jYpw7m
ZMrwFFvsW4hbl2aw+E2zIy2/c0OHz23jEpBLn2NxHrT4DMx9hrd6FQ/Q0BsvIE8VXXtbvyaDWAs1
bKOlhmJiUuZ6LxwrXlEvSo5R3J6NNL4W+KATEicrd3C9p0dc9uRFDKvfkuASq74qrnhAGJFqzlMo
LmcDWBzwWUVH1EztzMCiISiv1TP3qIZCmJCXqcTekwzRKoehyUXZkGsnBM2yBFkTpzsDI7yMPQoA
G9fiHKjOvjaessbeGWnWHozYvdYdjW3cAMWqKTtiyVN8Vyfj/VyQUQVBsSXJykybbyCecP7zDM1j
UF6UDN6iahhw4elV6jPHHXtF5ys2BUxr80OZw33C+Gf3guurmX62HOsynIdx2UDWsMJ7BwM5yhXH
uMR5gK7Z74IHPzy3kmNBntpc5tMzZ8cvbJZfhj6qlmNcrtktfGyda949D5hEsBJxRVuNJRFD0XyJ
DM905QrAHBGlMVald2mkriKBStEZzZvv57hGia3FyvxqDT09m9lFhjE5uBgmX9x5z24SwpeQ18HJ
KaEyg30wGc8+MnPv6FdbIcE0CrXKFBGmMvsS4Bmj83X+sAqJ99FJsVKF1FxRQMT7ktG1KQGoRaDk
6uKcwSp8yBK8vjEpnFCk9JlllFMXTN7ighppqZGbeN95S1YiFfaH0zQcosU3PPh4PbY+Gb/SOzpm
sM1ttOoGk18TY43QHZ6n4L6IbNKESYYxISuOcZST8Wu7uxLFc+PRB57Me1MTbcoGSn0D5ZSkfAmv
OOKutuJoPyaI0qVFu3SuBL0uVOumTAqUYNmgCiLcVgVWH41PaAxsygK5cjTjU54CR4mqeF3V3Qdg
dcrXOdhgXdpowElHYBP4IL3ubkoR2Lo+fk9cqvzaxXVSmLs6Ugp8kWMR79EPTWZl3EcRJzNga9wo
flcDD2gf0H0gvOHd7wruC/oJCDqdxG0Lxa5hrqcibiUaVtJdRLp4Zwvj1pPL2vBPF9vU5uJXefQ+
Ol1BFCbmdjd7B/bUYEXMEUEA+N2Fo/gqytlsNdmzY+F5h2n0T21KU6qk49h1Y7B/CnkDy8vwOPY/
G4dIHb2SgEY6WjlC5yzBjB+txIQx4YLYsUlVCoYooMxAmgv1oPP2GowNvvHUXelxGLfS2BWW/PZi
pMDcz3/Oox9gBLNdLMfWN7OFX1Vg1TtdUojWh0F+NwjzqY3UwTRwWrh9cu3M5AbF6CFeXA5xFFBq
R4kFAy6qBPuxX1v06awKmqhF6X5nKsrxZwz3TNLOM1WPhd0uj6hTbdpA5utGYFFMCuNY288xExH8
svyHcQyOU/kAdSNY1Xl3KxvnuccfQN7f+KgNG6Z4YJ66AVIV5u50nZjGGQiRA78bA6BPAThBXGXi
7/IqsELBvo2710Yl6LGJvxVRDoWF6ZhrO2pdVyijdWKferVNdRv9NEz7xZ9RpPycNtXKG+Y9guoh
HqpDDPVihU9nWgVEAU9Jl+1FkhPvwsJIdJHD79iH63SI1rN9lPF9aalV18rv1nBtAD2FXq5Mt4jR
8SlYPiQYq05pXno731JXYrXWAZDo2ijATBDRCU46VX/9qSWqvdW6XtYNwzjxoHAj5K6z8UK0zz8f
/jDWJtf2YTXhVFv9+csuyiCJOTzqijXz1CdZv3MQrI65Y8sTKPQHBBkPF3alTqI20w3SDLbqbAle
Lx+cJGHC2Q1Jc5owLi9wGMI3qDBcNnLrgCl22iMnyxPOn4OuqglnTC1OzuDyYfmT7jjUhNORqk6W
ez899s2torkj36qivYt1xFXkz1dPrag9CTfe+HUTldhjubH/+bp/vpk/f0ISb3jZ+V7+/jtOoYQA
hQ3AgRdxqEgC6IjGHt0CTbRTdB9kaPtU03r2zw9pzbWVycqbY1X1afSot06rJprWf/5IzRZ0A7lg
LMIsrk5Zx/4DRveeAk4+oVzvbmiyfM+TJ04Qw4ABLm51K8METFxenf586Hlqtto2P//+K5sSaU65
gglyj6T29yfEBPrx7/9LQ6m1mTqW9r8/obECbRzJYY4p3REFUO25Sjanvz9ELWYwvjv+Msu6rSTR
DmaDp4BwK95Eu4f8A8mkVklH8wFcy7CST0FJ6UKTcB4ewMaPGgFbVriRgpquUReUiAnd18LTuzEH
Gg7aDkB/X4XEw8kr5xwfekXZDJeVPDIMFh78G+wEuE/Y+PFUmI8lxZaZ4IyUs5euRpvIKuec7D4A
0EmTJiIvocN4mw7+rxlj8EHUw5E7gXffT9m+7UDyQ1WPjfHJTiT9opxuUSF9WJohng7QEBYB/9WU
VS9TrvTexdce8Ka8y13nO1umnaSxhl0B59OKS3FPMScCfZCSs7FPUzIum0BCGbNNOWYT91e3jNQd
pcbkxXGp4J+gI0fCCByd/EAUmV01SE4zHYBrlrlmPQ+9jQxDQJjIxaE2J1Ad8fBDGtWLOSoSiOhB
fnPqNa0/gUXnpSeCIz4ErkukR1kkHeZBe0iffGg4xNnJF3ff8ioMiwByXEYMbUDKuHrT1uInFs+L
Mh8Slz5Vh6uKM+0hnt38ynvFEw2konV+VYb/1HKpLrHpliVJPsKZSJ9uvHbL/Ow49kshoaniAcd0
e/Rd4sGcyXCED+Ozmph0F8+DTfwrcfQl7t3HqBVHHeUPZjZthGxeEeO574Pf5CpZv0wuK+7cgFAB
OYWR77p8WRFSod1Vaqn7IMqX5T8JkK0GFHwGcdN7LM1tFeM7AkL25LnBm2swwRkQZcvUfK+hyKFB
tT9167x3/IRejjDS0a3k9Lb6kU5o2I391Hb3TQ+pAaEyWLmTelt+OmzSUXgufH/eR3P3GQzJNTI4
nEMOWaTdk+Y80Q0PeRJycyOTbnrPgshMM/N4lDB/9rEwX2Q37nE4cEvM+p9KdxyvuOeigLNX2kdh
upjYu2c7H2P4DVXHehYe8RrvMxuHdMqgxqf9caWz6lfhAt0K5NBsajCvGQS7lDh4zK2CnFI7rxxr
ehZ29O0n3nynBBoUXl0yIJPqLsbkQwzUknMfaZnOSFsUh73XI9OHRkBUC8f0gRYF/1qjYjbeXK1M
ZhllU1Pd0JLnBBtHlw+TveVXx6DI+ZTkMAbH+HioGm6plFRFq6D33g0fzEDnP1k9riS/cc82I7h8
6ECz22jesYXgG0v8HPjbltejbYiMAhCJVkajztYUvg2t+cla6WzqxvkxNAC2XDwhtWxxXA/TN5Bb
sTJKMiBtQqaq1Hy6fcaKhoAAN6CynEtCDGentWx36DXFKsu9ewux7gC40TyVXf411SGzEHXLfPU7
KBBCZ2IcU9VgMoMyuM6iGX8pgwiTV5HsG1H91PmYRcjLQ/xDutH9HMnHuHd+EuhvVypGc20wkIkO
1JnLH5ZPZYDKVkWhftqYmZvQffUzHtI4G3gcm9c2sPDdD3rnFYPetlDMSvnKJYueLmb366R0sekD
bjlGcbJWBVfKqvKemai7vEkRfyMdcHNzMBUHcuvkmF8zNXB0zrKN/GH24Pm8CjZTnvGShO0dvpY3
0/Ae3KwqN8gIeTq/0cRytF196TCjZJ3PV7ZDd11k/dHQnnUY/PQ5Tz25C/12OaYyvAsNdw84mbOx
QUony5ezO7ct8u2TAu+VLTCg8ICa/W6kDr7fkM38rgis+7b1PyRHMOXRIwIHahOL8FFG/hfgewLe
3nvt9L/sZr4JeQ3sZju5yIAjjn9Up/5X7oE4qWX8vrzh23Te9lm0Ndzk6LjGaVQN4kTv3oqClMuU
f6ohwUrZwLXDZ9/7aHGRNq9TjBLDYcHeeNP4Al+kXeeF8VgV5b0YvgA14ngcuuPsgXoByrb228TB
oMnw0Au3jiLR7PVUv4uQIGwQbWI4XIU/PaBT3UAgXJ0FjNiDCoEj25TO5c/XncBlYYMtUm57JWnT
5jFVJqE0XAkY9NuVa2a8O/0gXnFA4kRU4Hx1y5cgHSOmrgk5qHr6RQhrD9OUBmQ0ldVIDp/tRW7z
/lGBLwR/A/kwbOtzVINltMB7TrrdV+5nhI6Le9v7FqxbGsykauVLLvO9wrPs1caDE0GPTlkVx+ga
oiY53cJI6VJWMNf5VLAZjCn46MLwd1h+mdQ1r5idPdd4H1Seb8wauG7RMHVvzQOLq0YURmEdzcOs
2w9kXC6LYc41siPIrX4YtfzMk+oRM8Wljbx1KdwZI3pcboYqmLecQe5Tk3bOyH3Gs/8mSBX6FT8A
Z8tjNuHAi/heYPvI1YTyLrBSCMYwq8XBypl8y/T1lHv+wpX4NHsk474UL/kwnobs0fS6bzPhjEO4
sKO5qOQ5YaPdl91wMdkMrJSRjTsdRYNMbM3okqGwoMxaTNtbMmH5xEwMSO2+NQF2To19DrNsO5mk
gGdzmV7F+Nm7TY07oQ+mklsisxTTWwdS/Mh7Og0KSqbJdl+ctBULvPkGL+1nGKIgFS5Au1JuVae+
5OR+VLIGZMexoM9epD/8cANItEM93jhrEOoNcKQEku73UhefaefsIqYTK+TSVV+3Xx6vJzQim4ch
AINrbUMaqA7h9JTkRnfLG/NejBvblHLNrM+5lLEFKUVmRAjkMK89HqUGhGPAKyr6cdzWOuOd4LWg
BzPxjqC/wZgENVB2zCWt4rOTOAJiNgrGYs4Oy/DZrJgXu/xisBMAdQVbwnkVyIjh78xJ3tUdJx8S
au4KC8kdyuvVM4hDBekxH91P2DYuv+rncLI+Ec3KtaWHvRHhaQAc9r0833GTyLXqfKIXlVhXNuyh
0fXpDQyO+OZYfXymcNoBIUPqfQX1sFr5dgBTAvJDEpAkUH3BBdQ2vhssqWvPeKWhcWUCpVz5JHFW
Hml2rAEHt/bxGPuwqVIk4z/H/aD7afvoU10CMSgyrGVrvtRDzEFFsmQCs6OP/Ntw+S4U2V1QuevZ
IOhMtTiM562PkQf0MhSkILGOBf/ewThJYJ+FXfdwZgqPi9XVLPLsrmdS4gBabcC0DsCtybrFz1Hm
v5spc4EkHs9TEb925nDnq7DYWhIwVJ8qvor4NcmaJcOeb3U+70m4wQ2tiruG6xCqAqMQWtlXAS0a
mz74dBQA+SLwNgHMNoQkaNwFVZYVNAom/GurSXxo2iF+09DRJGi9NzlnUIBUhUpnMZ8MsjdpQ17n
ELmPQ2jskV1AA4clZE/BO8YbMvRttOa41a5jc+Incphx9zRA0jdNGPNhQlwdejmyZPgfsEzK7dyw
rvDiurvaSB+lTOTWirEu63znN8mlSdW7PefWFv/8vDEwJqmIErAwSPaWA72G6Qmp9Y48AopBwMSV
YdCdUNwqGuU9WAt/wwnhVuMxYzO52p7WR2w/NyPIX7QJtBr7TgLljI1Mxt02H5d0ojPJDYc1GrZr
fnKWqGONdwhjbrZWquRR4VkB+QFCnoAPhik/6nfwOuRBJEdyBDAluBASBmU8rxmXWp2r0Qn8a0SG
a9d42blEt9ozczb3g1U8esL5IjqS35veMSoeWi7ZNxBUd2OaOEdGZp1JQDnpSPWObFhVvhSgJeF8
pPNbr4TprUC645VCzRN9xTkyhRgTjS8dspC268eu0fdyoImQGf5rp5qF8/seiW+/C9TGUFkMnSd7
rLL5sXaQ6VpmlqQcNJC4W9gkdzOaCBkmzQGxufP7Uu/K2fgNK4GRUqZ9luVxAfgMRJ3733ZU+Zsy
nvZubr64xgfVVr9MQAq6Jvjl1DhnnCG7nwlt00tok5c3naVT5MGey1fX421dR0tnKH6CWW2qEISm
4dMJ14vkoFX3MFgj9LWJxFHadbs4tbItenQIZ0IuwXqTNXGqN6nDHsKrxtkmP2INX+aBKZZqeBFN
tPdHNzzQn7APx1fkGTRCn3rTsBu+apuxTCXiJz0G75Y9viJHvPQ1wGi8MO3eqGDWwSBYqemn1aLI
lj1HmpapTVL6S2ibBHkEqkSY/b4Ie8K/OvE27KG8TUt1zX0QImnTEoouhl1H/Y6M0OqTMP+cS25t
ffWuQZhZcf8BD2BXdy1zeRFLDlT6zED8PBHihJCX+Ddms4FTw9gbwnURM/Xo+xFYFdfPZK4Oag4u
YQZws5oHaz2xZR/82SYo4XLQQur0nF0KBWbQdrESo/WF276jzMvaVEl+YO9L9o310kduRXCZw15R
VpBtjXQVltU19wCc1c5wi2r7aQh+KlANS9CJmlok7K5/hwsVi7Y6lx7Bo47/zViWVlFQlvs4nu/x
fnPNtSGZ1bZLtQOw5MzfdhGY4ESReQstShIhRXERa0e6AqqXLKN5uaLHXWCT30TmPG4WrEFf/5Z1
0WyjHhZFmPlfZLvEqqhyf4nEPYId7I6jJvSsJv+9/wobOz0UkmkSEmMP/AQ/Mwb/vOPKVYtdGnOl
LfRL6MlzakN7DENgQHM9bTz5ksVK7qNqfvJtozhlPL8c+Mp829nC3fRjqsgvEHDEJbO3u47JWn2w
nE6vmW89zUls87BevBZl3YqzTz+0s+MAIVABj123Y0/4b6xyUlvjtJldbx/RofxoeEAxfPM+Nxy9
TZFXsFPW675pIWeOLnbF8sAwhzzapAciegdbDP2tSPjO7Hwhqg/McBOxdczxn+WH/2/Ufp4EduvP
nxVHn0x1bfbd/avd2nIoAfyfjNqHT/2ZZf/Nv/KXQ9vy3H8gxVie7bhOQGvYX/Zsyzf/Ybu+a7lW
iCfyT7fmX/Zs2/6HvRQBRZ4ZuH+82/9pz7bCf0RwRkOTSUlgLTVs/xd7tuUshUp/u7NdmkxDnFCe
b/uMcVw3XFrN/qWBEGtzOefInk+myI0Dik9/MMoGwaG2zkVWGG9lPXMc1vUdxir3JZw5wtlRO52K
ipD7YM2viiMQC3/NRpeZ6HyzO546yEVdIY070+ybFcH4dj9EimFQZyHIdR2WbowztfTI9YRGfY8/
7Bls5Y4+7UPgdgaZd2DPZlzqjUFqnBAH657NLk0Mw0BHNxXWNwwx1uh/hNFCXrSCAMfbQj8ItXPI
OvwBU62Dg4O9eks7wXydR0wWpk9QuknHYsc6fZMJJZ2z2dk7AJnFqlN5eO649s3Kf5E1KkeknmQz
MnWJMYgbnXeXFBCz++Qw5w5tDAl35Bq+yoIpx3lQ7ngvtWszi5Nt3IJPiQN6zlNXuxfMrt+K64Ax
CUhauej3ldD9Xhv+V+dNb2HttuDyyCe5rSB3iQhSgq/RuPpuExm3Y6gWkkIeYVbpMu9R47t2ZdC9
qTD+LQUxNr9ghjxim4ODC/M+6zk3owIXulAHm2gu00tVH0gv7vJB9w+em5whHw7HPJDUD/juqWnG
338it5Cf343MvKrGnh8roE7rvlDJU51htg78EWCLy2C5JXZmM5455rX5W/Mz3kHx/s67yH9ogzIF
3gEWKzE7kuWwleQYJHjV03ovMN1dK4o2/pfiLn9pyfq3N/LS2sbDAdkstMJ/a6qtZtfNjVj5TzUz
ocKM+4Pn9N42HctpG3tDvIz0ui1fF2Nr/kHL7oZ6ooatzc1PXmqry0Cp+gYjPsFf3ew1lXO3ABzA
Rs2Dc2Vm6EfJs0XPzGqewuQUiOGWFeYArjiftmAadrZV43ZjGsI1jA49F6ay0TGyR+tMtOTQ0c4L
B5MOSYes5P0QaWu5LJi4jR6aSu3TyWDfK/tsUQ++A1GgQM7qTTEhiubgdSh77zEV1naY9YddLUZR
xVuVhhVqHJzmklvTo3LDbu30ED6CRNvPbcn9me4CHLhY4J/+ZZH775IdS3zkv/7GuWoti1AYmqbr
ev9ezClCH/yPKeqnQBYYRqcOEGg6bTXOz7ND42IUe2+c+5JLeT/i+L3LJ+M6iuGjM/FaFBm3Uzkx
Nhd9++1xoV0F5VCDpqna+ylDFy/sM3PVfJcvw1lGnvkqkZjhrWSat0po68SJ3Vu3cU+WL3euVt4c
uRmFp2z8gg1SgAFb7uJGeMjL7CpTYMFmFqSbOaxeodoTDKHBzBaNdcdvqb5nIrgP+ySASkCzXiJH
3Brxa+KO6ACyzk6+YDRf1HrgJjRbeAHFD22q+5KL+r7qZ4PoxT0ibLeZmpbhSYRzZgjFj/9g78yW
G0euLfpF6MCYQL5yJkhNLEk1vCBUE+Z5xtfflai+VneFrx2+z3aE0SRFlSSSSJw8Z++1Yx3hqxht
XwovP+mL9b0Q/XVsTOPksrgxt4EvPaAchzBSvs7heLUDYqJyZuWdrXV4KwG/4dk8RElF7mGCg5KY
ATIqECn3I/ktMQDXTZZH4KAxlHAdYuS5xJhD2H1aHSkBKiAgdrcG3OXDSkUiJuaT6/TfSsziwLiC
KwFYeVvGHxx7UPmvUHjaJNyGjD6jMrp1nkZymIEXRsNRsdf7UMe03SPbKBRrvLkWRMXskkxD8Uvc
OIBA51IJ40UU7BbtEfdMS27YPNX469t4PAApTU8AxaiYI8admEAZmACrM+MeUG5Vn2pinEEN79xm
Hi9aRCpwN3BKL1g+LkzQgOGZpc9sAMN/2J9tojcCiTxmAB5+qF2EdjgwKcwNBP+Lg2TF8/oTRdLs
z3N4NwxOfuRE/94JZvKNOagOARruwEu/YcdvT3nWmD5pFFnX6Xd8rpDZpEjClvRaOw1pOXp16VlM
TJIM7kblVp3h1QQqwwc8XPowzU9WlBMa1DOyIobsOMUO/cvZgQsl3QpQBgeXTUpVM/Cc+ctwWKQV
O3HYvdLBQc0WareM3hfATuEBkWN6MCpx4iRIT+xJ6YshrdGCgnwJYvZOiW4hr2XK7FtA3Gm/WEdo
Q+1uXlwuT2l4jRSXmPCfx0603/omGk//ehkwrL8vvI6ue5jEDN2yDEtapilVvOFfKgiThNEgZDd8
A7LlbMYIL4lZ1JLKP4FU4SznRdoNxDmiBiZYyI3bM9vut5GG7puTpd3rqZwv+FPYzWJOcPNieGU8
WQHSMCYgq9P3JdSdD3Huw5Ks2O9cWycgVL32vUITR62poKRXVedrzC3yyOrua6/6NCkZXL1M/Xl0
+CRr4Yxyo5vNqwyzeC9Q9z/oOG+wSzKR5HS8lhia6By03T5ncLEHyfcDBgB5G2GPY8s0mAVAAL8s
JtvphkbtNoQgGiElL5ts2thInbfjxEia1u4OloU0g6+ALYhG1O380qBI7MspO1mSYXzmmnf1wNo/
agMZvZYzXyHWoUTuNCC1nFhXtNAg83TV0O+xJJUig8miuTmbji4/dBaNLATGzqWe9Vd841+GKv4q
NEY8CF63GAFD7NDNhk6wse8dHLst/uGoEwvCldrbu7ZjbmVcjH7TLtukYnJIMpp2EdKk24BY9BAH
HYAvuhd3IzLQjTfnDN3kTF1GysclDnl7uwmUGq2ShAUA+Av7k8iMx1OrCNDdRN+9KUkTKcMxvXqA
ckvXEMd6vsX0+A62SxyNbmntjW1mD6ZUPFvFNrDL/GpgMy0xPFz7xQ0f18MJlMjPf/2pFepD+V4t
qA+tRfHs6p4QpuMgu/37h3asjVYLlya4tcEkEWOG8hKg5bwglGxP2CJf2cmeNG2ZboPzLVnkfGcD
N9MYiVtYAt506BBakaV7Tc+ogk0GwbGJPi1Kzemaj2m30ZabNreJP3VCIw/Be9KcbP7sFbiFcWpG
t4oROYMnPT7ajF5jGm17xzPJrXTookmvGXZ2kU93dclaZrnNclgAZF/NkLFbLsYA2ufyVcQQGDsn
XQhxWRBuW3fDBJzK9a4TfIOtKGgMa52t3xxoRRTRvGmi0V8l0IXFXYzTaC14l+2Q9LJx33HmPCb5
lCMVzxCQEZ5cx712+NcvvP1bSrJ64dHEGLzbJjYXnKt/f+GLBY6LEYXuLRNLt6cZOd3XFavnJ7tf
gsdikoi9bCW/h2E0dljrtIjA77i/Vg72kdmGCQQwFzSYhleAxLA5horSp9WrHujoKupQ2zb2IO8x
3Wy4rihyIO6togECE0dky1AZoANlLO6xZGxNUlJOwE7ZEzgDE+/ZSp8N3SFN2vvcFFHpL0NENJQZ
FFdB4IjH5fxDFwaM/SH5IqXTz5rdBv8mft6QKrP7t0+njavLMEzTlab9+4s05g3kN3t0btSIXDHh
jT7ExlO76D3arkE/8jM/CTNJt4Lep8/0b2K7QrpqPRiEAAwsdRrjoGPaYo0InAkuNbzdnbCxxVdu
hc4olcZOyRxEKJc7XRbwfgPGzibjrDNU88FPOwBbdfKx7AGVlO01yocr3svy0FYROcSmh20o7A+d
yOVRtu7XOcqdE6vi8uwiLG9wpJ4rS7+gL46vw5CT/MOwpdEVVIKKEQBdPu1AiM73mc0il8aYe7QY
FbsOhbuUpQ26sCC3Qmfy3wZjD9MYZQac2CSMo0+agdANJsig9c0V1cxhhnVw5wor3PWo1J51A1iq
lS6CqUNFEmEzs5D4YRgPBF3n7K/MdNhEwzgezelga3q3rVu6T7ICdghb+JMYOS1H9jp7+kjOpvFQ
vpFrQyMyx1QGLdq4lGfTgPscSqGdNIqmR8MeAcPIRplRs5wMWiRTZH3t2lIgNcj6W7zoB/Aa7qbu
UIEuZQBdPNajq3TiT+jlWTZaqMNl+tWcpu7NS6EBdYSgYLPyTugdsCfp7iMYje8DdIYJbVmHwWgH
ONnZGH1jH9crEBj0R+gINdGtNbIZ7SEbDe+hqdG2e1FW7m2A70XW3tsOvX1dw3kjjW3plobPwKB0
yP4xE1fzYU6fdaIOX600dzYCgdZTXEMeE4xn4ln/mJPq/TJOCmnXtMAoNQZgtkbH0YxBUQ1Fe+gw
Gl4Sz33sqpfczJOHumaXY2J4NB05bYuWlSfMacEN1qWdUDrWQ38Z7Rjrdjb+cA3wS6jXwkMVN/pm
NmFMWLEfxVp0rb2wPFQt/sz1rhe2RzdPvqEtLs+kun4rOKXY9pot9bckaR21pmZn5pVqCczG2H2w
rDk/RPMIircL5QaIpH7Hi+tt/vVKx2L2+1ksLZvtqOE5CMZp2Py2I/UKA3VTOtQ3R1AcTDkyxsrp
XfyTC6wQx7stYk2KKOwHN9UIXiY80KxbrJDjVB9nghPA2AgqCnZ3k+U0Fyux+30cPGp58WSbSfFM
108wF3vSTUDzMdZ2mg2RSRBqS6fQExYjbr04lmb13CWeAwSY6/a6zloNKsQ4a8czRjDeibAfH7w0
+D54w03PLPkMHelQ8jbfD2mACgnwq9IdElmy4PtyKlSu5uCRoxsQQkJ3pkfNYWSHdlQxtZoIToGB
6HuKEOxKLUAeM7oHfGXeBceJdx/UZXjqc9QplagLfnBYPDi9ddHmOGDrhF0L23b/2a2I+U7S5VkY
9bDPQvKta5RdeG4ISSTRYNHK6MXClE8nmZ+bYVJ/zoMPAj3Cnk2QdoegIDujas3OCAhMpjysbjqK
p8HI9buAhvIu161rEggyrbwmfaBS/NgKxqTRbKZXUVPnDxGRyeGsJ7Sb3W856Xy3sAdo2EZxeHEt
olOq8lRIa7wYqpwJE3umcyPdXTVM9cahZLp1xrLt6CEcCR3o8Hpx5SL45Myox91OxkI1H2v1IcuG
I5BJhHZuHtybdYlARhfOFrNJd/QiHFBdpxX3LbnFjjVqr/FApGSB4ujYzAZrnOjZZlB0oG5yLihh
Ua/XF4dM1E0Q9Auk7cQhkw3rphVhucyZ3mCYR7JRxB6zIoEeJ6rrjkiLPj3hHC02UZh8jBjhb+pJ
t3ZZ30oQDGiCy0yyhwUdNSRiBi4Yq0Tlb6OTGR9K0SGXLa3Qj6uiJdw027hlR+YwQqRvhv3AFTd4
Q/aD0rzjjAwNUmnSMmaoJ4ML2dTpfezFaKv67IWo5a80bIy7Wt3ranmR4cKMkMyqjGbmc1Z06T5E
HUPOxmsOiQ5lWwtJK7LcbUUmCPmnzOoDPfd4C2V680zcT2nJ9ttOfwbN+FXUnnhKXk28TWQxj8sB
EG5ilfjxvsddhGy0ITMoyohDDF3IteSGYrXUS+/FXrL8SBeR8JcELno6su/iMvCqtcy/oo5rJfRZ
sQsKHfse11/y9eaNueTxM3LdattNRXIOneKlIpP9SCKT7lf682Cp7JHSij97aIRrXMhLWF6XEOFo
V0LKxbN8mXOzObjdjF8hJegRBOY9YfWoC8LujDdYHEKUcCyv1fyaBnzsKI6iqFs+1ROSmC4dil3u
kIw2s4pfCfpLGXx/rqYcgLkgMcVENIXgtnxE671stGFCRWg3H/oOqjF+dY3hpczglqP5lgHtSYjU
1GRaOyMATj4WMQE3HjXUtvckMdIFWrkiHJQDz4g+5QYG9nEcXIZIFT2H5jt9CvM+CiuJPRJNTJFG
y4FJkcASZ7fbLjaw2nfeM/gix7pRrZwxZhlXSPwvSdBpe2aCWdI1p3oeE9pgTn4R1UwZyP5p0yNW
POWa1x4MBM/kHBnEfFRE5DjlXu8IAM9IZ0E62gSPE0nZ2FqK7EyEb7frQdz7+A8xljixssgxzi3a
2GTVIUm1q8cPYZlld6Y3T8xZZp9gcia0qmyenbcuw2jH5v3DEswp6B0gXQVh0vfoszI5EwSVfMuS
MTvomadfzVrHb4J1G+wUlv8S9JSYycga6+UeYQQC7aq2Nrh2KWZxnZwWw/rsFu7JaNvP4ATNk57P
01kaFAnkswk0XO54b+BvW2gW73ULK/jgjTdmCJIXTeKWSRs/0fvxPqsmElsL62dWM4hNJ2P+aM/F
Q9jgPbarmjXNTptbSsqClK94BAsCGNtl12UOCImob0+EbLi/rpT/nSz9u8mSAHTyl6JCQYb+hgC6
vBXtW/u3ydKvb/lzsiTtPxxPuq6jM8MhBdmQ78Ml3fxDd2xTFx65UHRn2We9s3909T9X0KuRfIXf
of2T/SP+kLhqsFeYlvAMZlP/0XCJNvBvJRA/gLKUvTYgIs9kbvn33R66Co+QmUlcjCA4W0mmX0e7
169uN07+4i24LmJxLOYKdwkryyXus9q326nkwuF4lU+UcgR2PMaBKOLsvD5GGkXtr7dIba/997sl
zBQmJ85p/WIRfIkDG/Gxip40MtI711vEyRd+0/ewCWpAHP/78PvX1scgMSN/e/8yq3p6rKz00gA5
W7bkc46H2A73gAL3uRZ/xrBPZgcJ3hDez4uyA4BBoBOvhJReG/Fv9coNUJgqLjIpo/0i6urUSD3T
t7n+jHNtOhk2GNGI3W5mxswBhPg5dH19dA1KkGuTtyePKn+35I7ur4eW8I3N7GUfKWZsoDWTSIlV
6bxzRTjS+hoFSCjo3h6Nqal8M9MrOk8cfrs7VUhd2xCQ6TI9uBlgYCeCLJct/V3Wis432N/Sz22P
+EEmfz0QrQRsxctR6trEHQaMplzpyG1iJiwz6qAtBm2r9aaj99Up428uSe8gFQdDwfuvsf4u1JV/
/lbrXX6P7tDq45Os0L7Xyq/xflgf68p6hwW9OxVJHZzqjnpR+UwSFQZTZvXZ2wqYtntbs4hO8bwF
w5jmtv560K1xZ5TJcJq6pUFmXjHt6zLtwEb/wyTjyS9hK/rs1WKjmfCIuDXToc0MAsIPgpgtcl2R
gLGArJqWON7YzpAePdledcgufpxbh9G1ytP0EJJv7stauaeNhEqtJzTGKhE268hwN6m++Oyotgat
edIkpe7bFQOOspYFRV1s+6PhkDNQG18l8Y2JZwFBLoc/D+hFgL94A0UdDxGE5R28PgKAnKH8CBMc
J+shUN6T9RZpwcPZyG7BYn905xmoE2dVvERK22oI70ywUIaOyaOHeSpcPpky6XGFEt6VwKjczVrf
+iMgRgoo29oh3Gn9yEsaZBDypwQyzK6ahgoxVoZf/Xp2lYdzpiQ+Lafzj6n9HMBAx011GhKbJF+9
f7L7wD4wtIUgM5jfkBTOfEQbOAVAWDZJ0o0+RCjMRvmCcYBqEnUOA8Wc0m0TqZdDzOxzaXhg5Flf
BiflIq9XFSU4f/b7316MBq9C4EbHLmg0jD2UsKiZWQTUYb21npvOGle73gwchqh9QUwAUGZrIOCC
orABbkEOJgFtC7EmnSe3Yytx2UWSLPiarWUwQyBbAqZEmQajF4VitxF95OyCvnoWRKbyEXOF7zbD
C6iBGZIkjdCoqBVQlETA6TCZAQqebtR9qoLFh77e6rU405OpfNTsFZ/fIc1Ulry59eY2Ux9yk56z
TUdRhWEHuAL2CNENhNpgmOrBGU8uc/iGnAXftokCzwpWik7dxeFn7Oc8fMtN4mmJzuh8s5EkDkzh
13DmA1oOctlngBhOAONP6RCLXetgAtaoto5dNh0NXj/fUodYucDWW+tj3mgMUKGTb+vZ79Vt49d1
ymqwkJW8HyAhbrA7MSB28PihYQdvYyGwBM817L0G/MKvX4mMjFNNUbauQetDIIW6DV0GsjSzN6Of
RmKUOaReRrsKaW2SLwrHUJ5cFQ+1EHv062T4dZNp+bbsxQA8E4WekZZfZAGzN7WCzk8lqKbQPPe4
i+gRyNHedc6CMEulMyfENEcVK4SpM0NK0RzFlvcojQrdz/rKqnhj27yM8RKCOg5fhPm05OzxSkTs
XR6R4AmNZ7Ouv+v6VkT6BSFr8mtd9lT4RJATz+tiWT/pRkW7OByfNCwGYwTgwK6qu7g0WphE+MPQ
+KdbSoJ5a4GmQ2wRh7tmYoYP74AZphgBS8W9r+kN0VDqFvUvKjiMUaDZoQSUvB30IxuffSWfCnU3
MHukkyVMmAjX86x+1GpKc1zrx5xaBujrPLuMkZ5eiFrpOeGckAvvlBDVicCJm+uBqN//vWUiLw0E
y2YDR207YX3eRDO5vxsKbOV0KM+WCZeaHmp+mY0+v/QjieGlVtIH6mhFCwI4N4XytE11n5xhepIj
rRaULohA3Ovbxcqlr+ussCGfogM1+61o+13dWeW+9rynYoQUumQm0b3oQ62kLc+uS0qbqa4F62Oz
qMydzBiN5yPrfIsv4Ujj94xvjcyjeqAtxmwuOgayeijoXpxjkd0Nkz6dxnFa/F4bsKeBthoI9dwl
7Yws23LCvQeLma2mytcM8fdpDL0rc7hI+i41LnVJBtpUBQcRlpq+Xd+fvKGpu95aDxGF0NFyJyKa
t3m3jEeg07dpViuxwtdhdehrO1LNACvzZbvL2Jv46wEjT3KwquK1Xx18quzJVH2zHgp1y6vy5OwU
Bch+HZvMry9gRWNM0+XZj2YCgOpW49U0YtYvgmtTk5RI2vW3pBxNmK3DmwnPrulV1yMbPsZh+TYD
kjpaY5NuR60n327Wj5ONFH12P6APMo4GnbWdMobFKGiCaXzNnAj9sejRaIwf55SwIqcPrkRfgq4h
VtiT6pQmS8GIcFw0Tv0xHwQcpyndRFoLsjaavzroW9qK04OTETFGfNeRZX40IXP0nm0C74+hIcby
NTfiazcu80lY1gEn5E/4zPflvDjnPjD30+CVu86Il9cGFTGGwOFgLUnAAl2/iiEm0jp7dRHS3ufU
eNaM1SNGIoS+Gfz14t63qX7V45JRWRh9octBU4XpODpooseAbm3iIj8l7jIwItMLVTGeMgjWh8wl
Y5FB4A7YqboOvFX0lZG91s65K5VhAQ30aUo7E8WCIDGNqTWWn4imdQBkjQmhuvpILi3LAIUwmPQt
+zuQFEFKfHU6tDt3xCYx2QQgmthuqlh1NpbJeKU1RyiB/lPYOT25TPvW6ZY4DBnZQE0iNsEioFUG
VH+T+G4M/DeWHfYjtcPtYZ+EKKu6YqD7vVBkgJ/FeQXRoSxhpAwtJ50RXqbqTKZcvslCSDqxnn+Z
WuvTPI/G0xDl4DLYm084fARy5cs8famdMsKO35wlYmLWNAUCct0Hs7WKsz3OvLwyeKOn4JNQiW3A
TVLgGDg2rUfk+8ktjbEImoSUHiCMny1sjzhmdPotxGEJhMHVlNxNKuoPOk110BwHQVgXvpg0ojd8
CAjOgYW56bzkzFX1UNgIHMpC4Hyc7F0Ek4wo5gI7mgbBOeGSR0R24TbGpoGdsMsj4Hm2NnyBPWWj
aNBfR4euZSJuI6Kik116n9M5h6Dp2IyqUK23d8IEAmEzuN3TYBnveoFjHAWoW80GjhYyRY1FksI1
3jG5qTbDcx8+pSK+RKIrIVHQxsMzZ25AFb/Y8H0w5mO8oftDnnL5SIIT5Dum6EAaefo0wadx4vaL
y/9JJ+zo+dCzjQhmSlx86UFFtHty7ZyMkpR5DtG5uIEYBjIJG57mMEp27oyJr0GlPTnye0t34BjY
MLzs0k2PYgj0o6ZPGJ/GE4PGhyEpJWcxsucstzGLpCQKYVuh5zGhypbpNjCcI3I2rDuBO++iMHgM
x3KTQHMa8+FDmTvfNY1cRoM/HLnMwUJhG8ryYzgVX8MIvT1yiH5bL5rc9LwxG9ONvpbuRGLI0H82
kLt9NTrxNtD1HdkuHzyj/9RIgz0UEUTbDgwMaSLuzpBZNFf52SgptCVzTr+qBXumWW3XBpLnDjaX
DbZY5NYFBODyhPfD+qT3u8X6naUqLdcHf/vy//OxPG7uEDoiB4b7YVEdhat7Xl1xjSmo2S2r++sh
/set9e5ooYL/9WVBzXgwCaRugoKwB8xZ/nqrE+RlhgT4Nqm403L2DOvD6yFXz3p/6vtj6y0hWqq3
//PL7/9Mgnvo1w+bP6Cey3/dXv9xrIjheY5wJ6jf6v2Jf/kB7/8OIwdVLtoiZXf8jz+gpHI+BhmW
PXTOQH7qj4m6xtE7L/w+aONd2pCXm6277fXB9fD+nPfHylnt7t/v//YcMkvp+2nd50zAZXh/2m//
XrpuGH773kj9Su+PFX1FJNWvZ/7T36yXVrxNvWL680nrt9Ih7A7pmIBaaiy8cqP7aHjheCgMCu2h
pf3xfhCq6lrv1jP69jHAAxmvtdZQqTbK+9d/3f/nX7P/8a+sz0+bKKdRXbKXtbE5KD1lLmAwDTrE
s3UrDNA5HR/WmwuTbMQgtUbWakdtCNAdjya33g8xBLu/3NVrlO8spqf3Z6y3Cg1YhmgZV0O1/+s3
rN//zx7jjCFS+/2ff3+OLuVTVZULSC/LAM4wcGiKH5rIce1Vmndc+3L/bWH+2xam7dHT+78p5hdg
6P23dP57E3P9pj+bmJ7xh3SlwdjXRWhvvuvjPfmH45ouwnmLDJxffco/W5iW/MOwSYqji2kh4DF0
Gp/vLUxE7fQdkYOgsDfQ7v8H+PLfxW02TjaUKh7J20AZkGP81sC0BCZOj7rIH6c9LkV2POnaABKT
dkYPxhQx9B1igfzMtZ/zivTdxSsi8q0YJGV+oo3TGTsPM5MmCQ66q0ahZHXDzqJcAOIQsSXK2W1W
OapLEJtRmnxI0ZnvxwnfNqRqhPU4iEcZEzFSjz/ADMdGv7z95S35Z1JeW/9tVs3fyStFH1k3hWkb
ugma/q8ivqlFJZaanjhDFkAR4HRQN1NoNWr7HuhQVWIPwX6H4n1HOF8Dz5bHQlzu2F7Jhk0XbCmG
/loElo+lmot54+TMqXA4Jmq0SCJKI63e76HaKfPZ1ujLD4Wmf2UvYz+uBzSsYiPkpO8DGRzgHO0m
pKuxpmpmEB5cx0ETCDqth3lJEYbCGJ8XrT/FC+Cc2Z2IMQnM8SLbNOR3t99SCxhvk844x/Xm2QPx
TQOFg6Tn4+cz6jpGb+th7bnMaemeF+3p/WEJ8plJaVjsE9AprTSXkxWbi78eopj9UWBIa7s2oNfD
2o+2guBpYr9+CByoyRuDCvRQBtZn8kNd88dQRgyH7JBStmFnGs71p1LH3A46rPOjntesUOCZUOiM
BZUfC/v1PZ0ENm1ggRw6HuTshiQeMU5lJevKpyydUn8Bj3Vgl34T2UC3tsyZYwmr2jspl4BC3V06
Xf7lsD6mVe6utWf3VOVFdIyt9nFSz2r5+GEC7E/mFAGspnBj5gu9ITUpI12DJxPSM4fnVNENMItB
iR4cf701qxZg+zHVamxutGhoUQXdIcTdy1ULi+RCx/FXKxUUgt9yOuxG8KHoqmLoB9YiN0FHblDa
G3vcbrwiBj2A2TKe9I6HFt08YJPvr1K4NGKjAZSsOlTkZMMUKmPAmQ6W2rKdDmnVv64PrYcQrfdl
yBeN3GTrCQsLRnqykzR/PVTeT6PM1TUJ6VJofyFKaDjjnBQOH6pan9xdvCwOkJ4FuDmkBMhUCDWa
5RJbkHSH2ro0ZXPNuOYBjTK/eAIeQ5vup4gJ9No7XfugFQ1lTLHaa6lRfVSjSM5dBUUkQzi4qcCM
FEviN8NlHUWE7hJvy4FQcaeVr1IkOZP6RPdb+hddvmAaTrroUswhaegyfg6Thj2Bk/Xb6bFn2+s3
cUrkMCm9tQxBkdceHhBn3HBunNwEl6dGAi3ID8mPjoWGXmbq5iPCpWumE0vSa7W11ZBfn5mi9HZv
HJYA+Vaset1Uo82vbt+kIw4wahOR54SrVjXrK4mtNtIQTonyI98PrCbsTX+h/blpIHvto5q2Xjez
n4ocFOuMOXf5QENAL2v6v6AngLUebARC6BcvaV3GO7PqiKvq3sSSwX7oIXd6gBwJaEfcONA4irJj
FNcfwmoeLo6F7MJmszcWL3W+KDk5bri2s8lNpZKxc6Qr4Sg3Iqs+W0QbH7BR+HQL22MQYluONAvm
Gy8Rn2KUtOid1d+HQ78TWGvSDIc2AOIZplatDpm80aydzymtwq3MGOKuCyXXvvpEiPk+qB24s1P+
1LqomXI9BQAB/GyfFxgzkL+3kUO8VwmfMPWgU3TT5GyBDWk0cbKHtSEOBsI6y/AlwmDkT2lxQV/x
E1U3ej5qXob8+9QcfuD0J2cnVNEaybU1RtrUmfwUufa2MNCm62H2apVjeY5GZL6oinYe1Gq2PRis
vBhok5mIN7SjzKgqkg+iWjO3CbTNMUT3W1svWGPBFzNGYhp1X/Z1u8294Af9HTssvgQdiy8Dp/Vj
Pmd0m2LAUlgdvhS6LvZ1FqK7kzYpW4WrUjVaPsKNABqz8FsSi5Bg9uLz0JMK3GYAeiPqPkgSaKzb
Q9iar0Gs4dJ1g5trvbbM82n9au0B/T6V7ZLdBjSZSCgdVNkzlKcObxn8MeYSQGs0vYC+2p8SnB87
GcDGX+oeX3ikb+0cHhW+pXKnnKC8OaOTOqe4Yg/VO/0+0yyxLeQCMn82TwC/OyKu+XgV1o3mwLQr
hH6HzvwzlM0kGQ5tXP0QBFTanmbswjbBRz3VDOcL5044NFRz+A5t11c7mDsQufgOC6vMPXqhaG/F
SE9hEC/gAiDzlvjaLJNBhje57iZIzfqoz/LrlJSHmG310xLCDtRDPdhJZ3iAJXWx9BR4fyrJHsn2
a+2dRjXRjGZxamYEtNV8SnJsToYMIEBkKdka9Uc0GYzMwMPTT5CbJqZ8iYbmq9tEzCxDC0LLhN8u
15JuH2fDck41DAgkohDdMO89nY18EfXGqQyWu6kZVdpK2mCX3bXWgEelaiekWZL1aMH52zG8DSUp
mYhI6PIg1hyWnF9j1l7cGJ/hUhAgK4iszGRCdy43fawVW9IvMf59w1jAfytkUK3JxlzwfKOrkGYM
8Uybv9oTVVbAlkXs5xKBwriYsNa6wHVDZTbeJk5mJoJEmEde8DgKXLmiyu5st98TBkgOjGcrDJZ2
UEvZweqQ2ZkifykI9zTTj0JKqj1B0i7iFrzFTfO4lOABytSPFnx9RQqOEB/e6Bo553n/pAPKP2og
aS/QrJzOeY0zzMuhDYHQQem5N+xU2+kd+rIKlXMJ2wZdM4EUHW+/ykvbA+WB7l5QFOqwceuZ2BEi
QcyPGaDH6BYQf/Ewht5nsA8NrrS8388NI7nxQPLZJ7yPHQArrSE9zrKP5sx0nfSfT4kpMSP2eM0i
xKuPzI3Mxzwaj3YJXifOvWNVjc/1CIkB3t7PDD5dOcdomDyd8FYqMmbsPZ4mCIlIsuZd66KhSxjv
7dqf6F7tSw9OMOmCY+c5IJ17a18UOb3Q2Ibx2VqQrDqye2KRyBOIEhqYaVAfw6yFiqhRAvdBxfQp
7K6urLmEkO2Rg39H/Q+jn7RRXpg4qbGLtGfGSieD0cy21cPxy6zf2aM3v3plfvam3obQqe0aATo5
cZbdICr3gliZSUf2vfWAh7RL8YlRLb1AKBkEtN91mYGDhpxy1AVe6XupNe+lG4k3d9PURG5gTy9N
m4k9fvUmJSYAU921cgPA8zF58D329lz53DXleHeTbY0Bvmzyr55yxHvU7kn7nTf9A6FfT6lyzsss
f7Sx0hOVUhxa5a4fJD77ynjBiECdhwE/w4g/KUc+gqGvC13kjZESD4Rpv8a8LzDxu5j5F+Xqzwvd
2KYpXfx0kg9hUJzKxQKvAQuAmEVYyIoPwJj0B8kQhuIGwO9HHwVKQKPF6Im0OZSKMtCBGwDl9WUC
P0Bv/9MMjgA+xpvoWgwjNioJrTugZy52qWIYEBn5aCiqgan4BpkiHegVzIMA+KZiIJRkBVA4wEVw
FSHBBJXQzd9nRU4IC9C3iqUwKKpCAl7BBLMwgVsgA/kDEnxAeIAYcEu4B1exGeT0Skb20Z1gNlhz
QDtW2yKQjLYpvDi3OQMmk9tY8R5MYrcRULcb1QXbjIoKQaEfczp1B0cRI0bFjqDFcD8gHAt5lw+F
4kukgCZwshDfaBNFC4LCAkVR19W9a9n7IKT7qStahQ22wlb8ikmRLAyQFpH0fpT929iaL1xvjpYi
XwgQGIx6zliO+LwqOkarOBnUnD9dRc6AC0K4o4I7C3kngWto6ROyi/HWUo6Vir5RgOEwwHHQQg82
QoeyGDnfFjR6PUlKGHJemwHrUU9hGjrVLUoUW0J/yUncwB1ZnCFKkSwCDqQGC1IKoMVCkUKwBdDj
BB4SKYpIr3gicCFnxRfBvH3hul89Bem9AZNCcUgEQJIRMAm8Nv2YK1ZJBbQkUPQSB4yJqXgmkNZY
hxXjJFKwE0U9qcPzpCgoy8pDUWSURTFScCajunTKHg5ckmyZTaCXi88wO9BdZ7WB7c6qd5ZOXk4c
DnuQOzXz7YSXWvFZQi95qQG2WIrc0hiPY0o93vA3O43lHu3CvZcNuHdROhetMr8vhGoEigcTOpBh
JvKWEPZGR7el/x6y5VYUGSY8xp5w7U8ugJkp4bMPb6bOKWKaiD9asWh0RaWBu5LtZSa/2LgN75jQ
wHYBEFJKCOnZQzHVr2YeEjfuaBNpYpDG2N8oKdCPXjvNlhq8EPZ57EH/FxVp8wStTezstFsU6KBc
iO04YhXIyVPIqi0952cwzLykrIWCvIM2qAjnmLqdWyC6TdMch2shHkqNXuGUURP3bXPv9Vh6/oe9
M1luXNmy7BchzeEAHMCUINhTVBcKSROYQiGh73t8fS7ovbSbWVZlZTWvCUxNhESRhPvxc/Zee+ob
2uGx/AgLuLyGLm/FwurFFPJca9avTBlXcjo+CY19sFf/qMpYJRDDZ36afiY6OCAGXW+goHjnRHlK
YYWtTUdwU1DvisbDu1gc+qw4hAaxUhURN2Dqyh1ns43GwOyOxXEJqRzRBUPi6O4yKH4zFnfixr/h
b76NcTpuQqm/4Isg5aA99dH4WSGVPGrzAfU8zuYRL19KbBoo2LiE5boWJejZNumYfZKDenFz97PE
+GeAayTdp0Qm2x/7cQ0U0ZjkwMG/Sd0428yJ9fJ7zNr5WdOoOZDjQ3s4GiGh2nmumj1maJDFTJfB
uN1rShh0ACwfGxhxGhYpLvqi9mrChOiwvs/Qx7dVAGSn6WOTrjX5QUSxMreOAXaIYYLDqKeof4zJ
Iz5ndS2iwDCsNPbTJd13XdTthwkFuHKbB02FvwojdqCpln6bpo8V8CZDAcDjLGLmjfQFjrj5fZgA
B7aJzU0/vme98xQzbwJoeAfZg8eQgS8wSjfwNPVuU8GLEXlTMdkCo7X2SuD3oTU5OGT4ysymfuIH
UzZBSfUBR72KdvSrtHU9JAjTFpMW2gTCwnYdVr1z2b3F2ViggiVJfsaDyG1ccNSlhg7xPdk2mqTZ
pigK73rOcoDm8dYWWbmtIjQPCQLUWRjoWGvwLMRMIhLhcIlyKOFdApFSUGFbLgNeqZyE4Wcfg4YB
vh8ymlG59CPCesnWxPhOkjW58ctdjh4pZtozgUOLiirdddYbHUTerlPsdTM4RKTs3twvx0hEryWZ
o9gMynPm1Hi02GOrDBYW+aRUDNwOlAX9psvifovpjtt/fSLTCnj+ZYBgtEUoCaSTIbglyYAVaUUA
cAtqhtbjhpyld3NBdROkGE7GsjrBFqz5Ee53FqVPVbwjvPVLoxdQQ+ojDFQGJCdZ95ZALVUMhIAo
a8EPS8gOtf1LUoIBsIJfrqFmf3KdZ8IMQ89oAqBFZfCg1WxkU5B6Fscijzv8Vi/O3wCbGUkTLkjo
PiHwYy4pN8ZCeSJxkEmkbcCQolg8MzMx+B2EJMa4pfHI5viJgZ6AZYn2zLThnrWp5CzPPoHgcDoE
iuctGNEEpQQBBW0QeONszvTdak7k1QRut1bWbiGKd2cmCOtHKwr3Qev61aowdlX1B8NosAUA+xis
dyST4NzHRXWOkCFhYIlon0g2pOSlCs2XDODVfnJrciK0z3EkoTbo3uOIeUWFB68bro0FjXK+soYM
vfZkIVPBsZ8/z+GtIvhwyjtmuYPLPxuhfwd3zRTQsIOHnTrGewoIcSB5bR6/KS2IlXq0EqJ6HWvC
+1CTtMeoHA6dg1gLsI7nnhsG47PBE0iV/2vSC0DIC6CjlbKVcV8litcOJGS27VhEl4CVLuYkkNUA
JJxy1rcj3I2QbCowgI91FyBIT4P0lKMGw2x16htiL9zyIk2q+awcJmRHyy+jnp6YVN06xwRsqwhQ
I35NoS1FS2I9WgBBzch8ICzCsPoXop7wNCjgq/lmoqawp+wMH/CpI/LHG6j6o1w+olVPA7v0i5xs
6SC0z+7EqXUBag9fXmbBW8DpRutjWlXTCoH04qj70htU86Mg48PIQWn3BzgVN7HeawbBUk3xu7Q5
SyzMwUnw+FxKDU7FioDjVH7f9fiTBqQBTSF/BfqTpshEMUvtu+3mqxM6DKQ1ZEq8e6ZtlufsvM30
mS7VwcbO6w0keyAS+5jw3EHy1ybuDOMPBZs3xgg6wNO+1gpXeB/bHKJ7ATQ8vkfYoxL1LYf0ziY6
YFPp4UdkuPcBJ864rG6qML81LX8q17+Z0JZfqky2ec9C7ghACEB0yC9RLNGJiXouQ01aOFfpkkIS
jbvBxF1hTkCV7fKuEtcpjCVC5eqYUqZ6ReMEu6Zw9Z0tJvQwkA1Rl4y7CTY21deJE0g2rfJQdB7t
HNNCTJzlNFNJ1iDJLX32ZdwNdPU77RhqLh72K4Fhgl06edECfTmgeMSHBU+iqQlZZzjVHyeg45uq
rXahSMWKtvUGO0egYZZbqwtqzwHGPknwfhklM9Yp7tK84fs9qZbZor+VxJOQ4pMiLKyKU2nnOMMk
eQmTgLGmYPlQYtPCXMbPHEM4LqB0NW6siB/O5ionGw82OdWr4Ex3N5r1ywogQPiqd7rcidh8cSwq
Gm3ABDVV2V2duoVnaMsfnAUalEyEOvEAnUDnKLFzBsKt4hqJxJL+bpPGATr3WAeZsVWQ5p8mcWIh
Un7Woihau0+HuizfiRT65TYlQZtz+dek1vW0B6DvV71CBkJSUozLZpguDjaSLoL0Zsamvi+JkkdI
mNrXgCKfWmv5mAiYQZCSmXfmwhuhduZ7IDHL2R0JYc9lcq0qkD9NSEzpzB7CCorf7RYRzkpPHwW0
jbJ9X1Yq9jMjHL1g0ecD6TT51N3FC+5iTBkrepPEvQ457gj5GBvyXs++jQjQntsVppfNNCo7Skv+
bkS2LXa/ftWlBDPtZpe0Jm8sn6Xo8WOTvoe/PAb7OyT3s+YGnECm5zFC2lfqALbpjoP/V4PPGuds
6oL/V42gl8EbeYsaqu2UuBPcPOvJlXmERR9aeJKcIBTPZ6pklq+5N/et3fyJ8+lvRVvmZBfWya6y
+6yAmTgs8LUrPNR7W6nRDxL7D+orv7WhoBSOcYe8789E7+dMaCLiQ2W0u2nUNm5LOGCAtoXl3kig
cLbJFTC/p+TEKli2HwnRLJtBgmjk4LhcWif/SmYr8wODrhSxNivO2bFQQGUPcKTM6zr0N2lf79JE
R9TFu7ebyIGHjBwjTTKO8VCPd0KLXoJCi5G0TR9dUteXZuVYO2FVbc3JIgqTXCFDE+IWjTOu0LVZ
afae0DdGJwFOyAitSkMVZyQoa0hkucW1XewLmbjctfZ0AL1KuR+5vjnK3ksSc36cy5s2RCDxRdU/
xIXwRSOPbBNIL8Uxwqh0LJrvJtTGCy/e37FOSLYpF4YZLhIiXbvYYojPtvNqMBPZtyklvq3Vy7Vv
rV+jxOHpVneFIbcmB2fUJ3shGCfASULUUjJqcqK2Ok1Dwx1K9EvWnYIMXyaD0wut2XZnOGC2kAv/
tfv5EWDzYzVHeMjUq2D3WKmzqTZZ+3rkFbU5g7rd1O1V/FV3uflQyf4Xx+UAmOz3APU7Qz60IdG8
pgAmAUqk4ynUehjNMcoxbekfzTK8p3U07lkKNxYWg6di0IKdtTjPgVtEmOrL8aEd4684LWD+WhrQ
Erb4MS1fxjii4cUtibXogxBNZ79OC7fxOFl+LNzXWJXPeld0t2CqWiL62P6MOXwl0pwTSmo+LBBX
GLJEA0MwaW6COP4NVR433Pw7XNJzF9JEXSr7rdeNxzaJtmivNGo7eHljbxlXKojeoTYMCwS0cVE/
JAa5J0Ocr/vEcACHPR/JKLaJBaF9mWhe5YzmJgraE2DeyG8kyhxbj67TOB8sK3SwS7a1F5dL6md2
gEEwR0OVWruqw2nfZOPdKPGYkkhrnTRzzbwI6oa3IGdOaduXCta8bT62pg0rhRa4Wk+TEbAcog9N
uDO2A86k/TI1Hif4H9KEE5IthHltdLqhg7N8gu3ZpL0THYygPIP2eDVHg0iZgP5KrnalBmi2Ntro
YPbq3hrnkuGSScAZrmIGeTjeCfPDCF9AejY8DIfYOFAq5yL4Dko4beSEHvTenOnXpXeQfz85XEV7
tP47W7kfU0WGCvwkSSux3+LLT45280WGbLLVVk+fkGDxDc2076zgvskN8yLq4jEl1WWTzga3ZzLc
HLd/D1dSUjsT+qs5v+t8+ChB1hD/XRNIkzDtlGW6M3i2hryGxlwQg6SBw6VfXt5Sjs1+3QaoQhVu
S0RDg9HNx8oqySwg+Y8Xb3q2rXfchXdxbmY7xm/9CV5fTlYT6u6i3tnuLD1DWOoQ5oyljRYGwRSO
hO5BKSCz+anX4peqHw+uCZmAxiIAa5KBkpz2TNKvfftVD4m2x9ylAeN6NRXp9q2kVf07Gkz+d9v7
DUJlgGx5eJeLajx3nblNGpAL0ajY6cfaD0gwy/URqgRR00d8uPoWlMoj+lZ1TJ+7DMBHQrSmGhFN
Y06Ydp2IoMWAI3mYEZ2q2f2VZmZ7mGJyEWuBzEqby72UgsmNiD8pG3DwOXHpSdsAxAO+Ak2jAd+F
CqQaSo5wdv6YaiPFvUVE+bgQrchYLNsgMf8bmgUxh91qKO1snheoLDYefd8ZdJqNCcLEDL27qW5L
XElyA8iRy9kN3Hi5MzkQsmj33mDa9sm05WcxUqhPE8rbQMrwd9rdmv47oDZ/WGTh3rXa4herIn9B
9DCnCGd72fN2e0Du94TlsiZEg7bcGBrtrRf6n3yeMz9ONVDPqCup+C+azvY8ZF10rav0gLt8K8yx
fmnUAjgMQfhY6Oi5030j7UuGPzXu3a80+hjt9JgL7qbKrA0/JHnFLs0DDLXI6/XR3M8SPhkrLcV/
ktuIkwHLmUS7d2XibE0c5oSF67v+d7JU30XTUyJ3GVgh4821yuKvofKTBaN8bsprEtkkmxj9HgBL
vSfVBzdEk52XXN9W2hTtFsvmUETC/TDOG54pAmhYLnIUNJ62CLUdSoeOdKxhqR8fS/ikDA4DYgyw
dc4tOonYCP/YM2iQbtAlme7LNdVa2vCzm+7iebhYKox2yQRfpycg3uHgwHhjarZzqJGv0w9nPV32
fW+ll356bYq2PQpqI3LIYpS1EenHeOC9PKevV+EF2FYQ587joEUcSW1eKcKVaBnjX8qXBzWSEEjw
2x+qDQ1c/EfWw4glwoGpUKFOeP/C9dw9Ejps7vFvsPnNev5grPWNAtoMVyz2qzEhYY12OfYWDtiD
kd2mYIFrM3T72vRlqg7M1j4TsoN99LmJl5A6hYMOvEiwwEJyyElqzeNoMgnm15P8XmSPcQsOckiH
W0+AAEdjXs6kXv4wrrwi702+FptUAOKjiyj054i/ggKnfSTO+yJIsKosixzUFhEA2bpHJcoQnGLP
3rdM65FR95PU2AlaRdcV586srbsp1fDy6dzSKVkYMb9Tsla0BJzRJCBLRfblvYxondixZvhZ7eC7
CaoDU3eGxpKudjEFK1AParNevLkJvAR4F9tWNgxfkks26ekTcVY/jKCfi6Yl+QpG52QxyC3YQMl0
LkbmrSNFtlLUyy4dgiJO+lNTcpiPc3LO+9Ypz4sdeDKzh51dqfe4tJndRotx7wpwDQlzRVQDTCLa
Wpy7yXoNSQxGWDtsiVm5FVaS/84zXuuO4XuxJmiFnYWOZJ10AsPwybiEtosjY741jAhPrkPBNbsk
FJc08PnJZQERXW3cuH42+tlG5u9qWzp1mFdOWkvTy7HkvrZIRh+HsvPiUfNQnyBjttPpPpWLRwDW
TGLLdFPOas5vMfYBZ/BrykCKuK8JG/mhpI859v3gGy7TA1WFBF0o3OFE5xIkNFOgNHSITH08o0sh
C6bI96EckrtQcx5TkdO1XgaykKBl+aIzaX6h0T5UE9ke8To5XJE1VYrMUMkjzNP67uci7MSPY8sf
LCMG3w0mojQisa8mlll6cia6sKT5HVFRqXko9iKgi1PjNegLh3zKlW0wgRq+RKs9wqDlavyAiVZM
l2ODWLNwegPO95aiIOplQNk+AXdR1E5TxwRkDg9OUcidjp5gDpczeOaXsLasi4RjsWfSnkHNzj6w
Gdd+nhFylDkhlIYZw4ocoQAx2JyzVPj1IC/TxMJUVvVRe0lMtBvkUg47+s4EWbds7tIIuMmwU+4z
wl0B8KD2nqi816hyxtDD8kh2BnEsi3EJ+9R+Aq/86RCCJM2XyqCsrSCDFTDHZ9Xnl6RzTr3i9TFS
dx+rPCdRzL4POSM00ql918hrT6szjUzq6hvs31+7Fs6uFqr1K5ssUIssCTooYG8ikvn2C++mUlp/
stxFaJMndDGRnwnNJv4aKUoR2kcnVW9FHNNd6twr7sPwKWHwmBTk1ScmK2P2C3TYeIf4SyalLwE8
MwnhRFc4R87+7DIs/IxhyUgMC4+NhGZhCfndlpPX5smhkrzoLacFsm0YqMUN/6UPnZ2c1A7mw33P
gIz23dxq+7ZGHlhgYGAXu2tG/Bn478/hIqGfsyX0AhNdE9FDqTpU67S7MyzYezI8sp3sJx4pwQsy
n4+MARlWUx5oTHZ3TfkYxgG0hTg2D6LodTJUijflPBs6oyExpBeyGpnXFHQ36Ku7OIaMIn/PM8lp
mx6Q282PHPmDY5cwjdFdBA5k1XtV0DSPtiM4K7VHui3hVk9GnjNpnUYYQ9uYcQRnZCBxqZhvS4RZ
OskeyNDhpDRFpwg5396Fubcxxpas4plDr0Lv5yD+V7rjZYkAop11byp1tAMoB1yVsXarrbHbBBbr
7pKvGauO8kuzip4HNRKPVS0P5tQSO2oEqDDLFfVotZRui3vO+zg4rC3vqUpwenTmX3fmbJ+5xWEY
S30Pjhd/OpEoSaETjgXZlwP8jOGKy89H5moG7MhCReUohpbsGgamOhi4Hwnyz+VHjYE0gbAN0JQM
oSM0Ro2R5HShUCmdOHEw8IlLCtaI8xTqMBIzMo9uNHMhvvXz/Z9LO9UEMWnOLx46I98fO7A7FbQ+
9fb+xw3786WQdjTOtfGQrNI2/Om/oswud2ZGWF3DmkEjPu12VJ0kLwDe0KL2tKwXNIUIQBJIPvFo
cOKb++FEh7v/1+Ul6/ijnVV9VmjJs930HQhhtfzrS+6aWPr/tdQ4cbr5/6KlRoGrI8v9P2upr3GL
yLn5H6jxf/+n/9JSu/8BG9ylkv6fUmrX+g8bkByMWRt99T8cCIUATAkJoAEY3/rL/xFRw3KQTD50
nVmQ65j/LyJqyckC+fB/B9q5ti11UwC1cgyi1cX/Ii9udJXAOw2jk+x6HGvhQ6UX3f7nNslW6StG
QGuPNmT/89nPReFRb4RIDmJOK2bVyClQdPxcaMDDrfz5UDTIO0S33GEH2wYmuqa4y1CBOOU7+MzI
g2TUEAZmbSMj/1It+r64aK5iTbPiTtnN9AhBrCCjifPkEkzhNpwk+pFevwV5zbhVhfVF0MMvmrFC
E9azlerIN51+eRpm5hnVspxxPq2RtMo9Bhqz99rJV8TAtm4hLYGTsrY4q3NYs1PKidVnaTrVjbv8
xmhaALDxeje7YN46BkXwp62U2oZlQN7Yhnqt36kWL6FaGAyVcUrWikPIhaNLxTyUSkBa+OqDoBr8
SaP7Bs6MaOjj0OjgjWvmpSunQmpM0pCJeXGLFjdzU9xlIf5KGdymMPrQY1rqfZMUdHPFlyGf3Vaf
d8lcSL/V5tRvWeM2YBzJTHN6xEEwBP0syQkuHn5VAlsf5ktsm5Ioq/JcGVW6T8LkWyX2Y1pLeezo
PMeDmZKRYN9nUXjvkD7Z6QljN1WdQiSenkmmjS77Ye+so8oluq2A1tgn50puc3oW0JerrYLXdh1X
qmUkw4Bq3b63NVtnyQRk5qbtrdEUMGR6xJsBwBACHp4PJjLPC5oRTroj2VdhcsrLx2TVz7eSKfz4
BfAhOOarwl7n7D7OTbZtM6bCWZk9WaO7rRzMxmUBvBV9DzPGkKN1uur3KZI7mp1o+vNV3R+vOn/2
sNMyPcyr/p8JZLdJsQS4eYOAnva/OTjXvKm0I0/N2a7BToeW8YUWbkQE1TFP0nl5NUu7jwceJqCm
zazvJ8Ff14AGO9hNC5IHySvJ6ENyCEy72FJdtLRtivk4srP7aaM/oFzF5p7ICME7U9u5aD1ZG2jJ
MgYuOQSxmyDYSdGFOVpieJuAwyK/UGyw7LTFuuWOHHbWLdhZN+Nw3ZaHdYMu2Knj7GFeN27KL7bw
n82cXX1Yt/eRfR4CRu6VhkCkOXVHTeKgNozmUYVAlCMCi6OO+8xpRp5xy5ofK9UBizL/kkuVv0ft
sa2tc29S4M1Ov9GpQ8y1ILGd5xANjL4WKnT7zEO0Fi8tRUxFMVNS1bhreVNr/XyUyqT6nPcJzcmd
FaXGHuglaGhevbVMomsUbd21dILLtNOj/jzEAarmrEJ2yM2zllvdWniNpTc0+55qDKgKQC21I+eS
6cBasNHV5w5fi7hurebWsq6mvovWQq9QaeGNDdDCDBJNj1AI/tIREkl6xVJ9k0hSfLh8sTHe5fOv
jmbH3kI+5oEol7kWPmGKd6+JQ1imcN7swTm2Yw+cn+q0pEolKqQnE5DCtaKCFVSya9j0XrW8xpe4
Isgg5mMOSMI9hvEv3ML9psfJhfKofQj0nkEmFsGQ/iuJmx019lAQxapxGM/B1ZJROQ/Lchva9pU2
9+/ExMXZmuVMFkJdHhFA7Ep+Bq21Pw3TIV2ojEEyorFwmX20XQAAXfER6mgGEOLmYLpNtBwEneXf
EXwG2AN/AyYBdzjwWZsGaFNIbgEETLbyqnkhakFoREHPHKfqpjM3tGKGvqg9E+Ar9hgHSLM9XulC
HIjZtqlp9POyqJuBrXxfqqry0779Y+YaMYCu+8XI6bWvkwZ4RkyRLaubPiOeiSZiEiOJPQXHeoka
O9kSy4tkJVZHoty13TzPH0zADQ/0ICkTNihgQiJ9EUcA7Q36HD+qqWllRUsoWmO3c9IccsZwgEcp
71FyNEaA7VuU+6pDP93O4U5W4XxHvm23vKBlg/XQCvzxzPVHZCOlZIsg9wdMd31f22F9gOLytx7i
z6RwknMw0Oej/TIwC/ttd6njNzMSCsuZ+IARh2ktH6BiuV8aupCtrtx9pQmc9JLOL9a48ZCK8Xue
ytLXU1jOrTvviMagbTcRIF4sml9MTX1ka3kQJkkXpfXXHl9ALb12tC6exti1gJKza5pjGFLFjl+d
mw/kjQ2PgaXQ/LicBQvDPbcLeBF8Re9xcxmd9JoUAenTpCqTN8yIk1zGQD/pKvS6CoVhFoREo+kG
GoKKZ6kbhs/c+h2iqHoSROgA4WZVye84fRp7scy6N7nixWgfeqPJfAXWZhO79NimEOyC+0eHkqoT
F0ieEhFyc2w8iRKUIPRVFuY6PXTVhKSQybM5hS23X6375Aq+azM5AkaGpM51R7xZjEzRn5SGH6np
l4qW1xjyBrOGeKuPCLx4f7yveny/FN1bp+jLLSokKUiHrN1lya7Vy51tTAU3P+dVS6f3pEctaXkx
xGdXj1/hhyZnS2l/ydRO/dRC6t0QIrI1HXvwaLvCa53RzY1hEF9HFzH3OBydvDPuS33Mj2HBy8pQ
ilwyBd09IVxEQSBRaTucLHPBVQ5PHFWLpVDtYcGvIdyitmeGqyc3C3YrFgNGO2i3T0JmR1gN43ZC
l42mtSFKz2qBDnJgxcekdqSmvnC6fDViwRaCRFYYGfS3NTa5TI3PaAZq0Fh3Wot9BSz9vqiQNAP/
6jwEm0cyoh+VMyC3jjOENGfR0KM041b7dHGZm6P27IrkFhoD6mkkmQKLW7d0J86jsx/FDqvOvLwi
woGmJwf3EIYJ2Y9F+8quY+0KDptbxpCoByyBOAvKJ2FNWBdAyGxYNkmNC9f2CwdYuy1OWjMh4iz1
U9EhwRQaYFpa+Mdmat+DpSSEabbxylj6V9xRZxAef0g0EjMtOpm1sXpdW0eQlZ0vvpWXisquKD3b
1PV7HX3gBqI3ypG84riW6p4tBZqUsQDE7TqM520iA9JES7c5tYK3QouNVx7l7LXuwlqta+FLazWz
b7t7M7QNxIIUkQ1ZT5WNVhzubnLi9sLdKhBTWeVyRBIZAIunB9zmOSuYY1zMNfLVgX564EbSSJFM
qUhHgvnKSp4s4DGg4N1dmuu7nOA16lAFbY0QnVa3Du1g0Niw9DsyvuVZTMCER8v82zhuecDxvV0s
Kpbeeub9Sbb1SM9sVuRNwGg/aUPOaIqoE2QT5GlNRretZQg81HUwy9UHYxDR2TXIisT7QAGjya8w
NVqyetW72ZnAu6AGMyiBQRxOjLCZwSajOe+qFL60WUacTUPL56TcQkpd/BkQVR+uS2dmr1TU9mZU
5vskea/EZnNe3By9R2q9I+rtcAK2wzPzEbGlp1rtfz6thwIhXcLd2NWCHcR175Oe4hTb/rHj5tj2
SU/AeFY+icYsdjkJH5dRrOt3RvxvZVYD3T4yHs2xfKwN8pQlxIh0GOoXkGanSRFAYNUdHT2zTUg8
Kq5JR8FuWRE9+Xpbo2wXY7VaniNEtAuDF44p5OcmZ1Vg7eaMQUA5rW6DlzxPWLnzKg54E5YvQ50r
xEfxzciX3xWocTZhzTzrzP0Z9DiwjpxRjr7N5BB5CxT+gDGiWwbJZZEptpEl8LIIbobC7QWGUp5N
SAkXCpGbG0Ht0H+Ey8TWGz3AVJT+V/xry62tLyD7aj9tjb3pIipTdIM5c7S/F2bDmxQaEOMdigJR
PpFsHvh6BJmpIyKq06Fdj+kyIXNs9ibIcdciUtORj5Ps39rYPcrIfptL0l4F0SOImS0A7YhZkpFl
dCLzIHQTYzfApFiMOOKRXhttSe+Ezh/iLLlnhUDjnbb1l/A9qub51HQ0/DnBcHB4xc5B2q1kW5Xd
sGdp/Iwb5tuZTv4C8GV0NoCHuolwu4rxg2lVhxX9agf7KBw+mbY6V52N3YMxtElmM3jSkuEvee71
DiJcRwfrcQib7iWyFNzq6C/qJbHr62a6LEtyzjR5lvOJ7Cvgbj1jn3ygy3UTi7ty1Ee8fBrgshjp
fNMgza+XV2Bg1sfMGK7G2fUd+iIZrrzmpL8Jvd9DjrtVnc09HTloogcpAZMsMRGjOywjvJVAFQkg
GkRXhMcGTFflYC3jBVf4g5xPqdaEG00yIlesjPXQ/gqrNjlYZDLp3KRR0bjIXngfLe6jHfWXIoT9
zQyEfcB2jqWpk+PotI+aSEoPja35kcMPLul4xolW/JUJIUWDzq1d1TUVbuHx4nAncwYmlyu9I/Po
Am791nQyewYixgJNzjbKLaRxxjRkniaDIzYry28KQa3M8+JJ7m6w+hXi0EyndW97lphbpH/jU78O
/Dnuh6gihkuQTsahzdlW57K7TePyZlT5/SRkD8B2wCAtiQ3IIWCTZr4WVu2aLEHaE3uyz8xp2kTt
/AB3fPQKkb3ktIl3isP9ZEoCcqy5g/MyHKehUiAeLfqoeQiRSsnfnRGnfoTQ8ahlEg2F/tk6TsZ9
mn8nab2LUKhc9WG4SQ7bVJlr9mwi2+MQDM9uqitUOLAZopQ9fjLsbUhdcCnkSDGW0/WjR2kcGcUi
Smq/KqXRyIw6H0LLE7EksZdAmvZTRxfbuaIDwNyivtarTn5sSBYPY99lHdhBFTN2uhj0q4NQvhN4
TGq3xDoNmwF/uu8CyIjb+HejmpjAWrTzmpBPEVE4m3awIQ3h0VswnkWJRollo4wOeWy8bMNXG2NU
mULzaDOza8KzCEyUuBVHGOGHhOCC1R1wQVRub+17mT4yLT9Lc653Y4wmlB5EB+6KVFh9KsqzSBFU
zMj7ULhxOC+JP9JShB1VJxFBFL8YoXwtkh8Hd4njMdCwbMr+UPl+SLkiXYLuwmgW8XPJ3SZyV9+Y
TWXeuWQ7sxwd1GzDRqJ4q+2e28HmTyjCgNluLX4DBxoiXCDBgErdqpub5jzHI6FuSQBjBhjZfaGk
hDGmyRPrlI0he/186Uvj9PPRzwWtIjGU/clRLbJ27aFukBySVIG7fL1g/NRP5Xr5+ZTFW/eEHDOv
oI0Oe49LlI2oELomulMKFJw0I4uqzb1XQYqqdf1t7foQfi6VUbcnFCn/PAjRAXKB/tf604oKHNbL
z0f/u0/bEd8xVqejvT42sQJEW/ujFIV+/Pnk58uTJAI6HZov0egFIRGCo/e8UDitD/bnI9Jbbxll
/q6f0G7967saCEbe9uGRnHV5ylev78/zYySI33QJlcjsE+ekQEhRixh2ggHgHv0D/ZkOCcuMDPTQ
N4Vfs/CcyvXy8xGzxn9/1PAy/fwLUvlM6csmiElnM+WGarYDkrnOEiGkkYpekhQIqEr3lhXEiVag
OkxTywGUl8mE9X5omEmURT2sZvl/X6YuxeL3zxcHdhTeJTqGd94IWoPyCd/oQBnJR+56+edrBdX6
oTBRuk3ByCQAVuXPJdMQaaVO/Dyptd1m649hjTOa7l95GiJseMzYYybeIE//uegrl5UiuzrVbjdu
HcFIcixRwuoYYgAWEBBFJFqNXX1l31Kj84auUD42oAyKvCgYc2Na/PlUS8lgdHs8PubaIUwIizml
3IlHXb31YTie8DQV+zqKL4QWjqdhvfx83SlT/NwkcWBHchbLK7tirYDXYQBk7gGXPxMBxg9k6C35
m55cRxPGYMr8sj3gXuxPmu0kUL7HxWvDqsPG+1+XbGVM4rqYduVUPPx8nd+fnFyIsbiHBJYTbP6w
HNoTdiqMFvqIP3nWq31Y2idMFZWXVBHZTiuO9p/Lz/C6NTsDK976nXvEPe0Jt1t3itcfWK8PoJ8z
Yjp+Pid/oPeKzCafuimfYRVRq5pujtk13oY2y6SNkckQHJOKAt21EwLAiboXl6xFL3bRrUS6iUcD
9hrsG/oii/qUqF83dmIcx1RDeIpLsSGgXgtmBlJpVyCOSwlALvFMD1bw5tjlAz7z/SAGa4eU/6k2
3N8zrHSEnWTJJBHBR8k9Io2Jo3TdXaPOBICk1N9Ee4L+XCOBj1wPttkLmMmLgZx511Otk6M2urt8
JuB0yog2nvx8WMdrMrvLNFKLEqRzh7EY0m3BoeEAgFVulXPSSOXwS4M5sEP+hknSDnG/u653e84X
IVz0JnsqK8fYhnn3TUmH6wbhIn/RS5yaGFsS1ktCrLPZ2ppABT21tsv/k73z6G5c6a7of/EcXogF
YOAJM0VlteIES916jZwzfr13Fd/32O7V9rLnnlAAs0CEqnvP2YfOAJzPYNj5ntvfJSVvS3xcKcVl
N9aEjiSvx3SH+kmgXwEEjMBv6q2vzkKP2fnMJwTUzsTU3m2d/UJ57TuBvjiYApQktbUSvvjUspc2
d5eN0wgEqBkTLvLNEHekQOpH99j6iXPlJXhn0qwRhK01xzQZXvxiILWynK/qkumZzX+GbKvukZdH
2CWs5xomSNkzWM5H7bW0im9oHuEN0mBvqJXtDY10DozsweIU2/J98HPUba67y67yonmNYS9ASRbU
NjTz6BrGe29xVQXB7W7LYjKP4fiSdGPzjUrWSpjjPvWJQPOzUU47s4cpdEBxYIdxJLKslvAyIlDe
BgecWQ/XjO30ScMm+y6G/r1wsTIYMNDQYsVkcINFmyUgTQsR5YA++M4GfzVhqHmZu/M7EzerVULp
M7+GfHiKoa5pA55sKGyLxLHhIaOyDaGtg9QG5p1eppjifePiy5I4N1uC3XqJeKP8fleMh0AH/Uag
JsZHiYPzJRgO0j79/in8y0qFgw+zXNFbkNW14WGpteVggDbEfs/MTidA0yiz69lOcP61/jMzBPxW
E1PMjjECxDpqBR8jzfYNoqZSRtoxWZKAuygu73HHAiKpgN9ZSBaRYz4PGBFWyJopVFFfBeoXEX12
3zwuJv94itmVIfj7IgF7ogK1l8Pc62DvCQnhoydKugrannWDoR+boIDXl2DYR0/lvNt5nB+K/rHM
kclP1vSiG9gDCQr4CLQeW7oDA5DRo7FCaErlAkhgDy0wior3kB+GebizKUN0gUmnU7ZhxtjCGmwk
dJCYpGxtSBBhnAffFmIhaGJ75c5wk2RlONENB9dKtjIylwAJW6INB8k4tJDUZxJ76EoAon1fKRyi
C02G0hbmFdMiet77DL1Sv5ZQZKbnzl2FRnPlJNgLekp9Mylxpzr5mKEVXAUVxD2DXKYwjnCGZMaD
EejkeKcfFLZJzwhLIJtEmXrAHTm3bgtojwzitlHTiS2CYsxZAho2eIoVcppwD/EGa6nZfItorDA1
AevHXzI55tUwaciloE0CgRY7D/6kI0GU5OP+bCBTjhJRWUpYZSSxlYyNvgkJshQSaYkjCrilxFzm
Eng5D9SfJQKT8XSAVGhsV0ICMic0cfAyK7iZBLCZ9/qhRb8uoZpBBV6TlAXl4IC5Xz4XEDhTFxRn
WgPlDKFz1jDN10XqDODT8DxKhCeG2mRboPIlDpQa2cgZvI+GndfN16bl3HLCMleJlLqaVs9nU5pk
cnkbZS+OxIeKpn4xJVBUw5gEhqWjPgtsFBUM2FH4o+wEzrFRRFKLEq25q6xmPmQwS0lBekklxBSf
kInWsFtRD8n3M6RTsiFQdDH8tGGgutH8PZRQ1ETiUTM4qQw8X3UJTk0gqLoSpVrCVB06fAdZHt7E
wDm2uv/aBzMeNyzwHDPjSwSZlULYlS5RrZmEtrrQPUYorgs0V9ucrRUZGjJrjBDLCOZrmQ2vsG3R
LUU4l6DCxhIP2zTGYztJf4mpEecUNGuUguP1oPd3LXRZioH2IEjWAZA32NTF6Fti0iuD+Kigd+oB
daM4e7kE1iagS6hrJjvEOyPQBW5qVOkMgK5yL4eC68xFeIgh444QcqFUPeZ5O+5DUmFrqLhD0+Ou
YmSgbnDeAtqVq3PQBfpaSt53bYDsctp6+JFRr9Ja6UH2zhLe69GY8IyF5CA93MYS8ItNPNjQ/qxX
AS2/0C6XK5esgkMWpDe5RAT7sIKjicu4nxiQe6BJTkgo7GOq6zMjfNjy8AvQV1C43WQSTMxFEvXF
zCBWQCc2JaZY3V8rdDEM4wqWcU35frv0tCfj9HEMOoG0EPqxJUiSxNU0deDqkfBTKYSVSPEHxq/r
MRASLZr5rMPwWkiwsqnrFfYciMsWwpbTIrHLdggWhpnnmnBMiCqjBDXXEtnsC3ozwgTjrMiACgqo
ltTNmEgOmlosJJyy3A0SDl1ITPQkgdFZYvxV9UhcZo9jO7MZwM1G3G+pln2FkjvdaQJWtIRPq1Wm
eujwYFSDDKL+IX8jV7Krz0vkHe9t6NZkSMOuMX1tvTRJuiHTcaZgL3HYTP6Iu+Kj7IlQVhletLA5
ElzPeh5re8sWsHgDUkJnhoWXG6tgqNiaMaVctagemZHfBCbzBQT/+QkK8kKjJIbiWr2ncp/E4QQm
JgXVqREvvvvlvk60N1jqEw5UZn5i6eCQgbhRPKdLlAT96O7YFy9jIiyQUpN1lQ8hR0K6wvxTXuES
qM43iALhvi825tMIThZSN2ozchbxWyyCk0zmysCaugHxG59MpIlJQZ06ThprpVhlWktOV0sokw+K
TViTuzYrPCSU9RjW23gXcSM07GNyqK9uXFTROzN0b3M5retiaAczVVIu60eX1nxvRQzDGcIVMfsO
brH+CrKPy7RFmtkkupGGHVxGBXXsK4LZDTHLUFhA9pcb39OzgxEyhS0igqLYrjksDu2nLbVRWhLV
5xv/nyWr9p215bKPOgQ07aa4v02lVvysFunrbZaK6rCZgffq6xHZy6ETNpZDDq9czhZ9x2I+E1LH
VT9JCBzt6hz00TbSxUX7mspHN9LEZ0helRjKvKZwTuDpTx0tIAqU+aRhWIEXGyaAADjeD5Hb0XkL
q3LY97N96GXMR14Fj4HvFzv1OWOehxxbuEmosrSEHgTW+ECyH+0cFyJWHpQUfm0oSGKwDx5uo1FN
hDTH3Q5p+dbKhANL7hp67DBu9V0SRGQAgko9UPkHatUumg4SRXfs5CRv4BmbwNL11bjYnCgtORf0
oxqovC0lhoQYgOCi8eQNFIWt/rsw58dkQR5tylmoSlDJUuKOuAiyPoUDNc8mZlsMZX/CGBIfK8oK
SoIzFVOE2VF+xVLun01rNQe6Bxv11aP6bRZZc1TftMwoDq8ts7txW37CITUVQkXGfABiWmp/F/Ih
pT5bx0gc1FviBWVXUovqRk/j82fTqvo7/cVUgTGX9WGw2nVhLw9an34AutgL8Hj7dpjZzZTyjj3E
gOKxaIdgkicXucc1Ni5wly7ERv3HMIKKv0NoEq19W2wIB8mERFlujui6QIxzBeNEXHVtuy7H1Dof
m+or4lPoUfHCRUQLwtgy975j2n5WKLS2nsM9ePE7tRbM8dcwwQpzJTU1oH24JsYROqLU/6mvqo6X
ixJQCQNHvPKbQaUhyG8+zcTHWZZ57bfObWhnqEv4dRPXkb8KhqXK2qUxk8CBGM0hz9MrYXHIo4Bc
U0F/4wqm4XbOs32VNg9atsvq6snqPevgp/2tURhMH8JgBXQGOA21FhiQzc0Q6/eMIChGcuYysy7b
NANu1LgO55UlKF/XErM1aldmyVY1q+FHRV2TYM/80avMt6QT7yLzCH41/A0zSkBaFZZRFz1ylizL
vkJESjevu3JgKbVu9e70OONqR3/UHJskEES+6zlCY9DmHyFcxnU/mPkWZ+66iAI6rlQWB8tL93Vs
P/fzyaqDm5KkHZS/4yY2+1tyuD7KNuM8a9/0IzxDNy1/UI5vHwdqlQNxzs0UzY+gNw8A4okvrpGa
z8XRrUlkR+Qa4O0SN5Tp770kIHvvwXCDaVvZBD5MIr6bMkbGMc5LMPj21jKZGDNIZaDSjceqKX9w
RBIXoDEoM+MAgJmO9L1NzIaoIOQPdAuK01w7ApdIcZyLuv9e6vdI+e0fUYA9i/kJV/mSMeoAhckb
9Rdy3+58ChfbxEjxI4zdT2S5AFqi4WGqW2vdlpq/UwcjRWeAaPBNpqLR99iP9uos4jdmIiMCSZNJ
p9A81vPxHCYzd8adkUlsYlT4V1OOLeL/tZ7/O62n68Gs/R+0nmXRfRZwXOHnxnjWvv7j30xDveZv
qaeh2/+umxYGQZ2YYEu3SbAe/2q7//g3DU0n2V+G4erkj1JllXTcf2k+EYjquq/roDYcx0am8I/m
07b/3RI2FF60oI4j/o/ZX6ZlyAjtXzWfjtCFwdFuWY6HcxIN6X9BylZLmZoB08U7MUsBEqMRPWW3
LSAkrXJNPy5F6e6SzEKM7SXbbIg/vNajnjsJA51BRHU+OpGPSOsRuCHsqp+enBFXoEBMr3u0qwag
kEwLJJoROZeGcrpDvt3XLn318iEfHZqcZgjb4srTv6Vz932B6VO6ybI14mhepY31jtmSvNhiTyhC
R+bzrD9E6KrQ+61Aa3noVIh+dwTli8yemEbZFtNhg3HQfb0sL5qTv5ILEe/Ln4yjGefBmPFki6On
hxw12KiAXfbrMMj2IS9jtkRphGL5G3q+fh2789dk02pk6629xoY6iT9Cx0qGIYZQxeFzWvT0IcfW
1PsNLRYGvdfgkk+osxhnLIEJwXQON+jwYHj68Vfde6diyEoQpzo4xY1htvpe98p9OVFoRTCzzW2w
azxj2psV1CN4Tld61MX7CPAWdhdwD5yAKCX0/TVm6yqUwjcNLWZY5d6mH1PcDvTmE3O+jwhMAHxw
VxeY56vU2XR26GE985+wfjL6bvT7bihrshihmS1pVOKyeWKu1WyJboY4aWdvRgMmsDZlkg/iMZq9
4Q61ET3SCpla4JECkLQYnbiqiIVUl6LXr0wf9lVFDJPh2Zzr6ETlWQMZUTDPC9kCEFrojU7uh5EN
j2IhG9RM4CoXNlclxjn0C5cFSo0339Vj1JxiL6Nxp2nwEzzgoPMx6nz7MA+8x5I2L25VoF9wc38T
ZQCWSmc6WA5C2yQajlkaYSzMSjwETi1/2OlWs8BPJQuqmhh9MJpExCqTZ+xjFy2iABi5oFQKE2ak
qftRLB3U1AgH2TBLo9ttVIfUzq3qM+8QpWlcOpA5JLe10UidzyJ2k3VtmeJKC3HGwJLG9cMYbJ2Z
P8mSr45R3r/pMZVQyJMSemJtpzKJN1Zj0pcX4akTh7b8AVg6x9BgogeIymJvW858TUygLP2YDz6Q
4U3UDMVjhLc+8oGNEIpNEhDXTK2LNvjJDAAdBlrSaZVM8SOGQ5086G1t/4BzWkRdv9GbO5cCJNmk
uHSBREQ5x7drbOitIxswhnXUkL4+U55kNhOtKgdxTOwE68bHNItT+JNQzi/alvpaX3AnQ9/cyclZ
O08Erc3OX24x3Vh6wXsnI3Xauu9XE1SWDdWJAg8x4aayEbEznG41+FV10GoIn4xhQ+LDGoPplpG8
1Yjnjm5lLfcouik+Fx1jFzTNEg7bxLQSMdc026XI+02fHfjVCCmeXDrPdYMNyUPhhhagVNF7FlQQ
wDKu88UWByjcmcYpHelvIY0gFHo1dOgmtJCxSmEfJ/bZJsSoLcwV5FHzlMbjJ22zXdn208Hp8QQu
os3XgKnQY8c5tdihHI9Ied8qP7olebbZRFIqNtBYXMVppUtUgLXximXjlzZ4Rprzc9eGO90upn3l
oyvtA8LjNaDGZfYWlngjx2Ky9nUf3JE/GmnJtm/a+ThBRchs+nX60O1MW/uE9P2YZtGnU8R3RW45
d5rbUOgJEAUxwHtI+vkmeo7BYmQGppyEsu1EE58K174eW+hgIvb2JsYwuK7BobHn9VhNNOfoH2TN
XZSYKZ0yZnHEn4BppY+G8ClbRhDjMj8i83GkMNvK9n6ony53qWe0JPqSgXB+zfkx+cJf1lH94WVd
qEgmnkYumKwZqSV6SveLJr4sTAZk+Bh7NcxXk2xcC4y25cBe3RB+msMJtn92VB6ImHPbaT+3/h3+
BuDLacmwcwIC3XtjeNdCphQyTX4I4KDWJDUunKjJ13PJaDNd7TaieqfjEEJ3SHXal9ljHu0KInTk
orppySuGGIhsRU0t1Y1KrWvlZPJyn9FNxqaIkCpo08KYk8soltuWthRnwmRpHi2YHlVO8yU0l2+l
h5cKrtPt4iyHqI2zw2z3dyoNQd1UTmhe2WF07NscUVhjpLStT+xX0E0dcS/C8LULYBdPGN1DgzkC
2gSP2Lujhe4EZ3gV5ocm/TsDLXaMetd04dMkykJfdwY/Cnpufk0qOkeQPDm9AQxDGy9tZ5z28UGY
BeWRyfvsmN11iVWfstH5STKHs9U8GuKJ294pA5UqIiijiO7eUkFYjralFeVBTYxwlPsDaePuXO5C
ES7I9CMHGp1k08sbharvqQmS/SWp9QZcBqrdZbetLbjnGnLSmmCUlTtBZhvT3F1VNqlqAqfn35Gd
nYwXsdI0vYK+6UxPtp4PuAiuIkGedCygT6OAu0b4gljTHT50IqJ3cHWOMZHXZP1KUifBQvnYGpvc
pg4wBCnqX7UHWDqA9M4e4rWqDqlPutz8dp8Z9jBfgZHQnupyfavKLHmbTOulggemtlITo4PO4/qv
S5FFLalJ42/3cWUkTJoZ1SC7uOpmQfyOFJraZgLzacaXQc1attEqexRTtc/9EUozwR6xrJyoGyvA
0Qpg6a1Ip0ztDos0lIU27PlaN3+aszlQcukDvQj28Frj6HuURT/wuXvzupa79ySrKZ5Mqrys5mRV
5wf1yATXfwHxIKsqKnNnGRoQtS60/r+foR7DRr+zhzZK1i1FmMs7DcWQb4SJAUK9Gx7kvz/x/Dbn
j5DfQC398jFqvc/7Z2/Eevfb89TbnL/O5aMuz1H3lZQbbYgW4T5P3I/fHvxvV9UDv73n+aueP049
fr5DbbNf/o1fFtWzkLMsjECmdLrOyL08b87LW//y9D/+J39+/I9P/dOXdnOb9CuvR6jPwLyGQULk
YRKdIKdNaGt1Y0/ORHNQDwR0+lH9y+fkoXQj4QWPqDRx4+TPHCQc8pHz5ILY3IVkw155mYdf+c+L
bcUQDw0vJAoDiw4A4BGkntQIuLKsrOFsR28g30WtqxsjKoZDQydgMgaDonvmdZuqnfqVXZ8KOqs7
214qkFymvtG5jG7tQXJKM6DwQha9ZlX/srkQIeqq7ty8xkzJDl2ORCB5cpdTq1Oss+de1tWdmtzz
1dJvLyllvO3QMSySs3J1g4ClPC+ZKf4pO2Ec4MuYKvUm4AAQcqrFIYgCetny40F/c69a/OVepMNv
hcOARLRzfTX7vgUCrH4XxsLJOKLG0ydaduwGGV6UeL62nVLzOR6iz9AE7T/Io1HddHIpYTC8cgI/
2Zpz9r2YzSsknJz7lumUEmq7av3+EMkzhjFRSwZiWHkVaNsSKrXcNlb3RcM9P6o3ZGJKFpd8V0gH
dL/co4jHr2X07+ucSon6P4JUPAVSRfB7CBfnXvfI6y7fz5RXzAEZ1+qyFUFAMj4HGcgZxctJZ3Ug
JCl1DiOlt8HQrW21SJeteootf+DGyt6qyXAgPkHZRBTOOVDXpno/e+4R7NXj1CR7hgQwI/Hc5QkR
B5Nsc5l9DVQsNkJkmtgjN+rH8tPutrEARKj3V98LTO107CA7W0XH6M16OD/xn59WrRZ9/yOxZnz9
ZQnQt0wopKpP6eUVapCfp52TpuV6eg6wzg8VUR0Z+XMjObs5Sgry4Yvxptdd+6DERJ4c+4xSW8S+
8LOKciJa5fZXv0Sr3vqfVfUAOTB/ZQNJc7MP8z2iTWrXLgnAOAsyZlnEC0RcSys2mfq11G4d6oNF
vsUmCkr7vMuqx9SNik67rP6yQ8v990+r6slqR1ePXl7721sRVzgx9rhRh5za19SXUau5ykq+rKul
851LTBlPD93s/HuFWi8O+uLQGuBQVR/LXJMjWS1O6lA7L6rjW30bRn7/OgAJYGEocfnKYVV464lx
oub332zV5JTHRqQFoG/UYULZBMB1ONsfZVNUe4TaKY6YKNIB99J/Oi8G8kCJ14HTM6bo5IlB7alq
6XJzuW+G0LObDRPGBQibf85J6n9SN9BiuOSrRSQjfGW1eP72QFLvHMIUyy4D3j/dtcQn7sQEuAH4
Bj1LYX/31BfBNI/WWz+qje3LE5daumz7y31u2TMzDx0NMrQcCMsnq4+8rF5eq5YuP+Plgcv7/fba
uHju4d5wDmPTqBNn70aNpJGxro48tnjandT6+csvFbo/jJyQOf/5pS/7FjzBUNOox6oNj3N65lDi
N4j6nqGM2hH/vKje4nyqmrAtHzwIUpnskSXyRp1L1KpaUvddVtV95DX+H5+nXjYGP0ajKcix+ddh
RNGe3fZyzASe3I3PO7O61zeLXsbN/esFaun8LLX4+7p60fldf3nW7x/w+6sIcEY5LL4Zi56s1WlG
XUbUknrtn+67PEU9aqpRoFq83Kjf47KqltTr/tt3rQyPLXB5iXribx/1p/t+e9ffPimUJ3xirBrZ
plHHLKh6PDE1Qg15rF9uFs8i62KU15PLnWrpct9ybh/K59SdxdF+fqY63ao3vzz1l0fUIjKGYWXQ
fzjv0bA/EdddDpRf1s+L6rj65V61rp7/6+Hpu+sJMUefLgYlPQbH9Q+sbMLU7ftsSQHhh1D3i8rf
44EBTT0+p1NhrfW21585nUxSpuU+UBcu8WiD6gVKfbRrrIALTeL3wi6Adlnas2kE/v1glvXGDIan
NAFtUTaTj0sijY4xSkNdOI/FlND6trD5082prokCLsiY6ZJjbufXaLAoN1InQXOC8scb8no/ulTr
Bky9mjrH/f4Pn08nSzGvejmpkpYGvPxsNHV5VRfay41/udqqO8+X3MvV+PLMP92nLt3qbc+f8Kfn
nD9hTH1C53E+REz95JBO3njq2L2s42NnEkPpXMoX5fEr10d5gjrf+cfHf3u5cLp54wqXBIhOntTU
y3PPLZI79cwhrWkPT/WDemBWh+CfF+MwC9cOvHUjbgTcTzwXLaCDbOywCcMlwe4T/XCL616r+KGh
Qia2e4iLN5xF9i5umwMFO/dqxHa4Zh5FM7uzX9oqvjcace1N/q1VoDnykurDA5ZltjkI+955RBv2
ozIDgps5PW9jhv6H0UB72i5ocu24GMmaIfGhpzW50dBNAWjo23XtENaRJx11TeqM+07rT80HjDQH
AQQjw1rzOj7iPsx0TAMjzk3y0BqsRGjHxoh8yRj5M1wufW046cngOnvgEv+WCsCPwLOcjaYFL6Lv
38No0sg+z82NQy9zos5GlW+gCkYhfFV7sgIfAPvyXcGBMU0WlYL5dohCqhQC3BM2mRLSdShBO9l2
rliiKYoIZ1zAN7UAxdog2xZ2+aUZ/p2t2WK1QEgTlfYz16aZaAL4XgRsY3d3XjIBfsqlMFdXpXs/
RMknnk6SwRYklUWBZi547UX94OGr85K4XmeCrTpk8dr8DjKru+3nbln7tb5zEmfnNgEE37z4mr3q
6GgQf8tomnaK9zWnxX1d6v4d874frh9pmIJd7+CWKIJlW9QYkUeB4askzXjVFtWuxqLSLkImM4Bc
Cr0MxD/WF6ZtVM7baFWT0Qw12UYcMqAHnIhTGMuU4SdNBB+0J6ziqCKSB/g6kVVpSNnCsJuNhfFv
pRXWE2Js7+TMtU24QrFp6vbZXwJr47ohrFfPf0om+GGp3sYPidO/RVGyTxF9fCvx5wLAML4hpQLF
bfoAjpnynHojuCmWptj1oaCgjadI9qVPReMAMhwMsPbAAz2//pxzmEXVkoLkm2wPK2XeXruApPZC
K9577xaf7Qx2rSPoPdUolBvucz4bn8w+mVXidt8V7UDYchPw704UnQvKTL0GIdYYvosx89a+jb+A
QPHr2hrhZWJmlmd/qCec9ag30fEl5x0MPiFd100f7iPb6I/dCMfYOtJd1LYED78jIyU6jwJr3TeH
/M7uoEtngl6FbzSIaNuvHDf4NjPENxsn2wITwq2M6Pts6d+TaiqemiFNrgqnhG1XApYyY+O2m6mV
02/BnTCefMJ2nsbMuHZHJmHEriDYDq8nMIOH0eG6UtJh680y3M/9X6EbF/fpmH55xghZzKu2SVPS
nOvIkWmAzOILM3v9+yIIteFMkVJBQKjMZeg9hWCE6IDTf1PXbyAq7S3SJ5dgmpjJIUArKQRJ++hz
6dCd+VbG8BO5dBPYb+XOLNGRpaL9ECOthGR+C0eXlKrOvBaj+aF5vb8tNTSfPqpskIDVj6J2oodE
z5tVVRUTqWUNxSayagaraa5dD4OiIcZ30xXsJNSI5xjqoa+5P4yAHJpBy9M7AQIuFhbhiqVRASN1
Qd7b+cYAJbctgwm3HIxSv+WMYersswkwtUH2ErMK+llV+V85pbZ8gscbzMt1FhUPbp2eKMeiIneP
KZ6w1Mhe/ZirIVGLMM2xLDXakwf5miLpoTSpexaOs7et9MH0MJc08S2XPzCBaNVr9xjyO27n+qnU
G/MH4jqQoa8jSgus6xHRc1lAuiMbUjOy05hgXmj4uE04v5jO8OqPubbLZtIOIP8gAevvcyc/jThv
tpa2wGCoIDx7Nj4AA4Dkqrctiy/tvAxOqV/VwStAkw0uuC3qtxeb8c6KaOsREb558hq81XYSPJgB
OfRNQP4dCPTNuFQnyLsUyXWNjVAaN14fH/CHTbf2pAWb2G65Qsxcl/IQIR8NgPma8QwWyeanXdri
UEMFJaRmTUy6tx+sNGcGb1OnXYpj1xC3gu+5ONY2M0Jh2j0NTY7ysDT8VYafElGV2M31ON4EMICx
ZjfWrqJpE/tVc4h7JGWQeamvxKilo36kn01hFyZbwtnFtWnKTnYHVeG96uiZmg2toFAPf2ph9yMk
EAqgysMwWijByyHngAJiY6cI45HdFUQz3FiL+QxOuUZgnqanXrMALX7WbaXdZubC7hJlN6OmYRTK
k+FIU25VOkhykdrvs5qTJacGlOVDsB4GgMhd05680EW1Tb3/lfPjSfh5uA51dtQCFm5vcbIyDYLi
gC8+UpnfdHkZ73W22Ca1/GRvpdFHYpS3sJiwYrSjhK2XC+GZ5o2pDfdLl5zI52tAQ4jvzJjh3VGs
9eMbmuImLFeBaJzc060WhDemMKt1X3u3gQ6C1WpIaugHg26VmB6c2In2yGz5t0oSWovCP10ZFb3g
icPxpGvPmcHWDaVR3Q8QBFrxq96O3jb7DAK6+gCts92E0hjlImGy88sAmGg94OnL0hjAkniYZmtP
Yy5FSbajeASD0pyv/ZFDvPb8bTvL7s3Uf9Dd5gAlsA4beI6yLCO7Mzee0znqHsKgAaIEKtmLxmOf
sYWgEu0af0pOho72WCMet7oep9YHzgd9uLFXJbTtrSkKorSmYTXmJcg7iXbT56uUjnKG6yEJgbYA
2eQ0bqUbrlBXZu536zFjPD446bYwQf5WXT5tA3JANsMSP/XkJK7mXDCarslAnUmvWBlaG+LQFAzS
6ppMh3t3yW7TEaCM+2EB7l/P1kBpC/+RFeHs1gW0WCcijKWIkgplHnz3etJk07I/OYOpr6v0ZGtv
85i6+9AaOeozMkWHuH3H67WqiTT/hmTtPm7xyJN/MqIuh/TEtQv+Osr20XPe8UdgdqpOo5ahJp4w
olrkIR/iYXzx2uhguEUNf7AhX9ZNFy5yxwBpFp39qD/6Yt4QbciAOY5chPP3UY8knXFTRRKqZVTL
IwZzGcMcgd5dQv3W1YLpNhjrnZ/SfIIAn66a+ZNKG9h6J/qqigWnnBts6deyJWJjFx1LF09KGePw
zvVNZT2hkvDI8gN0PnVcUDPRwEgCcVBXyxVXJTrBRGdmZjyvgrx9G1Bf4G2p3j1nOIJ0MlZ66218
P/qZz+k7ShN8sdQlQNp3j4jv/V3kDM5hCr3vUZ5+cwj8wv2ekI3hYmppM/zsoeE8Re5rzvyHdjT+
giarxJbUhuvcuXG1DzeM6n3cM3eYtZM2LuM1qv0PfSbOoiXZD0grQzHOpmWRRo/x0J7ccgHkEUhU
Ny7keOakXJtINGfDpes7DsQ3Y67K703LSo7j2L94s/ezqYWxrnLYrP5Qc4WabwZkAGlTR2uBZ2JP
HNEYSYl62lfkOt/7pqhhp3It9kxIPW5PCA4QHrJpxNFsfeeayQVzhnygunw18VMdMq+0d9pbMZoM
1Eu/PJkxzfTcQyzq2E8xZwfXO3JGh5PobYC9zSe9uU8n3d9l+fhj6e2fMNaAwiABQh2drHObHEBs
SrDMcEwM/q5Oyo2QzobS8aFqBcGt3g7mKqzxzjLsjul3LkQ27oukbjakCItVGOvxNrfkGYiTn9WO
9/00XfmMgxhVZfulnVEMBiH7vT8yCE/1vTb1Awx4/TAluf0AGgfRC43Q6IBX+B2+yW3rhM0tsQ1I
SaJGQyhq7AAW7ERUVbcdE2jD0wtwd9PO7uTUZKzXyex95LlJg9BKgbAIr2bv954jfE4zI4ApqB4T
d96Xho3WFbFmb00VxdgWfrcYrzMQGyFtyU0izBek61+EH2aQnhImC26Q7SrHytdZnuyZNrzVJQas
Hs1BBmMV17bkbI5cPo2lPvhFsyeL0V77LqLuGTzd0j8jvXWviuS+1y05Qie2Ceb0Z5G7125MAQjw
DQL+GZVFbzjDCf2wWA34iXv2wtGE6wc674no6x+O54xvpee/1k1G3JqVfcWJJsCAEsPFcPcwWexf
BAs0qWO+ZI372qLsoUFqbLtQAGYrQMAWVrHWuhYSzIQuKajDg1EkL1Vn508tCu8N5Jz1tCB2SmLt
uUgAjLWQZoJyzre6RxW9MJZXcHj1Vp+yXeTxWwonYc8pyRFsoAkFUx/tBOOBZkaO7yFMW5fU7oxo
M2jW7WgRdlHj4dqTVUww3LR2MeJhcMuMfQiH/iAW4gkyzJgN6FvQJgx0cGWPRB3AiXabRNsO4QMh
3OkOoz59mIxLLrYLphkrIrYixCoGwVpmuCudAFt9CCAK/acHBwgWfh+56Xak+plx9b9qCDAY06rj
0Ae4MHcUnzPvOtWhzMd957zmTJcSmEPrElXa2mmaDBMV7z7gWfP0Lj9YsaOvGtpiBMDGmEEhxuHu
sHHjN3ddgr0uY/LBmSzD6u+4s0NaURYwTZzRzi5jtlqihbR3m1ny4LX7nNwT0oLmw9wmD7kg0Cgi
u4WDusSXj8436dy7IsgDcnEtbS2EvnarZnhIiBBxAsRbEXlZO71BnQYeMwGM1nHAsQfucJ1AsSsc
4wp7X7QL5uxFT8BOmFy0xkhoezI/6Y54ZCEDxp3G9sWLHyO7w6wJiacP05Jw5t1QJOLIr9GELUE7
yVrzQ34821s2KdLdTvQ1BzRwaqvUM5I6/JeoaqMtfe8HwwzFHkVZsXfxzDoGvpW+ASNnLAbKWtJN
NknAYMZoTHMDLm12o58Z23JdazMorzj9Kx7Fd/r3e/kVj4noPxyqXEA9sudmGqmGzd3B6cI9CJyc
8Kqi2Yz9GzFmu8H1r2Pk9I7V43HrnNPPutbSKwJ1+Q9c79FkCkJmOqkSdkgeRhBaK2fhJ62cYce8
AntoG932pUtO8ESiA4VhNHhNz2Wgf17M/i03QvO2ZOvddUtzq0+x7AiUOD2cooXFRrqm31hPiSd7
sMINN0YnaxDzXV+Xza4F/bWJ66mCHWaEW7L74Ocb3er/tcX/K22x6Yn/UVt8+9f35rNN/6u4+Pyi
v8XF8GJlyKLt2P/J3pksx41sW/Zf3rhwDYCjHbxJAIFo2VOUxAmMkij0fY+vr+Vg3mRm1qsyu/My
S4NFBJmkggE4/Jyz99ou2kR0wvy8f4uLpe4YG7IlbEezIUqjIP63uFggLha6o1rCtdD7ir+Ii9X/
BCCr6Ta/8G9iYscwkTQbwrXxh5r80/4uJs5xWKoEyo3XcjT6GVcDBsObTSUVylbn9ujz8J+/FsmZ
j7t1Vf/fP4arF5t5BKfX8DVRpMH2u6pNnLL9n6MBeXS0E2OpC7iJ+UMoXd659Hvb+nRoMIBn0gke
Ty+VU+mncp1w+ki3uINtnD7diZ9V0+bHUQ7M/StETGzmad1geH0D7Iz7HDuymYCAtYbxoMawBsS4
Hia3fg4d1ILSw95iZu8xtfeY2wvpcjel372VzvdJeuBDzPB5Or7QDTjl0iXvSqFPL53zNU5GXbQ4
mUMF1UPF4LglUkFdIhUUwIuNAX+STnxDevIHRsr1YtlnU/r1M4z7hXTwF9LLD2KOHE3xS6O4LzD7
l/weqkY9CyjESYUECeBKNkAmKQGhAy9AleSAPllVNL80jBagtKnWmX4X2JI2kEruQF+XL3oaHTvL
HE6GMv6eyMzziZl8yiAo4UOGX0BYIyVSv4sl2YBR9EvEB7W3nXMm2QeVmJzjLHkI2hHoUW0qSHWn
8hbxtMt0Yt6XkqNQLr9CyVUYHQgLhmQtrEAXMEa9uFHhehWbrP3YPpfgGcDuklmFX+VmSdQZ3kN+
38ZNfACUvUq6QwvmYQT3sFqViZakPnR28bDWznck0ngWJSOijBpu+wOJVDSqZIBmd5pBSjigJYRk
TAhX/ByTZtlPkj9BQ+KVOiXzwwk2RW69YN0FfCmpFYYKv2KQJIsYpEU6ICa2admU2m3YqleqBTY3
xordkAhy4GRehjGIQhm1lvs2WnAHyjoGMM90pq370NfUn9U4ln5qvil2TMCcWpDWZEEcaLPm6ox5
4RtckARVk5hAYcunRyJfXbjEGTupwikdN3sMund46iywtnjHBF11sIYYa9HfjpNT7SOresELAOgF
X2IwjAQp1Dmg3ELsqRH3RtOkxOyYj/OisZmJibHJYwPdPJ5CQcpY3cBQtWxs4MtANslQEZJXWGoq
Y75ui2ilwiUgAAK1zKFByaw19o+cqO64GXxwxmg3Dfsx7fN3VZUjcBN3JtWTZS7YEI23kmqYqEJ0
buNW9psnvMC/aHOFe9E/GKPQPYWqYcYI+qBRzOpRTt5Qtle1+ceaj9/juWmPUN/AD/Xlm1PjvO7g
mypCfHFq2urDxGel6A0Eov6iuD9mrX6S6+sO75DLh2Zgcihv3GaayTnBkkzWGpAHQz2QCFJf+jD5
bWXFI8vjfnWj9EAmC4wu+oyKBY9xiskpnPbGIJ71sn5uszI8gqhmT4P85eNgk/1bGF8TogfZ9ur3
aWs9ZL3isjGJG/iNGLq1wVHPlo7NXEnu7Ww8TNBIuK2rlxVbAewH4zxXXBN2Omc+QWwm0t6bVGTP
xHb8TLm6DGUNWACEqT0qZEGLofAKcOGXRoFFm3w1V6Yfa9+tu5TYRPQ1+SVH2e8nZ8IOhsAUExvc
dFquyOsPvJdfazQaN6KYb9Hac2rozXFoDC/q53sSXGiYRJ19tAuAr3b2ZVFIi43sWvjYC24i2/mB
e2y6tlTUTgZcPOxs7G/OY4UdIIhynQZEY+/NYU12prgDF+YQOmNRIWXOsldM+GoGRd0DrYjyLmxM
2ON+TbCVZ+npd8NFG1pTLUXARdkK08zvF9OLDUT7BUmSkm7N1u+9LswjJI/p0M12udcN47UOiYcY
bsBBUlkKHytZ7ddLmCOhN+8NKi6N/nUC19vTJ8rHLjOLW9EmjxrhSs0CCoM5AZzxVfkxGGRwomXQ
Pd3ogDAATZbpNaQZO+59GfrhqETnvFrbXS81+LZBQaks1p4mIk7nwZZBIIG+xr0vaMZ6C4hreWnN
60ClaBJbm6W/ZJxtaBrndiUfCWg0aIlKeW+m8RsLEq+m8F8G7VrF1a+6mu64GVxbRjmEbrHoxkb+
4KqQGqPq6qYLzYrpd6Ij6CuL9j2G5LDrw4lbZf97CZfh3GXxc9p39ZEeCqEQ0RogHv/NmGaGm+wg
ErONa2LW6Nm0fWYzmIYRTGCorMIylFi0D53fa08QaYkyeMqoLbuear+AsqiA4tBck79ubt6ptmLd
CiamHkmS1Q3jkR/TrD+2y3JlCjKc4nEpr2MYYK9lJKXnL1pvgMfKxHjoSyBrabLcswH/0qglmpbU
5dqh7Uj4rx4sIaQLi021ZJj35EQzzOBCRpiYmXBP+tkGAPTuJiXpEY3C3gF0troaFxcD7r505u/9
RN8gbMVb2ITwWPjZkU3avEvfHqzAtYLsjO48eViKF0ePQI/l97axNp6t5tE+W6zfZg4C1xFIeUd9
9Mnl5c9k2o/8SNwAGYvepKb3ieTcU7DI7DXlOg7xRa1dZjeQUY4GvkBAjQe+mWqPsPILFqypZpeB
id8fa0QBRe7mnsr1tGsG6AFJNTIndElL0rT3hgA016CHO1n1t6IxEw9a7W931DyEac2hZ0uH+J3i
0+2j49h1CwiicbowK/HUlpm90Y4tu4uW2BiF7nLHfMFpKJMsFjbU5KRdQl5JslYahfdUVa4nsvGe
fSQk3jlO4OVh+BIsx/sumY69M7+BgJh3TtXZwSim9+isaJV97EoivapV+a6npILMnT1c2CsA+c0N
Er1asn1rTbJOZ6Py8qz5oVEpnVqnP4bA56+KWlyqzrlben3yVhgN/hCRI0baqk8Cjesb7npYgCkd
6WUell7tPQK1GeVkTIwco/bVhXZqLjAM8Pcjx8pp3oeBBUOIivI/YZbMWkY8H/2E28YEyD82WHFQ
w6eH3i6qmz7G9KmVDFEslRMIoxIu2OLdXkTGhGNgLTqqU/Kr5JNsVh1991JMJxu3LCMcovqcOVzo
CzKwcMyIvq6icxmRBb40i3mYVu6sdWTv0zTDeMbvdTGWe0wtmwDgKeFSU0lUMki7ypzVByJSanSB
cR+04CcPYxo/lrgcrqZSS8MLGwbDGm44B9iD5KcGo9u+oUO/q8vxl91lv9ZU/YEp/ymMmX7VxsyW
eRhem3h19svgmGfiCnqIAXq8N83lC5PL9GiVBbDQUDy7K6zVioGzR8PCDMdfBrIRHEwAWYe12405
h5YcQ+5hcB0TchPF8FPvI+yCwA0KbNVyav5cFE79AIwpCc2T04C6xGCPs8l1bsibrPxU40ZOTuPo
C4c2ySqi4drZc2ClaoOy3W59/FnKJV/wmdPDvDNLdTqYNvjBZYohkIJZRMysjM9gdO6qtr3FcEM7
ShjVUZU53iX3NTUEQBaDdQZ4mNymFcOLFQ8zbSM4fhapS55aa1y8VTMwnWBnIyyYqinaGxblpL6q
aTTisW/eVTdrLp00WWyPBn26E6aqnXQFxFllQ1ubbcAbU2wKRlnTV2UpoOBny9VAV3Eb21zYEFCP
S0o88cRtE29NXh5SdVTQuKe3c5EJmCNy2267CoQJtnJ6hQFcicIbkIqzn461GYBA2KXGEh65UVzb
zu4vOf73YxeuD0s6hseZJOvdpNrn2e7FLgOzgVzYfsxHkhjdBONYmDbqS+GI+5SB3KxB6sz0KKZl
bxPKQcd5UcVli9dtQrIWWEgGrbp21arez/SghUZ8G1Su71jaIKIZYXjM5uq56VbnUtTNEwn14EdL
Gxb/I8FsBMSpa7Jv1qIJZEre3iWc7JCAuUZsENrB5KzQDC3lSS0mhJhUFkE5ysxtVfva6/uRnduu
HYvpdtLLCmzWNQoZLK8Om9MNOFj8HUX4j9ecLP+ZROw4Nv5g7YzcFrFR0Kr5JBCqte0zcZuOcu58
3jCEIKIz/Gp/PmeOl+BPkvUDYZC7sVhIKSij3x/YvY24tx2qIlqAoMCCiBrxlvRi8EjVxp2lNDBa
XLeQD+HrnD+e981bhIPuQz6uZYqkwUjVM5M4EqnsTUv8xyERja+MTNYGY47HCwu5eTRJJ7TnAm/V
JnUsDEKad9tDHO3OftC6r5sSdpO3fR4mqYHbni4K4znDbIOhA+QzRGXkbSrJ7WdsB5WFnQLEPny+
9PEL2gbC1hgzqZGK6e2nEdqC3Ht7+PmiayQMxuH2fKqh2Wuh6t3Efq0bradIu/5FRvwX1ewmKyMo
fg6WWLnbJKYUHrRY+262DjP9g0zyCt0hLPhzKSslKrpzgGDgaEAPUm9s6EKkT3gopIgwll6m7aBI
0ah1zdAc6HAY2TGGTDfAaPApyY9qezQXYtX2RC4K7tof5EkhsTKbyr1WTQbJxmx/G1jBAeBje7Ok
CLyq6fEdFwftscRlcl/Ax4B48JyVEvezPddbgJPsT5izKsKbo6o999LmtT0y2mw4mja+yc3+JQ/b
o5w8h32vz99H+a2h6vd9EX8gGreTL9Gg8iSOdHqOjA080rYypve85Yi9jrbf3jgfkjwRawbotsj2
iXzHAEwakiWIfjtO8CviVLMOUQY4ZjuYko0Bu7s5T12ImAzq5fbSutqVjwueGrj8gl4Jvg5D4/pM
MAUeBfloe1piMN/PYgDXr/aBu/QP/4f88kNvKSWdS4zbNnOlQ1ZK5t3NP7ap57fn22F7uioh1BQS
5RG/FZThqOnR2q/DlSIuJM4LKbRCyQBmuEB8ZOFdbeU72N7Q9l7mx6GSVr0tRmzZyDm6hIWAKa3P
KeqtgwWUZKOo2gp0KSyteYvAImUp0R9NY9JIWpfEqVQCqDbaVMaF4iNBIExHSv23A9f0H48IN2TB
/3y+fVndXmTKNe3dhRr5z/8PQryK8kk+7we9aL/946etnShOnfo+1zPvrTE47z4eGg2RB9wr2JvI
F9MRkEfRJqzzn9854gA6z/KwPdq+cZy5D9O9WRAmcEro6bCvTXBP2zNACH8QplzRfmuG3gYAzXe1
kJS1vRqpJXic2vRrpUz8tGLSJ/5kUm10qn88tbTy4JLfI61s+PQ/f7wQneLjdsE0KP+225/1E+61
vTbJL2yP/qdvQUloHseSFX0zo278HQIIQnWvRK2FvzGWZbZR3FXg3Ln3QRRXyXJBMycF7famvt8e
Not+k9gpWUHzfbUwYHY2Gf6n5fTDe0gbt/HXRhpaqwdl+zQ3dNFfHm7GU3imRzuJxwP2SRbJD4pR
5ZbGMQN9uyF3hDU6e1JHQE6ylHz+87eniYT0bI+2Q1w3iAAGRJtyPVJqwD8fDKDP5+EEdM4ZiD+U
72yjBm2PStbPedQTwv+01tdNwNHb69vB7FpiEOlBMURZqPAWen9yVeECitvj9pCArMqjp917+YaR
lUzaVD7ans5RSwVaSJRVn7/FkzaePo2RQLQs1iZplJw0hWARyFZ/Pwnl0w2Stp2TJv23QJuM+7+c
39tDSB/WLgO74m1PaxFnhGRql79833Zmq712q5mKCP5y8m/f8/k7Gg1hc1nUzNYjFmrwCVxP5Szx
XKiyPv6B2//SWRKoMEtZr6NOq59usuUNubeB9mJ5H/zH0+0LmIft/5/s94FneV7q9//+rzcIu6Wf
dH2b/Oz/Sm4RQtXJ3fu/016e38vyveve3/+H/+vf0X7avyzTtlWKf8AMfxvJuCrTGlMAk/1jIqP9
OZIR1r8shzAmhzA/Q1M10/qT9yKMf7mOsFzXdjF5if8044/49r+PaAzQe66lwZAH+qK6rkTL1D/f
HpMy6v77v7T/ZS+tUOLJLE+IV2H0SXwdWgzcZYaASkakjLz9V0LnxF1VZ8KlWeVeJ1/cvrIdlELS
ADb/+PZ8C6n8/PL2he014AGsg0MeQlHrP/Bg20rwsSp+kMK2BdIRaEuobw+lFaIcRmO3TWlseav9
nPRAecQJMgzpEiiNuEvlbVnrOpa87eEUVi4Z7PLVbUVi8aNbpgnsjZWptAHs4+EcTwq6QMI89DnK
EBNnL6i0GvonwAhMVDb9ekGnha6JdQSrIgPylTCB3ayXGl2C8pIQCI5ioVnoVJIXRX0aoDl7I9Ac
odZcf4FgMcEfsH8qd8JQvxeLFd8ueno2UZYHmbGGRyRNxIwOxITUdX7Xq+M9wxGpWCfRjNjCQeo+
/WRoIcdEZLKNtCcGrIuqHhGKgnkriebk0vdQg6ch9GkHfatbcVnmKA0M2T1CYHdjk853UcTwMOfd
ITF60zMOlGproOP0iMc4KGDKDtOMFGCqA53WMlFhz93UUy6EUDaTHDs8C5WnFcXD0oFv7GxEIYZC
hYj+2om0MUhp+3qr5nwrV0jvdTvvzTAV/qK612WEaacVMgQWDyRgzq6G2uxqwdSiq8T4u+/7Q1qp
6xclfpz69Dt6CgY668oGn85UqGqIE0ctYBw3+bZreGm8NmjOFLZu9nTVI/OpsDWScRMEe05yl4WD
IcOjkCXB/ci1vPN1h65YGjs3RlfPR8PQfislSpQy0V0wdvW9QPL0AOTCxCGxX3IF7gzzvAjLZYDX
A2nYAvq+1LTBIz7h0Xa7NogJWVKIlz8kuXuJetDLc5sgiRHzd53YC0Zk6M5mzSGiGLHkJH+Ktdzg
Av5Whk0Pfh09iXDW1yTUE+g4CEXl7nt96vKq8Bd9vidRudxR9yKVIOMVyJzxM+qlwhLtpk80RO2F
aX0qk1I/LEV76AZazz28Gc3IDi2dPfbj0yO7KYz0DeqCqXGY3UeM9DtuUnBzfCtzsmM0YiTurfas
jklgttNptSavbq35migO8ZwPrp6dTGdkNjTSvGvNJz0ZfxBCl4LsqB76Xi09ibVQBp3rR1ODutXB
8hCSpZE9rYHx9QSics9OukcCOQcfMIxXzciUFeSIcPq4EPtjaYF7SQeUg3NFExie/0WJsudWFSVF
kXZR12NjGL8AwTEnImfpaIFL1nqmZJ2ByWZOcLc6ovrB2YF2ZJgS8t8sgPQR8hICOwnNAA0sFno0
s+2D1AXTPUQXIz9s+xnyoHZhVhLSQz7V0EsNSj8AtKpoN5rMgEsd+QcGy32nRIdkdY85sewoiNqD
peYo0PL6oYLyRhLBt25CFtUagh6c/Ic1ZWV4g4DHscZRh8fpWeYpZXZYB1qAHMefmuLV6lzIs1qM
zC6EJyWCCcq1/T6Ydn+0HHYCdRuWvqEb9N2z7mvOaXa0xdh5GElYoWSdX6qXEKT8vkMEXLs3YE/4
eGDOjXhkXFP2fchVil1au4o+pwe3Rc5jT9ovqHERO/4sGkxPqwWzlRImuMGlEdO9aOLyzpK/pGqK
wzpOyiG2ydwMVTh6SkFue2uiESMO0mRNRRM9JPP9PCb97ZJjVBnblm2d+xTObvTS2WbIHyiZj6tW
En7DXnhYLOIIFxSEuoLANYko3FMbEBUMfpem7jSqP3U5oyzUCCOnR2UReXOW+GFLdk2Ry6b44xKF
CuAaVk40wF5t2onf5/uoI2fNiGFYN2GCzcJ6EbPKdZCgn52jKPdmh/5nRO/ZiRhsKSXhYXaJhGmd
mpPFxttjjpPARpzCC7GHI9TYnTkxcWH2+Q5sywhGa4HOQoKXV5+GZcxec6s81SF3KqctvpnGb6UA
QKgp5kjSXHIKqyTyqvq3U5X6OQtHMCbacIym/HkuQsJllLY9lNmY+2keW/cm3caUyUKXKQSLaKyb
w6+6iYg3XMULqXmEbWeaIvXZJfpPIu05q8dAZ5mqIUBH+XKymY461B9KSHSvpgHrlsliuqNMp3Ih
36/QivG6pj/Wmp50JtAaMZSDHPs6js2raEk4wmqCGHYQdE+yGGR/Wv6AhPw2k/gFY90blPmuGOuB
JFL3DO61uwiXeQx23KXM8pOth9/bSp1OyHu5y8TaKSzig2nqhmf0pe3lNPaPSr6EhzaP8ZEQmkB7
prhXahIlEbdIZlC4L+yqO8WEyvtxTydhvhDYNzM/thCkxenDMqej1720wHgDhT0IXh2GkhNpojOS
gHNoNsCqTfdI3Q2ggrn5Kto7YDyqRNU9NwX3olWfyC9m6udlJYvGlP02o5EM8wkbG+4em77hoJ+6
r/Qlju643NQD3XxnWQ7Wmn91VMP0aibSucEIzkzK36VrKZ6L9G5fxo3jl9xUom65W7L1ubW6Psis
dLmOxDyxbWjwKAjjMdKSfaqs5iWLV3IFutvEqiPmp81LCzT4sKjWrZIGlBjzQenUOzSwxPfiS92L
imuCINHkYBnWo6KYR9dsMJ1VeiC3L+cK2Z4VFZdUQy9dmk9cOd9QRJKlUNfzoc3ij4iQLSckYyOR
damzt/XH2nTgemUNevGJ7cNo4rKLUUumjQ6+C/g0fC31XMmDiPVX0n5TX3WcG7Bc9t7MWNTXLH9A
+MqZF7uvdEGLPSFxiKFNcUBVO7PWGY2zSwrzWR3LElLy8l11xnTPiNpXnBhnTa0W+j5yyrctpGSQ
VdyYKQBB+qJ4VEmGCBAdelFqRaekNo9Y8XZ0iIBAu79Cxht7U2OkBRgMz+nkwAScyyMmih+s+R1w
reYu6knziGTGi6UwMLUmN8Y/ZHDPcnPQ+g0KF5rknKaLNyABxwPcPYCP9cNCMjZ27daPg+2r+ikQ
5w8UhV6OTUA/73Hr20109ShOxxGZTGILfxLsqjPxaKVm5CsWwsOtSaTGYXQq+Z2dWqpnwIET3WKu
vINlTneJ2vm2gEe0Tf3VsnwWtMs81n+A2ZDJoUKOTLzSMz42WvVzfLfFwywGWFI67aT3guI7Vk3t
bV03esMNqGDnsez69SSSpyV+iVqaYOqApHX751hYEThP4pPtFkmQQ4bA4jP7MTT/c9rCZ7F0/Vxi
l/MKhWl1wUwVW279jLCFd7uwkw6GWblZ3cw8FYwsWPdwRUyYW6M6jtEjFdleAzTemAqDgMKK0U2V
XmM3qE8bArDzkPDSPhkbX02AU8ch+vLPpmYRvuKY/JKubJY7A5AqF4kqnEeUKe1xiokb1a2OYS86
djquU5ejdVpQ5ZLp3B9TbdjjroyDvrW+OcRsnruS6KzYNUbSmqP1XKmqhd6oeC0g7h/WHIyXhDrb
7KP6glMqKl+b8alInfeJOAcvVqvbMtWUQ6XjRWvEl5kBXNZkz0mj6N5Ie/g8IO3eidR6cxMaxquJ
YJUGE0jNBeKGVNIYFZeTFuUvK6N3/uHoIQr3G/vAOHD19IptMglglwW5Pr6PWYhcBDpDlOFpUOPf
/ZxftIHQqVp9romROEW9WM6GLCIMmWlh4ZnKSRBlzg+mjB9jk4Ve4TMqn02D3LlSZQ+m1rSvyjl7
UIghOBCAt6d12qA3oZMb5lWHBXusiQgFOVe4DNZRjW3SsSn6mdvOclrDtQj0pnwRAmEd1DTNPcQZ
2FzZuVEIziHO3OwOgsLNmGLge3n9nR0FOHDQfbZt0Fc2iLqr1RX5GwaAaGYaz2IbWIKIimW8EP36
NE4gu6rBHi+KMwOEdLTTMuB8zZVzl/Rv7B5ecgZ8XFbdxSQbnsR3IyiyQJ3i5axbrsz/rht/iJE/
DAxGExifx84E5F0iY91t2V4KnZOTXX1N8NTsc9byj4vamIoHvdExU84uWgjZWt/66RbIscOc4zIk
cEMLcGbY6GBOYV0Ir1CxzkRDfs3xpR5SC12O5qLpibD7IfhN0RqQsH4MGTnv3CVxjkwm/GIokgOV
1U0STsl5wXGXQxVHA+HZInqulsgK+rQHrlqs1qmn7a6UqXoOrbSA82u/EEYKutFeWfBkb8hsiKlk
1oXGpSTkGJ8Psa/9sKSnKKRmrjr3pUnIGPwMcVpiGqssPNnetb7bif4aZ7DvSOS6phASLSGGPRau
Sx6ZbIRMDVQyyDy4z8x1VbbUYNbwUk7XJsvHU2y8FiUEQ70qRr9xfhcoIM/bAUM8O7DQFA9TAaE4
lrWrEVV/HPJ6eBmrbg4mxfzjpcZSAaHHI4Y1eQgtu0WTyNwWWu62Sd+vQnvYphHbKEZkg8bguHkz
xYowMIHtMyt4sYDB9P42vkPYNoCQj5G2ZFZ1nGRIRoESPWZA7uVKg5jxa8JidA5X1TgnTWF+PKIF
6EVZw2rNfYjUXtqXZGirya4kc4g9CeMpqTk5dg2Dk6mlrDSae7eM4oOKH/O4NpZvN657HuXXPg/b
a3mKoSZS5nrvym9pqiI8W2n6SLi7HcxLlQGTf9CNQqZ2h8tPg+aKt83UUwCg5a6y3NtGiXAnWip3
ZtcO/b5BFAVdvj8brePsDaD0W/Aa+jTiiqs487REfa+PdSi+1wO9giJzYnCYbczJTIAFpVhz3jhD
2yGUd0mNDD4vbfr1vB1Qbq5E7egEAkn2olOxjf0z005ZHxqhWIwNuK19vgzPtTa5hnBWq2dVHtah
fi57wyUoEa3QkhhvYZdFgRbq02UFJAfXjsV3ZSk+RkV1WtdsupTWiLF+KNNyX8/55kcKSIo6RYri
EQMRsAao3F2IPhZxYdxvB+DFP9ShejJ7u/MQN31pXDFw4wz3CQELS5aCsG+J8xv1vj60nX6e2ZQe
ujQ/2Eqz3sSceQR8RSX6H81gSm93uzx9yRYRfZ/LR/Ihy6FHDlxWkR/bWvJmjAOm+Jws5XANH+IS
YURdszVQyaaNay71MjTvQzdhXY3zX32rHEJ3dM5JDV8QoyqWppnxj5VhZujZRTwPsbgQcUy+k0Fh
MOO3vrT666oWJydzyZfq0NFW/Fen4mtXp/rO0EOZ8otWAocIf6wo86a0mzx0gfPJNMz3fsifY4IY
j+agLrBq7UM8UZ6BUp0fV0bQa1m+hUWhYZauzjQFvi56IR7b3Ip8k6hAX4/0+Dw5aITtaL6tk+aX
6uKuSKRTpOoNrNtNOl6myj2ZvW7fjGoP5rggZa1wJnwO9Q9AAuJCBFBeGI9UIDrzrGIKGH75RsyK
CLCoBqVK5RvVWoFuYxj3UcR+YsE9HrQTcAGqW79tyuaY4dW8Toibr5GRPprTG3qw7FVHJ4dkx9qn
s3iWIWTOV4xZ7i13RXKVe1N7jk38Rr2rn5DTUjjHJcIxtCYB+VzmwV469xpXmbFLO8C4bSF8ZMT2
YYyJiKlNKGV1thxs8buNyxXjSzodVrYjFCCOss+78LkiJYrhFRuMFMneTYNGCv2pNcKEnX7kStKh
MGFsXjkG7AB5w5Xz0sGNbJ+uJfvAP4f3S5LJ6VhHDMWgeaGrTZ4rl/8MkePZadEsV0r6vL3EXmg5
I6l0h4/wvy0LMJ0E7Dt9VT/GvNtMd5sBK6iUSCDg4nO7QCz4RglRZBmURMzUiL6g4FFAMeFhjXDi
bOCzjbdCXtQ9Vf308ZK+NV1r3frSgzIOttnm54DTIZyl6olLTeQdp4nvu6RasA4y+xRy3NttY9Ey
Zq9QqDPp7XrHsPsf2gB9BnMZcvqq6kiwNIYugoToIJy3TU/Y8aa3R/iGSXkutZet0qkoa+wi1g7z
rJXIx5ujpWm/tMbB+pcUp2K0XEgdtXvRIwIhiPuFrERbJdR02i1LmR7riA9vnMlXV3qQeLw9miLD
gQum3FlhzPqh3M9aJrwx7DV/pV8Aitt6H5dZu5DWdXGcFPxruMqgnmGfV49xlCIKmEYAhCnqrjB7
hpQNRdime5wQ7rcToZb5ddXcpQ2/a2wMxGaNeR/pUYg+xeo8UwoSOVvJpl4qlkhsuDGQgGTfIlS9
A3xSExt4qNANod6sPAcWHu2jyXdrudRE94Ow79PRyPZDFqF30km+S+3HLEp/09TKDnzeGSSQOiaa
IF+T2Fvq8UuWEqoGWnS/OEO2Y6yh7Fo+gh3pjIz1l1LfO522BG36JU/E+7CQLKhKKOQUxW/U8XdD
NBOel9Hp6cjXbF10UjQXWR5HSETcou1uDnd8SplGggXxxUzk05GElRCp3BaCoums5Q4hutir2BGt
uJCRnLnIYVHCEe5tTBjhDFLWh9X+gSDw1Lv5tWjg16xcq627fjUn+5yiWNPn7I6xNT061KYQI+OG
rHl0tgV/IVTWOwDr/N+DXMPW9TIsWnawh/Vp1mBfsHlN92lC97oTxDQ1or7qWUFrU0m1O8RrfqEr
nKBOchX8cSzNYCm3iPhlnIG32G1uLHqluZK+zyo93cltrjPzAKzxxSvqbxMRU4gCOc/9FQ+l1imX
hcC8XdMrTzT6n/YNElul1r6Bw6hhmh2g47ypVNdkL0K1KNbkW8Su6LGredtdk9I97wsazmwHkzx6
ohBIxU2PfpCuePzUrbXiGYAUqUtMr6zJbtOjG5s98dj18c0sP+hmMZqrDai2woBmWPpPu3HWwO5f
ShfgRF7YXxj9vCDYRO+BhfRg97AKbFohLom4bPzq2yYi730AFcktQ0up5+xTF2v6sQw1rCwyokTJ
Qm9QA6edv5KZbJ8UbXkmoTkALIVyUyIQqrG9NqOJ+GeYjhlcUJr5Wh2ABPLAYUuau/Wo6wwEktEN
EQhAgtesG4tWXNepjE2KuiX5aEKqnIcPWXgzLMqwW/UWMQFTEzWERb5YZE0vSkMjYDIRjGeo9LQe
GAujHsSFrq+Ld8XtfwnMCSjDarTipCGmOoAgrOpReFrAttA1RKLG9mBH44QGlmnTPLYWrDzTVSuw
HECO2dsIz3ZspBv+WCqLSnh2lPbVbI3fhBrg20JSVd4oi2peiyj+WqY/qVRjmnegN+CKDitGYNXS
Kdnq+yURYre6dK0MJZiLrn7uDE4Qe30idMWhXhK+ERnlZUheq6HnSpus0Futb6k2TbQHRNB3MiUu
i6A55Na5BgOm1tUSjBMtASPWSm5dQvMJGktbqBgmYKFW/1al6einmfhi9PqPRJQwgycUCeS8vZQF
rXJtgLOSaPEFSkQV9DNmnoxuYrloz8him3YJIjwKBOoazyGAl2NojyiysufMGPAgp2vpWyObn8J1
gjhFQaEn5Rso6x1iRAIs45YkIiYn6K4ebRojoEt2HUGkgVXmgAC5YREP4yX1kZyKkbQx5RFxc/8U
G/rXanG/l1k903WL4ZyxpHexdQuH5HeUIotYJtyUjowPcIhaybWSu1HMDiqNEI10DoZ2O2fv0S3x
ucuZKez1TDkNE31jd8GvbIkq8ZT/zd55bMetbNn2V2q8Pu6AN43XSYO09CJFsYOhQ0nw3uPra0bk
uUpePlW9W/3qYMClYTITiNh7rblgoa9GjUhrbmxgQmLlr5YcLysI0CADeU8E69mZNHPrNvgDcIgy
/njnxw7DH0e6WUxk7an6kcumgpj+zshPg8YvrU6ea+ZnK7upSIbAzbNqQ+3FyYiBYM58WNzqjF32
QFidKOCl5cYsmzNhpd1uxPJczHetDicfJ9daNSKCF5ubhdkdH0T6VFfGL71Z9nTWeP/O+G10Ogec
vtcf8jq7ib6kEED68UTCNx2g2uZjgPVOgaWqbwJlXLVK9qam6BeVuPtKE8GC6KPfJRQHSaNRTjXp
kngvBndtYAPLsu5uioCkcIOHzZETJbKg/Imx2Zi6suFX3zSRTaZvQRZCYdAZrEsfg9d7F5R8Mktl
35DhdRjED6qlRhQoDSggcqlBYvm9VfET4T7R2pR6C+6XK0tItduJOehMEKaZQhhzbXczFkG/ZVrO
txC7cOa8Ud18h1HV+LA3VxP6as1Tv8SlQzsow3ArBomh8R7P3SmdS/XAtWazTPnBVukReU64dX84
O60AnJcVjrNSElEyIq01BxUTqepdpiff6bDVftx184rqPeG7SvLUlKm9ssCwDFKXNNGwI5vN2HTL
XJCLVCDgKlLk3O30xXRKqMANtJx6miAM0IGMyBLIUTXw64q4qAKQ8K15FXcuieOWcwwbUm4ddGvm
LOR7DNfrKd8z+n2tMyS9mY6ouR40ZEcmSvLiu/mOd9G41avhm9IDzGms0jwg7l9jdLS3SBLsVUQG
59aakNb3bvuLa4yzrmE3rItpOHUh3YWJa8ZOG6i8Rku/dXPvr5ISlbPQCk5GQEkO4VGBavuaKB2W
gwllddcNZrQLhAryunDEMDgRYsFP+66byqJ18AuEiLQuSLyQYPNCohYvoHOJWqSKgK57DEgylEBG
7mzEsgkg64fzm0Cn/51nz5V8uDznw+rl6YResBTFBFvn5yEx767R3+EIByYnDsqFfOx1M5Zv4vp6
H5760+mX15vHSt2G2sKlOkjGtXzgNfXuIuOSL63ZEYz6BTVVHurP6mLEOwddHK7w7p2i2Lzvu4og
LZyq+4LR9bZK7Hd7TvfD8DXGyn0ULqtojspbx4H2Xxff8GjNb5GAJUSOcybPztorOu43Jku0XUaP
0dDn1aLO22PtMsHpUPkjaOVEKfeU/zzXRhEit1EdIAeVq5HukQEmV1uVWHnsPFkwmIcyP30+Lp/P
kWpmeSgTrybX5ALf1j+f6bJTsL5RXjJy5h58Pe/6ti7Pdd3+0zl/2mcqnXtw2l0tZKuWIG+PlBoF
h8/YyM1IfE/b30flmtwnj8pNuZBPcN3802P/9FR5X46M2/hfNKI5InIVaykulTrTa+Li551G1TDn
uB4vxYPi64Pktjxs18x+eveAG3U8Nj1fafrVrAalgx1DrspDcmHFG0pkyuH68E8vITcNrK3/ywX4
t1RoRHQZ+n+nQrv9Of7Hzc8pfi8/ytD+ftjv2DFh8jdtC8exatvMgz6QAQgXQ4ZmUngyTQcnxFWG
5ogHkVHGo5CbSWhAy0gx+r//x9D+YeieZqMfwtuPuM39n5ACXO+TCg3hmWpqwGBMy9Jsj2bvv6rQ
apzayxgWybmFL0lbLqCgirJ9l2bTObleSy4XENtrDYzS2lpR8mAVxbT76sh6N/MIZ6p1LkWCL0O7
8bIwRIRvoMPNZ67ylmsUH40KQbxX1Azs5GrhYmrbytUeGsfluNxEp1HDy/GYSghhq0zKrIwasH0/
+lJZJhfaVXSGqa44xPkPqeC9xsVI5dp1s88N5tKaEtEbBGEgVbtS11ZKuLFc7RYTuU5O2LvMF+lF
WV/Kfa+bck0Ug+igLhg5uA/JgFR557gurJ57bG/SYRZGhEncBOVCxpFQalf8JW7PchfmZhosoRuv
a5m8OUixui0F90NZPmYawqdgMIjZNEXt5rLqiE5fOj1a8qJjiKukvB7JhdxMYmq1GkGxDTDG8RTG
WMGWFh3DbCnJdBL4qywiLEAMlQE7/WDieq/AIthANkbi4+UY5fo7KIohjd9h56L4XzkKY46mjzsy
7IcvQZTsNOzye83NKZZqgD2j5paat7WbHeA/VRLeo7utu+a0FGlzMsUaWL9yN2ja9yBNt46hUEQZ
zcEnOkZZ4fDP4WovVDSgtglkusRNyP9NYtfP2dLVwXKDNOhF/v/CZaFZ15rAI+/p69kbTSq0xz4J
gGbO5rpU7Z8AasAui5hkbpNkJYs1FFp/r133GdVoCvfOP4/Ic66b18fJfaoX0BqvcUo2c0+C1u+H
/X+e5vNh+bRUdWnAy9XLcYCMC/e462ta8s1dt6+v9z/f11TkA6cFmfDysXKRN+rfH8infQNBozvF
8rC/+Z9e6vIRfPqYPm1OBRFsak8ilnww6gZR6Q+OmRwRit9XLBbF781Uyq6v2/JwU4gUB/kYeeRy
0vWRZoxjtCOgLdKBScr914PXzeu+68ujH6PKdD3n+srXc677ig6qBGqubvOn57qed30+JSQiugFN
fd11feh13/Vvu+5LW/2use2Zb3jEe9Rt55mkg9An+U/km7Co2rJBmqqJMGFd6cl3/bSKMhP7wBze
Jb2mQYGsW3WraqG2tmldMXfmOa7P9mlTPlfqCJGBPOLxY6PoIF58DhJz3yF9lOf86XFy3+XB8hz5
Ri7PcN2+PvrTvjKf9EPaqCXMvGg4VmgQtsTPVkcK+RXx3Bm9JrkdZ/YEGF4c+rBqzTiUskykZX8+
VPV7RuI7CaaPHeHYmQsgEHFMrK40HkkbWyNvCR9OCuWpV4vb9VRpc+sJCfXn1LqVLbxrXojs47Wa
yIzXlKb3FwI+5b5rq89qhcHnui0ffN28tgNl9ojcjFSLNmuBwXURn84ng6RVemCx3KVAPVyTUy5O
gRlhbYjroCctUr5lV/K6+NO+LuUeSZqmdGTJ9rZcQ8nCHfEanCKPUCraV+ZALblLadjLZu/skkyp
kQf/+eQP9PdLDEu3uH4CqGSf5Iwf5KIfAt59FSLjE4N8W9zc5EK62eSaPHBxVFblV/S2w0EViVpy
ocvktSKhAmN54eskPiqjhZRTtYZyDNWa8EsX5oOpIVYE2tDheObyN0rjyu+F3BeV1l9qMZFlFOvL
pak6iIZrYfH3FtBn2rDqkHHhj5FrCSw5ZtnUioX9ehQLdOlI1zCb0fiD/RMMeuOH5vLYCJ3OTMVm
Lf/n8v8rdTeZ7F3Inb387liCuZSdFpgdPN5AaZQWsFcDWt6os8RHJD+YwHT3Jr72neyie71nXrro
EaXOyxqqvhLoWAmcNy9wXEvVlL6YWPukMEsVNgQ9KklDF2JWl2juvegCWROpTU/SV0ofwgJ5Q1a9
ZUEo3ZKxGW7jHIVBGqnddhKN+RbcyTEDu72NET+i+3QAvhYLznkFyI8Y1Zly9CYlVnJbej8vO+X2
lbtSyIyhSkcNb5R0LC7b1+Ny7bJTPonczuB7+zrp6ZenXBgZbrwgaVeLYjy52pj7k9Ity1qVDbHf
VsaJ0kVQjcZey2lahdalYXbtmsm1S+tMdtGk/1HulIsOsAHB6b+bbJc18exyrbFrc0U/MFjLNCy5
WGRou1zlW4ZNrQLsePzj8dkGjlmWWBA/nSPP/jf2yVMuryIfEpAYFXphg7efftV1If80+Y4H+vEU
syDWyE35acm1P23KDyNVdtby0Im70HWhiZvQdTMUdxCKi5hIu8A3Gqy+gby1lPJudj1Rrk2Ex+O0
/f2Y6+HL08aZQVrN7xeUO6EQcaf69LLynP9yHwxvXG+Z4dvgtgBKM16Xiy5seKrPq3K7AIVxOenz
4dYSkfL/9fEPT/r51A/bl9UPzz3puEEsYpYuT/3/HJenLnFZHloN1taf3viHvX9+peubTukeoLUm
YEB8GB8eeD3lw1PIkz5vy50fHn45/uGpjGxHI4usXSXVPyyy35tCLmzCeIQdyhnX/dcHOKYaEESW
vV13BbRJjrqVoeOSq/JIn7na5SWglBJpFu9mhqpkurGYiOg6LmKRJgg2V3JV7pSHs66isnY9U64R
z6htAIFjQLoetkHOkGIrnvPD0+kFhTR9rPBzyVV5/PJKcjtpli9L5WV+C5QNgPzvh8u1D895fUvy
2eVh/t2PikYemkb8wnZo9Bf5W7n+IuSmGWLJ3V9+F/aQiJqn+EXJs+htOJsgZhQizcujzCuJ5Aho
FMEo14VbdBEiCAKpnKlGPY4o4m9/tDRJK8OCN1Su5ktqqWu56v1seis+TpiggReI3wxoC2bDYsx2
3cwnP8Gh5brFjlZhewTj+cZghwrCbCh0uvufc2/+CLiRZ2VN0xrJj6U9oU7CKdcPr6Dg8lPczgg6
Qb5FKK62cm6NwOqt9E4eCKdtI4Ytcvp+XcgZ/hI30dYM8bAp6JtOiM+xfIQMcKPUONJkqnAnOOu0
hvOrqD1QL/s542+xLLTxAqeqMsLiu6Ph/6HXgSFLwWPTpHfXuassRchZbD5Z47a2TSqm46Ad/xfk
+W+BPA0kJP9twa5suug/1t+bMqN1+a9FO/nQv4t2jvUP02IeZbpYSHXdFi7Qv3Gerkn5TaOOp2rm
P5mdf+M88Y7yxdQMvo/YwXnYB++o8Q/wnprr6YZnqTCyjP9J0c7QdOqQH/GepqeZsMI9sKI03FXD
Mf61audAe8kJV0z2MYaNHWmzz5aLoQNdIEBCvX9IDCd6CJPxWORatlO7UNsYlWo8Fj0dzJRm8dHK
q3U6FvYjFTlvu7R6QXa4UpzHGWYEpAvrfghw6FTDvd2HfkiF8KlUiMLI4jE/t31VfTWaG09L12ms
Lm9BTzpM4Y31rd4V1QnhA0lpSTsjKNech9pbCPKwgvzJoauWkjws7JXGo6srs08KuH6yypi8hKEj
jJwS5EaPasuvJjQ5RMBN752n3ESucN3kdnYyCzvbL1OQUz6ax1e1aTZBG0/fYjx2CujebdVkeBpz
u/w64+VD9uQMByMT15qwf0b2EZLlPVc3fbd0z23u9ij3OvQobgVhWdWi5wKcNxrgXQZx4sS87HaG
uBNE5mFw6+/Yg8E7pukOcX7mE8funhPom7umV/xx3FYlXnSDzATQGxM21WgDEWc4e/l5cNP51MLT
DPiwXtQO4lFlG4fEI3taoBuxKxGEbZs/ldHdliUvp5KWvUmX2oEdP4HCpgscVdG+WMbHPoUQ5uhP
I7nZMeEnfqFqra+YbblTynPS9t6LekoeoDsX92E/wZlD3pcDmd7OOf2tuenLvbdLR4BH7dgWpGuj
0ZoG7d6chseiGbTbvE+mlZ1n0c7jT9Dts+JmFsyAetuV0Ei7Rs33c+fqx9aJvRU2keQl6N0NJZji
XnEbEqRqrWQ++IPfESLBJDehMtiYaLwg2wSl8UUYrOhMtszBovbO1XN9jU+tOngVKU+NBbK+0rvJ
t/jn+J0Hf0qdBx9BOQDWifCCkNyfVZHPGZ2ZGnlYWoIBrazopI3Kr7JV/wKxAB8bPs+DymRvCIwD
0jLvbPVedZh40jWoP2PbqXZ4NPQ+XrlI0zeDESu+Ao5u19kuNNXBM+4NIihx8+E7oNT31hhqeq7E
wlm6U5AO8T4q+uqkphnf+2itUiI/kjkAZcJ7XMgxvXHjSb8xDCvftJmZEqiSPKVx5cd8s45uMNMU
T+ajC9TnPhaw7tq1HyYDHiIxu2yKsnyDBZp6eZFtPTUOtmGNpKYy5+k+IXJrkyuOc1QGJC1m3lPM
iTFvoNnddOX8QrysskGbk+EBRfiSoOqyCWRB/UY5D00pxf7ZHnyyBIg/QBX3ZZyK/jQ10V9G0GWH
pqb7ZQHGBHmSbcizcfEUKLvFaZr9vDyOcXeq68q5d9Scmbom/vwZ3ENhlM1+QrsL4cztdp34slYw
uTDM2eam1ap0i23PPcVj+lWNzObeK/UnO0yPcWAYN3rovpA2CQN4jDZtuxAnZ4fla15qO6dpUdVz
Bb7ht/MVkHfMlUtzfC1bHpYJ76vqoM5u4uRUBFXkA92JtlFRZkzsA3vXd1AiE3r2RLQMC1aQzN0E
WcoPzeQy0ZSVvRmzSb81MD7A44x2SVO8mWYNRxGF9RFQWTs9K3BXOjPub0odAszcNC6ZFMlWUY3u
GLmxCNNYXoqpINgY6h2mPBVm3zQArfFeXQ/ZyFI4yMas/JtGwR1GWeDXrlJ+i1HqzKrj90jbbsK8
K25tjHSPVYz+NnOq6OzMC3IUN0IbBdYA3pRl4wLP+7vOafQHFBZ3et0Vd+7oPKDUxrJZLiEXcHu4
rWmi5C4U13GItnVpHcIqeQnHcEEoULlbfIxDkhzmNiC7Rkvjw+A4+B9zx9tid4p3cRRhx9QVyP0V
Pq6kHJ+SQL8rM0ClkdGjrLO9dZI15Zb7UHm2G+OhmPuvKuEXD9pP1Yn0u4pv/zZSY/WWnAr02qIS
EE5Dvwu9RcevAYgkHkyY8q2+NmvnexgH3osRzMGt2WjgZ+hGTFUw7slZ7lZjkk9nG/Czj1bL80kB
IGZGne7xFZRviTWad7QTngXcLCcY4Ll0tq0emMZKc9yNruFfU7v+VwKJ1VdU8uHTtozOVlFz8wBg
ts9Tcz7VbvqaxQws40k5uQF5BGmGI3p+rwYUlZHuPieK8prDO8TDQx5GakegpMB+6lEPSNTio81z
hzvtUjfwT7BgzQMbdPohpr3NNmcOeR75fVN7h9AiIi0MZ2SwcRfvPb7xmy7wmgdPORim8QMfNZaR
sLb2ixreg10l2ocB7VMyp/p6nOPHSU3rHX7HXVEkyk0eGZt8MmARVx4AsVaP9nFdvAaRVa9HhD+o
zaJhPbhLvpsWWIhDUPW+3ST6zo70fbtY5Zc+64110ebTztZK7841hr2qAeBzGqdbW4Olnr2aLISS
Bv3ORZ6OsCqH7wWyb+NGqGabuQhvR8Uzb9LSftM1daMNtv484iA9xol2v8QEIzU0TR9NvkMo/Xy7
1IZjF8Br7S3d2nGnrjZ6hntnrPVf+jx/z/tUe5kxow+F9zJn4yMDo+9LEeFgQyqOwKh9DgcPomNH
l+G8QMqtUvd7ZJKqUSrja9VCrERMaCNXWrdeld7opna63EgcrDmRC2AD1yEFvppGVtNyT+z7TmcM
gLgYQEG1jcw2v/eAfyNg/K7XqvWQjjABM7U2kKIasY9q2FlFSHXJFixwFnW4EBotKr+UIkDFc7mt
90RUrfJybvaZ0ZanRicOBpYcLIV0PqpB5u75ua+KYHy3s0fqf8GpRo+y6zQ3wRmZao9pFm6cbvBO
Rk33TNhZWgtygWPchb2pPnbd7dRWmOu1+EimRnmo0o6EONRg8JcXX8OYtrLaqn1oveDkcQE6l8ja
11Gap7u2ae0zTcejXYPaTMj9RnaX/ayXmlGBUkSQlx9q8NDbKmynx1Dtn7pWsb405BBkHQkThUbA
oUu2guKU3TlP3jJDLQ5uN/9oVAsuqxd02wgtfxS7ZCMTC7Pq2qbi/aSQxma17FeDmwUQUwXiM8zf
mF+5vq7iwB9Dd22nunobZ3z3y4pc4mieVJ//NPyE8JtLfBGXxhKhmdEp4WFcEg1yoLcZSre/GyBn
Rm4ynoO51oikDMJV21jmxnQxwjaDHp1tq/zZN1Pgl5NGbAzqptY0iwOhV829oShf8eyIpuVT5yjl
E61OMYxIVWRxi/aY5IXmq3Wdbsa0L16HettPXNqU5Z58y3cnYdhh6pi5zcq5cRkXbqqwanYwNEAJ
I4q0HpXIHO/MwPxumVGPpnCvQmpFApu0hGHYKwKSnJObZX7N5OeshqvOzIoTgeK/DMuIzl0QkkUX
LtwUnJggoRgHZlLk6anTqk0fB/O2IOCR0VrS3ecMtSaT1Iww6e8Zs+ZnHCEqJPAJubIZZvuI5uua
yrnAXBCikzn2S46/QLRj1X1eWgv1v9RaTdhJTqmVkdiH8NLMyhAK3vxstj2BPnrwheifeN/VarzD
lnEH7IIBQbMciqpHA9vxm+8EhUlXvgCP0gO3eUVDyDNsqiGp7yqz2BrhCPkirg8pRJw+gfAJLXLj
abN6tPRjKUbYdWIj+R77ZdM0kDoCe5gec7N6iUCBpsgRD8TXcu8kvSrVihXRVvNNCaGEuEYwXyHS
QyPWDu1kGgcF2qlnw9gwFAbhzViSBdamKp604kdRcMsNFCM+p8VMR2OuylXUOeZt5w49dzt72THr
Qraq4PGoI8XxIVaDNhZ3lDYdvuZNYh7kYIj3SzQAGtGhq57auK/ELIAE+5Dy/bh4ZydF7txnmJMa
vXpypiBEIhonfh1lD2luJjccP2agiwCHQAGiCkbMnrU0W/wMSMfMuV7LQdnojMg2gFvxkeiILLvE
O6lj/kYJBtm9UmTnuk/qw1AQjOgQy3i2RnAvzIm2njNXlC1A5nu6Z+z7KUlW9pBukzrkpabMemoM
eCo2Wt6tyt1yS3dti7C6HHFWzdpt4zB7EgfjwY14W9Vqyat5V+CcnTwrfww9hd8ul2OMct2hDEFA
z0PVA4lIPASktAViErMYVXoHxWDg28eMqZUGUnecY2DP+VbWihnvQCzu6cLdFHA01jxzu9HUYevO
LjkP/RsWMr52zANWtqVuE3P65biVu2mJZdtkXfoO9okfpFGhpa0qfirgFXDEY+0IW6gp49LEO0hN
zYbbvQiVod3iDQc9hJkXtx0BLpWGtr+sowCgo85XIAILl4XJa5K64TZo3YxbLJcB/nXbNntJ7Hq5
axfdQljqNoeO6CZQJCB3ynHc242GkUsPb70RW7BGCK7XMAIuBw82BcJZfeJaH2CmOpnT9JSrNs6S
DnF5Fhhk3zJcwRGDIj2rnH3ex1+WFi41SGe0qI5dr3qP5ALnqbLbfq1X9DiqtM+5gRO1NthBg7NO
GXZZMn/1kpqsg87J4LwJq4r4Wja4VrURF3WepjfVXH2NI8/m60ceqlsY8akq5m8Ap+Gfm/hgkjKw
fbedMDcuMJPqOH3toWetBs8G8ghD2B9c+8bSFbyxxMnyH0dDkNlJeDQn4ph0sz5otfVDc5thOxE4
tsbyQAJDTAjBBASW+2oLy2ggtTZsN3LCHbtzStsrf5rnlE980H6VjF+2YJOTbRQO77NV8e8mncIC
6XbumHyuIwT6Gy+v3X1vx95ZHfmpxTkyznFWQr+pHYLp0oL8tnRwN2WUG/6suzjNG3cPMqnYm5oX
bWJHdfZppTOww+aQanF5gznzSF5PxcQ3UH0Nc3cE9+I9NqZ1oNblVh9DEEFB1+ztnYcQXTi0CQ7h
uu0HZv3dtub3djl0zDv3Szt5N9WQgughlPGmDpRDNaXtvplgOfWOMT1q+mTzP5whfVct0/KOi3CF
lKrQl+BmCoY3Zq6cADvguLjdV9cZ7EOlW919U94X8bjjLt7dBdyPdialHOL2+FwoWu2wK8AE8c7L
ODjrDvcyRc0u89WGkDM1nDwYbstPNyFadKqnhKE4kzAy1M6Zrmhf7NA2zrG7ZLvYATgEGIWcJK14
jILmYFh6d4emoVwNHW5c2yV20c3bQ1PcTqVunvXRyQ5xEbSw1wti5DSnxZo0L+0W17aNV5r6PIyW
eKeYBLmlLQaa2SKbQ+0qX/EIWcQn8BJpLa6wKvXDhCwTzWC0g9THWntA3r18F6dVesuMoNv1XgYe
K4Pi5cYLYIbZbda2QQCjJm6BU6OrZzKKn+2mm86wsKcB3e4yN/dz3s2nPMPQlATtFyhQUJy6tROR
j8C8Y5d0hXvfTeojIRyinvOSTgy6VNu1D/hTSsZEmIe9CAa7l6T11xIWjxYAT+lRq9Qwa7dlO3J9
afSBoOeEPn40HpTFfdDyVrsv3beh7UWmaHlfacQ1tx2BuktOUDa3g4NmGOumN0+krSr7mQSvdU7G
p09aCdd3E/CSNsaHWbvpmQ7fxOn4mnVK+4IsgIJB8VenKPGTmcWvQTLkJ8whb/KOlWDRCiA0bDWt
Lnz47s8DhRicPc1TlHJ9MRrjJqWDuYrwtmCyr/UDlxWG7A/AlrKXyDAicvTAbnj8bc1MwmOYE1k2
6Hejik2mbINwV/Il7/xRRVRrl+3e9TRMKnOKQSJR8aHxpeZefauLvxYSpcqs2YwPXjJ2O4NG9wEu
iDMx3gtHjWC2oKM/GTKcqxOdWpMW/rIXZ77PMnuvGkr7ODEE1OdH4lSqb4lSbtyOqJXCwOvsThm1
KbM8WUXyKzEb9caKrK2VY5MxKfEeEg1BiDfpFDFaNbq1t6aHXreegIbYBJME9S4XGLs2XtJTPBGX
h9es88Opdm6KslSgo/RPpTfy/ptUPQx5s7d0o9gNkRdQRCQHxQTocZONlk4gomi/z9MM78A0/+rJ
oKvNQ2WN7avWeogUqGquuJLfmfkU7TNy3pguOxu3VLwbtfzhTh1Wy3peN23nbiLV+xYpfFou9Zk1
g71wBUuquW9z7VFdUnxQPbMZRjbjff3m4nn2R6OpNw3APkDf5TnPFesxiohba9Wv0dAZb6HyGgSE
vceGdUSeGoDJdsITYPMjf8x4Z7fmgUJuszMTl+DJmOs8d3FloygKxZgcxH1CyEEVOwPCwOGQZKNg
H7npU9HXOw/LEFfNCgNcwHe2FMVaY2wfrbihmElqDmPayNku8HrXpVmIoIbipU0fJnsmA8Wy33Uj
Go+D4hR3pllSjRy/xGHq3JnjIaSGfva4L+vaGOxR2eTr1p6Z2ghY2WIr+DzzKdnmrhtQb+yFWsbh
RRLCpCZMNmC+UoIzwlDZxwpj66KfQ79IA5zkwxis9A5rkVUNGr4+KhbDQnpePjr5TokRdZQZyPUh
VHK/bgghrOLS2zn81JeSWjne2PtSmR9L4ApEEpm3PTmXLzQfsTMHqCdN931Aw/OUJpr3VJlUCCZq
E655P9qk7mia4omSc+K3uX1QehUVF6j0p4gUJ4Bkxc0Ypl/bjGkvl0uIMdQZHqiPAH8rSTUUDhrM
JDVlfVIqytnYEyu7UWgQEL44gwUUSSfgF3buqH/TqZojTLK3Paanr3BR96Q0v9TW+zAQTkqFw93A
GCRVB7qBJsofbsjIOZq8g2MTjV5W9a1tjwxs2yJ7SKbyyV46Z8foazpks3nLUCc8hHCu9h7s/lUE
hOIcZNAEslKn4lrr9mFQdG/d99rRAqBNLRhSfDAkzV6BHuM6BeMj7hWgMkAjFu1fQ4VXZKwI2B1m
7X7Kjdx3FZKEFB1vTApDDiEudxxQQwRwU2RAyUSiyLzPYOykGfcjW2BxQmfcJaFz66h1eyRMY+pV
cg8TysZp9qgsZBem3nTUxEL9IQQjbZ7OeymIgJf/pFJC8bsgeFOI+t2aJZdJ4PpwTSrs1Q0VV4WT
JEbE7aP9nLvquqnxLLWDescIBAyd0B85rVmTVAPSBJ1MCSyg3todty+n7Yn+oHq1ihOPkb/dY/Nl
VD1Frm8lJLGivIbFjZOgD8PxOGEEc/nYqN02OGmb6J5pBeZ9SwEOY96qoWf5amLftr2d7salfiD1
iwlvRitYQaW7le9T+t2R9DLHzjqCS8D+KF757PTlDW51bT0B2cgGd9ozpObiKnIXtNgqNxgZo/W7
VCdJxRbo3HFHcO9BMrflImS4DgJGPcw1xcFxTNttHm4H8rR8a0i/lk1GLA6MmaQNz7mQWBWCO2xY
2S+n7JdtH/Yt02LXoU5TdODK0nqVzs6O6K/3idialsZRqaTnpPG+LcFrJFRU+uKY+xK4qSWg345Y
hEIXF0YzUA2h1VEVt11RAus3knQvF5R8OxR3C78Vbx6OpgWIJuiHs6TIzxP5GGU0/tVFHsouPX2C
HqOtGe4RtDWLvoRZHkwYFGGB4TkLB2aEmsZ/uiANfG5Q4cYF0W2kdwqRGNVB/HcCGL/k+Xl2JwNF
PtQ/RFMFmUJMsgChghOPobD7SuH9FdbZj9Jcdl3lfFmS7CfJ375aDiHNGxoZ3CVtviuHWYjjNCOM
fB1mU4CU56ibDeC4YX6zIoqUlbdhFJjtWpKg20nQfshiWlxdo3CTK8dZnXqwO1NL2Y1/RF08q8Zi
bnpVhfkl6C7udM83l1tgad1IzZ8N+tUHHXUqR7L1tKRadtQn+PKE4ctgDvpzuXTaKkqdvcVF4ODU
Tu+HVRn4SzU/exmmPNkjWRAFnYxCvNbtWYtn9RY1e/rNLTs4low+LKdVjpVmfYmUSfdVxTGOajG/
6ONkb9W4U1YTFgjaGOEuVUau2X1ovs62TrqZegy1wIQtQpWbitVMHjftE+YyYKeBYXR8Capwq1lT
viUuDU84dXrB+r8I9doKmq2lPl6+lwKSPVNnXCmIA8x4uGlm50vu/bC6lyaOHpUZSvvS198dnANU
LrweIpR95+ZEjC19+mtS543pdfPGVkgZUzzy6XTTPVAWVjBUdzbSjKCjr2Ma+6pw9KPCgyO9EAVH
/sd20TniZkxieynSagUEzaSG6JO3urHfGaZ4trH12lbbxIp5HjPzkYrjRXWomN53V6/e1BgQQ1Gc
hpQBsP00tfdLOL3RjuZS4FRMcMbhVSmqr+27S1YcCQ/kRZ3VllC8oReTav25Udsn07GPykhZZh4e
K7ff5DocM24JKEUivt39RtWA6ta595wiuQgUopc59ehE2nY0knRvCdo5cW3jflyUNbllYV0bB7ob
/TFH2n2EQoJEv4Xsv+sZ8S5UyOp6FxVUtGkyr+0uJnX3PHZMB2ttJlVqLh/cFPidTicJPzyx7xsm
rOoKUFW0hCG1O6g8YCIfU72mGlHAms3b9NZEr7hwC5/jp5DyE8MXMGEetx1i2jEOGwOtY8Hik+wf
xyI7cQbH0/bTj0QYQop9FXUbt2koGSjEFwdRSEgZQP9mMfdRY3m7kAkRXoVxb8yIqCPEJjJQQUZv
qAnErBpcoJXoyt5RiJqB+GYnXrEfRu7bVV0zTTK8H5hv2q0eLoyZcx1No0Ppi/rAf1J2ZsuNK1cW
/RVHv6MbQyYS6Oj2AwlOoihS1FwvCFVJhXme8fW9oHvDd7DDdkc4ZKmuKJEUkJnnnL3XJtEupqh0
3VNkq1cOxIE3+tX5K7ahKx3kbKM09kEd6LsvhhPhMm9MJigxYjwocgq4N3w9PjJDCTZNoRMYkw3i
BppXhoBZJ9tLgE3PDHp4nb4LLEA1C2UtqzhWjwpliz2OL5nh4ulwpudyeZi/oN+cir9Oo91zQiCu
I/XP5BCjM2W7+/rwRR0Ui2clls6l0sPjaIa8Pr8ghmhx0hFljcueMJPAtzgQF+ivehFsWOtgncwm
dWHa3xBG3C7PtvJ538OAcDorz86oFkDY+hz6iP2703V+hBvclKI7l+2c7OyEGz0ppndnKDdBxByt
JaH7l116eeZfnw3pew82mIjD0VyPhfbKALNY63n2PN7jzUHUiXqzJOZp4uBbcpyhPesQQ5c3u7Sq
CWeCSJOpK/sVGti2uroFwDSK0plIUJgqumEQR5epkzsaI6lf/YupsvcusDHPTyTAaEjNqPFMQYVs
fXeX04ncuBbLs5UzVHMWpyLH05sEO9MNBn94r+jahWlYu84YnqVkz2A5L2BpJ/TjXTh0NQnXKxJ9
xCaFmbKWwCG81PXZulLgdaHWI+I1zJ+VwOYu6WOOs7X72rdpYHUHrXm3dO0Rq9c5XK4Ux/KPQWDv
K0NcG3Q4O9Uof122CTxr1oC16qdz10DU9OPtCGCzWkibwqqepz4OuLxJdmrHo0VH6AjEdzNZNYSi
OiO0vcQKltnjLX/JFiHA8Bj0w5mT7T3VmuM5C/mTHE3IGsBApcECQa3s4X4jAGoBhnInVQtB1Acl
OoAUbV8SJF6HeSGN5gtz1F7oo0L/bIaK01MREdeel/4u6mnmEW3/UFMCrhKnqc90RGuUcqzJzt5H
u7dyU6CfQzfu0pR8TFRxqWepItgmj1WswTAOw3vWCZ+2Im0MyWSbyA6jNFgZDcjEXT34m2ZhHbXK
WdG8zS5FphMHRd52bVX+TiZNugdWChQzxs1katq2y6R+0J1mC02edkHmvEWpkxx0g0OMms49I5Fj
HTl0E1DcEB16bgNEABxM0rp79wHKAk/myAFOdS0NaLPoN6zVAIAWzOQ3jZBUqFDk2UGb0ePv+UKs
LRZ2LXil4TAuPFsK9mYNNYFXl4Z47q8FRjQqHoNdchW7eo+jHxIz+yNpVMlIxt/CzuXk/OwOYtob
3YcOXLcxTP+AYRYaTgoi0ZCXOObNa1VS74xMxaugih8VA9t9A3Yw6X0DHeKnX/gak7bgIKkl17Wd
tmu3+FkXfvrq5rRXmuxgNkCo3B24GbhpnCD3g8jFdrbkp1s2UKkaYiwXIgAh6ceINBoSdEdn3Ufl
wQJ0u+EFBFudDMK1kHhDFmIxA9Bk3eIxBDMEz9gHbMxFsBYzDaFwYR53izAgiD25TOZ9NztHQxrs
zfaq90h3NMDJEwDlJoKkvHSdAStDPse6D2qZDGDX0/liWCDMC405bR0WXB8GZ6LXIJACTOl5dnCl
PTAhAtfpQ82g0/RQI7w/IMGaSNgTzV0X95dAAbQndi5zjQ/a9/LidCqjlDq1WPe9PigJK4to13Uk
iDJSOxsU2DKzba+BY8cCFe+dooRTLxBddIcy1T/8hVkdWGO8ixaONcOvcueDtvZpDLFacUrBJpDO
Jwfvn++qfqPm6TiO2BIEmEatrpv1KFBtWQLZ2MLSLhaqtlz42uQqtnsT5HZ/IrAkov9XZ36/moQw
CA2OGZbP3rjRGaBt/Vh8M+tHSxFRAP6j8aIxFsv8CuUP6o+NDgyPZN3htbCQuST5PeIKZ6uStGag
jIQhc/YJvBa6Dhuaj1RQC1+cqQxlPDSJvoU9bgIhx9sojqO+VGsodIpoF6s0ONp68apG28sQ4q5Y
BVXVMyCJ4pCqw7ToWbBoaNguyBrNvrsDSHJ9eWKS1ElgPtOtmftiHzULejg0Pxz6wZV+1CS0/SBM
HtMS6voEft2qNOo7Mg5XlcYhmW1OIZlBDlbDXgvXcVx3HuHHV6o8NmkdAl8ZzRtDTF4addNBpOiA
aqBAEkBImA35OpqzeywYsWeBjlcg5Oe27te0+b2yjA/+GaNxRtOUsRF9xzXssoNeh1uHDMGbojE3
9qQn+7bLXZQy5jb2B6aHkthFYTVb5LfMOo3hqtWBuw65OspE3jAYTUkbL3ex0IydD3GchMMSpoqZ
eIEyp1XQGD8Y/YL+LYHzNnFGI2ZB7sdx5o1XKpz6RkbzGo1JRIzC/K1aaP2EFLc0vcZXuzgFRAAw
vxHfU9hqnjMoHfo593lW9G+If7JlRufjG3WPDIK1HdnFGxhrLH3OeK3zseOkNyJDWn7KYOtiW4ER
rgQqp7ZIFa2gQ2xp5b2d5Zc4bd0b5je2J/zpZ0F2+N7K7ZO1JBosQGMOjo0HmYiNl1TuLel6Z8JA
V77fin2HPA9QOngYx1hZoof+ytVaVuXg6RrcUpu5hReQK1vTSIHfmW0CLXirzfu8zeenEug7V5QY
OFoPpgmwPoZ91Cj2IgnkdD+pAcQgAQ/oxiyPmfi4yeaFlm6/gjQG/9x0CF1GpNExxb0kd3aEcLrW
CZHIukYxhcdJIwmYqJekCV2PHzvbeHEYHwHkpL+CTNQxipB77ilFh7hFokGZzvWBiMxq7q3QCY+M
qU4DwkPsr8ByXVilju2/hG7he0RHbeOFMGovdOtMhvuli982BANnS5ZGzPl/JlxjXlI2siVvY1yS
N9BlXSoour4am61hcNk4ovYR91UaYO3oJquH8K4upzdCFDvxgzA2BgJl/lS2xIHrvfstWlJAQoBu
kB0nZHAkhLBsHmGOGpu8b7knUIPBi6J4uwkWPEd1bBnFRyb7sssojPN89OxLO+bgYQbk7dHn1CVW
uXy5E0fO0Kx9mDq+/NsV8Ob2WNpPjlLtAUZ0eaOWULSvD798SRIGyRMCfFKEuUabqoQmx2JHzAIc
8Evv6evDF1rkty//jX/L6GKsWgrP2U0Bmjk0bv0luaqPYcPoI3UmJi8DtpfzoFMSJoU/oTZqScVN
cNfFLZCJ5bPwb599ffmP/u3rW357xD/6FiFGioVIdl4jQOhZUYVtu6nDc+jCNQerMq71okWZN/mz
pzW0Z8I5BtNeP4lBfARdUMNWjwYQs4lawSc/5g4A0RJk21YgRwYNJj5Ej8y0JfuBsxIaIvLnzJ6G
4MTYtWvpFg59fMuVt2OJNeG2cibp3HA8D6CGWkikXi4nHVtVy6SSNodkVLsSXXQMlviDEN0xOpZ1
N+9ptvnfvhmJ4Z5E+pM1c8Q8zjLXNaTMYWHfSeESWm68B7FFnobfBF4+0EUyYlZJizxOakKa72QK
++abw9Jx8Ik6Ga1vpelfCExQO0UJvwyxtW74bpa2cfQJSjFahqA2TGyyZybenjOgPoueIRDrvkdR
ZNoOjjJOlLavPXfZTx1f/sNgvLXG9ElzNSSJ038KqiUuCwS/1bTkEyYJML8RXc1cg/6vnV0C+Wvr
D1T2w1h8zFN84uzCNqg3z+ih6UuDwwIzmN5xXCCXBOElyURABo3umvnQqLUrKiLL40U9DbW9o0qP
+A69Xptm9KOhQbGKCZnYYvHI9mbtPOZaaHGrDZMHmaxdUy+frTl7c7rhYcw4OOgL6nnISEstSkGz
JQiORBZYpHyANrasSt70i3FSFM4jDhEiLpaKbsxGwsoSNXpqnJztSBRs2kFOrFzVrf2OcAu//agk
N25b8QOLxepZjDGNrPuADmylYA8U49lkVr1i0exALbLReFGWhKuJpLYl2Pt+nrqH0HUaxuvkP9e9
mleaMaobOwNA40xQcRuZi0PMuAVi+6Ua3HSXsAry7OilZ9lEyofOggLd1And9Di5BYCsbNiLpcbr
izJhftCCd6vRSrgkWsNTysyjUPMLhSLZ7vh/AncI96VfwztN0HyPxv7r9Rv12bIVLZRRv2NaTidz
sqm8sxeVJBc5Wpd4QPcWPgsfFZCjY/EB3Rmjw5fXLua8Q4rL+9cPcuWtZfOatIGWc2hr25aeQR+S
noduY1qlM71YVxkBaj7HxzBj7jJCKPZV2Pf7HgQiibgTQyuTqTqc20iynN3FeXxTZB2/FyKwjqk2
UPaaEPgbVWlcOJyH0bhS/SfulkPeWx1SCwpwvmBpe2iXHN/SZFzF0cmRxks7ynxtuf57Uxq3VmwD
jlNvc56+jnWPpnEs9mrw3yw/9Jlix91Db0G5n/XwpgvJ2cYbLYQlkDynFa0i/9WoYB0qK6a5H01v
SVlOTPzpR/X4wjZ+DPfE0UP9oZDVpw5ptg6T+IoRi0iMigjbId0NiYiuOenBq25On5Wj3JOWcl6n
fACwBcJ7kk58zhKCXDR/IbaK8BS3IC3HPNJ3bnbTAW+4LUZX23dRzcSxdmkJgZO2m/BsdAblzLtt
psltPr/n6IumSl1HWjkBE0fCVYDmTeF9ulRRgyowJ87oFhwmD8wdY7JLhkcHaChRVWQnNMvUoSjd
7zHuA9RcHQSQJX7CXC6/VtKqdxve9iCfmzXjZXJWsKYHmJ2Iax3ztc85Y+fnzV0Y2MytyvglLksL
q1Kce18wpVkBlWXfDmZWP1DqoGVITQnQAXc2U4cJjDvmlTX2NJeSRgYs/+yyYT+89Ut4grWARb8+
uOVMx9+kb1BG9Sk3+n5nMIlwLERBaUU6AyB1vzV1xgjlfW/IA3HyAy5EPnQlAhWpazq6Qf95TEZ7
he8ANomM4KX340emE8jnuEidq24+cmQqvqilSUucT/CYk6Sywjkx4NNeUB+L81ssH+aip0XYMln8
Qr4YZvQ8Q6xljkDeZWyb3dHMl6Kn/jCjJKe5ymNQAFBYLWuarZs/Afq06yESz4L8p4hLY+9WFjPP
vj456JveypIJXonQLPfHl3qZYBdOknj6kHwglwoPvVPqZ0h7oac6cYPbWwP06WWzH10QGZMSoQlg
GioBH9fYDbvmyBxAj4t16eSdRzsuPM7az4l+PZWEONpNZJ/dlpF2Phv1p1NuIKHKPlgTbsquYr0O
HYNiXUeMJYclwgvyKP3zdIciI+dc1p0ynn3t5sXVV/L72FgPgQjnN60ojq4axs/Mik7uZZBz+FZn
zLQxvhEMHpSok50Y13hQPJvhtI5nOWz7mA7+hGVghjmzds0yejU7980aZP0xNS8qJCk+1y9BK2yq
pQFcX2799BVi1JjMlVVcO/EG6zy1YY5gy8KL4hlhAMg18j+TmRCHoCVBHOPfKijm/DQpJKK1MbsP
apGAu0XtfDOGQ1s2l1aX1yWHzpN1kBwaOAVOVj3Ro2JwlS5ugWzeoox7l/FFjFH4mNcGbfQIgAJD
fe4MVjayM97NtA6OkiiG27a1ui2n7PIgA0QlSVE8kAOD8UEnSMdpdMrZ6jogGxWu1f9wWmdgK3Hr
R5jk8A5q7qL8ak9de+sb86aaDGImI8NHK4Cwa6rKAAeMgSmKv6MdqvIQOPRgzenTtdLbPIh3RTKI
n2YVHpwayTfFu72NBt4ot7PkuSOI6MBS2O0ECosHPF/UuXiaPmWwN2YNaCcnXE8Fc3cMQoljpjMu
NdzYy1gzVlS2fWt2xW4qhurUky926ewu3CVmSAuYdtvJsfX7Frk08uUmPwVVwnQ1ppna17rDmt4Z
b40JoidKTHWjljHF14eMmvAmeRnCtjzlSVyesjoCeFjSXf3lSxr5u6YlzsrirDLBHrg4bfgaTni8
MsI8WAJMopZ86VkuMUR+FZUbEGmLTcTVloT3ta9JxXo3JsATW3AJvt0eWtW8KjUnt4Fc3vNySata
uPJVoj3JznQ39AHyTRv+NJS9bJHTM+Ognhp1Rg8pUEtLxsGdz7iJIys40DJB5JrOIK+kf9ejB7DS
AdzblFychwGI/H6WMJmdokMg4Y7puia+sCFdYoV5gyOxKegllZhmChbjvZblzsbxtfSXJNEf438H
n8WFtlpQ5H/BvHcpwDcRHykXjNcv/3z44EsmNELiZzSxDZrk8Zl/CpvsQjK1yjaK9yC+MfHMjXnq
Wx1gROve83ZtCdmNbhJhAYeib7OxxdSwizP5n3NMKRylELOnU5SiaImf+wYTdZGl5k2URNoe+UqW
rR07I/C2tH61QllpCGmyVikI+WZvj1F8M3GERzGQ2o9t6jZ4PzrjaCXo8AvD1GkkkIRMPyncm6X/
lubWcGrcKj6YnXUu/Tk4/fbByfIGoGb3GBgVcy3BOalHAadPyibrpWvKTakb1065/r94GwUppH9+
GwGvLe+mcizeSvFH3+UQYoiYzTbYt4P6KPvAeOtqgrASK3ZWmG5sOhx99Dq/llOD5kellkcb37qi
dpTIQdLi0InUujJ/bc5KkAGJgGBriwz7C83uB25czDidetSnRjsk4FXRlwSXMYlt4hnSZlPY9o/U
qIn/NqLw3sSGiOQi/JbWKZqicc6ejWgEn15AwGWJVmvkn/6dMrqDM07VEUnopTXx6YmmOrTMnTmf
NcazI5if/85W+w8uNwvb7Z/fJxdAttRNArCEUot/9XfZprnV+SQvi2Dfmb435mTb2H6zK0kkoMVv
ThwlZbxGcdQeex0pa0iGJdfAbrC66EB7+M7PXf02ZEKhJuK4vwxssWyrvQykS4hiHKw/ZJkFZ2dT
jfP0lI3R3ahno+cnaBk1P3vTYCU/aIM4ouH556+N3/sPX5zNC7SRC5Pn96cXN+FizfsZ2budpgfk
pbRPt0NhRd/CssECGRSEwAv+EEyvxNaqGrKWtUj77lQGe1fBIbhOy72A+rrJwakdmZ+S5DB1+lPt
SlI264xWN5cVAJUC8QoT23NgqfR3nyUyvFOmRdhfF+eAqJL2R88SacPGf7Fbv946O8Q/4w2uXONu
LhpyHAJdvfkl4H3BNC4f9WedsM/I7KMnTjfdLsUBsxfQ5K4E60Di7XqEmKTuIVHXXuj62A9YJUh8
jSOxqak5QPYTnFgxN9lPqX0gMghSoXE0w0vtAA6vAsN5YNODqcCEYKjS8LZ07fCOYpYFwcdLWcej
f2yq/KVv7P6zZ9gFpOFb0U2w3G2koKa8tj06hkRJgrBkKx5AI9Cezsb8xqGg9jQDI2lWIedTXW+/
VmNxNupZfrK07ul++kfbHjHURsDI284JHmNfpDCypH2HzQ7HhZYR804DP8FkGIdb9u2a7AksKsMW
QHvzhu0N4Xhz4N7Fvzu47a0Z43IRPdvRUJevubLBLyFSQIsliOGT2Z4srGknW6SYfWwqlFWttUk5
ZoR+Ybz986vQ+vuVSCplSGW5pk6235/vMAY85Dzhyd27NEyJjiS+gNbmSfUvaW9eIgUpTAS1vaGZ
aB5TA6xJGJF8hISeit8ZWqDUzBwj3fyeSfq8gtndTunMyfVJMumdJm92sXeYDU6BblHVz62zUm2T
rbOJHmRTOxuLkN9164dvCNsQbdAdXYtsPukt35k6g9xDnvoXN5+17FN/3MdQU+B6sy3gmIZu/Glh
0WSlzZ2pwj3pC2dQVubZJL1ybRPpcRfI7pjlJnkJQf5YmC4y+V7vHqloztrQUWDWTXdpBB7LXplM
f2Rw0vyU4IKWPnQ141kue9TfQdajHFyEkPP4buD+W5HTzNgkjp+4iUqyClbEdzV3thXemIXc045O
tukIe7lWlfRSM5PbSu4a5l/ezDjrX7wFhv33f3qIBEK6Nn4Puo8GnIHfL66q10scwVW472FGn6c0
cE5dbTEvM19t1bb3M5l0N1UQ/SD5BP9qVL4MEamNRMVsbaXTkMvc8i1NiO00HlJwZSeVmdZjpgKx
qqBLOmwiR1nV/YsbvfnIFC790H+vRl3fm9WEz00TxL3FykORwp3WxPhVpuLcWj7yfcbYYZE+5wze
zgA1XrSgjdaRn8Q3DeSzB1fd+H5ePnZ0hLwqG8t91xWXtNSHM1j28XYMpm+O3pA9hmyPNAXU4dJ+
bqZYnltTiDPr5WsqIt2zTYPLlID4K/oh6xbWwJ1ZdZLSkHzWdtBOHa4igmuE3ETDXJ4bRjVeO5mn
L20Ja/aBiDokgvoI+XKq5mspjavTlcWxq+qrZbXO7Ygg6ppRDJbujOIYveSOWetRK0o8J20e7ZwO
5nw/O7tudo+tXjEqGHQQJ5NzL40u2Wl2q69DouU2g4YgFZtiAGx9VarSuTVloyFaQv4yIi3b0v/4
UIBcNripkxUWsHw9ENZ9STPjTMch3cV9Wm9KByVxk8NqiijfIfhllQdVC/GdoSXbyEzyix51eySn
yPci6nJ/ptktjSBZzeEQH9F0g6AnmpiYBMffGJVh7gTxBnX6zOGK819KR08LMT4336VR0vmaJ6Rc
c/+mK4tcvhARCs5Izn4dBscyh6TQx9QN9Rz+rFLzgm7zZCDZOg8ZzVGBw9RBmLOqKLsuddq5G1tJ
8PITDZdoSfeI+hwtoEJtMUX6Iz7z4j4NiSgebB5J7BNn9dl5Rim2shR1HwpT+zbrJgY8pa89/fMF
1fi7PHZUy8pUwjYcYQjbBaz7h9sqNDQaQ70iVFqnYb2YCM9g3P01im5zNc3io6eIvuZl7HuT0aSb
Uon8hnjVbz0pTNATaNxpMVyJwnXHS6OZ4QGMz7jOQvdRuk60r0EWbHuSf/eWZb+0ub4eyyk7yUI2
53bSkO5VfQPyPm3vXH+JMnUKCrwLaUrhZRn33XMgxVthmGoT5ah+fYbzjm7GO6dvW6KUeh4X0E4Z
VZ6yC1nJyS4QP/Ry6LwBq/RJioyxeWEYTIaLd8bmdKqd4tSFYYm6n+sxkoa6M1PSKy07arbhUMer
ycC6nU3tSzaY6jIQdmPhNlt8etssvMmA9PwgrOkQuahvDe1imt9pX/R7rWBaXsTbmUPEneKEy04y
DHvgIehP7NgbWJA3Q89vCUxbMpfy571lB5c2j5HcUIIxmpsOcC+k9+WDl+po2bT1Ur+c9xkdm1VK
cugzNtpTMlXQKcR9PqO54uBt3YSkkJFMqSqSvplIZ4FrbQQ27NVc5dY5yTmaI0y6RYe5Nki9XWSu
N3WKMobcekV6X6BvkbEvorZFCYG4Gr2LfIxx3tzMpFR6vY8WM06Kee86SXUXoQeZwVYAD8KMh0oy
DuLsh5sgDHBjc2WAuT+aJNl4X1fsf/2hqGv++j98/aMoGVwGYfunL//6WGT873+Wx/zte/74iL+e
oh81yLSf7T/9rt1ncfeefTZ//qY//GR++6/Pzntv3//wxeYL0HPffdbT9bNBCv71LChOl+/8d//j
Xz7/TczPUnf91+9/w6+PXF7C//7HXbFgfrz3pGj/DPlZHvgr5McF12OD41GmISwpueP/BvkxdPGf
urAdVzelo/i/38jcAma3roMZEXTydEnIwn/85Vcyt5D/idAKGA8PozikMvj/QH4MZak/nHWE4yph
KQxIPEMQV18w8t/v88J1kKqMyry1Vmaqgw9cPiDCtzh1WTPLlDJ35iKV/ApS778En799/fWPrR7Q
/0Un6n1RtKcaCe1a1jd9JowD2kVgV2m9rHEDeTREk44zSVkIiVbKgI5WJ8s4J9QQbEW/ErCHwQH8
Elm9e6At9TWoDGqO8b8gsL++lqZ/tMYK7nWQBYeKkh815TXvmafOYfacYmkKJ+uqB6m+z/u7sTRm
5GoRUgP6u35/TtBKennMZBy3/lMTzI+ZPnS3w5AdtMHcuACHmKkm5TaGCUTPCulrIJz7AeqH8EM0
hTNYExI0j5U7EZjOX49zidi3hpF5wVThPMKLxCC4+mGxSDFaU5fSooBwkmtTBfeT3r6kslKeKTlB
WGm8gZUQrFWGzUyLInNlS/+W5AsMZJH70x69DOAXWkr6r23EqD8v2xNEEM/JhpNopbYhYPqlyqYz
qql7gyJRlnbqpYSb5kv+q+kDM9KvNpqArYOB1ZXsdsIEeBEQgDSCaVl+YBs2L5xHbgQJP9OYoyvJ
smaVDIsRKXAnOEQl3hKJja0qerEa8muBxmBN3VFTs61EbN2Gbf6tXPQGTLFJgLFTn71kPoZR/VY6
ziPu+Aejqi9Oo54wqz03jqrwDMV7N7PhPPm876xlqro3NfhnSCcS0ZPwVR4HdgkvDKqPqkV2U1j5
B97PEUIxIyR/s0SzMwL8MQxIhi2focEiDk92IQJPFKs3fiMxKUSAOMutpUcjBlRyFpV9qHUaY40R
MgDNpb8pRPXTNKm4Jn2ed2HH3DK4d5V5TlvjU6b8tdLyMeuRKbXkHa3CUP5kxL5Gr3iM24CRjVqa
80PJHsCLxozkuRRFJMJ0XHh1SAhYxbhKkcFUmy1ZuSQaValaD4P7vZTEgtUD8eX566ATDugyq1gb
XA8rYBkPxgtdzQo9XOYySrC3eu/fWqO7Xa6nUi/2he4weZzIrNSJkzLn9BKlh3zQzrSrmRmglFb2
2SSIZm3NkpIlQp1F35gh2fQxG+NdajNzDNqYHq6uw9LBTtExDuiN7L4ml2tV6clzbfgvVu7etR36
x04nqzTSJKNVWARaaX6IVr9o2Elag+FXYmAGduK9tMwElAyRQKNCKFCCEBvsj65ocD9n5krrfdQS
dfrg6DSqJAdmdx7PlkM/l+TkyjOtCA/hsK4qG55OIy658pHRpP6dTKt9hv2ocnMiL5N9bTXMlSYK
FDM61U77OCRDgpIkI3WJK5lYl3kF0uu5bAN6DuvMRheSFlCq2jLe1w9D7/BHJtxH4HwZJo4x7OJe
l9ho9GVw344WRFz9GNKY5U3Vc1rvToJFNy2nn/yCtywSFy2E153U0Xe8cwe9z5iJ1g8E+H7n84g+
h713NIxnY8zzPZBxlWwtP76NqoDS3eth/fUFGu7l9TSSuELLpHdvCZxhBMNWaykhrkywRzAQnxsD
lkBQ/YxbjcrwDpv6Y1vrVzdg5tsa3NN9bF268JTSGkV919zbVvS8kO+1BjVO1XaHQRvslV4MFzOf
riRtorVSXF7xt94CA4LR4GfjtJzooRktwbVHO9Uf3JiL2SS5HjrI8KnLO9+dcE875yaNPn1jNPC9
Dlf6EyFPsn00CqtbiQlFFtY7EEkoIp2ZLSXs/Ic+7H80VnHVy/7bWPIkrTm/EyZS4BbPGa/cc5S4
hG5+GGIa5arL3rWxfjIGy+tN8VQQXtuI2QGUuKoMfH19ql99NgEFswJ0xuMwVDv03T/HID/G47zV
zLLFw8NuQh61vUYwDVDMA/fargzkDzGoAbO442yOGUIuttmc2B1nbToq3ug++prEwnCY2Zva73bV
vHZ/2DFrRceh2ZE/5kmMG3xR/JCIKRVD0I3Ml/PanDsrch7u4A4dgzRfXKAvfqR/Kn9BTAgaQbPo
gL6oW9/st+44HMlk8dd9Nl8iH0QWGY1iEXWZsuT0ilTbTN/DAQpkcNWX42HW3lrWYUyyi8h8LKcK
QV5Xyk3duZj8EfG2Bmrh/D7t00+0JEgxUKi5/fjuWKPuOWNx6SvClZa7a5yrLSirxV4Xfs6SLvlA
3pRP5wWhbc3ZHrWx9s1u6EEnjUuHHslLMPRekuTdmvPKnZP7P/ocFDjoLYcp4PfWDJ7HMboGDo28
PkZJBHZqH9HOXDVKf839FiOZFeIldKbDWJEnrmDomVV9O2rJZQo5Tgz+mvIVn77me6E97HQ5Xw2K
Mzy4/R61HrLckZ+biBOsYceLW6xlsb0vB4PmiHphyBCul6udEaCxaxx0JUFMQN1IsN9AQwcew/fM
qu+xOuCtjBmfv+ahvlfT+OmOLYEiCtes9YTj5wEsd4DmunuLkdbsZof0kdnCLwhEoMD8WwVE2bE0
kEu5NxoHIdxY3FuFeRVzeITIFa4MYq7NKtm6tX3BwopYn29y8kcXLwjjnXcxmESORvFzOXMh6gil
USocGyCgnpIl6x0uM+qdalfkRbIiHIrAQ8l109M/q/22R1dE/p6TVq9yyCpkL/w7Awp8+xCubjlS
rIdCZ3fjCrFEvQvydG+X4gZp4k1v84RReD65Y3aska3zF3+LjD46xLP9ESZAmxQd1XjQvruMLEh4
Pss4dA9DQt5kioiqqdJv7SD1XVFSKDbWrk8Gh6BMCCcDlrGdACB/jAgA7jpMAWWUP9p0GQgBrN4t
ET/m00IeqqtPa6LJ5VRPVqK7m7gcYLqk6S0TJXPlY7gfdeup6Lldw9J5VoUnS+cp6peATeW/JOCx
NuQHvplOep7sovSCIr7amf+Z5+QWYNhgC4pBuUw0r3EtRMJfR3rEejO0Kysbv1tliYE30O9K6/tc
GCsxpI+GiyJBvWV3zOQ4C6AcoKvOipiJ5pG4Heq2TH/RNPIRrZ4rwUfP3Tc8RC+cFzBlZJoaaqWD
Y6GpOdygYGsBPg0ITVEyMO9+MJzyB60vUqO/DdL5aEIsJQ3pd0njmCtXMI8MM88siic8TcjDQv3S
YJAiMjtZOUsEqdnaDOkHgR1jNHGfBWemskx/Dp0ecT5KgrfUStBnBO9VMt+FVnxlNHOH4+YEJpE4
ukw/Wg2kiCajvcLYpAFdxuB3fJ5yPGnZXD3MjvUt1+xjIdG6GGn60KX2bWHwGol0LdaADEE9XoYi
eJHFCAgoCenqWay7jAxY/jwtF490KfSVZtPT/z/2zmu5bS3bol+EW8jYeGUmRVKiksMLSpZt5Jzx
9Xdg85ymWt3tvh9wy1U0AFIMiBtrzTmmS6c+C4evVjR5nLyKB4+BNT8Fp+kIEQFIIRehwL/PLepK
Q7p19Z2VIFjQ4D9RSCacmYuWGN8j3LOqjxWlogyxQe+wGGvrjhG5YqaCCkMOpmHclL33TA2rWYpG
Lcg8DE+qOzcbA4uI2e6SG0hRopoT3Bgkj3MXd+E2Ph8wc2JwAbzR3Xq2BYJXJfMMzEqQSWBffom1
WSJXvme1+RgpqBBJf3gbRA8YuPtJa/2XPpG0qeQ/QtLhF4XKugo8ZD60EOlSUwRwu21nNtEOWSq0
jXQ7WuQdVvQSdMsjnKf6juiXlGnEoGG+paZe1BFYvND5qkfpnVeWv4OGS+yoJd97XYAmFuQWM6Cf
9PiitYW7RI/5HjRKuFCz/qSp8b2rdZjRA/sHqZhLL3Pa9RTPF7xhyXU8b2e7aF/N3krCxm00WKNa
cvlvnxDF/TAiyHQYmLeccAGwoUrEMBGrJuN/JL64FoZ3TjiPRmAtXO/So8eIsRFkDQoKUujXYMni
lROXF2Q9mAYp0u0CPNRW9DKY2fPo+1z+lx4g1KWbwg+Iexo+way3USKAEzojZTInF6U1UBtFeZED
jpkC5773IBHigFqRGoAGb+AmqLaXoUg3nd4ey7x/0lHxzimNu3bSV0J1301/fKyNxNpVbfkw9tqr
WgiaVdFRQW/DocsBJijMY3BcJJC+pqlPl72i77uQY6qJbZQj2iVWxLYawHbHU3gMMs5Qpfuqa4BW
8prioRHiqFEd874igS9utNfYCda2sEBwdESc9ukuctK7wXuOehN6UDKPak3wMHbEBTCkYqqEpxZN
6wa0S7s0cpTgI+co16XZ4X3zeq3Zt6mPji9AQvisqPCpMorxi3pWz9np0ejRsHjk9hpm8Crgf+S9
cy5Yr37RzsLzXy39T63sjpn+xdS7X2Hg/fSn/iv8gh9tYL/6JuNtV5D6rj4AE/tdxsXFEwIZZFhs
BwqiS2Q+C8TXyFesd0gJe00bjlV4TwO6WcMh2QoSQUj922pGuyt1BgtDmkC568d8Hdr0j/ycGNsS
RH9EQS4mshdlKI41uthvKdQoDs5B4Y4v+BZU9/D2LGj8XOZdBQpZGD/qk1Gv3TH4FQlz0/rPFtc9
3V6/tz1gd0QiDsHD5kKar+UDGCvKDHKSsAzcgrYWruVsmuLlLNjXaWiPNHMKKAxzyJa0E3dzJcL1
74OwRMaTwVtzi+Kn/Ltk8CmuV6W/omD793vn88dnYF3Wlk2OiXyhXDZAe9hGyoAwCesqQmhc4WIu
enSdhjwLBTGuE7168+Zl8qHnSINUWYPhtSMiRsveRkhRQk4a6XSulTlOzHdDSgqB6n/veqSXrkzs
kRboJq6fupGMIzsW9xQ/AapcizF9GONjIuoVt/eB5muDXhlF8C1aJpt/l2WhNFYtOOzNvAbkVCHh
7HLSTYeUzosOl4qdVubEk/XmgjKfReFyPlf8bBUr25I6NxfvniQl+bOSWjGn9YdJ+WpnhJHDUYuu
/DpJJ2FtZ3a4k5831DUN23oe1n3BenNdc9e1FCrFIrdm9f28SuVaiRuu+XWjUXWZl8n1L9e1nJLL
rruDnJcPRoIsGMzBrsTR2PTto9zw16geuWpue4N8phrQ4tB0mpCjsirkl9Qlwr7xc5CcDeWO0Sp/
NEMNRp4UYfkmZuZ0E7YdY5O6nsVeRwkka/a+EWyyKQdfCzWGEyy9wPkhjWxnO/kT2IyS9iq6+myH
7ZYgBko7+b988IfvICdRg2QLTQ9mxSxf8br1wgDhaNYZOhnb7BzB7BtuK2APNtCr4TFJkOXIVTVQ
7iOW9nbUCN3xxqVceZ/XoFEGZ3xLQoG9ZQQZcrIIAL7SpiqpahwP8oFD5KA7M2h/3qvkV8qxXyBE
IwR1/i4dbuHEntRNoVqwvuqUA73Xlc31pfP7yL+Ub/Yfl7ltMdFzCOKV3BPo6FNLQKYvvzI4K2cH
bIKW498H2fwCqGm8wGRYXPgjnQT24KG1evhGs02+XGcOZSlPzEfaf/xcO0/2ILsLcgrIi5efLT9S
ftspOmGBBW9h5DZWsjkQQB6ack+Ss7dluWOu5zOSpU/O2nPKfhM4yYPjK5xh5Ovlw+1o/bCLXifl
8xNlUMius76WlX39kyawtsprU2eb61bNSr/e6n61vx3h8ufJP5HL5Kw/74VqB7ibcKZt4ISEiXNG
MOXOLl9x+/vPu6Ccl1tNTl3/Rs5fJz89L2c/LbvutkVp2xwB84/JU0ZRVmJCFQZUleg7jX7+Uu2I
LZa/U3etduHrsHFHDGQ1TGKr5m5o3uI9DCF6gvfZ1FycCKRbTmM0YRiI+a7p40smjF1ftXdWZxYH
ao0XrDx5DYECOlhDjQhr5M5QILeVSrtTRuAL8iFHUX+otAooqZx3EkEgRUE8/crJHdIPdczNIusC
qqAlz8jX//vJTHjFphf6E3TvCSnI82hGwV0/P5Cbw1VAznu6jaxTTrY6aOywmqVMA5wJ/Jr+nXzC
97lQ2ALUbsoZOp0PH/ngzpeN2+xt2WAMrGL59HVSPiXkbn97/R+ev71zODj5zqz0aDhaQzVtbn/+
4e2uk878dT4svX70hwW3L3h7l3+37Pbp8tnBtr5nXgV/w6gxrP/5R+vzzvHp7ac58q4Im5fr291W
zqfXffiqt7eBLDwgM+deSr5afnzEzqUl6rcgw3sMNJS61YfJYUZ86Ono7lqw2Oo/2i/aUGHdnh/k
Mjkl+zJyth7iTQt5ZavKQCes7fmhnF2k8mGUC31Ywdyh+T6owvkyIr1bfBlO/rf5OC3sJYUqBqHy
vC9DQ+QDnWTOezJTxK2QLOWGdpHtGSvtud7LTBOVCxwSHW5qZNhJB7eOsZgDCXg+U4i+jA7DtadT
yiEEgHZ/Z8Zizf0yHaGsDgJ1fcs0VVsAOmFm76SxLcFxyPqa80xvRjc5i5j5e0rvYK3N2Vf6fNDK
KUYS2z6YKiqVob+gux6Ch2m5M68yFdM7Mkri7af6IGaaQfGPqU/LqkqFKRf1KTUNOliNBvdYPvQI
oA7XZZE6bEFcL9XJXMjnOtM1t0HJWHLenhjSy4Oc0lgx1ym5DKE0+4AFemEcI8i/Vc3o17Jw6Q8g
BBGjzdtfztuV/urlubeW7TXZbaP1zQqRW/jWfRuLKl5yd03FeB7XlfODnJJb+tMy3JQ1hcHyPZKX
92sH7jotN3SXUVNrhLu8ZdfcOnK2vBRd5+X4cmLoRUDlTjbjPgShfwhij8PyF173Ap82fkVTZsze
tqhcGGU5tVnGqq2MM5uCqt7anOVlyrQ5b1tPZtHKeQCpsGoJcpfZ2knX5P1dkUfNfrS//V+Dv6nA
7JSw1raBZtQHmf4jH5qMMkDtGGQGIDb464nSJ3HIp7oMVcFcVXP43hT+MHy32FODtNZ93X21tDmo
Um4nX24iOYkT7cXDqAtJsWZfv20JuWFuWyeoNG5SHfgIchPcHpz55HSbvR6UjU2g3hj/kptBHoP/
blPJmKE+14udT7lLbp/CdjdmkdpbmR583UTyyBNRZy0BOtISCUj2Q2a0BGo17mIvS4hUmqPP59H5
nhBfeJsz/CWMi3ePTsK6n9eTr5FFlIg5DF7OXydd3+mWasD98zivQnV+uK7vf8xqJtAQ0KaL65ER
kZ5Yx+KLPEHKY8cdB3R/cvJ6LOV2uLdz6meFoDVtp2JYGmx9mCc4YgNF05cqQhruivR4N2SELspk
Y/nsNJ8pvAy3kj0Vr3JfKk0gL7eQczkrn5DLLEWh8cAAQu5pMrZdmd/j/6UV/xdphTHrDP4krfjy
Vgdh5pOV/DE96a8/+zvyXLP/x9UMy7Yt4c7KCnQNf6Unabr5Pw7aTV1oOqrGv4KTpKYCkJWjCd3W
ePwnTQXJ5FCMZlkTyAe+3d+yj4erLPSqiPn3LgipjLypR02BZlJoiPepvqg2uo9PEi9u6cpW4Ybt
EuM9XWVVPO7rxsdUplJjaNNsnRpwL4QOZp1oo63d53eZquYbeddQF6KkR+DugEOqWP/i3x/W5F/f
9qNHQzc+6T34dq6ruY6quqjQdOuTttUnXjNxgsa8YDJYkLxinhKXe/VGKNY+TLQLvLpHS6N0neUR
3uMcl4hja/hCfW4snFSEawmb8+jxB8KKjt4EqgJTBAJWrQ/uWy/ckPeJxd3uKGB5P/7L159X3qeV
6xJyr6pC2MhWrE+y1Mpv4r7KNRPUzVB8o2gdncsJ+WvsFMWymEx95WuB+0DBuTX6byPAwoeG6KfU
doKjEZjhUfeTQ9mI7OyAOBeIBBvRaC9uUe3DXBGrLPVSRI5lte+6+hHVTH3nwVLOvRS4RaE6x1RJ
Lv/lN82r/J9/k4NlRlOFK/ht2uffRJPbz9woMS7s6Nm2qjHXc58FGqb3961O1RlmmXWM2T8grqCg
9/JSOVhaMB4H0+u3IR0Tab1wAEq7M2nbFM80IrHhRrH5aBOaggkT1LDrN+s/f/X5oPnXr86xY3JE
cVQZn/amrMi81i9c/ULPb6naSvQ4ats+LatFkobe0vG74C6bcwjCMT51bTJ8L+olprSNZSkdNW0N
znCF7nvwp2FjtHm6oG8fMpADjM5PQEOhn5TOD5d47FyiMbPgXigEKuU9zXgTSozj1Jj+wtiFTIB7
gX2jXdgYB4EIAUwxtHpYNyl+qzKcIgRIQbApbaoWSl/g7DXusQ2qy8QkXWDypuBSkJZTerRrWsXV
9uXon8PAhm02P8TRCtR1urVsVABVrJ5GSrZ7C2LrBogyEDyGmYwSx+9ubjcL0YdfOiVvTwiZkzWn
imFbq56xEJEWbUy16e7lVB93DzH1rbU6I4QJfMvPauntc80FqksNp6dLj7/r2Z7MalkNsbZWNLMh
ybcq90Ot0pdVip+jPbj7NKy/QumDozgI8xJoxc5K62r35+39KRJuPrc5um04FpFwFiq0z64U4kVw
1BK2cwFMf+ycdtbgV9XWY2TAtdvcC0c/98aMExzrlyBEiBunAlWDn6PL4o74FAD1aTHOaXE1HfHs
XXpl5cdYWOH7T6upck+ulblf/svX/mczzV9f2+XU5whOyfzPbvzBKYQa2YkGq9IukwW6S7WDRz+2
7w0nprvGUGJTZnrEhvfdBUq97GTCrwyV+Kl231R0eGB5wt9idkD0gjCHGg0OvZx0bZTZtBoDEin+
/HWlv+DTCcHQhCEcG4iDKj6fozvXzeISlOAl9UT5gE9rCYse9VByDNoc7IrIylWUCSwq5lEjBe+o
+dFLGItm/+cvYsxOs3/5Ii4NC6HybSx5+H9Yb9C0UBCrbCWsSE+Iesxj9SUJEEjnIU0tVWlf0+5b
nGfmE2zqk68PLh0lXb+Xq3Ksmw04ueQMMNVcQTtYwg9WI31flFmxgB+EyzVSjlIqHmQAB4fU2eth
99jFZn7OyvHQe5oLPg8GWOWU6pFR2XhQooQgBNhWf/6pn/xWchcxDBUBJPJjy/iXM5luKjl5qp56
qYfw3WwRstME0cFaGM4qiaxHWtO/7VxcFKWE6OINhMDaxkkbOxvRhzFtiqhpt6OYqn3goMRtUrVb
TMqwndxMWZUKncA/f2H7Xy/kWHPQb8p/jjWLTj/u0ySpqZhzOv0iWdw6csMtJ2n8gO17MTbOPShS
OKIJTpzWia11i++GrKrI3NfUgdvYetAg10ANpn9H3+uICC4GlpV/xwDM6F1FX4D3Lt4z+r3vJ1Tg
ut0Ze2HSPffFTg0MkDs5cqSMT9iRkXMgvQH/eFEHm0o1wIppTnps6a0c6b0a+IfuHH14jFG1kpVA
VJuIKm2nDMSUxR11cEGCmOi40UCIhWCnWaGxeshq3/qtRNDfwkK7KK1zMKLWP+SR9qS5voEjD5mg
pufmwarBxmXpcPJsQ4HfiW5m/lF6ZXSbP693cz5XfDomHJ1DQsXsCl9AfDLmReB6WizV2sV1i2QC
+9c9jsGU300ORTlbsYdHxUWyFjK+OI7jBKmlH7lzIbSkU0CzpyphbEjZCE/QtmamnNsWzr9lDsAH
VR8DfxmsfJGPd4X/0nZzHKBwNwVQwZWNbxFBDmPDbDSf/IybOiLVZiWr/SwEdBpEFpPRkgWYoxEo
R68/6dj3pz7eFSJPnroSxYrbmEjq22wDShkiZuQU69SK3b2eo3b/85rS/tlCJA8pxzBNYaom68tS
P60pGLl45jxTu5Dl8IXIKgDRbfA1TtgRa8iNK3rNKIz6iiD0ME3vLLpSQQsrAVtjcTd6CT6FYjxl
hjOu/vzN7M/DFgxNnNO4cVA1C5Dd52+WNj42u3is6VcbZIsA2HpwLdCqbvzilYo4Vo6CCAl4u4IK
E3gqzlevnKyFsAtleU0aNOJuZ42VtWh0xUBxaHIv23bqcfTc06TnZEd6NsoXvVA2uF/CTSwT19oA
jYSx81tTfeyNL73NdVHpJ20xFba5i53mjficfg96L1MmYinQCKNKzfzlkBRbHETuIgBdhQxBXVp4
nRCvzUqIrjCWiHNBr6JMRjBM3cHJK2yEsQWX1EX0mqrDqkdBCMNzPMfxWxSP7RGERZFwambsQR55
rr/GqaZtAINjOCqKdOOiClgGLijBmtL60oL8TIebNGSH3JT/dv51TaTw/3RgcbukckAZs3MceK/4
dEKbROw6mGP8ixL3+TlVJuiOCvJYCyz/MleOllX+DL2h2cD9E/smCg+ukQXPDYivfW+hhgucH2Ko
4rNFfLMJyWiaVtzmM2zU1L3jVIic+garkeWb9TKyfyQ12l0n6jxSsHv1nNfhhvDG+EGFeNSUxKB5
w0vT2eoJ81jkxvdqp4DWTRqVvlL1Hrb2NgWOhmqABPbHvtPtp7RRDrGBxESPdDJyzfXQoW0XHNI0
gcL2lBEuSlVLY6yKubh1fXXFFSe6ayNoqEPy6ABKXEEROwWd7e5sAVVSUAQuAtpAUDSzrVoV6iod
6FrhsurhBsTD8Tqlt5chNQ+ONxjocslc00K8W/EQ31tlv05zhJKGUgGGSjLSwVpoNZaarQsB8ceP
9Ud36r0LUnu7PWZ2762aMvqi9U61i6jADhVkoSmms45Viz0tmeqZg7xISie89wOBopT66taJamfL
2xrA99D5ND0xtOzogLgs8lzUHEbywKD3XCZfxwpSRAtkYDnVqr+2ae52pTIe3UIjO7te1y7jgcrr
B9QHhb8EvBOdR5FjO/Jce20M6Tsk63GXVQG/0zLPg9ke0e+E90giZ9CXEQblUo2BUHdGbyD8QpyV
qk2+HjSxTK3uV6T3yZ3a1+cU5ejWFt6wqtpxaU9KewEXZnIsc/QWqfNTixQPTs+onKYeFa6ndudo
Dmztmug7cU5vmAWDTQRv4EIyyoJrhgZaxX6AKPe1igJ0nHm/MTEDrCpSPgiLIvm1qPNdiTZ+Y+X1
TzPRdeAXWKqqTqjPVZPvCZadUFH1IXELZFQQfLUjhw1QHLToUME9Ad88xR5KFmwy2g8Fh8puKNzm
VKy4//G2bhYcQUH8gq0nqCXU0SnRkEgxsMdu5dX12RvD+pxUUNjTttoLTaR3ujuuKWeUeJ+43iJK
HBe4qtKTV9SnlkiihWqK4eLUNkhHXVl2GT/LDpvxXiQ6IDyBuysMA4JcLDiHTp9CPRxbGxMTd2H+
tHdULT73ye884QAbEgeVpFqe0bWcPIZcuV8Pp9Hw/BWic3sV6tR0iHiicgo6WKwUw75r7FkhXbkQ
9OKqugeoXd+byUSfDX7COgrU5A6/u7/OLbNYBSYAYaEOryZ/dVRUNaM0oCDJU/j93bQj1wil9mSq
D0mDan2cxv4h2lsZUdBhw0qqI+Le2tSY6abEEAFt98+Ech6AolvHNLDfWg+LmuVMu7AZ7Hst6cpt
ggF+4VkKihVB7g+NEBRWlfs+BuYy6YzvgyeUbYfcDNNFg4DIYc8nKi+eDsbkc64Nml9OEw1nd35A
5JctSkFRiHs75w76VAx6Ifk5ppAapqZv9gqktxzkM/m35jNJRKeq8nwg3AYxj27V7bSgeoWSrT/Z
vn4XKON0Bg+F1Zt+KZJ8FG0i+wEC7efoKc6WqB8YD43bHSe4bQzGYOhr1XBXWC9kQdeHeIJcjpln
YbqT8yDHMn4U3oPvD8+eU539wAt2fpF6WwJRMqCYBuO7rgSUU0c2wu8uP/SOsyR023lo8+F7CdU/
KYfgyYzNNSBE0vCM6StO2HKTlg46w5aow7Jz8ufevC/QBHL60u45TwWrFrl+TfYpNZHaA7tKpJ4N
F6SxcW1o3YC6rFN+BY1m7NvKezBgmi5qtzVfNE1/UYIJmbbAkTuGFtjYdu7pfJiUPZ5xO+jU3mUl
upv7OdwWFddZnTDlv5p4InLvOStPG3O2RlmZmNT1NDfsrvMqolgPzOzyU3MOcdNJd2oHJwqrtZ1b
TLcHcjbVsLD2TmayfwycZdeO0H/K1oZpMC6yZ6pfbDnjIZwfAOmMB69wkFaS6lSSwCLL2EHfdVtd
T/eRr4yYKru36+IAwZqtx9tiJtxXEnNP/PKhDfFhYAQHrVum9SElBNHhlh70Geqkxa0bIgv4BBDX
ByS/7+Q7E0mQIOX23Hpc67k6kjGRvPim/wLLvcIuOuOb0XehCqHrmIwA0owgcFdGp4V3TsbBMlUd
sMRpfAK9Ts6inhI5SJZ8O1j7rm5yfiQyFfnwaXaaEWGTUloLx63BZpsF2ro6e0XbnDE4+BuOKcv+
t9lqVMxdV0dLNyIP6tZhkrOy1+T3sNVxU/I0ETKbSlNwYRD3Uw3aU5RAgiaKFo9Wgnu352S/gje1
qALdXRFpMm1zO3+G6ALrzW9rsnxHbNJRtVJEc1eVOZQsYooL+9T3ZB4aKvTmyunAnwsUvA35p5AJ
SygmOALXTdmreLf6paD5f07c56ap6GZCW1grGAB6sDZTDwuPcyWi4C62V/AWQfjOvGokem2AcL8e
yQbClwH7sExZUdQrDn2l/lZc5c3FkhEqDocn3ZJFPEdwRzMnHn9xHZsrvyNrlyHOkSx5Wj85sKeS
a39iauUuzN4yJUSsAAOsmWrapJY/x4F3R5IE5b16AthKebKtMF4FXkM5E6IrBHI6QqNR31Ea2mWz
zCmRjeRw7iXG8wOXr73r0/6Ti5DVZgf5Ojkll91ee/3b//j07R2sgOJg0ykB+PB//sxUauZuH1OU
aril53T34b1j+Rq9JKhEy5wDvEIa6bc3L+ZREWi9XxVc7gmvOb8i5/Q0LeMOR2A/ca8n30E+c/s7
+VXkbOwXOmN+f6X5owIhLELZkg2bKOIIyYVFBIjCDZLIm59R5G2VwYD2OJEJobtkxC9sD7ysfJh0
HVhUpKJRjhpO+KO2wUlDnromyuXg0hoTVsztpeWodyrKwFXsEiZFrZxiWKG/B1Fo70M1sA4oHa1D
3FtotzPLJeu9CZ56ITiS5dPyoeU+6ACWMF7qZUFQBVGNJkJ6/pqroHWgR3tXRRgK5evkIvkgZ1N4
ljvFIoBmfhO53ErEX1MgwKkaqJFLwg9vJP+AkfysHqXzAC5S7MjdWERCafZp3MCAqLh4eopKnHdC
godIJ2sXffV778lKLbGm/JQfPN8C1SYns1SpEZjJUAq5QD70toqEMpqFBvmMCcSiAoX6H0oxKVO8
zUp1lyM1j7eFN13ZbZn8O/lquez2NoOPqd/FIUK2CwKCFQBnighS/gcYS0BJjodnH3Tw5ioslFqr
20MmJVG3eSmr+o+z8ombqEvOYlTBj/PnP2E4QMCAFperoKXWcX11mubuX5OTFMbcPhvoM8xaLjmY
eznLIxD9IJy7vez2oVIqd5uVU59eJ7tht2Uffrh85tOf9C5h3JNxco3ioaJ82hCoN+sfhxbAS7GU
7wN9om6epJwMbGkKSWcWqhRxl6WYY50FYfTWTm6z2xaVs1elbyplEx9Uv7eX3jZ0SBgS7jApDb5q
fMlgm7YGISmdqjPu7/HwrwmVWZXciEsBIEmbuK3kHjBMelR/lbrIv0S9FXdH2pzZhRYWdB9w/lhm
U80ZQNn8UOEUmbM5/573LF9ZKjVq/EKzZ+mFxR0G576b8NPSNSh/2KcTBVuipeAyUAWBibNYTG6X
ioHvRi/z54K7ur03y4uAUGJ6al6SsFnLFfhp9ctlHzbRVbl3Xetyj5WTXlwgNgvb9rto/XeSgeli
WWEOkn6CddmKYuGWTnZpYTbNsXiw/q3hEcJwjIuCOy4VgolSCyDlhbO1iTZeDnMP08TouXacNlgX
TVNvO5d8vZyhJGFtU3WiBXEaSr38Yj0otmccRXbxNMuHezYCj/XBh+aQP9pA+wGcwjyXOYgQiBF7
vTm3KP/u3NS8lMAO4UYwYN6EtTWeTWj/a5NTMNc8ukR1WYH6L+1T2AbPU6U4DBFMFP5ltLVL8SPn
ZEXqcqQuwr4LUHBzrR9C93sJo++cEzEA/dLw9uqo3MGdoDRmq9/dQNg4GaIJQY72jfBykMl9uGj1
VCG4timw9ZY4I7CKeqo3bLKeG3rFHN/CacCt0+V3gNwVirjcPNFh0hkbuDbE/tlMH0MlIrVt2IMN
eZ9oAG/6FMslqTn+g1qvA4g7mVldIn98tezc2Y+ZAzA0HTdq3bo7z+oxWaruY5n54aNTT+WWRO0X
nP5Q1FKRrLSx8FfGmIt1lPbWm95RMMMB7m9rP9z3HAz3OAAM4gmSblMSbetG6hdrNC0usZ67DNNh
hp9XZyxhLWml2bvMGewKcn+TLNpRB33ghFQSRWoH+yQEBhzZHZLJ+GK6avpMnuVMGDB/DPqovhLI
oRoEoeSK42xIssMgCRWutXF5NFNHLgFxyv0YcymMwOrUBjUDtsf75Bjnzi2su9DjOuihtqM79DvN
qVPGamovVeA0S6uErQ6ZxAyAxYjsVcTcixnPA8iqtxmmihi1nVWqfrJ1iE9ohvYYk0y7sLS6fNDJ
GUFbgjezhhBS5mIhGmVAdeTB5My7+25sy52jDeNjGFQ7Cyqi4ljtRW8GSijGSI8yFfEd0KOaXS3i
Ro8LnSKc82R6/j6LaGJGGalwQbJtm0vT4sBpO5Mk3a549TtH25t5uC87LwHISA1RtQivrrwYuiLI
5buhV763O3I+LuMQu8ckSNuFmgbQkrQfBG32mGpoJ4y1Py5MGNJLzy6tvWFbWxBOLrJXoXC6KKDE
CIZHuah/plDEzpGrvdK/YQTLHfpG0/o1R3d+Jkt0o44ohYy0yu60ynkKCkM/pm8TLefXxv2hF+Pj
SHjvRQvN70ZpDg/+4FmHfBxPtPDSs+UQq8JYpdtXOTnzY16/VkNlPWG1PCV6FR1rdXjPKmpUPgaX
06gQi9f29JFctQEynrXPQknWvRoNa5kYl9X5a2+IYs/96R5RBLlVxnDs5ghqJ+z2ZE9w/5tVd502
uWtdj/h2rOBF5ZkgKsfpJSqS6nnGS3ukTcTGxrf9+iJSPJo5JvzQSigV0xXVEochEukI0TQO2wow
45amzbBksIl/RPHVI3D6fJsn9A/KbPTvXPImMwv2gY4ws4obcKRIT+6ayf0y4Ao+mjXx23ifppU6
USMEYIBfFxotpCk4Q1mqYzcrDcTuDoYMHLtWGn0de745d/swoqrmq4JXaKF3iXci4vTX2GRfg8LZ
8JJsY+jQO3CiFnfl0LaPSA+wV+EkcphdeVMB+IZRGb34H3gjtHNWiHMbxPV+dJRvKnfF5wYPJy47
fQkDYyZAAbKl7fquq/mzO9TPjQ9k3SdjPLemU5QWX3OlOttWNWxVj16rO3xTG1Kic6Q0hOZU3mpu
P2rGLzXa9yjQ3rSvupdNJyVQ1lW1L5xWew7H76GDNxpQxfdeb+0dmTWPjRX9BjJQ7YaEvgm5kUWS
Al3jXva5pkO9oNNQ7dPxEeC1uu4GG4qunU1PfUeFkUiOZWbY9RYyGligSHmB6bhzHLTkkf4cGGI1
0A44WqVOfjnUlWU6x+uNolPvRl/dk62y6azxy2QSqFb4dXO2EFyu87x0167zhIezIsSjodAfDKsh
6sRW8bgDHBXHB5QVFQSdEQwb9sdMhX9FCILZtMWTXgtKWkZxH7R9uhJA9I/p9CPvx+qCa+vS6v0T
Qzl73dM9GJJ+/GrU8cmA5VsbUfDkgnDbakFUHsq6KuoFdrYXxfC6i6NSCJvIuR5J/bx043tIfuMP
pbbLFcrZEMM1Oy3VyIzb6B5ehzOQCNz5PTUgDGMj2NKlSGCXtHOjjwOiwoR36RqzPcglnuETszhk
v+LIxYVsQm4Zc3urDtlRmJaym8CxwLAgcKD2OGBQ+W3Dgs8xo644+dHQbnpwU4uyTWNKw3H0MhJJ
UPl5sBxFGt03XluxWwPq7N2KB8h8AwbDQxVCN2OfWNa2ftfWXBgcGwdh0Yw/bQvK5cys8sfwTVEr
Z+9n82k7pRY9ZoBOKwaVDL1g2CbNQOl+RPTQNruJMdSDYzfbg6Hm1n4QirNWu7Lh0msqT0lsk5Vm
/oa62b8WVnSIVTtEKJKEj3Xik+wV+ls1jyY4B/GbEYz5qe4ydVHTpz40F8WhCWiXJhEnCGRou3Ar
bzrbcsx86t0p1zCqorq973K7f6G0wu6rALmoMLfOztaDgOzHWKl/ozivbolyNhei7N2TGbmIh3C1
uuDMz1V/8YtvfOS071kLm1GbvgY24bejGhTLWOlqOvfGCDeTkqnHmlkSCvnS5DHDC4KD4NJ4DnFI
8Rc/aTw6ejpg7F6vN5U9UppT6e0WXkBsClSSiZHqV9NMXjoSFjKdEqtL3g7MWSxuYTA8x1amIy4z
403f+/dDRfUzsvkSkWI4mMRI1zJGsaUsTHEFobNqv9G8I6YdegUr0kjT/puRkUpkW/4vv6Izl9Nn
ugyDwrCyCY6O+zCQh7rSs+Qp99mVuxCIBjgxIGvgMpYkwt9rkxEdXO6VewDO95NGEK3tD68hd81U
kKfw2SPk2/c9a1la47QFPb8UUH8Ayf8MyyHZqh2Ha4OAaB059VmJmwrHlUEQmOl8Uc3fjOpAaeo9
RB7yu/ZDW/yimfNotbr601BCCsmu/YWrV4HM11lpxMxcisR5CaZ0eoOS70HZmch+MkrGjF0s7szY
rhaFXipb1wFBplj/y9557EiObVn2X3rOBLVooCcUpoVrNSHcwyOotebX9yI963lk9Ksq1LyRSIKk
mXmYoLj3nL3XHqx9Exy4hUJerfIPA/G1FTXEsEQSFml1Fiiz+d1pDkLrBF7gKoFy3M6oR7wo7aJd
kzDTqBlLn5iKd1Zi3ArNMvKCHtT5sAYTybyFi1Lv2qVcgsSeLptUFhsC6TCwkFtFuGRHWVgHw58N
CCAWdjBYRv3VCtI3M8wyPDx6dSJQDTbbGBzFFsROkgzikr5jOUOg3Jh5Zt5oIPt8jNv0QqMjLcEd
pWzqKur8Wi1BEBUXg4Z2DJEflOEwJ1AYCVr/UHXKXYxmBvK83u4qoWG0rCfpnmYVrx5p2KUM9sNU
ISrGkk8r1DQkaM2OH0tDAOEqtsSrGSJCJMu8KUdrOiSy+IqFtXRTiRuKQVM1H7HPLmN6AK7KrjTG
z0qTruO0KQeda3Vm+McqsW5QgV4hL5suZr99Mi+xbhlhYplm3FRx8VpKZLl3JSYOCdeSMC9ZUnTf
ts3A22FYFaOJaPt9KGV38ST0e8vsEncUzF8MeJSjUDcEi1jqvB+lYa9zb7vKZEDU1cCoojdzSrjj
u97QgFGFLnrU8ICDLDiMo8+wSSdpKaqrxEtag+qSonHSq+RSpfolDyEPmQn0qMn4mTf+u1q8Roo4
3umxeE075RUer3U1rPI5txLp0EKm8eSymRhvElRexZq2I0PlCCW+9MIIqR++wOyM1W4LWoR0F6HP
YFsYh3D5m5lGxLPs6JUlPfSwihWQynTaZvOAaY3Wl2jeQUD1CJrSjmkBWT2e0M4hLsy2YGPkraSO
pofa9he1cWLkc76swuDna0AYlPq0mwPptRj8M8MjbB+KviXEbr5gp/ajerzpkxOIqteKfIIbObRK
W6qq0tWKYr6O/BJ2qdS+ZwrU8aHYFFKrbP2pvZlas9snZI0U6r1epepZaokcGgl9Octhf5uS2Zag
VD9bPva0EtXUJpVKDLvI/A3TDLerPDOIUli4QphuuL461EsamhxaTTeI0LMi7Eu3XgbjiTBePnqF
/k0HJXCVl5DX7ABoMi7D1PyQzMJRaVCfenOJ62vmPbkYEHilYkEzAWJRwshdj3Fksm4SZOV+iIZf
yBBxP0Aoo/lCt59mjT3KtKsjKIgIpI5Vl/5Epz+7yHBEBkdFctBRj+p+Jt3BwHgKTeFEl6a4kNkr
kD0Kk53MCATRMUQi7vfrIkHseoZH9jwkRrdj5Jed5gxWr0mwMf18Eg9jlEgpERahiv2a6c1DY+LH
S16aWkUqaUFb8fXS36joRrwByJS9tp0K8pjiwVfOsV89/V0aSAVlHyTCkYxwJmsnntdvJuSms1aC
X2Q+QrC8nLnJEu6WWOYnHf8dF4PuWDXJbZUk0hG3I5lF8XScQOVxl9OEMwFMWJcrWXelUbhTh+kn
8+sG/5/2IY85MBQhD3dDCCeEOdEx1bQXGnzm3kxCC0Gu+FnMOMqNOScfW9WaY9fBueG8gSFfJHTE
BOK6hc53RblFpQsDSMlV6kIFNXi1TslSHSqgeVZW7SkBy/uqZTMsRxUdwURGrGFF3N2Swmvyosen
IQxbZsQ1WEi0w5Rt0mNeiMSLwRHS00yAdT3Z0HsbQs3hfEnWiBjJy1FfeU3f7WhEKOA7PsWZ8dFU
DKeW2diecfgzx0xzbJS7lqrGbZJYF6GkStOKYrYBRjLeTHJot20IUElB3RMEqnqrWYBaIHE0apyf
UyhngJCUnS76BP0EZriZAd06od9ljkzl9SDHRJf2acN4HlnXhthyXOlq9NxQUzxrdQ4AKABwQIEr
8tLQsLYhWYFEfqjDVjAYZ5aofo/8sQkqn2NM1YSnWUftVsu+LSwFkrRtPoFt+eexDG7koMfU71tP
YwuzjgwQsgGEiEipkhz2iNmiiDDwkKtLNDOBtTsLoaCnGCk6Oa3z6PpWlywtqgWQFmP7LDMPYtLo
FpOtCy2wnyn+WQz0WIMmxyPma93JyhILhklK8Ggr/RIaUTkbTebNXV1dB3h1sMOjw8xR6oy12e1y
wDV0pmluk6UgXcCHJ00B1pyWF0JIkTwHXRwPhWENN6SbHXTqM0I4XIloeSTw5awroJNVgwDOzhLh
8UvTuY0tbGpZ0J2NIL0KVS06+jIhCSotvmRz9zx34YYsSPlzABKSZRYsDLWTHwcuiVarRw99TXS6
2huXqpGrNyvrN7Wa/pBlK2A+Lt9XMCvwC6GikC08hzB5s1sAcVsL1MDGF0qoehYBQJMJmATxyQ3y
S2Xv15wNaRl6DMYaEmmJwoPcpRFcaMUuWsplyjCQX0TLs5ER0Bn9WR4rRFGF7Bm+7u/q0lepZdE4
H2poLa04MVtfBiWxJMWHoGSOQPuSTntZEyaF+HKOEDuWyvCgaBOfkDY/DQNf9sYYL0abHPwxbDay
D1hf7nwy0aSODgYWBpJBIvp34rvFCEqrar7jpHzpk0Q4dJoc30kKzZDSM9V6As+KJcE0mbyIagom
o4SF0AfBB+mu/cGK7wIuF5dQyH9lE7GIClNyE2yP04RQ6qYewSXYMa77gObI74gGhz6KsOnTCCNY
kzhGPsQnc7oKE/CPYoH36aE0g1t6FECreIkZCXta8ApqppnYWV9uD2ZBz77JVOOQtBPDtKSTN20R
STSc1A1ndI5QkhOVtM/WF64yKdZJX6uEb4rdUUxgVi9MlJScnDEkoZXL7EBiqtMaYbkt+gq7smEi
Aj8rtPB36LyBFhJ/+1VfE5s7cMLztS6t6TqRWoGtMIXUm/vPuBZJvpZNEuXTsrkqww13o+gkNMbL
WoJJjUF1wExIu+RVKVIJByiCIMCXnG6zOtJE7EW3CZJuK9Q/oxp0zBgNoAH7/pOA2aOVkh/axCJK
fTJDHGPU7rUmF5yq0JBNVBOjg8K67Yla3ydlzZxVGX2qpOUvPvatUkWPWR7IbkPJ1FGIewa1qTE4
6hda8yLhCH3xrZVi0JtBIrpy1mL3VQiSJFVDv8odaSeTuhnnOtqWiLhdfc5xOIZ+tSNZj/Kfwcha
Ucr0TpbSR7OP7qwxwNUeRKMH6A2RJ7DAjWiR81lk2mVsjO5YTuT4XlTCFQ9aqfzskFicpEwj9CMm
etpCPRGJ9UJlIZYuzgTSUoEXoUwxO3eOjJF5MsAdvDoMMHo0jk2pncOkz45x4l9J1tyYRqG9D+VZ
nkPzpGTUkbIY9wmMps+E0FUnEzuOpxo8OdZinzF38XMVw/uj+ZGXevNsU6uK7VAz/a3IhyTwe26u
Ool8mvyojePwC1YqVkCN0TQRpbte+mDAFV3bWabuV48pUaeA6PSIYmORKpsY8Pcm4Wx2qDY72dDV
52IwT1og5XfUbWVHImveZTT12MZVtKXdjHog0swTgqNXtSzrYxXgkegMNQI67i8pkWlL0FnTHXAN
0vqo9ZPuY6UXMzRJcXH0+06ks23R27eC8GGiJYFUF31IDt00rnTNRVXc7RpROs1pqZ59ZNFg54gQ
uScCkiSmsCaFO641HBqUHuOgIsmvvZGTkSq9MCUIQOOXisnwKdaFJ+Klg62J5vMYJCDjo0W8aAmg
Lml64vMMDoN1VxqxcVwXqaByzDUZiRm+gnJT/RkyR0U4jHrOHoT8fYovjJKLU57o43NCenfgh14u
hdgb8sR6KFXrPuVEOAaQ4fXGWs7qhGLcmFLiIr3oihKuAaVkbi1fTLnGe6JJ2VXAZGNY6a/K6kXP
KGduZE15VhKAYTRZsNzONQOSImwPGpp/KRFOVdqlj2QlJ7f1h9xU2zwqkkfuztIpn8LIruExCnJ8
L6Ks9zJpomVDnjDM19oR5qTZjk1qIuKoAZQvtQWpvmOKIuzEoSQUglDOKqT/IZo1aJhPYMHhseq5
2ieKcJ+3bMmd5k6tZJ2nLNkLRWQgua+rAwa4t6jqTE/Kas4osyIHzkwWcYsMvlZCFpGPkPxzalih
rDiJXJEFq0a7KcbfrYWSv8ODjFxoyqgtZSbZ3Xqew4RodfJfqnuxUcbtIIWbNlSMu9wgFLNFq1eY
0iXLk7d2XhQ0fdnc5YlBdY0A2pi5GqZljfjfnEIhDtj2WAnhthhl8UpsLKlHXBzVmSH4pEg3SsjH
z+lQLrncGbTXWHe63FBdhRHxFo1ufTCpsIRjgWRPl09TKnwIQ69vc7Oc4cvWOTSDJ+IKxl3oDxPY
Wr2nsBqdfUBtToCH+pSaAWy0scsudfJhFYQEmXL2HnM1tRXkKzh+CEVK2sHLZSXeaFLM1UiPgO+N
mDiEQVJetJ7icELSfZH6B0A/D0rZlpcm4LplqGSLVbXkhrh5Icn2+Y0//sppynt9yOyCks90o0NH
uxI/ZItG/lKLZXMgpapCmicio4nmHo1s3p67nAytXmP+IJu2NPTaGdORdibU/EcGY3BfmJNwpdl/
T4CL5FCuqy8j2Weib88Ug+6554D1rTLjSA6J35CuK+DSJPTnjrp3ci8Iv1Ki57f0DHuHVEvpbiiT
E8xHtJNiihIniDja4ig86YlyjdWiAKpmZJe0efzakHuOCyTZjgAH46jD/DkKCoJVIR9UL1JVvmQm
Zw+RPHCQSEF/UlqttfuOGJyhno3dariQB0ZQcsOMklYRLC0ReWOsm6eqp2UlB0JxGqb4uRuo5ImS
eFPQsGrCTvfSsRIco5QAlcTybp0p8hFQ/cbCzmhaft+Y672ptQhs4brIERGdhkhsXBhRvBvj8UYL
mHEG/m0dSsSWNkzLfHPapIOceolfEPucInDix3IY00gu6lDjrM/V+5zFcHw6JBxk8egbtU5eg+V6
Yhg+EOBWuA2aPkafPo2EcxmCyzDSINez8phU367pW/QNoEUNhJhXS9uxbLjtDxaaPRUKZb6MWHOG
xUhiYrvsuDlQ7DIXYKhl5+Bp1b4pjqKgU3ziPlxJDZosI/divzlWGlEQTYlsru/xm/GZ0CS2PXka
FOSCUXrqC6Zl1fCDAmaym9SJGOohMx2prKEAR8j5FZnMD1Cix1Kc4yvz5JKpQKQ5ZqjRi8jLArNo
QMG11aQHCvo9lW5qrDvNGKYHNVbjWxijFJQnRC3GdD80Gs8QIxNdmeT05TI8i4hqmuUTxQWMRjHA
vqmYTNevO3Q5WGgmKZQfAGqgk47PmSpjr1Eo8w5m+VNXEhVQudFf8oEEkkgFuhXpb2R0GoY+Okan
tFyYOvMInsCyM0PsdiK/G7RCpy4nncEfEcp1HNU7uTCo32XHHjUfLtpQQyO92CcjSoQ0sQ5FUMU3
azaWPlLqbdq4PZTILehp6pfSbCN3ZsJ1qnX52dffxkBvn/ixHqPBBFAa1TDtlA51gT4y71ySqkAu
PfZK8aHK1XDxza2cWQ3zZyZApW8x/tCzOyJA6HPW21zrylfZELwhi+4zGQ6w0OntzVxke7WKnUIL
U2ftzJHgMKB3GAAhShO/ngwBpK5k6SKrMUTdh05FgD4VqcUFMp2uRTgi0NKHV81U+JCWD2JT2QnM
lE6p+iEgx90GXQBtuai4bXaGSwczcKZUD49tAVFEkBL/KQtbzwxxj+TEtNhgRIjHrCOqIQEK5nRW
A7eZlHKbZ5Rg2+HYTf1w8xAgVjpqIFOy+ImhU+UiZo65IQMo7fR5B6CWVomgK3s5zx6RSo9HSx2H
40SnaGw05dANSXWuEaxsLXP+MBToxqKsZMd1rdDK/DgkElGkdbnxlQJgpspiXRtnBWeoMFFLSpuz
IVDYJtJ522roBAB7T44sIxszI/iXY1fcDdiH6CTzM0MwQpYYW6JdGDl+hWSWHqY6qJ3KwMZeBwuH
PQ/Hc037frWX5bRX7+f4B0Ksa6X6+muzwAot6bUcje5OISHwaAykTbew1EpdIHIjWUwFEcXAppjP
MgHqt0r8hixRu2/VZKtOVo/ArBMduEzQn1ypkIFMtr+KKHsJGflvaT9Q1UW9zk15NjaMbQ+0zBh/
EeYeBeOLKkJFlEIwhhZ0eBuZ9/uqjyAHiPL0EFXnWYUAjFIadfmQU8g0zZJsmP6BaHH5JIRcKSlD
vXe8kRitno2a4pdEwi30Fk7jWtQXvUp77FX1KZPGO+R5FqDh4kcckU4j+YI7yZp00GbtrPpmAaQO
966ldm5MFMzBMvsjHHrhaPnZqYRR7UIkG2y1YNSttB12Das40DN+DPC9Hxgm6W5Ll5vqKXcHsmvs
L4lsLV+iclI20cIYygWzpB2YtgSLEINW4qPz0HebmyajehINiuBMUNFlo3zoUrPyApOrRC76GM/p
TjlxPrVOspAmF4QQhWaJsuJAlHRfJ7HXZB204aTQbiNgzuhTtX18RgPpPypNRTOeq71j6ShSIiOl
NppP70jDK5B+h0AQ9DOlLIb9skC8kCg/mqnxk7zr3cB9c5vRecm6pkL1bka4LqnpzprGfWCCcL/0
FwckCHlI4bnqd8pAVpSQfWB0KbZQkK8hBVkbZ0mza0CNN+CiE2KKfwy7pqi9YQbvV8j11QyH2q01
IXWHjvonYAkdqEmvuGFigYXh/nOt+vYcq9iWs+Ilo6QGo1M1uL6UpS2XRrsBPnqIDEQTk5VX3s4C
HL9tdIMUi8AaUfRl6XnMux9jLFGX9JO9MhmPlUSLpDISgSzTGLd4S0RNW2oUVGlXMpKWXZJCpDMT
lNval+pDqdWvgSJe5KLJblpN3ijREJyJxLyZuhCsi5j6LhfCCZ4ThnoxF+mH0X9i/rdoHoeLoBri
vp6bu9VP0KrSAxLNYt+2jIsAF9/HddHv5lx/alWQYW1pTLhUhE9t4E6RhUnlCUus8ujDFjbpOpF9
JimnvG3fg5o8xagn/mBGtbP68v5/2MzDVBIZ8/6ZRYyfOb2jH+0/0Ca6JcMv+c/DZp4nHEJ58G9e
8x84FJEwGU0hVUqjc2Vgu/zGoUgSDxlc2hQLe7rxGxJF+0uUFDJp+A9gr7W4/QkqacP/879U8S+C
4w0ceaZCPwGSyv8EifJPuyUOSzJsyL+xNIn4NIKHF6PobzZyms1NUlvc75XqhcBctEx2JZB7jFTr
hprmb9/MzZcT93fCifJPg+7/+6/9YfavOG3KcVhGF+fp19jb+lNBiRanwi3VD2Dy2nOBeOqsbBmO
l7b6UnrRz2Ab7THGdnZNg8UJT8OTdIJ6uxcJGXGg/JLZiHusOP7Xb1XSxX+aHnmzgGj43WRFUS0g
NH86Ucn4kpieqxJVYRGZ48IlW5FkFmg/fJ6C0Rz6YAlZRVKKw/kByd24F3B1UJ74F6FsXYsDOvTB
WKtuyN3GrVTqonIXJcyNWaBXije+Kr5VZT4ehGAgIF2aKa/EZeGs+3J/0G1Jn0q3ii3LTaKGTllV
9ZvZzKj5L4r8dWGuovYcAZ2nSiqqg0Ve+kUAW+9E63b/LwNHKfY3OcKDzYr+Yu45O+DDIwo/wNG+
F19eHCPWSYIrLqv7Zl2gL5C2JQHS37tqKcICOzOCtfmSLBo0+G5WMl5nlDhSuq6E6kIAjR0tsm7G
4/IuJ2XnNwyZvsLI1h3iwo+a1T5CLidNdBZqf6sAvlxBUKst5A+ryLrZ1KcCrsx+BUQxKod/sRK0
1sWaXk/bCDseYTM2ysP6sLp4vpw939uFmlpM3vznijQTCl7ytpeS9pDVbXuYNfEsRq2/WXdhcmXg
CdJE95BWv5piBXyrTX6ZfVx5+rK17loX35tSFb9oA9w4oWpJvFicMdqyIKxmpEi9fPL1VzHr4ERX
Itqun/fbEPMFX1t3iiZZSNkc339/QjkRuOGu20Y74KcSle6zDBla+lVDYWIsOUi/P+y6JqlpuuN0
+MKsrXai1WJEW2qBos/0LCqAlob2tD6WRggam1Kxe7lR6bEwv15pYF8MRficAXFGxdPXJriC/DBt
vzF669oXPFET5d2A7VdbzFzrLn5x02ktjvkvblu1EhQJL58dKWwJvWt6VBaBYBxaC6eRqrXQZcMq
IsahG4fDMBisBjlzWVqtAXCdaCQwuR4PiHSIZc/n3bdxbPWRrQdwP3e3mea3m9+OVwxuHLXrm2oK
HJuNX5/Xd1P8C+q4bmpRWRy+DWU+MHM7KjA99BMHjW9yqcgKjpx1c12MywPfm388JVVLpIQN1hO1
4PcSISseAoQNQAlznMK6VWwli0N3fXRe1v7YJFkCFZHVRC7KLEwdC3pYUXx5oUrwB3UJmG2Zdi/f
f35dW2T3uw7S87pVLx6dYZxip1b5bYaG4eu0LNa1dd9ULr67HJUk/YkQ4cPyxFnqAhoyVup9Pfzb
M1vxp0ABdx8v16zVXbSuMfAq65d1daKKgY12eXxdVKZGrgpG6WblHH4/sL66+t75/dfW5whmJtFG
NGN3/ebJivv7+9aRFXDayXddCEK84j5LnNrAdSrQlkuUlFUWVgCAQetHM4Lu78+7fmhZ6ZOtFYjH
r0dVqHWkKE7LVe/r8RBcXlQrzwUpXZ5O7BagFg8jVnX4eu76rHW7kIBRfm+ua+u+rz/322tyyM1b
aC2IcGVjq4jCZowXZum/+zPf+6hYmWj16vbTaMBvKxaVo+UwNVHoLSLX93UrXnaJy/GahmQjrPsG
CWLpuva9+HNfNlKn0zUFXhPfxiKo5BtYXpeTBTotH/7fvnZ92fcjxfq67+117c9/anmH3/uwrYei
xdcwyb1Ti/KvgquZhy2pPiigR42xTHco01+Idta8ePEprothuetRCaC3Kchjue1lkUM0WLzGBbh3
omp7W2ynxkXt2XGhYGFq4p0SZ/VGWa7G3wtx4Q1+b65rNO9/NgtQc3UuiQv9MG/i0VndS/kAcsaD
voMDJ+hqd/WWrIvVWvK9+du+5a5XJxVtv9XbQrSNCLWALzkfcGR2E9WiRpt3WBmyjWxBd0q7YpPU
JGibY78XJJGGRphuaceMtGYPmpj1B0Hs71XQ/UlyWP+lFc/8RbKu1AINU8Jk3BzxzhEIIyKsBLlJ
EN4uj/CWyC2FASxdS3ZgMzBkW1bDBTK5Lkhk1OxQD2bXpJ05DpOPnuLH+t1oipAzScwBKDfyJV1u
/Ou3pC/3u8RorrE1x0TrwgXGl/Cri5Xq2EHunEbzvWrCYDMQr2olzbSzyP1Ct3/AyYo0dtg3CwN2
XKzClgHcnNKdf4fNp2K2x77lcMCBnu7qMeYNN8Js7QcZhRu3kKYyGkyQCag966llrDtNQXKIhmNR
S8mhbwByakG4r7RAPkiCIn0tZiR0EJ2TXd9O8HILkypbbofy/FBlPhH2E2jvobyLJAY4hWTUriYM
6M9z4zZW69LBJCB9MfxXU863+2vd/FpQdnCSNKcruJDy18VvzPdIJ3PETAaqLohWmG0IFyM04Gs2
MzPnUD0N/kAvX8YjhgUU2gFqTQJIJJuAAcbLmGJsvTOu+pyO2y+qOzF2v5pRRCu2DNXWBVBkfNOL
eXrdzLEFb2fd3OaF+lmO0k2eKv0hQTCGDZS1Ks7GJZmqdsOCkzDjE+DEnvllftsG1YVz92t3YmGw
Xh8zuXT0Wp1uv3etL/z6G9QyMFvjqaLmHBBr0Sz3lmpZpOkCGl1XOxVrph9h6zTUDouwOCy83vWp
ZcLnWJ+0rtHGqrCUse/7gfV5Xy+Zx+gTuTiAi+VfMKoKzBuNKb3Ekm0uC3HOVb6+ZZWDXbKhe2Uu
Y7b2sO4zBPSzdlmfmH9r+3XX+mAYDN0ytGsPhZAETg8ll6gZoijAF3k1fet93mk3o4/MiSOFW7qM
ewa+xhbJYoLaYN3X1j8Dk9hnkDXVYd2lZZIAHcaKkRPwqu8HvjeHK+ZrFCZSimCehBMkc5BMbImc
w60E1CndBvGmVY6A/vBkDs85VIrsPLiY8AnfQP7ykF6YdtwJnm8hJkJvdrdEL49bAmRYwaZW6QzP
3am+Ixepji7LLCl24+Aw9U+d/N4T5RYm29T0EtkLkyc1vkrxlppXhiAsvhrxtgUIP4E+OJoEHws+
5/cpBxo5nrrxhOHTt9zMP7bCHvKxrt0Goj1QvIv2CVa7qXDqcePzuTb6AXG6o87csZ32xxy4lZf9
qkKnbrcdwiPhDcgiWeHDfWvstZieB6oH9FjJs1zbhKoFbvhIkHX1IQnI2DFqPOBXC5HzSE5HIiC9
BoKoNrjjVGVriBuCeDo0ElCDWrtSrygr4sc6vmnEj/RMVIJ90g7lu2nHl9EuOUWdyAEjcdCc+G06
kZfxa9oo7xCxeq9whRuNK1Fuj2/WdnTMvfwp3ebesE9eQNo/VS6+hZ1FesJV2YF/trH63oDLF2z9
hkkn5qC96WZnaVd+0GMI2wu6PNTNCXbwCHXPvoFKcFJ6t+w2EiPs1i0E23c/IDddsY5vZsCFjuol
t8Il+Dl9hk/lr+JUnUZm/k7tkbZGCA7T7Mc2d7WL/NC8qO5PVPXHfffm73lX9H63kcMbZhxyKG4O
Ct1ajDJImT2MkUVhx4YLlkmhzO7p1QuZShEonsCTK7eGT1Dt/I0lwSjMttlY25gy9Ht8MYhdxU+1
uA1p6r4GxUYQPV1B5u7S1LdqMtEJNeRHc0YDYRi6yEMboCFwFgEROVRi/VYfT8YtkpvbfI8p5F4f
6cJ6lhftpYES9LMy74oAcbjHFXLm4HjsNrN/CnfWrezm52AzvmGbaj5lAuVJWsSNvQsitxzdCceA
C9WrHXc0qwZ/T6Gw0O9oReXvSnkU580rXa5Yvs0hehUXcgB/lIJXzp4Xcidd/sfuP30YnzA4IJAV
2pG2syEefYbCg6NcJctOnqrJOWoPvWALR3CibvGsfYbcB+EiNBxJJ/8OKJHxSsd58p30zWqhrywP
qkcVesLb9GCVJ1ndiSfGXrfpG0wDBIymLX5YuZMe+neRo7I6US9m9EPn2iUbI9injFF0JxxRgdkR
iiQqz8/5tiXCElbMk/7R32Y35gtEy3MGEYJWTn7i9Ef1bKLMue91O0P6/hk49U+L00fysOKQdjhK
m7RAILrlHfLnUwqqoyOdlYNyS6NyHD0r26Fnj36K5+Fd+JHeqF7hMEl7kF+Cz+SBUjVayK5zdLt1
/EvyXD3TS7xNUjvYhF53RIurX4pdGtnzS7pXL0/TnXYv7JSb+Gde2Ubg0KHTXPEXJT/9MG4Kj/RP
LjT1Y7vtb+WdehT3CbqHJ6Al/Tuz42TfuKOtesKLSNLhBsaS3bndA6lPXAslh1lBTKswpYvptoRG
cMlmAnHbv2V7REiyxUekLWmLp8DlmvoMRApA/32B1U93Co/85d6Wmf0OtmzLGyALt9YrwZtPo6e7
8y55Qw0FTR4bxVVpcGN4lsNF0w0OeeMQxKc6vl2cON3QV1/AkyFUeuY4JHPJRuDqUZIYbM58YuDn
Sxw65rjRtuPtD38XnJh57vIdXohtmjjmTbsT9wNXnhoyig0jOFOQ2tuyW93zne7b44jcn3abk3Ok
BjuChoPeTUU35rS+sV7Q/EzE+wZOpWx80vM48mW7uhj4Th2T43DrU97ZBl7iVNv4dTgX9SNzrxjY
Gn/R2mjPoAuRQJc0GE6mSy70yd9kB/1J5T1vBVvajYlzNTLHOFKNR3HOPQX1n4tohnIk5IzY+zld
k5P1rt4kj8E52IYfi9fzMoKFcL5vf/A3Kfist0iFywYMqXZH8eggqka9DRX/IpkMbNplpuKDBTmQ
GlfiOoREFTV650Wy+aLHJmPrnapjZSB5sHMVKmCHfnnJuhYsE5J1DWxbm+++Vi0xAlaQ9sdEbTBF
Lc9J19nNf/5qJSGuFOkmkxLsb27R6fTOaH2bxi/SBg0mVKGFL+tfi7gWu4OgpOisl7X1gaYp34RC
1KkjEftpDbV6COZ5AzFS3jdUrsxBkAg7VblSrqujSO2x0UqCYnW1Ub0mZMA5VOQFBmY/4k8x0szO
8jDmuksNAj83277BQ4aSulMC2kuvLYbTYg6SButDc1jXCKhm5/d2XSyzj1A86r2aYuarJ/wowHvE
ZbGGjKxr3/skyIzbrO5uwHi5kcTBr0/8wExPmOlWuVS6UywJmKGvgS6KKDtTxiCo3/dxCJqkW3gB
66JNtEs1CdJmWKgf34uVr/+9KRNIsQl78bpW2cZldriu1SuE4nunqjeRbUT1oodlFqjLJKqqs4rd
mXJwu5QE1zWapXBpcaTQoUF0pUv3qaj4G+JFuc5iCHKmktuE35UVDUVIfqrC9bh7wmM7LMr/jYBW
a/tdQBKBuDhToi8nY9RlZFED1chmKjFKW3NVtyqm6/Q39a6PMDd2ytemOESL5l+7tXr/wQga8RBm
I4EZ0EQfyhp6OT2A8UAfYDxgMVe2SmTuAvLdMuo22nM2labXp2MxOysYSE0UUBNQ3lxzDRFbfjlS
rv9efO/re3Hay/5pTUKQ1hgitSsmd1KrBxGkmcGshxhQHUUPN+y1RAdEDLBm33PVW3qi6kpv+ioe
fxeTcT68aZDjbAIbVYLMRuVA85N2PRjOWK8+pjaxOEdommyKRnnu6cAxc2MhAgvLxaHzmlqXvLWs
uv7A6+J700Rve1CJgFgDLtafFxZOSYaQQUS2VFmInpf8hQmBNIegSizB1yIkj0FDtcTtKEDfSCqm
rVS0YIVZokK3VljjJZ/haxvYWfbF9v7/zbj/thm3oif/i2Zc1PyAqBb9M50ANyU9t7/bcab+1wqa
ljRZgxhtifSg/k4nsOS/TFPSZctSFZPm8kJ7X47Epelm/EW7TVZNiUf+buL9Rz9O/ou+GWAFTVdl
vDP8W/+TiII/2cGWpRmaIsqqwp+T9LWF9ltDDiBmmHRaiFiaGsYOrNh4VVt83Vj7tAorG+ddeNGI
ayxxRO5z9PRIkCcPR7W47dTh/N+0wf7Ecy9vx5BpjqkLjlWX/iB/JnwppVxm2lFBB+ROJTDBWP7R
T0ZJ1Pq7Vfqlo5kZQdF9eR24L3wFcfwY//e/T2z4Zw8OhPLyz6s63y74fdNc0dC/fRtWrM8NZY7/
y915LMeNbdv2V068PhQwG67xbsTLBNLTy3cQFEnB2w3/9W8gKVWJ0q3SuUfVUFw2WFSSlYlEAtus
NeeY4tiMwYfS6bs7cwx2FqFpx0ENoANYLLv7qj0h4fop6/tlt/L84lwqlm7CVFdt2rAve6NNNERh
l2LlTxdeBiJvEiEmY5VPHXnWTay/VpLwCO4xLe0Zu3XyaOUZ5GWSYHGVtgRd4ZKA4xUhlJbzT3Dv
PxB8OTNcqybXG4JC2sHftVIxIfWTqjQCMolssLHWH8zF6lnXgbbJJZSLjtLZCuibp8DAI30v32Zd
mHkwR+4ySp77Qq4Q9zmbv79gzhEa3zKYOS7uBgLYTEtzLGe5875tKNMOANYzxuIY9YHYAk4bEdWA
PYAh8llFDfRGqMnW0DPFS5D20JnogUzBQTtwI6Lj3MlEQHSRbOuzGtcXuGw2gQBlKAImV6p2cN3e
E2PX3Bkl+b4TMGjUQbF2HKzx0Yoa66YrP1i1tKkYil08T4CS4rD8SBUJM4YubpW0uuYmS9E3F57a
JtqNpSYbqpLVoXOnmy4MPstF7kiqNdhg6Rj7KLE/wPF7p+qFe/r7s6URrvICrIsHgD6+ZdFsti1b
6Et7/pvrO9GwW0GtFse4LFVsRFJ4lolHiJqfhBEXsMMZ0dPFJRUKp2geSqhm6//0QLQFr65xp3ND
fQeEDhNkK9E0iaPpEIfdqRH7vcC4nTsKhXp7h01ka1aTPIpAoFTJF/7G+PrvT8ZLKcJyu1lIEZBJ
4LQw0SUgefj2XMQYghSr7MSxD6LPCts0uyBmqJv2wnWvRYzLSq9+Nrz9ONrympaunV+bKeG7q1Xt
E2G3eiaOYP92Y1OaniJ1POjONbEiygZt3XzMcWPpLT0jrMIX2IfQL2rGW1zsP7l19B/HG0s1dFuD
9ir4IL5H+iMx1PpZ0QxMuu0Jo65xomlz4QAhU5PMvV3StU3QTF5e2PE6i8npnPvign0JhfW5iD0k
6doFyyEio4A6kRQ8wTOzsltDxdFeThRK6yYN9qx7TtATJmInGby1nh0ZVsOfSD30H0duhCvMY5St
+UH//sqm1QiZxEoFYYkAWoq5Cq6aZkEAjVG+HUEu1YumtFr6xjUqi30msfEFE0LZsqpvQaZQzsN3
VXVpsXHg/qyNoUm9ElfrvhsMysa6gsQ79EmHdomrB06swh1GGxUimkV0uWqtdFqZlWTn7MqfpW0g
AfrhvhXIZoiP43K1v9eGpNAAxjytuG5Ss96hJ8jXZ5n4UHR44Pv3XTiWz4u+v5wK0fX8+JqWZTjY
8FiG/BAPNFZOUzZ2bRxj08WiHYbTNQj0a63CgOqa8C9cWL9bLPTO8fzN0WGkPKZ1kf9kUv5u7mGi
F4JwDdsVrFAoU39/p1YRedVYspVDG6TKJtbUO9QS0JSoWFNKQi2oDwm1UHKCVnkIgl2XkplQNsbO
0WW3xQbghWET3hXsFp51an95lsyXI+pybLbDasyAKrtcgMsa7ttRpIIdvIRMuQdwBGsLSLmvmS35
Mj2oTSt0J6/vknzNsV2oti6PWgs1GS7B1TKvhAPub722VUofhnIczBgn3xjvzD40NppbH/GNutum
5DIuCtPejYPju6zKULNg4Rl1/sdkMiEvTGDStM48jXUWwtEi98eJKXliUXc9goFu1NBZVaHj+oU0
D21ThXCNHXU7Rqq6Ohu40gjJR56Om7opc5/lUQrwJda9JCl9TendHa4F9XrYxVr5M+UTH+HLK23R
VdrM4dy4rmoYFqu/l+ewcMZEjLlBKSHUkP6a1ht1ZrtcxhaF8CK/wpY3MGl3FIeUVqKPd1Rk5Ba6
b6ench406XBIEuaRGnCMHztoKdWS0JDcmFJa/9Yqayf9ELc4Z1l2fcxFvp+TdODaoaCKl9qAVWkZ
NPWsmxGdDuUrynUClKlHlvma0oZ9KByqLIM1XNYhvPY8xHt23oNHZMljMQmSNUUPCoZn7UaSFxPF
7qWldf437XPDky61WLUxmGQqAAAbYrPWxlxFeyXrydADYHKMI0wfTgz9dxh3AUnpSPrnDUIUoNxD
WKxhvLQblgdcQkN6bOvRWMO/3zFuxDdWa+CeAD9C5fddBspwP0fFLezQW8a1aLcsi5qMqi3uQpxq
8i7S62rVQ3314SWO68qyAjhIKGDVXFy3jKFXg9KWHkkRxNar1bBn/b+tk0ieckkTAh2W7adGRnNn
ku6pDRt4BS6ccmnqbPmLLljXc0ZM2Fix7MmV4mDIxUGnv7fVbLmAu2xt9OO9ZBK+y0hQKZL3hrmD
GRX7WtdmBCzFAO0FRql5UN8h+Q33nWbedwCz/UomuCSUqaTrSdC8XEj2o60qmJt747ApC6xBoorF
3uwv486wLqRLuXIs+2PRSGzgUJaGkACF0gowUrXt1p0D6wD7+02ycJWAPux0U432IN6eihFbFb7c
2s/QNVCHjLFVax3uiqgNr/teo4YKL8XIZPQxLaYr4RS7nAbhra3zmQ8GC/m2u7VSIBNBViAxMoPC
r5PMZhkfvRZpbZPQFDSYBVh45HmzBZ7S7gnyyry4yD5LS4a3Sh98DlQ98Mk2yLFLZfRv2pbFrJnN
F0X4Nq1oi4Pk9OKuiC5bEH0rfXac90NF3y8pLupkWMjhotqyUO3WaWAvigyEzlhSGkh5nU+067ZT
grXhyOnWyaMtrN/xUgFNbOCn9OdKxY/KZb3XsClg+1U036ku9XoufDVDF8C1ZgDlwnqnaHw2yE/x
BOqFw62UDV4d0sI6X+FNgTAhD7hSXX7S6uCzGzfyWM7lo0sdEQnRXF4PzkKDy3SvimZ3GxokNZtS
hdPWWZon5SeFW+NNYHxIiuHWTWP9NA+sLAx20tsqwuYxFP2F0pEAVk/1nTTCbSiG4Lq1Wi+ZpMLw
kWueaz3FhdP6Zk53SCqRtnbTvtzj4jlKXMcroBTRxpqT8GZK6nuBrXfXSKANBEXcB2BFGDDcS1T+
9TVvkN5BAigq0KGkuMF0bPPysyL64SLsNJX+pkEgGp/qCpVH/BpJ9mks4oPU4umtCO4aPeaq6Dr7
sT2Zcx8hTZe0PsDCroVtNFeS1skM2PyQqYUBIuWzO2jKBQaze7ys9ZWw+1XezZ9CtViI2ZP0zdQo
t2ncvI/VPTge+x2i94+xFngSm8yVVdIQDoOQPqrjphdBOKwRsNExlLzgWFIRP5vnz2wfamOXnWim
rYrCxVdzyoCuGqnrwlaSU1krbxu2w1tzgI/VZBj7sWY/5CwpVqlMVwSIVNdVGi6ygPSUl3EAF4W2
pj4Xd+oYBRvLNfa9Mn+MzIWLVOPW0RQ7g0YovKDuPzYRsI5cEmEgbbDSK/L+VvSuOKXWKXa03SSD
iwRk3I3hUrB39I3V9t1awE7mtivJt5Ut29BS114X9i5s7fB1p1FgNLP8TSNIpj5bd2ohnkJ1BK08
TynbaI6kLzrjJqsqZ5Vbg/sW9lF5CR0dzoed9V4RqfR2DaXYxTZ2lyabV1pQvxtZoZH4EDa7pqOZ
nPfu62jCkVzLfmuMmrhSIss/o7rqUZJwVpjT6/A0qpRTc6FKekjqZVy66cc+hDilJeFGE+ypcwDo
UtbKvm+16zqoHa8m3oLcBudCmXH/kJ533pwV7Iw3OviNVdI0EQAbJy63QEHt9aDPGevFu1nq5Woc
BW4TRqebFMJRWYy+ljvmcUrn66KFr9PoUGryPG58NZGvKXPZxzCH3QjE6GOQW+VtToTVOmlBhFvD
gKlLH6mDCg3fKdDEUWFwMnDwnnJdPs1gIb1iMPp9ERCoq2iauRrMuvOLcjuwZ/AicC8+TKaRi0S/
CRW0f5bJXsLVg4hbF7AkNDXhV0X22lbG7GTI09Q3ys4t687Duh5iYJordovVeC2dRQpIPAhJAOap
0pU3bqMJNEMIEdowpEPVVWzj04Y5n0AfPwOEubYaSBuKAhlYJf5PH9JuhToIW+FA90lO78EtNDuS
VLot9e8PCvrn9yHgLKCJuUXPOc1JkVbhx8zwTM6GNUgk8nFK9JABMlaPKdynFQTbzEeA/TmXRuQ5
immc0ATftFadXzkQxwBrVCNqc+gJfdvcsA6feTk39N3A3GRVEx0zKWqSLJvyoJgbGFOQ9iL2L8bk
m+psbKwyUlBpoTveoN/3hyi1YDOM7C6N1hOu0m/BXaibMa3WCrLHFaIgIJbwJPw2SRo+x45goLFk
9y+o32gAbk813E7M+hXeDj1bN3M/HBiH1YItsWtPNvvxnkZh2QLCcq2rpqzrdV/C3kxEtCQwa+oR
duSl2zWPtW4AXwyXBZj+nJwy0gMSadJdysCKoWunrt/07mVSGxT65qrcjoVBZGJLyUunlsrkryMa
GYvGI6NpWSenS+hlPvrQiFCYSB2svisw9hs5/T0jTi4mJPR0CmvF9Jslq4XIHfzRsFVWqfkBQ/CA
l9FV11TySKLTE/MUzT2wkrzRTyI7GHkL1qKYzD0YKccP4PlfjMzgW3iPmGAaB51aRnAL1SiMRO6T
3To0z3q0YY742BfWY1UlbHcF6rkAJgMy2U+pEsRsScBLDkp/3eetSRLLyPWvk+bVGI0fkH+oGvg3
LayG8Ao+6Iq7b8cjUR3VNteqJ5JkPhquzt2lWyYO7WSrjTFzh3goqyGCFpG/78o02vUpPUEVeqXU
rNsxHxGsOKbl1UX00bKOSzFsjIxoa5cjCS/m57GYac/q+SfH7t6ZMiWaxdpY8eh6VZmjeitQbQyL
f3KWdyO3rC9Je4Ib+lE6VYqMAt3slPersB7bfeaGwaYRhddMIHgCgotE3eASS+SFojvjTi02Rae1
G+d1j0t+1YzGW4f/ThofG1FMH80xtTag//YOKslVZrYTn3V5r+bTfaclu27SHky/B6BG1iD5ZdNA
/pKTiLWoxC5v3oI209fwddC/mNJYN+ajnpnFGq8JqRMaEIYuSxFmq59KQX/NcQmqKSu9WFWjeTn1
oLSGGi3LlJGSZVSSKLsEFVJDu3QgPGEdhcVNr9YEuU2drxktnmVAEw5QRHWir490KGpiYBd2fapH
vIVg7pKVHMLGK7Ka1a/llQvnO1MFes+4vCwTGMltv7F1FCnN2N511Qzjqdb7PRQPwBqqcLW11GS4
EsMCXemzDdSRnWahsp4xDK8tXHwRJk8/buVu0gGs9hCKld5M/UqBsZBjuSRIDKU8ZBAMmnBNtFhT
fDZ9ZRtD3LWzaJ248I6s+apOLxUj/QDk+mMeEYFJloS1bnEeG2ZxpdDH7gKkHb3LgM5OzWONSJaQ
jDvPgSnT1fETO96dKHDBNiKAc9OIt0wM16xFH0FRlYxJzNyhXXmsOwcwdPaNo+ChR8e/MRqzBm9X
32aFVkC+wkSXQoZihb4a23Sfl0DoupFRzlZ3aNGeJpMthlGiiW6rd6jWYLtTSjKNRe8aKhp6Af1O
jRgt8pws4tkujyJZFGBGeseu4jAPsoRhUbQY+4ttERoT45i1c7sq9hKJZp1Jy0UuZ+fbIH3E3f00
jIBHYNTZGzkl22m0X8dBjZynjpgIksDP88jwrDA8Ya+qN0aL8qZ3+oUXGtzkFSFNznBbsQhm/ABE
LxT3oVcYKvuGMj3eLQwOI3leysNYW+ShmHfGgLBMHYI3Q2M8GhWEQ6OjcJ7bmdfUce/V+mZ0Uz+g
5QuvnGzmsGT6ka2VE5XzySiu5wxSz+AqppfafqhY62EulqgYo0ScYA6rsvyUKcAo2iKUO1BPaT8g
ASl7c5XNZKApta9NhTyVDu7yVvvQ62azttrshA66QSna7wrbhbRuVjYj7Ri9g9JRy0snMPs1WlCS
qYS80TH++0pQRcuB7IlqAGWukrvV95C4eDri3FJRNZe5lbFbBz7UR8j/DJMkKy07mNYHs4HjaBJI
eTX1uyDRNTRYZr5O+khZDUQyrrh0Hc5/eqn3ITFhGttxQbHKFzm0U3YTDBWf4o/l6OKvHMd7gimZ
6l1Wyo7O7NIZLqozvPSs86Efr9WGsAKnttlxhbeCzJpVlRrIPIHVYQOwTgnOhE2umVswR+8MOCVj
ve3DRtvpRJ/ZFpoe832mt4+Km7I8AcfPFKaPU+eFUsBMIyGPXQ4ms1k7xQ2ukkhtEVN16UEM0c7O
w7eFWn3WQobnboR1MLhsh00sKU52GTLLBTrMkdS1rpV2IsAPcc1MeXpnW3O41lX3diDvL5NFf6IE
OtyFbqn57C0IEnCpEhkzTHrTKUpmHxy7mrqYbshzWBsQSwNXfKTiqaLxJB2TdkHgRYhgd1ro4Fzp
R3XTKWSWZsSdrOsaY6g9xPp2LOsn03W0C8sqTz3D8EGLWWh7rr1Re/BDulpaYLDGBImgk1yef8pG
lJZRmF8bJGTu/3wcqNYA8xLDuSCMmR0VqjEscuHzP8+PsSkhxNK2mHErA/0ZElwykWSPuCqro8vK
MNAat2U/Hepg2LfLY835samNHuF9RrtybMLLQVd2mO5VtLZReHn+Zv7xk2UEKhYfdJpj6LwxBuu9
QGu866yRolMmgalGoXKi58M/sayf0srkEoIEC+twE9ax7ldxVn3MNmXVVXT4sxwVez+wTUTnVti9
s+4UsPB6rn5kV4zOEcPd5hwoZvERaqEf59WjLJIFuZm0awl5GZKji+aF2RoMbqUolFc01jARoLpJ
nhPa7ANvqS/kpjPB+VPavmjMAZFJS4ATzUMGzlwgu8HKazanmSTjVRpSHzOZZlKzuyNp8KrLInUr
ymjD015RlAnX8cxuztVQOqzo0qZggxGcNf30WtbGPWFxlsf25HM3EzVhiZobaKkxRgarf2QSuUmV
ek1JlEJ6Yzd7Kebo1tH6k9SN6BrEeKrF0cUgiu0YUxE1pNWflpFymPD9x6Qx7o1iYZqG0Loc9CR7
cGnCK0kXwpLnOsex6tqTI2u4qF1xJSG5XVZhVsL/AxAOnX3Bm8QKFF1tJ/RB99hEI0tSR6ihOQFn
Rhnd0b24sHUgwI4DVKipSJYbCeq8sjqCbmRzo6a2u2tYWqxmooruNAxQHrHvPY6vND9KM7+Spslk
HWbDLiHTdodEidT7oR23duGyoqm4RaM6JMBLS/YjxgxFAYwg25k4KBnF20bvy2uVUhlZhKj/YF6c
gmT2bX14l4N792hvmCQ5oiWt6yszTtJTCWAJAwGBUVUcbRydQ4ZLhkB+roetVV8XqrR9KC3ajRnd
pouJfwjiEIFKfulUWvSprDatg9A2toAhVTXZn4oOo4S75UOpYMLLM2DRz+CYKWt2pf0msVuG92EE
pM5bTTUSsEbmgbCLm7ss2We6KI9mVD40dSPJ3ivj3dw7CDgnZlfdRF/c22+JIgI41mg5ZPoo2lY5
YNFxJLJ3MA4sVNNt44DHoOEBMqEgrIvNbSrc8GKYrvUZzPMYot6lJemu0CmRACG1AH0MQ7Y0m+m2
YnnfYnM6kif+Ti8xY8RjZu5sbPUnpy7uXFhbrlLWG8di/m/bLD+VOfWTEK9qO7rhO7CB94qjxwer
dG6nhbmO4OINDlztqI36vLKo0R2ICnyjTlEJ28/Ys912vLLWxPq8+dTLOtzDXL2gUhRedzIE5VFA
nkyNsN7m1A8v8LuqF5lItAupZiUAQ+FuJIGOEwFaPHj+m6Ew+wvnrgDmrKD9uomEGt0NpNBuYnrA
FKxYAuA6ZmUCDhNUnWj3TIXZqhyBT3pdKcxTuQR95pYxkXMjin7Vj3QCIK1QHSnCre281ioFnT/5
YcZcTuuyAApbs/3ZDYP1egFU7OomnzyboEWLsui2GghKdYBDQ2ZdNN76oO6rhO0zALV1ZCIk5jq+
ReP1Xh3fQ2BFsJgRPyGMlIQFtecziOBkVSMAJABknlGw9GTAUhfsIvpVI+Zu5GgZ5ECxhknAys6J
kecC1s7L6DE2SiZVItUEAuklbayOzWKTC7LVmiuXDdkKiyASsjqNHgy4h/4MF/VAcBVpZ5a7c6Si
HyA3Wns1fFtBVTqcv3Ef3c4ieRAKEFg8SzXDLqWWeVFndgNWlPNP5bjU8KvFlgGAn9ppGyIEZtPv
uQbaf8JDJ9blJmclcyhpkvU8HPoMRpml4UKU8RFt2rAa2PcP7crsSvjkzmKGIWMLeDjcFED/bDCo
nzjGCTFhflQZmtVQGTdupO1xD9ur1s2yvWzYhOiTdTcN1oMMbfT81nl81V4P9Whue626GRqklCPD
tT+a41WchNSk+hWpnpxmo09WZYceORSMX9LAqqB0CbBlyRrPaAl36WBtiHFvC3lU5oFeFUt1z8rN
fZpSja7D8jOhWsqR0X9HFY7c7k5Mu9TZxhVbvskyhm3RNRlWFfdNNdvxTQy22gG33glcGuXEEY+m
kvg4l5goYbqqWRNeaFbRrSqSNCG5J6yyiqSErBEY4HP9MEN6VzNyrqoYvmFUg7iNmoyUPEJ91BZg
uEopYqWm7lujV/TjkCl3kOGXCsjKVkKL7ASK+064ZNcN7pWaUqBys+Zjz15yD94ICFLGENVzcSdT
0EPy8MkXrFezVNNNl2Fs1xM0x2B1ELVQBpv06cC2cyUmsPyGBmJplCQdRNvQElD5LNKI5w44BuyW
ucPxQdiyT/KaoAxClkKu0McwK+ElrEkI9CELz8a7EijGh5i0iK2SNRetaHIE8ZpH8xYQc5VtaSmA
HMgrguTHB0pzCrs1SnoWy1Dqi3a44L7m+lGlSJRnsN+mein5jHnrR9W9TSjmZTTezNEkdnOqXmth
1W5RzkgAd85lnAsyMHQQPp3SIW8cOvTRDW1sjRB7vQl9iiE9nKbci2ZiuXvUyUrnRKzqCuabynqq
Rd5tSHu7Mdhns/FJ1plSvrOYGDYhaC1HE2izgw+5qw5+rbkkVuR9iO8FVwa51f16rgD3jjYY/EWG
LHKaKVD2PLMqb/o0CDZa9UlSDN9Z7rArIzeg/nobCmTwrR48NpbyZIYG1qLAydDG1x9j9DwEgrC4
Jvx1YRCxD4oj+6DWldgwQLwBmH5Hxnzog8v/MOQWGGt46JuxoUowSHQNKcP+tgFm57W5vUNA6xNh
9zYIww9uYwxwt6ZqXRC97E0ToNQSfL5fsFuN4pI5MaCZaqDcV+oepcyY+TP7dikN/dKekrdQAOl4
pM1t0nQP89hyKX4eYlYLNW0nPR7Q5haVzUixcRKKInHnz+r7uYkp4cc1Yts0ZBgCuza7fUxOjuUB
KE+PbOCtcXhwq6XEQUca82i6Thoo6EoZskyP18DZt3SEmfGyEXGWNp00ShQbZGTgN2FV4/oly6mp
PPgM7IYA9GAjx/4Q5xColuTiWREfJxWfhSUciF9x4U+WKH1XN5o1defBmwLBYAEqmb7wZzOZVOw1
deZbEwgYitOUPLQjrCdjS/OVMX6qH5GIcXuQ/qMGUofDC6CrTaLK0zttk2oUgQb24y6G0/XcU8gg
26se5jdKXt64MyxKRW13sh3UQ131tV+JCWC7ekyWhSTFryUcOKZHSlWbRhzIi22oJXcjW/jjUHoG
2jlvYul9wLnGmhRE4BplDQSwwYIrb9XiYMYNV1A9f7DDtn0D1s+8sqL+quvd8EaXeMSwMr7O1g6N
1SYAFzpkjAnAjJOtrtBPHlRSgXMx9ceBtZ1u4yHq8j1Cy+okIV+65pvCce6trKx2zmST9dzaV1XZ
YS5qAGDDmcb+z8Yi19k+aTK7AnJ4zDtjvMtpGeInb1/PoRIcI1E4J9FFrK+ENxhusJ074W4rm4VS
lcuEkpPBPlhnd5QDR5xjsuKlRTt/KmIUwgDY3E57Aw53xG+YekWK7LgX4Z05x0+dYlDKKefiIi/H
S7Nzhu0EgtRXq/wBtgdbjERKkPzOPZItfRVWhvpWD+dg3RK9oxep3FVxDAXKqWm4j9cFC64D/Epc
Qu67cml2BDp86LF8R7gOFnl7CHesSh/0kndT9gCknDynZTQTJd4mIPtwzhu0ZrVrNSSthJwwYF0V
y5W4UjZaD/o7jTeFKwqUC4RBFsCkyXmLQPmXKq1gukTnFB8zLB5Lu3sQtZqSw6FdmCX4RCPud3ge
iDl1qopwlGydRaWxhcA7+IbJDE0PyfEktgRWE1W4K/jfV0XqwOzuQjKTYOtTs+o08o6MT/Sj2zXt
wRvIVWJrOFmynizoIqps0B8WbYJRZ4ISruCwiQM+HqqXsVnR4RrFTajlW8tgJ0qeBeIFvLsxo1tH
PvhqCnJWW6LW/dAlQKaatG0Xu7ddY6oQnQxAUaNj+QhT17LOLwpzCLdA7g9odUK/V+x8VRYdbUn6
4VpEoq8bMukG0WQDjtI/EHodrCPEERm2dHQG6V5l5Fw7MU1RCropSQx7gC7uKlhFYmyoQrKGpiLo
yUTuAgClB8MHwaBm9DOTscbHB96rVVmKlHRu1iq6VL+fU+oFYLyZaiDYmSSQbXS1ge4+I49yZ6s6
ulGCJa3dF33zvrHzYtsvvUGhDg7B6rgWY1L7qsH4NJqpuuuc+SCyiR16HYZeK6dtHdbZqUlhzjgj
QC47jojkVVLlLqi3Tmp6TWzTMRRoR6xzUseTrRTrcKwErBbCSZCoiBXptdvUMnUMdBvSiRX4kixV
jYbJG/XMWkTNTunsmO7ZQLF1cP2JzlorZb2OLDgkEG9ZFsoYWKnSoq/Q0JrVbK8lTHK4r90+AV5r
Q18j/42WuIJOaU1tnA2CHZEemLP5DG3h603qHoC5JteIqPAvAEQqY2zrA/HwIBULTH51sNVqwmze
6yMoT+oz+UnQX1fG5AO7bIfZlYDWoDE/106h+YmDZFCLd3mch3RA4mXakCip3eHABHqJQWkr2JZe
mRKSqKLJk940zTqzQiS0XXXqreair8GSEC9wFH0JCHgGryNnDa6Efk5G4dw109h7Vk8IHbaPiMlr
0rygr9/YE7cKMWpvKrWrNoBmqZer8jjLSPdKdBme2ZvzZceZQ0/THjBJNetK9s2KlJXZC6aQplrc
7dHF7EK93RlurbPDxVJEQQI7ZsXeNSHybAXQGYNmiOxqUc2vooQOCijCdaLlpT8l9nQ9mCqLzkA6
vtPVJ1QLLTyD+VqxCukb7MKgHFYIGyD+rl0pQN5W2rTtJ6taNbo9erAt2YIaTnBI+7fJ2pKqfmWX
SuKNgSo39oiCJOptPIPY03So7v400smpenomTt7fhkgF7wDoH9OG81ZrSbBgf9bA6H2p9O9iTt9a
Dc2Z0OsGB7N7HEb3jTknn7Qu2rEu7Jh6k2+/nR/rX/7i/JhCVi4zggGeXU0VH9fIu7Pv5Aw8SmzA
mM/soz8dKbXt4PAEirfumqLZlkg0v/eQnP/954P2wl6ombvIql9+PLtNZMB1FrU02XPbZv89MFqQ
8NNMdO9BvuTFfAxKpslUxZpFvQ7HU3Q+nPOPak6AKd4DJhBsTn9+q3u4nN88aE+LS85KHs6spbMf
ZoaT0QwExAuzNLeKLrfn3/35B2qNYbDVK2x1i3XmfLRaOOPTO/94/hbpGGbsrj/1dZywrLcwNuoj
35bTPnD7ZznWszMnibbqXZ0a+eZs5QGbfeVaFqXQPxhKg2OUGxmKO5EnOSMonskwTct9TIW1pQgP
+bEkjWHXB7RZ6zy8t4hiPf/vZ99XJZyGzMvXUgDaJttgXisukoez2Pl/jYXnyxvx7tt7ttZxi/L9
iTLOk+xI5fjqb1l+e82as31d/md/9PdP9K+n8yu/PhP6HkDLt8sRhHH5wt6DZ+186p8lon8c0vl4
/+4ZsnveVvcI/M9wXzH4LKpzxKJZSTzq8+OK60LhcwyhqSb+E76eSYDfnJu/evd//8aeT+Pf/82L
Q/9LPKGuCuf5oH769r97jm/evvPKNXWQsEi4v333tvXKVjWiQVA5n78Qz2O9+o3evQ068d/77P/y
zQvtFX4rzTQME4E2X+iJX5wE/ZVtODqURciIv9e714VuoMx94YY7X48/Xvp//fbVVxi7TAiHaNiX
Lz7jb9++w9tXoUI6i0Xi/PXbnQXVFM8X5n9+Bwj9FStMw0a/93wWvr8ItFcU+dFCf7nXfqNbwHEM
DvaXrgGGP1V1bEtnBPj6GX97DdjmK2E5lsCR8vzr3+9OoNn4b04Cf30n8Bnrjo6r7stJYGR5cRYY
KLDkqJb4cpZ+u9FQw3r6y+OB+coQnEzz67XA5PLtWbDcV9RKNKHSGzl/PZ/23+iGYEz8Mk3/wnhg
vLIQYmkMfM/jwXejor1MGtwwLi6Y8xcGit9sbkAz8KvrAkDDmsFbxIr2x7v89lqwxSvLdiDBfZ0a
fsNrgWv1F0dH5gZWQNixDf2/vxZMxg2VpaP25Y5gDfmbXQsmQ/uvngX1lcMuynWez8GPyyT7lYM/
28UK9zwuPK/LfqNxgVtZf75Nf2FcgORtww3Qze8HBP0VPnEcZ6RSnL/+B1Pkv3GO/thwQejMHs9b
rfhJ/nc7sr/6g697jR9//2WfsX/8v/9n2Um9+MNl5/X82n/uxP7rxQx63g1888uvu4Pz63z537+8
wR9f+sVrfX1XXx/cxU/NffMQTedfTF8O8/I+Z8P2/7L7T/f5/bfMdYYoPpM/j+QHpPsfS6SfPLFM
v3veZU795edt4rksXj4xztF/4onT+wJnyddnWj5GDZj7138/751ffGTfjAR/dyrWiPA+k0IVvzhq
k8XPP/DcZVY294/l12dajto+oy5+9USjliieHtr4oWtfPPl5o/irT+49ZffDffP07TM/r79/+Zlj
eU4e+Ff5+V/rEv/gp5en3dWWnd6vvgrMtSZ+fPF5ahqO819/5u1T2YQvD5mmucqC4FePeccZj+Ov
z3O+vI0zmOVXn3j/eB+9uAA1YWv/wBCChSsuyvjlHSkclQnxlw+5eIzvvxtFBFCUf+CZy+HlZSHc
Zav7qwd8/HFssjT9HxicjhxZ95BOXw/xfF3QAf8HbpITMhz5w2l2decfuDYu7uPixejxZcv2q+f5
4r6Zsvvi/7N2BTsJA0H0V/oJlioJFy96UBPRKEI8rmVCG7El3YLy976xrGG2DQdmEk4NvJ1Mhp2d
N903y2N3HJhBPbT3Li+2ntpWxDSEHZh3UeOXOfRXnGR0U9xTsoBGLsBcbhHZoxS3jSywMeUan81G
7E0jiCQZodfbJoY2Mbyu2mgPYQ2Hid4lU/poXHR6guzH2AR652TeQpXPo2q00Tel7+TOYVJ6Ucq0
fmARLPAfqPG0D7byTjXqinML8Ef6KXORxgBukdHZM+94kTmym8tptd0sqZbcuKZGppR/zmycmi1w
6zDTIYZngR+t/RhDLz3e8fBq2M81TiSyqgHFPzHYZJ8gDx43zUBY6F3xTFXl9+udi8oEiH8x5aB1
yUtRLym5973c1vG9WvhXHqg1GIgZsoTBWaJboB+IDG9wHpzB++Q9iSNFll1wq0rrmxlB6yPA8KaV
wWgD3LfWFQL2ErxJeHB+tTqn5guZLQD9GdwRPlpHzEtUNlF4Z1cQZwxrnW/0wiHvVCtc7A9Ynd24
phkeKMDJt8mg8aArDYJvcUpq86hvfw73cGKm3knkIabpv2Hd559CG37oZ5Jc42/ka3LN9S8AAAD/
/w==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4E0A7D55-FC9E-439C-8992-0289A4735C13}">
          <cx:tx>
            <cx:txData>
              <cx:f>_xlchart.v1.8</cx:f>
              <cx:v>Profit</cx:v>
            </cx:txData>
          </cx:tx>
          <cx:spPr>
            <a:gradFill>
              <a:gsLst>
                <a:gs pos="0">
                  <a:schemeClr val="bg1"/>
                </a:gs>
                <a:gs pos="100000">
                  <a:srgbClr val="0070C0"/>
                </a:gs>
              </a:gsLst>
              <a:lin ang="6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27DF3448-8626-4408-873A-63FC7C972FAC}">
          <cx:tx>
            <cx:txData>
              <cx:f>_xlchart.v5.12</cx:f>
              <cx:v>SALES</cx:v>
            </cx:txData>
          </cx:tx>
          <cx:dataId val="0"/>
          <cx:layoutPr>
            <cx:geography cultureLanguage="en-US" cultureRegion="IN" attribution="Powered by Bing">
              <cx:geoCache provider="{E9337A44-BEBE-4D9F-B70C-5C5E7DAFC167}">
                <cx:binary>1HtZk504uu1fcfj5kiXQBB1dJ+IK2GPOk51+IdKZaSRAEoNAwK+/X9rl7nIed3edOPVwazsiHU4Q
SFrfsNbS9t+f5r89NS+P/btZN2b429P863vpXPu3X34ZnuSLfhxOtHrq7WC/uJMnq3+xX76op5df
nvtHr0z5S4RC8suTfOzdy/z+v/4OTytf7Kl9enTKmqvxpV+uX4axccO/ufbTS+8en7UymRpcr55c
+Ov71Brz8uTU0+jev3sxTrnldmlffn3/w43v3/3y9nH/7dXvGpidG59hLAlPKKchxZiir5/w/bvG
mvK3ywGPTjiOoziM6PeXnj9qGPgHZ/N1Lo/Pz/3LMMCKvv79ZvAP04drt+/fPdnRuNedK2ETf31/
Z5R7eX534x7dy/D+nRps+u2G1L6u4e7m66J/+XHv/+vvb34B2/DmN7+D5+2e/adL/2GKv4fnh8X8
D+HByQlFmHJE2Y+4JMkJCmNMQkSTrx/+Izxvtuxfz+fnAL0Z/sMS/v/E44cogmw5f/HvHmxff9+W
PyFVopMEJxHBOPqWKvhHSDg9YXCFspB8gwQg+7bv3zLmj8zo52j8c+QPq4RFPvwlcuWHWQM2Z4/K
vHzfnD8BGHqCCWOE4n/mwu9rGEtOohBQQfw3YMj3d38D5j9O5+eo/Dbsh8XB2vK/JCTZS/PoH/s/
ERUoXQjFnEXfUUn+W7oQFjOCw/hburxpMH9kRj8H5p8j32CT/TWxOXvsl+bRPH+P2v99xuD4JKER
B2TeYMJOOAojKHO/ZQqUuN+XsD8yk59j8s+RbzA5y/6S+XL2OAyPT3IcXpwDSvL7/vrDAv+H/Z5E
JyGPMCcc/5yOhScMASPA8Zt+/4fn86/g+WE5PywBatr//Uti9No2d4+6HaT6MwsbwScshi6ffKfM
b3nAK6WGupeg5BuG0ff4+CcP+EPT+jlUb1b1Bqrz3V8WqsNLP7ws3/fqf1/kCDoJMYBAcfgPHH5P
Czg5YTymIOC+9Z/kDS143ej/PKd/DdL3sW8ROvwlEbqQyv6p2JCQUkwS/lMuHYPsRJBgcfQdnO/v
/pZD/2k2P0fl26g3eFz8NTPm8sWYYWmmR6Mev+/Nn5IzccJYEn9DBaG3dgA/iXEcJxzQ+fqJv7/7
Gy5/dFY/x+fH0W9wuvxrNqH7l15b475v058AETlBnEbw523fiU4Yi1jCYvxTQv0HZvJzWP4x8A0i
97d/yUp2LcE1ercf/lxKDUYai+Ioob+pmQQy44duA6wgjGMEMvUbOm+o9R+d1c8h+nH0G5yu939J
nLY9aJ53t9Y9Nv8pe/6dr/evr/3DF80e3WP+1VD9ne33769+hQGc3jdD3/0bIfDt0v751/c4BN/u
d8rg9SG/jfxWRm/s6OS79LG3jTL/KO+/G/ryOLhf3wc8PqHwKM4YQyFlrx6tf/l6JcYnYBu+ymue
xF/92/fvjO2dhLfTkwiB5RtHGDMSwV3v3w2vL4RL0QkiMQJHGPgtjTAh/7C0L22zlNb8Y1d++/c7
M+pLq4wbfn0f4Qj0ZPvtxtfJUmjvFOQK4fBQhkPQNHD96fEajHO4P/w/o4pq01fK7nrrym1YTPxU
deOtJlGc8vlD76fhehq6Lu3nacokcIbTajlOqy7ESFm8veA6sRsSF/qcd1cFD4osWZN1a4PwgG05
Z0QWRV4s50vf9rsJJU9V1XARrHWVsTlQKSaVFEoNnfBstll5HuumuklqlKPe4LulaOJMzzjYhOtY
ZDNzOV1qvHWotBkt4zht+rjckL61YginNUdcl4IaU+0i2ySbdk423JT0CHJbMNKJOgrDPISJCsDC
5knfmr0t1CGe5znrke9S3JfJ1rQqrxeSbApXFqL07Hwg02YY2uaGh00v9ITZrqvXnQomm3UqbI9o
ngTufLzXaqHbSM53iYylME3VnwZ0O86xOrZzxNIl8cNDgOdZDD3ellWVbIJGkfPCVVoUEC8H5s1z
Xy9GGOuWbLJRuB3qkYognK0IGY1yooaPjVWnyxTIe9eYXVUpKbDq8Dbpkn0EUXUcLQ8Pjcef+0HV
aTx0Zh+We65Cept0A8mt6vYm6snGaKlPy7nYjUVUHkIylWmRazsvj+s0nGp8RxOaHHFgw7wq/DVG
ldmtDZGCoSY+45MoJ66yhOnrwima1sFALvxC9H5IykbUsiBpUXJ0pGNwrNnSHGTt1Hk1JXOOkvZu
YtJt8Lh02aokPW1auwgp82acitNi6BfhCy9iLP2mN6S/Wm34wbRrd4p6fj9b7lJM6zFbCsSvfe2y
ZgpsWnTjsmeW+TQZpypffCdT5my6qoLeF6MTLirwPurLa7IovOmaKo27VuadNpeoYMURs06lc6Tq
bJFsPS712orZ0aue4/oaNjQLErZb/eBv2yBp0iFBLg8auYpmqli2tj4WdW19GtQl3pT9cwjLFRFn
/JLUVSIsfmh12D4uKa5Om2IyV8EktSBomNI+mtgHqejOVwvdmRaZzPLmgrNmyeu5LSHu2STibjnT
kgeXw3TLStQe5ayvYxPlanQ3JInWw9LLPJalPLYhO02GAh9U4Omu45hfFe2wayNd7kNT7kbS9adq
nr3AjuC9XMN91XRj7qBdpjOcfwlOx+HogvWqs1O9W5O6O67PVWDXA1dogADSN2x251GjlitbFs96
jHUWgbQAXE0shnI0G9klhag0UyJUWFSdVyIm0ZwFrfG7IEThMSqOYfCJL8ltp/ruoi4yXXV0C0BJ
P8bZUsWnQTL43IZDIOJxSA51X98hTdIAevrp0pgLZEx7iPF4MUdzc2G25Tk4AUfL5uo44zhIVYlQ
TqroMILrmSfBMG0T2foNtfZQzO24radK5sMc9Rd+ndPEdZsEG3nbR/emZ6mO4zkzKFTnZcnDtEqi
dA4DfllYdgsliF96P36RA24FN8WQKqttzvTCTpEpoWa0OE/GUaUSEbatut6kcW1NGrLufC4VP7Uu
KbZNHPh0UU0lRjcGZyQer3Xb+UOlmMxiv5jUlyPOg6rD2dImCvYn+hRyQtKmq5MtkuPzwOpN2ZTR
NiibelfhwQhH+hc+Lk0++zrMHApk7qtYX2bLVMdH3wd3TVVEG4Vrl+rWqsywUAm72FXIMrhcZbXk
6yynXOL4C0mK+x5LnbahwUIFjGzthyUY1fkSlyVgWxQw7/kCtjaVatHXnXnRjRvv+jEUdiZZRRK6
Q6Qac2K0CGudzrFPXVlN+z6MdB4UUS08RXM2Tc0sPDQBGbsm48tL0Rq1HTo+iz6U68YN3YeKhnWq
pp5lCO5JjPnY130nYl7atCPzneHIZsvsuBhocSrDIUo9Mk9r3B1GG7osMP5Jh6VOo9rtx76acr7I
KrVNk+OQD0I34TZEERYjDppUdbMoQlcKVy6baFGQlBLdt8s8pBbXk1BrLUWJo24DU9/Nidx3cc1P
CQnmyziUgfDrfu4ZOozcQntYoXDgnvb5XHoNZX4m6Ur0kg/BB6LKu2WYVU7bBO+XZEjbxX+ms55T
huN5m7BB7/HaPUTl+jmWTXHV93s2k+l6WEax1PQqRkRdlioMs8RNgyCsotliYREDUVe9VFDiFkjN
XuMyG9cgNzU5w8VMxWR4sgnrsk17HKYBrpNDEzoiwJce8rXRLkPoLJ7oeuF4ZdKyNWgXm+rzutIy
8yENxEryACrd1qLYC94th3Kg5lwT0qVO61WUptK5ZlF04GZsoGVXNF/k4g5s7fKCk2WX1KROV9x/
wI7JXeRUKEKjTF5587hIl84uqfbrWlPh2EqziM4QJRBgTRdBgeVDsrftJWNVeTfrYKfnLl9lue6G
lTwvnMuztZJYNJhC8XFfFh2Ht2bYIas/hty313oqP9hufTK4KPPVQczoRWXU0uGiE20T4H2ltkkR
BIdw7B9iVne7ril9lrR+ygpaVSkfONsmfNU3YeT2dREMQkH93nS0iC4LWADu4/AK1H5emUB9XOp9
NQ/FLo6iOo94iDbEzMWBstJ9qCdyE6v5ajCh/DhFYWpoF4m2GultXAR3UJZEC1vygYflsyTTkLK6
Hs65Gvs8AQaTls6iXd0xm9VubG6I8jaLm95lHYKahzqs00oOxceZLZ+ixbnzUBmSJdUpKyPyOKEy
zjz3xdGx8DzuFDpK6ZEYmOOPVMYfi7Z4lGj1e0Q0uTVjWwpbNvxU9iu5nXj/YSII8iUsp00cd+U1
ZYkXvZR6ty5NmDsVkLTlc30Y6XxN9DSd4ak3WbQG7Y6Vu3It5EsXdF5Q1lc3ddGM2ykOw30xYnpR
edgPSizbJH0kd7iT+7b25IstKyiNzamPlhcZo1MuebvvZtkJisLN2rXl1st6SWsVFtt+Cc0hCFfI
/NGdMnNd696LTraHZEn628RBENMET0+zZWnLumsVDyjtCjTs26XIG2tvYKtQugyq3Y8OjxtWrPoU
N315jLvqUZWcpVUXjwAKzWwfdhmdlbxl1eUrz5r0uomagm25NDRNdHcHvXfD+rLe806N2Yjo9dgO
l5HfF7aPP8UFwcB31+Rm5QPOpV3NmQK6CrXarWmzkpSo4iWC5p8SZ4OsNXjNgtfAqfu4ymtbBiLg
mkPa4S/V4GkmHWE7bdBlLIElDR+Ip/0zHpOHImrVRySLOJ2WFhpcRbJ6pX6D5ZKy0t7PcTVkpmyj
FAVU5YOubDbTVT4Ulwars4L7+aVs7VESuT4sA74JOP08JMZeGzztFzKeQT2CChLjZtuQ7pT5WF2E
EJZiHr3bMv+R+jAWmgIrtWnS5nYN+5fCAY58UOwinshxlTrIUfAFF6M8drEZswpVNg3Y7PN5YEMe
8ppsloB40UTepWYt1CUjmS5VcB+P5AA8TmY+btGFLQK5D3393MZ1nQ0+XHa2mD90dsi7NljSZFmT
h3rqz4oOpl+BD7ej/SxmRe6LOHYpR9EXr90sgPe4jI9oPGBVmw3IhGdsZlGzaDyaYYoEapUWUaTu
p0GZA0iPVSA76Yy+jvk60JN+PEiivbAa7gWGftP6YMhWWycCNFbVrMcByXuDLE/JND/HVI15FdkW
aqBjwsfFPUMBEkA8psNYlv7bD6jPe4naq8BFKLPNWh2k2sccIi6q2LkNp2kLBOxsjsYyL9q1EmSc
/eHrD5+o+aAm/xDaTgqiwjLF8A0YyA3C06XPJ2b9oS5ZkjZTpNO1XL0wS7lmiLuugZzn3aHwlcnq
tsWia6sP4bLWm9F158HA1Taks0llXZJURW0j/DAeSz4OKZVkAMXZsQyjcTlEcbMcPHDLHGv/SpvZ
Z9fNQa7HiqdJsyoxFe62m5cqG2IFmm4tN2XUWKEXPmVukVcd5WxDyzHeAz1ZO35tpzHn8jOrp/rU
PcspKUE/VBeajjR1yidpEQ5HOzflvggoOZ2nw2IU2taOJfuyJfIsDAq5MXW1W2lcXcQcGVHJKi91
xUUc8+RsWpt7K20n5pqo69o327Bj6TQmQJBlXV2Hmm9b2r0kSKKboCqs8FVQ541hUtRFtWRqnR4C
H+iUrgZt6jL+aCLVCes82SZUjB5ScqgGeaiMFM5jd7NWSZIGZfxQzXa39JPcIdN8HBv+QCq2dW14
yr38LGli0lqTD0F/JsksOpeAEO3CKY0qaFpTsV6MbnlwdbJZ0SCQb0qQHwHOSlYc4tfKJtEiEjTt
QZgca1MdSHPeKCoKbY9dE2WEomXrQRX3cpp2Zk78bgyi7bDExaGAniX0SoHuggYUfV2x3di1aSNZ
sClndEHYzA8FPZ20Jwc8do9TtY7pqOh1MPgKXtuinBa6Pip5X/v4kc34EnL30oz1hwK37JA4fQhn
dE4YHzMg9l8fZNc53HVtveuK/kCGFhpHi8O8QL2gfP0QlTo6FhbyWPYxyMLJFam3bZ3S1/Aba+1B
BYF9IJPmWCRJtC96BFmql+2i8a7pGnbofdJs6zq4mPycOmrIPll0l3PdWVFGsKZh4qsIm2jKVBIP
GVrGGyg8V2rEwHE0kEhdRCqbepAjOfZrIby+UKTuj2VlxXLRzlW4bwccHMauLI89LYt94J6DEURv
n/Ax1eMYgAjsz+N5iTeq5nO26NmJr+vXQTiC6olvQVnRA8EdPVRA3g6JHPGWwvPalsQpKWmTojDQ
Ynmtacnob8iqHxrmLqJRuXT0fslsADwKuMxt2Fm9Mwn3G1S2ThSyfAI21AOvL5Ugkm5RRO/8XOAs
mYJrU6RVOF6HcVjntfO1mLjO17g5R6tb83JtqxTa6z1iixQBk2clb5513IQingzZBGgbIODKUd2M
oA9kJTip20M9zlsytUwgVNxxr2Q2hsuLNw9DN+ubKHpha3KvZ1VuojoWfupKUY+4FniJo20jL/Ti
FxEx7rM5sPuxGbJCzuGx4u5z2IU7I4EyrRHfuii+rMrw0xhmgxnpnozowYEHeLCxE3RZuXDjWO2s
F2sxlJms8Jjh8DEBR0LQzm3dsNC8rEHb9Es3p2X00gZdcnY+LknyKQKnLB7SbtTjxoMzVsblkQ1x
I5JhmUQXuY2lCxJyKUlWuk6MNfYXbpYyVaiKNrSIt7PS1WkEVD91/VDmqBmhag/twZKcagBjKWKx
0PDZz40EC+1VA4AzAnHJjkVQcqGqeMotDrsLD3dV1N6h1lX5ylrRabpmw2xp6utpTpsw4XlASnnB
Bx2BT+PrbBqjMStqpURtLU4DtQwiAQXcQVjv+mbO27W5rE23d7N96UDrilmWO8WnOA2a+aK9k9xt
/dylWvb3SUB60cjmckiaIR/Up0gGViDa1FA26i3V/E46KGgWrJA1Ooe83lRLe9CzfmkdhEOEuyMp
uiWlvT+TwTRDXtXZHC3ZOi2NIK15RH2Zdh276VDVpLJxWV1gJCKCZkHJ+LiYeTfBd3VEgofzCHqJ
0CDjOKN54NYzzin0BQucBa/Cgv5Q5Dmu5DP4homsbuZSj3mNMQDUf6xZ/eDZq0W8Jz0gF3bthvBx
Swt6JUtYcD81j1aGZ9PsnDCzFk3hs1oGe+6KXYnMc9x3+9nOJm8cPRRmSFElTU6AKQuN2JRODu2J
K9pTEFVHVAWXrS0EuD0XZV/dqqm9iWWrXiv8pgJ+A+ToGnLEle2VUdMLi3QFtJJ9KKf53DLYHLAo
+qq9BoPpoKLgsyowE6Qhm7auDigeEVAAiBpX7gqUD2GnN1DUAoEJvuwdG9Jkhoo7EQms9cOa9E+r
Jy/VOtxpwvK1nPMq9vdDwXaJmZ9UUXdZ2C9ngcKfg7m7Wb1Op0o9Tyi85qvPUDLt19o8TE2oRWXB
P6K1ycaxeZyDFonEz8+hs6KIHKQP4ABC5ZxEYJuCTNgnillBy/AOM7pf2noP32yGfNKib92D7eit
BxXgbbVpoJg3tt4NE0lxicUqg63WPJPcgutKd1LYAAOgEoK7Das0QPg5lkkG7ugqHFccbJvmnjIL
cyyGaw4qBE0dXIqDLmuiIVvi9jPYwJdyT/Sz7bAI+v4M9x4aK6qtWP0CSUWWM+u6zy4ix4Iue+sp
2CqzuZ9paUFIJYOogZc5BL6nbV4WsjdBARHevKqbWO8Wsp3D+Lkv/AOZaCOqEPijNXHOWnPRre0x
wJcNyV3Q3RtYu63dZQIxVcap7lRWdE50qwdg6yIStNiQMoIFYPBxo2kUdFA4Z5xbMZNGiq4fBtGP
wK0lDW6MBBVUVOS+xnd1HR8SCv6HheEreNDOBCGYofOXltQgo+rkrg/IInS8PshYT/AqvO5xhdKq
Brcl8fLLYPC5o3yB9Ez2YzzmkRurDEuDzjr7soAPxkybKyzx1oxxsGPjdbdqskdaSPA4UqrrJSf+
FZHxekjmJm3iqdi7RJ4V9SBBlTebZi1MHih1oacCiCmYOaZT7UYFUHpDGjKBjd/2E8L7UE59uhbz
57KWn0zXil7JI5dKp6DCmzTUPo2X/hCAeXps4GhC7kjbTdsJFQa0YplVelDboAdbirSQdcEYpRGq
RrEm0PHiATRmL0cr1DKCVVXY5TSAtIqaLs6U7sCTDWk68JbsSYgjMesRiKceRGCqRyZLv59RV6c6
UWkAoS/oXKM05lSJSFF2OtdbPMdijYIADHMNBj8/aBUDBxqVGCd6V4awy/6c0fDRNE9dMeG7WMIJ
QT+MIipQdRyWMExXTv2+sqXZNCVqoFz3m3CcelGoCDhGCL4kJrk0wLTMVOHNEKnrtRot2OXE7csO
zM9OTaDUyyCXhZSip+2un/rxnF6s4xNqMUn9amPocgvQRhluomCxmZ+m2yVCiQiC67XFHWwDWBKI
JzKXVSVqk7we7HhRN7YUqq3nLfRFsovmMciIq4csobxNcWHuF3Dh+rK8bZOGClmpD7XrwX3y5GKC
opWEXbRVLLlEHbkN5VKLKJbqjPUyEqpscOomet0OVb9fJAHZUk+fe1neOlaAGBpKqDsl+Ko26nM0
DDdx42KoBgnPeNZ0RoCY3LvFlGkMDpCoWugQLRj1m36F7IRjayMGgoCLYJlcEjNsaAhsbSk7iJQC
nfbJOuWli3a1M8BR4viLqRKdGqhVbA1NPnVsJzu75Kr60C9Be0lKJsIewtCZMh8bNeRIu1xONlUJ
ugeC26e85fUhAk8EGEjzNNogEja6K2ve7esERBhNNL5A5fppoJpBXGN7Psl+o5vuThd82GBaNCld
GhB5vs0CXTy249qAARhJMeFkAleq2UYNPLaeQG930z24/WPmx5dqWA4z1s/eTdkQ2VqsAXsgzFys
ZZkz2267CVtRTetHM9RKsMTczBwmha5ibqHygKvfUw98+FPE/U1swMJIQo/yloKhUNaQA2btNqAq
uqYTup1ZRkYPW12yCigXagVSm4qYZhfOwy7kIyR+EAjillAsRTr0NwVYOmqGws0rEHAocgfti6ug
4DcDLi6AFoD1vyY52Ji1QBXOOOR4MkQetGYFh2E1GApwDnG99KTOEg5e+oCaRwk316T8opdnuvRn
HBVRFrZw7IdVex2pPEwqIN9kq5fqvNX9p947iNjmgQLdZfN8qmSZgv+btkG7gBnGFVTl6bJ+1QZ4
zYHOnDn9gc1wcihrBpwLdS9rM4FM0aBSwO7C2xqNV9HsP8DpYq4HnPURPwTJ+GWFLZkoeYnnps9Q
C0/x5U5D7Cn8iIshj2r9rMNsLpMru7A5DaM25Yk/jRCD09fC5XpiVz3N3DrUaVLWOWflWaeGTwOv
c/jfW/fA8shGjfH5OPOzgFVZ2YNqFShsbqfRfWxpcXh9Vk/rM2PJERjr1uGPXdKncGIBYms+hNBb
FfHbQpljqS86bj4m0XLpEbtOxiFzxZat08co4qeAZOKbLFrMllZFNlAOPAWqD84XE24jKJFiBmbS
W5o3UKR696pP0NoLu4LUaZcz3EKpVDq8iZf1Vg3m4wxGh8NVNvPpVLP2iL29a8gt7FoGWbpXqM9H
OA/p5+SC+vHiFa8xAENXVxfwynNUp8iyq8INn3wLrtZaTZNgI2jt2QttySqCYld4v8OL+n/snceS
3Dy2rZ+IHTRwnNwBTRpmljdSacJQSVU0oAUIGjz9WZm/7i913+g+58zvhMHMMsmiAfZe61uoOvIb
hamlxcxIoK0PgRoh048PrDFfRqFwujVmAP/RZyJyJhrVzN6zWqUq6Hews99qGuior8cHHT50Hrsd
t/KoxLZjZbPvUBZHy0hfK+PvGHWz3HQ3ozJBNEjnee3UhDP3UNdQqhwewqwpVb1vmvp1ddafcBXj
ptVTPEzFfWDkoys6Bi18PqyTOpEGvoF2SFLKnETDTO5Gv9jVpvzZNzBcy3EQkMleoT2XGAnVHHF/
8mPm+nfsNiffIGydmm32k26FaD3XBzcs9t3iH3p0ya1NFgyPxNwXbE0n3COOt91UxNtXdXk0dfns
1yi8nWBnp20v9XDIc2dHpYpzBtdl6LJ8WOEqeUku8iJqqHnKIQJPDnrasNuvpIdvE7pnv69ShP6e
Ljf+5NTf+waqB+a0fr5dtj6egzFRAf/ayPKknPC2kTTVk3iB0f51kX1S0/WEDhvD1eh+8RZBI3f7
7AJRYLLWDxse+chjBS7OvDjx4nUnlB7ncSZH31X7VnsyIvmzD/VhQP3St/7tWlW3XT18h339pldx
8OoJ3rjf7vnyoyNd0sH2JI5NFAoXByOqmJx36+mfpiUvmy9edAndHWLEz25iz5tkqeP4RzaNr/Ax
v1nUiib/5tL8gVj9KcfypevkTlL5AM/5uLQ2lhuMVvAVYVffufPe6cdnVpoEJtWuCpt334UPzIIn
xBXTipofkGEOdko2I78rx31UjX5r8dQ73XA2Zf3VH5a3ZXJ4XJAgmSU/yLa9t7Bggx7ed+Gr3Sgx
AbV9LNowK3mdYI45Cla8+IF33+OaAH38iWONxqWMS632ffviwkljmD9Hr72v12f4Sx/5Jm7Hwr/V
jfzWDDDjeH1oyuJc2fVWMDAnTndjA3JSwfBRzTJWcj5Rx3wN8FAxBgdq89qkgmcq3YdGV29d62eN
8qHnocE1GEzwgH2hDj3TqkpciI0DH6OyGm5LHh6CGWaKOy13gR3uFl9lkw1undaD/Iz5UhSZzuXZ
eAu4qvVJYU6JLByR3muiYrPp1OPWxuhJPTfaBB7P1r83A/qnx44uTjTFRQspkpnpxPpL96VU2mSu
5Xd080cM4IBfwm4r48vNkvvtfV7ce7nalYNYowr6FcYZB1KJVk2cdxCtugYiXbCBnhh2vVJdVNyR
uTmEU/fsEZHOwRbzngbR1I/p5A53zbSlhj8F9XKkWwA4AQp/4X+lWxfs2xUSEN+eOLuoMYuBkqbu
7Exu6s2/D53xPVjLQ6GGfdnacw4XVVt720r9rTXVY98+h2WZRwHnXzbxLQ+340rXH70zwEnx/NtJ
y8c8FnZ9Wbzx+2J2s9LnReuvJdneuPHSVoavpcAj15GoIXr6sfnVDYEKDltkP7g9XEwf5VSg+uM6
+UnlFAfJeQtrDM4GuJgKoMQSQotrYUbL/qYu7T6XqJEwYqQswGVahjbiK+MRmBs/NV63G1FmxR15
8pytSGbuvcDdugk7PwIdkKHHOVSkeSUzHvvFFvjt9uRCfhgCfeg8hdsPwhMl96h5PzZ8PfdEGobb
bvXu2Ng+943aF8HDaqsvelFPjNJdiDIC7gDk8jLuhxJ93bBznBICNQ1TBOw+L58rN/bgBuGpHMub
0oMurHygOpcPbIn3xFtaJVUZntfCPIZll6HtOORl9eK3/m6a+1ceK8/eUK8sonwl6EPKed9QcXJK
+M+Xb1rb8YvhBdq96sPX5RTxlj33/vBgyh0v42BJgF0+CSAlxNhEtuG7r/MRVS19dK3FTB4mFg1c
lPc1lOFVw0a0r4E1+5rq3eDova5EzAhEEUdB5EaxM9nIh8CspXOzeG0fyQ3TwbocFJ/vwpxBJiTH
fNF3m8NvtiI4FuW0r21wJF9nAxF7e55tlazVdhDC3JHqrbhImUv/US/iHWrrkXXwQEs3YgV/H8MX
WDSHIm8+ciJu8jKv442NR+Hq7zZnj3lbp4spj6KDgmOCGB/gR45uks1iiBxauYeEF5uNf+vgpiUU
DnnT9JknF5xKaUhqMWvFvONOwmGrxvXUAl0ANgAHqotJAAVgbf23y5BZ6PUra8cuhvvDYkffMTEF
cVi7Yyb7Q+hjeAQ1cUO38jChnsg6J7oyjb+Ay38CBn/0w6Zwi/+Kwf/98v8848Hr22sw+/eblxT9
71c3/zd+/x+/a//RX9hJ/a/fdDmav3/X7wj4Bbn8Ow/+LxDnX4H9f0N4/scv/s/wT+SDL/Gtv3P6
/w/+Cb3ln6DPXz/wC/oM3X94CBhhfATc+Zv4DNk/QHMyj8G7D7nPLonxX8QnEkvUZZ7gJADdj59D
0uUX8YmQTMA4qGWXCUGgKbL/DfHp8Uto5k/iE6GNgJIAqU8SukgYBsCc/yQ+oeNPgDsqkY2B/LJO
XjSpElVM58RmDPvYzetXAarlLBx91pXVp3Kgc8w3/7tTB1XqjOjo8qG/KWo7nwfxrRy35RgkNbq0
l8q2kRmaz20z1WHbwp8r/zYpx0NtyPFMzM6By8p/DlybroMIToML7mze3FuzvMBAkce2k2pnlubZ
d93gYePD2dFrtg1Ll1UFaBXWOcuedTnIr0U8kUHYWE08wCiz9wslzoXiUa7m9UgHWYA9gypKczJB
c7oUcRjtB49Xx05ynTQN+1LiYbrrMagBA2nSoS7sLeVeUjMAh/lAgoexYx/g7sIYo+BHRacmtYqe
q3Baj0Tol3GFr8gbCCRB3kIB6APnRECuwLh+W6rAuQWAkcyLX8Z0yfd5560v0qlR0ZMbn5j2PQjB
punqUPR2e1jzzj16ZjrCCR9j3kqb5L0PhmETmTfN7q6YIbkpyo9iHJqkgSYQeSgxbNpVpI7HcIVZ
BOA02Gh1UgO3gMV8lFPDZk9KBgfSHLepSNbR0/uVHsKS6zSoyjSUQ5WIcntnTuOfNxO6KV8kZuK1
uyUYQPcra+JVdd/Qd6CohMNscrLXTdmCF6Y/x641sW6YRokN9Ry0BY9CWDn7bZHs2Mv7SSvgdixY
Us8+mtYbM92nNdt8iGsCzUXFT0GZ+v7sQi5eRMqnuYgGQj6DoDsF+TKdOked69UJz/kCKOIV+kex
R0N406yoJW1TvpNlnNHJuhmZpZ9NBb0ltG93Ha3WQ9V/YHhmsSlc1LYggfZQ3N46vizwU7c2nacl
8bqcgpn1TsuIwhfaUpPWAaTv9eIFWKqDXcVoPM/8Z9fTOuXEXyIXmKPHKrRsUpMYZmyVyAqE0OTB
Fxsc/kA7EAvzAi2VFtTbCTZ/69xyPTRkupGF7U85DJegX6ZjC6uJ8iI8WZ+l2xaJvs+/9HD4Cl08
sBolZZh4peox7AfOfvRIQgfxlToBuFQlktnx82OLCVipObiZ+2U+194nUWsDu8PkKe1KN1ZO3sOq
0qhViToxb+lOeOLWpFYu6oLBHIcQxM00VV8MG0CNSEbiEjP72e1/OCtK7XBu34ptAsslGgsbNSgz
HcY+APNb18/PyhnQ0ldjfkEU3wLRin0zeeBfqXO3tITj0Z4iWFhbXbrHVriJAdLUNaS7aT0UrYKx
BdYh27EBRj/KSRkTMfGdV+RxKKWJp03TAwWOufLmvWMz2TemKeIKXvQ+rOXXqSFRzufbYqUm3r5V
TRXudCdhwYhHtWDg8raNodSGrQMOm+rcicYcd03dffMsrcDaFvB62yBpfb9J3V4/NL79JLmbCNme
impOTQi+rKLuBxoSoAEOjX1wT0m+jYe1bn/guEUC5ewIeHKLulGrVACOpFCrTpbauIeun/RGl/up
eltZAEtfO8BlZlxAK9LVLV9aDNoR21AR0AbOYTPBqVF62OJH1QNdt7mRCWWrvHUei3EC195VR1AS
d0Qv8w44/o+5LEH/eDWwDTZ2O2oGCgzQ+Ec99TaeGqhyAI6UZpCEGjlAGEeLPbExaamIF+aIQ03u
WKgmCPBeGc994cYml+CnnXIXjjYHuvd1sEruMFHBnavRJF2wdzLas/a7S+VnbepA3CoYzCUJk9Ev
ih2UDNC7TH0DI7xEZMVfOU7QY7XlX9oP0ADwyTtlj2pqEwkdCknH7RxWqCRN1f3o1/Ds5lzeSuNs
8D4mJ3Fn6K25OVYlDhnNdIFGqA+P6NM4hGM67IzzYUOf7SpImwBOXZUEy4fkaJ22Fd4JDIziFXPu
blqre6tCdHGTp5J62841mI1907XvhDkvjgsiedGJV1CL6tCf48mZv4yrSR03RJ1c5+gLPZ52oX8q
G108he38OM4d3dk1UGlAqExnMwY7gLOAQFb+BEpd70Tv1AnXUD4kMJnXLQAGYeqJx9qHR79sMFn1
4G37XJP2FuBMFwf+QFOigZwVvNMpBKP7XKoJNPF49nKN2weZ9MjWfLuXqJBxs8PRrGp7nnpIL4Dv
w0wQNMngpadoHWiQ+GED+Xd0vJiE0LxLmGbEDoe+Mkc0My3MNmGTUUPZ70qjoGzWUzZPNmFgPm8D
NozJzFo/GXpzqvIFc4IA2Rg6zYvYBGyBeXxx3c1LRKHLlM/rGOltncGx+bjDfSePJovzpiwkDzr3
zS3pNwy++bRbmLqpzACRrSCnQCkFZVqfmcZjQlfwOEsDJqwIbu0QLpkPGArhcnnqqrZI/eow57yJ
mDN56RqitcXMPmbr0u3JsMKiGHpnJzxY+/XCMCPbKWZ9+VC5vEs0xBTpjOOJT+0hHKsFUpWpU6F4
uPcMTJsGWZWw83Dn1sN0pCUm4ApCxQogNlZigb7lixszEP+gnpxqcA5lAAp8q4rnnJdDghl+3LN8
mOOlBIqjzIwpV0KIYt6Z5vAGYGPQGwLVDJd+B9JsPbe0cZEmoEcjoVOyRUEoBy19pyuUAaGkiTPu
i6JxAIaWxdGdBGI1DisgK9rmbDRIFGAhCW02cIrryDEAeW1W1nmbCQh65mmyuAHA7QGv5J6N50Yp
9K0bTfKBXbAHdF0K9lVmlPjpT5uTzP4RvteYXd+97hG9jRn3Dai3iyOtZ2j0uc2E2QAR9YAo/NBh
2eAzHwBXDW8Kt1nGhuBbLdET1x2a4QAYmMIgdnAnkHQu4JrrxjZo6RFf+g7SRqcFnX84Nh8xhs1F
n7nt5Wo3LkTbaugz8AjmkFMHgSJvQOCoaGJehdA5jexOtS8G0BbCb6KRTAHiKBzzgKQzHAKg7m7h
bKk3Te8TanD4nQAmrge5duBWtM+mGOEgkq2GlvE6SzcK9Itq2S4vtJsVjnrJ5SQhcjZjJqgYMjiz
57rfiv31VTGIs29nZ1cDB8+2yozZdc9Xzq+968vrpiUouYYqPEAbUognYKP/3tv8wIFCkao5r06l
WPusDx+DiykH1F4eZ4wnsD+BwYI/i7uaFWlPISFOqF93HhkgA+FwFywktgdbB7so7zPEA35tgmWq
m+j3a1aUPC1y9mXdbAeUS3TZPBTIGOWXx36tIN0q9DKYWxUISNWpvXZGfOOs8N51F1mpKpZus8bX
+831vnizhx7aa/GrZqgl8XW3oVrCaIa9eb2sUgSQI6hBZuiv7fUNj/T3FkGjuPPXtwIIM+pMbK57
vzdBWA2Z8nFiiNsmzLcw0uGkxz6fhyyYyZDRy+b6Um3ywx30mP5+Sw4K2mtoUGddAiTXc0Gvp+V6
rrQPrc+v8p3/DIXcZiVVJMstYZGwYBmRoitP142+7GnxOZqujsql3zCfkSGSBXqUvhvnbAUxI1Ds
gJfgc/Z7Eyq5ZG7D+50M7UvrDE42lKWD+NblnqvwfI4g8axjdHbdCFDVqcv0RwPs2o3tMtp9qfnB
Qd2R5Y77ayN+73UElL1rfZKuzvQ2XUDM64Z7HYZLwcYdCkeMfUaPGNVDixQH/lJWmdtcqQISuTWA
ArV6BN+17a5fnC8PewCkOp7G1QcsZnUTmQYqGyh6FOSX0YNdhogr9nnd80A//MJA56l4rcQCEuty
ja7X4nqhZhm0O9ZdfLa6hTxZY8gZGWJ8lcf21yvzL/evXhb0VLpGKuLvG5uH6LJmBOHM2Fm4J7iR
V4waIFq2UR8UCgJxPSGYx/88X+E6zE3UwrQ4op346xRc/8rr30sqpKp+/+UYtrudUOWx3eZkmFWd
lGBBegAGUbl25MAn78FDR8wJwlDUV6i9L5aoa8mbLmACI+aVTlO927b+xengjNei8yLfWqhTYvpw
cVUE0Iq1WTYEWiQGWFGEUdc1IE9UCOtum+TN780aKghLXnXSFDAmaUwK1k1Gqj+4vF9jQACPMwKJ
iQlvwNLf+kV+rxh6N6fERE9MVgASiRyfHYkmj/3UP43AfHrHoBezfsQlinevlTsbdjfrfFN33Q+P
e69u4c1R40h0fkv1pXVfazD1USOGr8XcffU55Lk6wCPgtfWtKuG39mR9cFVM+7HeLWt7rooFBi3S
NSgtgi9Go/NUqN5hp+ud4fBSXEsvaSZzWPINpQ+fn+vBH06Fmm6mYBGHoilfRm/jAM7q1CXSi11Z
8aPnYn4tXAR6BO/2ACZib1vvw1Y810HrxhAiTuLdgU6Qbi2AGSOWR4qQ2bKJOdOE3DTqx+o/CPs4
NE21y0unA/kmzyVd39GQQLRznFvHFCAECKCpgqBbh/oLJaIdI5Zz8MbKwRVTT3VB77rmfhPyZ75V
9hLUwADaFN+1QbHibO4au0aeBeIrMezFAwVvJdQxvLR6PkxlT7Aep2u6l7xFnbCCMiNtk+ZLe2P6
EfBIPd+462vOOVKNBbvZUGRMSuGR8Da4zgpoPzJOfBheAE2nXpBf/GrUVUJWRzv1bQI6lcjvms7P
molvM06CLUdQhQvwt5DRJ9XITLTu49iAWAu2IB2U/SF99NRzDVOuXvQDyTlsSHDKCvhUVDTVq1mD
ZJ19BHjBMRchEmgt/VAqUIkJxqPxSx5t2ty3AxJl/c6S9YQ0zx4P/Keupi4KQegkAygnf6XnsW5S
TS9rTpYk9saKpzUY3WhwNZJxDhT+g1/bIkaA/N368rEOtwASPrtpkC6IhOzOPF8PQbdlU7udJDE7
MN5FNJP1R2e827JVL1bxJ+mFbyEzeezjObK9pUf3osYOo7hvhnbfuc3tIhcgOkrtFTNf+759xFFG
3hxuUeHVYt+VaLxI0+zWoLPJ5iIjneMIWmQLJa8QwMBlKJb7tSEoHGXqHhBYhl4zM76rFgVqbgbC
RSiPgza8r1b91W55xinArhxGhypgjyxaHicfZB0iPya2CqjmtMK+Agde7TvrvKlOhknu9ZgKjgZN
D+813+WCobkd5++ubzD4OSalfriiBsdwwIynI95M90YjTZ07sG8BxJQFamWkkk+s85616GbEY+Go
l3Wb1D6YkgDMDj4evhcsyli183IyWm+JAAq4UUQDNJnWWC3uuBezF5u6+2xGWsUzG74i9TnEwxwi
x+l9TIi1JSX81QElVmTdXEdNg0CtGUL4hPOYLARUu6weN1luJ9POFdLG+0Cu0IjaMjy4knUR505W
L6Nzdv3iXLqg34vFre8Hg3hPiIw1AAB4HfC8+hm0NQ88MIwrBybKPlFZFGlg5jHGM8r9wsM88YoU
zwP6Ynv2SHXuQ+RkHGY+kYYZ43CEIKGC7ytV7t4q962r6j61lpwMR7ymHp1oFaXGXf6TNIqntrZr
KpALk3KIV9JFVSBuKJykNUcIjljm70g9RmGN3w3XFVhp3r1U1XavO6ixrQzmvTsRL0MB+4pZAyGI
HELg1p11saBV48sZPuBjWNt35gbdjU8pUhfcYbdTQ++w9lKFwRkwWNXCB5rmA5yG4tiWkAWmNojy
XHwij7+maEOAljlIGtW8auKWemlJh68aivUZw1pSrbiatFCfkD22nVqHJABtfXDz/GnEGJR14fhZ
NkhwBjmmz1Z9lFBR4NJ+ihr0ltOdhdtMaUGah6qcZQIYCMxV654nBUNmbH5iijlrDGS7FuU9q6av
ZhYfmNLnOFjhZoaUZF7rHuv6p6RsSxdrFgSFMDfWqMkMCWJfg6Cfpl2tCUpZTGl4kDTsbgm7jWOF
AdmD7ghnp8jaPOlFeO/NBmk+B6MMqtoqCtzFxzAogMZa550bkCzDJoLYZQbjQfWoJG1vWbeA2mhZ
HhuzIHGDCbHh4CjB/01iAP9EFvjaJFVAkHIgMoR8UyvvUGeaBVY1Eq/2Qwk88q0X7sIeuZ7AmyhM
TYAn0wymC/p5jMhLNvblW+/C+YGZHo40Luelg5+st4ec5iwq2sqmwVq4MJPAqZDgDk4bIi8jQGzp
gxwAVLObffao64EjBYRMykgPQTAuZ4eJ9zKkAHAGTLikHWCXPnfSVugaYMhXPQa0wsz3oP9io4bD
UsH/8tv1ditg5Aa4qyu7AF9ZtjMJQIg6m292ZSZbUEOrbk4VRgnkrpAa9ppxjmxffKlo2k6anCB4
IydqIkK9xwK3fuPtgobvKFAGGcjn3tzoDvbtDCchaUwZIhnjo2cKTby2Fgoc8yNEqvZV7lT32wy+
1boZZLIumrGIQOxSGiaVYg9V5d+X7WaShnyR0LcjfWkZrxs+s3iUXX7wuuGZYGBbkGrc+ohPPhQv
iEODKfoUWnC1r1WebpXE5A9Ya82HU74Qd89zH0adYZfBcD04QXODaS6WpQlvq5CyqFm7p3p+r6ZT
7o80nVASRXzIaZwHwYtCfJYPWx1PXH4P8xkrOfBKHbCE1Jv11nfUTalXNN9cuUSLbMRDjiAdYAI/
VtUDcoR5qvnycy3JEUrl2WkFAcFpUR+T75SCd5+6gaFRPloX7VU1NR+GINQ0dnM06SmhQf0++OTd
QvFIhslBepag1TS464RwbvwKiyRMfQ7QyPRAzDierUZ2LQQCVO+IlOByliRyQK4uG9J4kEwfg3Gs
YzW2CBQEKZDkY47sF1KM9biz9iIlLe0rwtw9eAGNQNoEnzVoAbRTc9rWjmUlI3fcK8e0FbUD6iNk
iQaicDc1cudKoAjoBmAuzw0qFCXHc8kAebrtACik1LuKfu/muUtc98c4TFh1BNexHUp/Z5iHfIEb
fl8GxGhq4C/AMXxikVNDUgx4rkgQCTnz8RYB/w4LgPTPbcMV+qvNxKUX6GzaGreJBkRYsutrdywm
SE1ovV4bDTxEXXWEtqpNdn39e1MNJYYLipHe6Xi2bh5YB28JQF67ZYJ8vM5Ai+usuvZsAvdbWdWZ
unxQt3YP8ETWHQoefMLlrd+beVlsnHOBSPrlQ+uVNvoww37O3PqmRh5HQMpIhyY0meANmszNwA2e
OjAPnbA0rqsZ80oPLx0F4iUECNcB6TlscABn6xXd/vq+y95qn2zHqmULklbI/AmDQtAiKJIsRa+y
ddQGhhucketLziaky3qkbSCWjVl1ETlKd2yHA1I/UTFW9RF2F1LPHeh9fpFH6GUD5ebPTTO5VWJ9
60XOpbEnl04eGaFHb2pQqVXNMwVFs6NrvmTXzTh0a2aB7WBBBOeQXxrnup4WSFvYXPd+v9e7yz3S
cbDNuAdR/tKBF/k2ZyFWj2z+ev37zU6VSU8b7+DWCy6tnVIl2XBA2s9kdh1KzO45zCJFaxNhJZ8p
ay5y1tgJH2G5uobUVmNlFgN3y6nxc8zhOhtGq7PrHrm8vO5dvmP0xXQIQk4SjZUZoqm8FwGvMzqZ
GTe+qUXm+ljUoGaKxCjY/OyalB8ue3M9YhUXOJ+zFl6WI+rcgl8OnR1X8u76Xl1g5LzueStB0NQw
CJyd+fCCYE2RHEc14ZReRvLZO8rx/fri+jaZOgTVccUmt3Oz60b9vfcvL1Hw6lQOQRFdj8/p1wC3
bOJp/MGu6YO/Nte3ESjPEVp5MNrSNkKbIPdDU996iIRhPLgc7PWIJYqEmGOZoni4HCPZrAcUC5vr
y+uGjVOdjOpRDpiJ2waXiXd/ff4fB3E5SVgglCO0djmO61c23AhVjpK5XMDs5eKZjOouRKI5NuVQ
oOeKeiB7bYFmxXIEVatSMQQu0HhtHGGyNUAuvwA8NJBb24KLxOo4Y4RANeTafDp7Pq2xgkX9Xa7N
O2qguAm2Jdr8liVeX31Q2r30E+4SQLdx2XtjbIHhwukBwWUlTtfa9SeU+eglHJiHc6Xb1INQsQs2
cprQ0UxrR/dyxq9TTpl8usBwid3bHAEHLGFzguir8M5RVd4L0rsfyB9ABZ+Fjor6Et3jPIJTijt3
5lkxMYlB1X1yHA9wNFNV/P+hkX//vxz+WDOMuj4Wkv330MjrPy80eF0s7K+f+cWNcO8fWFYYnn/g
ej67LIv692phPPgHCQh3OSMeUoRYSew3O0LxjwbwtkBj6Aa4036jI1ij0w+9EF+hAv+HgPD/DToC
OuVPbgQL51Es9clxgKBaCHEvXMkfK4UJFMy26gU9INz9QxgOVfLBessa1QUyTH+cmF/c0Z8LkwX/
AqkQwTz86wQGDgcLxOJ8YAW0Pz8sRz/mY/mwHJllT+58YSBAzSi1vBFOLmwA5f6EGQZnJB3dDcSd
+Do667FpMW9Xc/ut5W3WNz1aHgT7kwWDtlxB6BEJ/Ux04FSE+zw0hMaMBaeqQeU4+CPcRqVj4PqQ
YVYuopqi9yvEYdGunzrz1qezo+7/8x/KgRX9eVavfyhlrnBDXCmOy/vPf2jJmmYNpAgPyHKCosYj
G9RCQlGmWK0F/K3XIF9R+T+I23w2VXCAj3XvVijMpvySexqAtoC5Ld32syXtuWnmBX41MhlM0VR2
SOBvrBpTLIUW+b2GdtF6X6Qp+8zfS9OQoy+C48yIRlCf+Gk/BTe8kDdNDVPGDVLvMnw6vtvvQl6/
VmDyMCuW0AHLDkmnoQxc9EBlAgsU/DpH0w7xAnPHDANw4S4SeRKiGS+mr9uIMEJZjIdSePjPFsiu
Fh1oeRHWB8wiQFbBLOFHqk+v3sCULveQRAQCXIFMQIls9gMhjnvpFp9M+lDBZfU0mC3xlxUJ9R62
+0YkMnyI/uTh/H0eMRi3rFmS/+ZaXW66P9fKu9yUQDtCj4ZYng90/T9fKxd6dtBONjxAmEcJPOZQ
EuW3EJHDuVvdqENnEan/Yu88liNHsiz6RRiDFluEjqBWScYGlslMQji0cIivn+Oo7s7u6poem/1s
aNQh4HB/4t7zymFA3pw5W4nUQFTtuF1c59hp9OyioT8QRh9jYQHXw2eGgNGljmeaWzNVsVjp7pzG
f8eUmW9MpGShTnhOP7pAxR4f2hrORJv38d6fH41vUs9h3sTpl5MpMFBqE+l6VoIxknXfSG3XjmOw
W+zgB5H7dLba5j1Pyhu7wlylpU629dMBx564oBx5G8byoahYeEBYkFfKm9QQeH7Kh6ib8SGd6bGf
ZtPdmkZ+l0Xa/WD2N9Sp8qk4WzrIsl4is+YXwF5wFe1Sx1vlB486jpwwmikw0d68R9u69ez8ZerE
l9+KMxfqqQhYMf/LdfqLy8RYg8DwV8Gc+SekYWdbA/LLMTimVs2Zp5Mj+TFVCxpJYW8+U+t8/88P
aPzVTQwKDV0dXT0HnOO/LgxHGl1RGzyiNaFpc92HxackYKubAWnptzot7ywNP3/qD+9iZgWneGvR
VcP5gRLCsR1/dcYubvCPDR//+bn91ZoNdI+SGpspcwM4N/55IzWNriwLLQ+OngkCrkoAzPDUOMmg
WkGZ3AwVnuGSJsX/+WFt5i5ZsCsZTmTZf7oGgHggdIyIM2hif02O/6LX7Ad+lX11DYqkGDOi6PyX
//yghq7+7Z/uUMfk22D0OKb+7YzCkG8GIzcuzWR0v2l8H4/0/ZMxv4lqHRFjjcoeiVi/sV+jznsR
GSUcOldyU3n6l2EEl0IuckNLn90/KW7dDHxFxiYT6WI+IDW6wex+mAMvDssM6zhPJN/UOVKX3C0e
7I5KaD6n38pWeyxt91xK3uoZMdlWuET8PO4unxKqBLa7z3ABsTYfXLKwreeSVom8OIEOJmazLgBd
3LC6xjNFNOiVxcZK8IZ72Lyaiha267efvf4qwBxto2FEA91E6BynHH0TgkugGMLhmY3Co9TWdBnb
ogjQU9lf9LEvBmy1bZb2clMXlCYVP6EOBxcT/qw2nnxabvD77irdljTOuGx1s6dshK9yQgRn5fOL
JavXwVC/y9EaBvP8hDs9J4OWejikwYsdc+NFtKBAHVjvhPChaNTpMHsd3qMGsFOw15E/HFv6e9VA
FDzZcRXmbfFHLPrHHKm/iCMM0yZm+tclASnbMFiIJrDVIHDUvftPYUtkAotKlnY6xgG1m9Haozq4
H+ZlOWgRY6xkACNtwlNj1LcWIs4w6b3bZVw0CDrxaaZIspW7XPpWSFkZCYlP0d4fhzCnR7hH//Rc
E6ugJRk341DgrtCH+AZc5+uQdQZ1M9Fs8v3Ahr7FtlzCT5U08JoB+JLzmXrIPGdMNjPchI1DJ3QL
Iw+KiEeCYiAGshYYklWc7ClnffVUTDwz1THFBj8q/dQm41NQjc0+lUYdVl1/MIXd3laL/RP+JhWn
aH6ZalRu7Fm7iuVEVS2tl2dLT25yp3zywSSF7tRi/KogqNWG+R4MOfUbm5JcUXphPgRi12fa1vHR
fS0DIVZsFCd0O5Q/jRlTT0nlT2rfXNcJpzaZDz6k0G6pPqIKZE7bObhQu4gsLX3OMq0JGxgLLv2F
LPJufNRnG7fT7pplOE1FhHK19x553I46R3CMh/bUF/4MgGvEa1IfTZnufL1It64YaXlmw9bnHfJy
3ir7rR/zbjM18gkr+9fcpNWhaOt9WbcD+tgAzqzH86aN/JgQWG88hzqcKwwa7RmUmcXkb+kwTBGG
Y29Bole523yuMOxpDu9eugy7yApOWkzwBTZgYkrdxuFvN6Y7fyc0w1IdYPWnaKSiU2NvGxFumoza
p5H4iHwQ0EDFuQcdm+7xIQDaydptk1nYULAvsxpYEqhYEpa/ne7HDO+eZRX1RoisRpBiXtrS0REV
cjhbKLj8POl3vrKPI/R6nx2a1FOTvC1x/pw5zSXN6lPmJiZ1zhliQJoci6GBR2Nhj6z3o+ccEpvF
MEN3oys8EOROgmV3bHDbsboryldz8BjEbr0pNPkcdw1VKqOFMEc3VRrWYzJ62kl24gJFcfleDmdX
8G84StxDHdlvTuPcudjQd50iHQoHW77O6YIAiV3QhEipJ3jknRmQXvpaiumSGbKDrKNTJMvr18ls
vO2iOB/BVFlhgfrYw6d8tAVnaSIKdxNo3rRPRkqRuIL9ErDIOAM+kVigqrSGBGbdz5Ccak37To7+
SNAKN0tgHLVMoie8KyGQ4w9plk+xzvUvWl2/APA6d55+MiURqkO0UtGg2ZeD9ozzlS5byRZrx+Wx
S5NNnqWP9Om5n2gYd5qERDRoSL8182ZpO/SV1L03vZEdZ5Ei2ginD4vbBuQTvtIIzbM2ZrciU571
4tA01QemTaVHNDMaC5jtKiSldPyt70F/jiB5Nuw2p3bkPg4mnDFOdJc3zTN18tPjfgyS23qGBODj
Z9Ondu9m/bb2oCAV8lfj0fUBPHBkZ7vrpsvgNh99M7xgUb4K+yya5dwg5sb1WMGDmz1gEm2Z0Toa
v+WOsx36iKC7PziigagCU24pPRRbskxVUSWsk+K1zdE0mjkSLZB+oSOm5zxQaBTPgk5ZuBQcpdzn
bPWl5pv3uOxpiUqMU0AlgO5MxkEzsdCjYdl6eX4jy+hFoa3GqVruZBdnYW3mH1nJu5PYbzW125ui
BdlB4wIx8zh+C0xOEy3TxWOtBeWRPiddNKN5xPWu7RHemCJLjtqEpHSgf0reGKKOdMPERF2JBJv/
r4+v/ojAAqzfU5NgyLe5mesKeGRj969eAJO3r++FRcmp9FEKj0MAxcPfNZ0CECzeq0d+c1rKArfr
lLJHLtS5C+Ayh84fTn6f5Pi56fhBgfkepS9tF/RUz9k0E+uxjHVUOzFFIFjWk50cjCR78Rp20qx1
zyLAt5bWUX9EiTPvemjYvWwAXnu2h6DUgrnq06Qdx9c6mDHdmgPe82U4D8YJsiPH7awd0olrJYL5
h5Zeucu7XZSN1CiD4G3ogsfJ4KyOA/Ha1e3BnigF9TpWUZQZMIHBih6EarPD+Ku2Sd20tGuHvU7D
TvfJ/IgjQ80e0Gkv1nsd2B++HZp1Qa+94txM5XBx3PJMafDTMrcyjz8L24K604DIIJp67esiRYyM
Xrx20HBG3TddCz6jIj26Nd7gOdLehAs3zjMga1PmbHbVJI6Djp2rnV8Ktpdwzv37zJuwaHqYFZHH
i5E0UuTnIfDoaCLdcfyWJyqrbyNCClg9xm4sk7vKSt6j+L0zLzkop1AXdOIzC4lnDY27T8zj+rcj
sk38n8O+w+A/T4AirIDQAGzevMFstzRiojEyfkvc0Qxbzc9oWmmUDhD6oOxcXrUhp6EPbK0M8nxL
XTAsdfbcXnw5Evyxl4vxaMzGtwoeKQROZ2c2toF0BW0Xexy1CCBkqe9fpjb4mtSDLX7FrRbnb0nd
t1Dz4hBt52tikq5Z2cbIxo9eq8CueO80sJ13rX3MUv2pGJd2p3m9FpraEmxGmy2+bIviA5Uj1o0U
rUuWHagT0v+lHhtqgfEryZCODfN3ut8P46hkylQRTlo9vfdefNMn0VmW4DtKDQOio73Os2GDHekB
bNcynAh4KFwu+BMaJ98Onv0g6ovZK6scgkeNzLWz9xG28wP84U4lgO0fH5zF6bHPIBrrXeeRcHXZ
VxSr0ajMxWZYNOo6Eyob3QyaEy93QNSbyPP62e8PsSpQFBkscH2QCHiVOk368WEuc//gqs6DpToP
bkP83S/V3TwJpHxK5ZbRzFHYQEO9lzRReghf6NgOjRMfbT+4xNgZkCX0d/gpW/bO8q31i3SPFrA/
p5HJyYHHJ0w8xOYiMw6DZd7Wjn6rl9YWBzuC9t68zaBxsum/ssQ5dm2BpzZGMDPERCOOBLijFWKr
m/1l8eW+UV7wWBO/hjZ9GBda9Zw5vxwjv/WSxzol91jm+CGKJngPPphqL3kYq+4VVMZzg7CpGKpf
7ThdUtPeGr753R/cq31GMfIuZNCHQ1H9MvP4wez1jWGOBekPejkl/yLKuJWDy7k+vE5D/osY6iIb
FabYCUzNhaOPYpiPRr+d/WSjzUJ19ngUCCbOrg6KK3nf3yS8o8IzShidYeUaBT0Kh9vVBIMnNXpU
dX1YVXmDko665oRNZajeXKXn/UMMyoUWnQPogVtUSwFSr7TA9UM55tpZT8UdcXe0X9WOy8A2lo8Q
BpXosNVRUW7Sghp+Q38vE/1n1xOrrFd3/WxdK+lCYyudI+JsKx6SQ6T0qatidf3MtweLMo9b7BK6
0V0bvLhIX7ZOsfwwqwKUqpucUhQgcUb1Z5QlANDoUKqChp6Jr0xGLyRM2K4qG+W4c2P28WtgoSWf
3eC8QHQ9phOnWwmUJTSG+ExrcgKlNZK4yn7YcBOAjyCISytQwQ2h28a2enBTpYN6Z/lpY7tba5h9
5vshUJcg7rSNXxkkbCkGhHZ4J2sjPAIAihLw1qW1kfEDi31zN7qkJxFvT9tnX9KmIOc42q8JPRfy
Jl5Ab2qhU09GGC/K10aIefZIL1sPecc0z+aucb+EOtZV6W9NEjF/wcVlCoNd9Ee/sg3k9qTcC+4+
eO8ukCfZn2qz8LeTejhAYq+GMe8CH0icKuGtZS6tAP2u59dmWYhrBeoEPc8+Mcx/2RNo3j4/IfHm
J+1domsWTUj4eaauJ7u0159QelNjA/V08uZ7TdJfh7ZnHdzEKNEfpTq2NTqMKd2lKV72Q1lvZG8s
W8NFA+ICZO7RLI8zIVyW1t/9Pnp2WsYqzHBNW0scvXz4XrhzRn0ZPhgl8hszvcGCxHQKWD4S8P4m
cc3x6FFP7b93FRmUWjHTkrhbnJZb013MXZHspUH1AKNLvXMcpmO0c7qJdd+hjEA52o+4+hlKM7zv
3OODKiuOVRLwsqbH3mt/Ri4VgXKcQfrDWY8khQo3675FaNy9mbfb0as3Y1i6jd3gvcnEeGltM9rm
Paf22DLywSJoouZebovWM5nUwJPCLvEwyVPVXQYg57v18iTsNGlCL8qNsmvPhdjJpXwzdY6yjMrg
6FT3WZCV9OPp7GrMhFhsQCbRUnN7CHAHlv+oOxROUsyGkI38Jy01knAKqEr0vCteRhUjd9OPdEgV
Usf/Y9WJKdkVhi4xnhOdjJO+4auvZSF+QDK5FkIE7J5wsWLs41Qc6T+AQaSbl2e4xjL1M7K2hgV1
Yq7cegGsRKXUqhKD8/2xbe3PvKY2FERIUnX9V6rpdxj4gSJl4Zww7kO9pWnWjFgjGX0gvpi5QpxT
wh5Xl7MS34ltAcktMrnxClXHZZRJ6HaI7Vngu7EXz8U03WUV1XlZkcsVqQ0DSgeCmi9Lj3THuM2h
jpYUG6BvWOYOSxr3VM91XYvbJcU4KtvjqR9ThKxUeDS3KHcVLq5jsRTEC2O2MycKw1Vtp0ea5D1F
J0HZqMAp0o/NuZqza2xThTG0G4liN2wzhP6F/RT5jdhTvuc4TrxLMxrJrtSqdpNJfx8UKVYau+yP
QfScdGDKkmjhpmUAOulXOSATdbJK7PORTAHv5clI51OrOe8xrQeygnrXlBHOS/FjjIU8iaHJEAEv
X4X+2qsF7CQU1rRAXFNUvGEbkR6XPIigbma0+uNYe4fCojqnZ5SV8OPRjx0oWbDwqF84m1Jc1p5M
rmVflFe4zKP/kubmXb44j13EsiWA6sDS7zwURmg16HGqNbbYmNImED8GAEhu3dbc6UPz2HVI95NK
fIEaJYEDv8dWCREKQ1M0O1TDDPNimra2pWCvF80BSnOA/SPfFnpHXU2rTzMS0hBmAEzOqvuMmHeg
qriQPfpmfkpAx+sFN/Xkmto2R50UyE7V0YiCY+mf3MhBDsL9zCvsfgGhbZn3kFwcoy7JSiwDFx4F
0iAbjxp7ygZTn0H9gVZbEUtQe0Ed7cb0SbjT9xZBA0fsNkK1QcJ/A9UARx4Vw1D3iBIn0pwO1ufB
7LX7ODgWVXqqGhSgJj4OrAb2eIjrujrRKfiW2v2j3o3HioqUYaKboYit5DdNdTBKgB4cznD7sdHG
+nZ0P1ojp9GRz6/u4h0hF3+XvvbZ9hViUAOau0kE16D4MQgL0yylFOVYm5b8pjazb3WeMK9hnq6w
5DT0WRhY4LSLwiCvKZGTB7kEH+Z2d1Fg4vk0X9ZJGUt6pzf5HYSkx6HS011eoF0JMjeM8vYYtHp8
aSr3hzHk731Mspj6ORghPdtlOesRGvM20hfJWeS8GxG27bEDOR3YzYGSbXYpICVvNZ2zDgUGkbCo
LhPKrLPbP6Y29cwwHY7zwlgG07F+RYvZ+DjlG3gtBk81shiEsn6I9Ua5JP7xdRtQ1mwQ2mhd5V/a
xmgPlhY/tTwDBI05cBWbPURO2nxBG6HGIsG4YV8Kp0XXz1VizbTv3VY/r18HSXSPkB0AxuAzrKKw
SsSZznEZ/ZJenbdjIL2icpjxrhzhhY25Fc6aZZx7gaWCnZFPayc2z+tn6wfwxHRMObvBic5AbtSH
aMgBHneCaC0R1h/fW3+wIBai5j/t4ow6YVv5+yy2nplFkt5gcGvGBpy5JiqMIJRFjmVEf5KSKalx
dxo4jpwLOr1sV3Fqh1GZwbb5xwcnUBJMe5jQgjflRbNbZnTSaf9/ksVfjiv8LUowdfs/kyx+j33+
tz/6uyoBfYHtebrr6rauq3b8b1VC8F9AJBwLaQAtplV68DegBbPFPdMyDI/JZhatOFWW//sIM++/
oJ0zN8VV1QodzcL/RZXwb723QNddSvw00Bl4SZPrTw30Uh+ytkgYxFWjCd4OkrrBQCI9e7qCV5Ha
THQ7RI4GE4IoHv5pxLMriDj8Bu747P6EjXfDuQfB2ssYT/4PfcdftR/+3HzgyTFMydcdk5fp23/u
GPd5kDA0yZ2PGqJeE1UFmkaiUQc61KxOfLto3wgwD3YhD+yhSVi7hAz/+UmYCED+pQPCk2AeKE04
20EmYv65H9o7nU6iDXhg7vEI0FLWqSCMdHuUMNWLXmr4sAWOWtKBXz/WwMWRFtWAbzoeD8UfDu3A
eK4IHM2stze66m3WBOl5f7W1GjV8x3PWiCv+l+YN0vR/f+qoXUxEILZvstKCP3Uv6eP64EG8/uhY
2HuC4Zv08npnWhDWI7pimWpIkYiDYM30bawj2qY2JN3lI9V5lb2WP4wTEfX6Xi+CmBLjC3TvPsd8
ZR8F+HN84cWrNPSXyUzacxq41JuiD94k65gV/WWNOfskfewDOR5riZyegswhJoigOG3iL2z89Jj6
JbIxKJKtHRbTQIxhZXM4VxnNlZyD0IftaCPkjWzELC7lkSjJxt3socJlQNoWHAqKMHvjl+IWdyUM
+oIxMitQVs77zjeR2c6R3MYOkdtQP8fMY9KmuN4tapJPXqCtMDGFA6MjHE3hg6o4OEe2TyG5vnrk
ZP3kNFtPFvhriFh6DFUUAsezOyQcN456J9Vvty7iPFwTyu/QLySqmRb3IdZIrAE2JhTGAV1qD1kI
prltgldoZ+XvMSwZBBFo1fMIIaM0468grjLocRIDru8kBzMarvFov1c+NrJGLfCIIgF1wlLnoLWI
xbP6OqYV7524eG79mWPi2q4ymFlDsJM4tHFtWnQ2HJpG6XS8gn6NaqW4Vr3s0+zNHmDDpR5q0IC0
CQzLjZcxQKpb6ofGJfoEAJKEPhMPykAppjmGNt3V6OAI+/fMZQqbBrt0P9YKIu1vHNUmFgQRWLHN
X66H2AMAK/8Xg+0ckXGsdynNzi8NnGfn8yDcDrHvvDQ2ZHKfEnrnZlewG3d16UO+FdeW3MxqLG8T
keEOFklRQyERFAfhHLKEOdaPs8oDsO1fRgm3oMtAQ1rZt8kR1/UnhZpPhRB4Pzn286qnCdDTY/UG
oyDI4oQ/hDKRyG5dDc/+2L0yS25kZpr9pnhydN6wBJTyKOyS0T+ixLLJewf/laeyJF9EizdTlr+a
ZCuuhtkZDrFqNAc0aNt0j0JptyjRgNff09cngvfYPNqUzodImrvIYCGWI0B9A5hEb8fWJgdmYymM
5FgZbMskhusrYMoZs4HK+dlW4p04YKVmLU0sXaYIfLju8OK+Rlce7Xa8gTL3QvELQ4HBeMiYS1eB
jV467Hw121KrwYRjYGMSTdD6E+9UjiPYebfdlxY9Zd+qH6D+mzvP8+H/Rrcy5T/MPk5/WzS7QaUl
mvTiXUDyikypkBvBvM8tYICPTM4jaGZTIWDk/cJ8hrCb+H04ujNGftODMRE1zIILtPlezfXIHMM5
m8xaNA2aKs08Y1ksqte2pWMlx180NGsE2mpo1Di+lbODYkdzjE1C0GfpVc1cRbyAlcXqTQNSFngG
r+TsDBsDBboryvnYaow2a7qAS+qj7ly38UqnVEPzmC6KTf+9H6ubVUGQog1idOTWAwpN2ZldvAlm
0q/IvI+1N1v3PwdH2WRs/4YEYpO0+Eb7fO8Ew9tgsLP5KnVar02Ndj+sgvw648zaav6hsrJD01HS
rAdukjGlYIQlF0WYS7ph1MYtqpAfLdNq0DNQJvK5d4a5Jsec6F9m99Jj+g6kC0wrSou3XpGhV8n+
mDBeTvvlTMlTO7FHzMxB8m2e9ZSjf0qPvlEPmzymoFVGC15wKqZTzn9HzwuePdomJdcIXNJXVa/L
lHzOVaKEuqI942FOqV6XMaFqBml4FFfDaurd+kBEKdzR03lNxhsW+wGwwFvnN/dWxvGyLhPOBvpW
Y/xEtxinzMKtITsnNILv2ZicqyZ+X5fIMrKb5cjUCPY3RZ5Q5iLRQDkJDjF9SkaeoVeXV8gbYj8a
4svUOYDqjsNjyOg/GCa2Umnk91RKUSbgm+liYfxRG7BcUuF2K6rgPhJSbmys7rhmt4E6K7Ri3vaG
+Rkz3xXOulLWsfZRM7ARUH7kNfCGInPgh/2Au8T+1uUG/Y4pOq0LE8IUKy0WX0yw0bdaUu5maxL7
aul+9CQHYWDSsZbD87qKLCYwbrF6f7cScd+28JoiTgmMd7TN1ALvBCNDbGZfzSZ1lqGhb+wy0NMf
KOlVLWu7zdjJsAhd6R0ClorFvpXuR8mlC0w2lUJt0VW7bIvCNeCnlmfa+j7PgZ/VBRM+4uazTKhX
4wrNSOe66Dw2O5+6f7jklEwC3lOtV/9IAmgv0zd4GLA0FftyEPfkTFfqPzNDbZDWUaLFPORjRQMU
VtUWlaeALVl3OA1rdXAEstn3FG4AY3DuZE22NbTl3rApHqaY0eyI35F189rx3ka+BVBjAKvTOHzZ
Y0WsOPpc6B+ISrGSTeBb0gAUuDqxMYch8wySX8xd20PXVuwcmhB4afZ25LxKXv1W+sV1jQO0iXU/
6RyTXJNwAVGEuBNLFu165msRxEzfelVpyxgEgopHfIl6+Kht76FwNGUdvpkr6ooGu8tCZbqcXsyq
wurTRFdt4uaFs6ZC5xvJGIsdRy3HoHsoGDcVDjUbmbkUp1Kn9UXUslXvmaXH3yXWpfWFaPVO4J3Z
5KqWyDBDpjq1/icGV+Xc+tttwXuamubBY7cJa2ymfwtBjBRNQVNAsWUfqzuWRe+3zLR0g52X3dcW
QGfTol3KbY5J/Bn8zFvg4s+0ASrYdxaO+LRG/28zjn3jTZSJZNAcbaZkdl3vb9uWhTRE2g6Q5iYC
Gdxad3Oj/SQpkdyd3CpD1AvGbZqX2iZPh8b8LWaa8LZW26qRcJEEPWgM9PU1iNntGos/NO/cDlq5
lSzsZ7wX3aCLbV1Qba0MrHLI7FUljvjF4Slk0znB0r1Zb1kT1GuMRmOz1lO1mH9me/PP2FdWAJuN
FDMxSk8QpuA8tV+BjWSAcTZHoQAZkq7ZhpoDOo8QESY5uK29VWP+5fmq5hqwfqpUKwg2vsg39k5N
UbvlCJ5L871vjx61C0pC8WOXgOcmUp4Pq0Zxsrt90ecvtZYvuA14kWUVH5NhPnXw2FApee5WoP/t
Z/sYFLyfmHC5ZvRHWWvxfeUy5MosWDBlV3x2w/BkNtT5mpTb3PJ4XzPnm0a4Ia3lzhwgGLMPZZlx
SelnbuxpmA/D+Mb8Hdo08itSRKrFRktgTXSQffYk/DX3PYEeJZ7ky1ePX0iBC8wLXX0cd0p1N7T5
FVz1Q639yCcmfZlRcF8pcR7Choc+RmTrIXSyXUjAqlhfKh2N1gJzzxJtk1VUDovBvsypt9HtCcae
wVrtAASEXUWIKKrruvwCaUNP07ZFJemlNN+LJd5xU956alNd47lqArarwqDU/MiZJbJZN+PM8F/W
GGQt8GYdh6uR6Y+RRVF6EKqOKdorJAaqIvnXMHSvQctAhxJpK0Mn/Bca5Q9T2V0z2OyueZDedDcl
r1ZtbOOFMCOIOZ0LnT5/1InPNfb13N7cRaitfFCEDFJEdWI31ZH9oA79NP/SlQ5TBdx5Jz4C0hvs
64SQrh6dqcV/KdlvAheOxLh4bJj3MWZMNcV8O7cPyMD21UC/ovTJtLOsYyCyQEulQtRFbf+LEEeI
LOWG84how29pwRofa0W9beUx6ZwrUxUp1c4uUhHxWKqivUzzq9fZY+i2G3QN5O7wGyjuKh3hVNI4
GXr30s/OdT0dF43E1XSHu2JMz6vesMEtDHf7wbbza9oR1YAL/0mAAvCA1ZwX8LSRWqyvnZ7xTRDL
B6nihqBA3hgjlFOi1FUDCgx359jIdGdeEGhCfkdUN1Q+CAKamxY3MRY0RBM4D83y16rQXyr3Uubm
A34merXr2vfcMcWjmgYoIdlG8pQejxfhZSWKKYfuuWjaW69U5wt8x6RM31W8AOjoJfdJumVKPGwh
KC3Ue+OPy20KtTiklfKj6q+rinK9zEvyKAbULAHIyn3rJA+x4R81m2GXKLq30GeuZsdzbcFHooL2
Dh13w77uPkESAIUw2KyzL5UibampsKE9jwu73bqO1Tnc2PZRn3lajHHeFqJ4kKN/MxqPoCrQXGWE
SLh+fxFqXm3XRSUhrb3S+faWjEIp591q2nBHXPBpTHmUlO+catMT0zbt09jf1HqR3qKlu0C5IRCk
jti4i3bUtObDSp3XXve/J0Fw5+XVQ+5yf1UGzoXczX+WjicPGSt3fy90tphGvqQLch6RjPJgnzSV
/K3S5rRSQ2hGsDhb0+l3zGlgCIoHGDqINohEQdOpoFLVAIyOdL1ypmFjG/EfSWcV713IAoR5dGeM
On0TTvTuQaQbrBpql0ZoYbrRq8sBGQaeNpF/cUgyQwYPa5UeGtzoFdNLDrQab6AYoEaI4C83hhYc
k9gCBRJ8gSmbQwYAbjMB2wRAcsVIsEhy1wxxtKf5Re9pKG84rG9in0isW/KTGY/KrYrPO2K4EIXy
iRaQMX/XWy6SWueeJ0+NzJhV4dbYXIr+ecUjOcpPCW0vp8uUV5jfgc/RIijAo02LB7Oehj2vg1q3
sLL2PD6UeVLpO8k8XHhu7t3akv/9oVaMJb2EjBmOJp7NOqY1z9bAN8d4YxeeA0OuTPZ2I19XKNP6
JBBXxlDP1N+u32TQPHOUgNXQymrhLcn0vpGxu2cGHg0NAjGwFwzAii3myAgoGMRuSiewftANZpzn
fsIIwb9/649fQZoE78ZUvKr1R1qXKNaJmZIBA6AWDd6G33+zfvb7l3//QK6wIPVh/d765frZb71C
sP7n39/8/Tv/4/f+9F/ToqRSRaXmby+vWF+kdBj4SD/974+9Pr3O8yLQBiL74wfrTyM9R6gw05op
tLa7rP9c9IFd/PObEvysmNZ5siqGLxt6FSaWqwkGhhV2tjNaECVMG8Mab8kx6i4ra2v9Ovbcx6H2
m/0qggiizjyMSgujBBR6ch16r9/zXo40ChgPzcRixlUlzDscPJvmE4xqF4cvMwXXb64fmgaXkIUX
ERIq4wqpgiFEisSy6zrGIMY5btf1M7ZT75yi7zPhEh8RYj70aEr34NTMs9bW5jmhIHPGv/uISFUi
SifD7NrmUxD61hEJxymWCDWmgeyLWYKoTpqdkdOuBQaC3NtRU1ZJRQptpEfjlscqkKDPrQWisKAh
xSS4EJ7ya665wc9h3mWzdW4Zz7eNMSlt4kjSF6uxu0OA2NlZqkirb+UpcBbGLOmo/hoE5uBuVAwC
tT6w6CUld5BGKaaUGrCNzjxzr4JKFikBhGoISgdtinysJfIunBp3mo+SuWyDu0ivdl76GuvxGeAh
A5uigWmIIxwphv5GR8vXGCeQ3Ap3vEm7FP+B5yqZxANkYaz6vgEvVS6kNDnlThGjf3DQuCxRfD/p
wASG+IF5cR0jy4bjMpjPA+MyL2Oexhx0frm3LP+XOduffunZG62BsSvH4mfQ0Rjrmv6zKQ4SjNkO
SS9EAKc+VGn/gCf6rqshA1TFdBMnyHInl423ccZtPdi+MprdlvjwZFeRlFojmMvhZ27M8qnrGGBs
2ZFGduftmoSn7LIg/Nxj8K6hlBAjY5fQGrRMH7qfCq9hqyYCnGPviCIUfnVtiGPBpHEGzpXo/pg3
M1QgHc02eZoK1yVoEfZFd1omHtIzBNU0YHzqmKwCQtrpmTgRFPO7mUgOaGnV9AnQ3PhdvVkCxHVj
bFPzLeY7WWjG0cvmbjs2xr4ZGPBt94yC8OOPBg33zu7kJcAMBmPGmk/QFLddDSWY6i39QHk1GJJD
BUYyx+TZTClDj8TH5igN6rbjTd1b/q6vfbQyZXOsweeGBYPNNkhAf/IMyFcM5vcIq744ImayFviU
Jo0YqjYmuLnmg63D4Ah0ALRJ2/M0MqaYiNMSp/1LFpjVnVi8G9lv6ckR4YvqO/U4hqypAQ9675wC
RNeWmnA6dPUnqeERKuTV5mg8QNl+KRvGKkGBrUljqCFmLQ/VIMdHZr5PYuOS6L5/J6lds4BwMLd6
w1uY7k0dlJW7bL2xsvdOBzpqcIyr7zA7to3t/ybszHbbWJIt+kUF1Dy8cqZISpREjS8Fy5Yqa57H
r78r091A326g++Hg2LJEUmRVZmTE3ms/6Ci3ilZD+tQijwbkxXhZXGkjvLihj4KOxcIV9bV0AwDB
3i0MaYk0MrvFiB9abZxvWqt/cXClpeImp14r3wzRQ4rx+mvVTvSyYA9n8DRBJjBxh0/zlY3JAZMW
qpHZ6hFQuvceyKl1OqLh7hryo6LpyEnli9bQl1iSy2BYJy3DW419y723BYaPJmJOYowxm3G199vw
rGUl60w8rYpJe2zz9JfRVzRk24jLFpyja9wXUwSBw6VdFbnjgtprZGsehkNTe28zLOMHEwyt7M4V
7tKSlFd/5wFQannmXcz5nBZ0EXIQQmFA0i8soWZDCsG1sarmUPfWbjbFravyS5BMCFh62XsMjAfi
0i6zVDIuLNzETzdrGt/cqBmak8Q/YrncLmFFlsm4xFviRRDK2hJ51R6F05J6oevnIkvExRznI+Dt
GDNGekXbgrxZM/pt6Yrm9GgNtgPqlNNZ4g4A0sKr3oEsAt+YbbvZfcUM+kKYsx9yeinbYav11boz
x1e48FcqOTJgXUTOjgOXwd8vcfsrJHYiT251ae9Z6m4xppphofcHDNtjuIdzw3xDBr0WwGw617oL
Btif5rS2Bk0KTDicEvy1iaz6uQKtUzEKCudDF5c7VCxMODgj5sz6mI+vzWq4Yc2FOuFdAd6365RN
DAAbaS/iNxiubRwiD0X55vfzSqeKr6d8XRtYGAzy6/xsP9bUKnb/OxETvQnyDQEjB+e+dr5s2cvQ
6DDSWmdSgoQk3TIlu19aNKFlRVScQTKE+cBsCw9BdwyH/CtgQujIS9qIkt0ZIYWA22tttTYEuxGy
S+fnrirZLT+MMNtOnnaNq+aB9IGLqNPbrLFsBCWJJcPGHswvYVIGmzWqHd14HSPz0YPtGHV89FY0
09ZCH2VL1QLg3PuprU9pAsO+6g/2gJiV9zyHGBgv5rsxVVcji9C5jQ+o1xBwglEje9wkRLbbxFn+
6OnZuYmo1bDAgmCMkhRYiAH5MhW0qeyEmNjMe7I4c5Ht21+zhQwaQehn07zCQTnl9CMK236VH418
qNgbDzUrm09nzGwuif9uk2DIiR31RTN8ADH7Dcf21m4AdcoAL+8l4+Pop+pj5h4aIU/jLnZC8eW0
JIr60SbMHCZeBHWCaTpGCyRaLb8LjH5jpJlJz2W80INf2TZwdlrg/dQdtelzmge4O7ROM7/epgi0
7Sn6RT/laX6ao4wzo57I1F2SmnDcZkO0F0vwRL4PhGONZK8sqzmqnhbi5zYjbzzZeKhavcfWz38V
S3TXlVefpk7WNkcnqT+1pF9oJmm/WlayDoUVU6YcOa2BIr8hzs3SkLReusk8jxqKjCZBemvU6RP6
wG96Ym+UKpu6qn430AwTLsOC7WpN/+A4l8Qq2/lpAm44AWLVg/a0LHW4c40UhU3qP840OLwRJRKq
sUPf2NYWeCx+NcO72nMB+JujJE3R/Bx6gH502zm5tNekAFrjZh4hUyQ+6Ovsnro62sxuu2ycOPzE
6vNdTe3a7cDDN0bkbgBZ1rnmIKjRD0lVsBoUnZwyVZvOn77atP5yW3b9Ago9ODdGrA5NZQjQcHwM
utxEEwCI885TO/6IQZL4DHPdOiaxtgUpeKkTfSBU591eSPcSlAcAxbejNmCn80kq1vuuWfeeQAlL
jIvmJS/WzPmozk0Ci2yOF6KA3DVxpMobwnpGy4OOT+c40Z7ocD+6mmWtk4yN3p3o0Zrws1HeoiQ2
nmaKJNl5STfoH2gocxwUYJbnfjwkmn5KptTes/r9Nozw1Ym0eN9Vw0dfWART5KAVm6n/LBmgiomP
NL6W5fKhgx1edQV7eoUH2x5zMnDYsW2b5K3ybTC5RsYkf+sDGqcpQba7IoYw5dJuY3O9mLPFNT/2
HxiidkgOGWqVtcCugIeriLWXKLOlxbB+AWZwcWN48zpAQtObVvMC+7kbe2jJzn5EcpbPsMlD+iZk
1FSM8OIt0zKYnMvwEwT0VcCZjji2fHGrneA65v6LTU/OSr/sRca5WhfXk04hfB/rNI8f0Q/vx9A+
2Gb1MfQPRofd0fiqcVnK/2Z0EdTr6x4EW9qMO9cZnnWm7yu/GncA0lbMeOmK1YQX5A4AbvDx+gi2
kx/z2bvNf/xbLBG0lPdNRhs9Ye6ERqrlAtF5CpeHl4+Glhrxg7EfxK9m0Db//FFTVKxGiEXktwTM
riYsazxd6QQH+RA9RME0DDHz9tuZh6OSl381rQJP3suyXOXjRigMTf4vvznkOXrhe6sQETstjplh
bvG6kGMQpze/JHmQxhy9s4C8NYMNqUIlXPFnS0u26s/y3/iPUIZVwJVjoWpUX6dINep+2yQ0LPQv
IpBw3JAXqv5fMd7lVIEcZ99oXIwaYAV+Xn5LZXg7+Wd5OwY8V1IEl2ZoDyQG2u3JtB9YhwCNMr/v
9B/5wopuThlRSgvh+FglJr25YdfxE0ZyCvjrkAe0cAidm/aVjaqPL8nnq0R1J8piI1+r09bEpeTh
pwXUWj45ZoJtJX8BBtcAHIm0fpgwA8uHk69LPq0mf50i//u78xi1s484bcmfFr7+0DDJlgxa+dZg
ilvLt0f+evIt/OevGvCqgIZuIvpm9cJhAkJRzGCtnOwt6/euTrja+FrLBGz28o38s/yeUoom3S+d
YwuMBFjMw65N/357HGFYweAV8nBpEK58cHEGfSw6FLXwMJLS2OefkbEf5LdUHTwrACkzNh7byH7L
h9LR2eUGr4bJ6Nw0X+g04XhwRfE9QYmM9UF+h3xNRfkt7v/5oiK+KF9wVDpH+VQ8xWUE1Qaxb4vD
WD2dfDh37A88jAXFmiPKU7AcRoFXFIK9W5QY5951ghmwSxbXyaSx2ETLXWcx1SswIhZ9A8xf8hoj
K/7xKLYt7qpk1IzVgttuLyJdY7ufr2qATwr8D9vtTZu4XHMH1pvIb1FiBifsYYeeiTleGMbBic61
RC8apOXEEt5dEtwqe+QIP1XQHqaJafaCinNXwPt1R6c+OLDi+F3PdfQroaHHZmM+clr4yocpZ+Du
PSgZhF1zoQ75PZskzTI5FLHrm122+ABydLBNO5Nua7fFsVgOwszFEan4czkUN0weqHWIO4LtP9Ju
yEihGR7lfzn5B9tKysSkFKxFNGQm7bIbdoYnzZ9SxzsK8aND7NvF3m8t6Ihpd+a3jqAhJjW0qLGi
kFBKxeZYyA2sxnshA/bDKjxyzPDOZRwYRsEOUX3OTvecRtRDC/hQghCYNlkze4Y9cIzTjzjaCCeX
G1aToJeParqUbkXt6Uf6TbW7fckm0MrY22ibJs/PKFiZVckJDA27DHoN8xgwMbOGNhy0HRaditXP
oik85/O161My4zLCmzIKW1eOzHQk42uCUn7bDQHBZcTp0Rx5/cV36YMmaKzsA/3EVtc6KiaG+8ex
MQ56zgAJMzom6XBbd9VbURnFebRTIslkZoll7xaDQUvn90Rd9/qzgiQwTPvEGy4pBYW/kkMKCD/x
obY466jhJLXzofDoHRSCybCJrm/VhRacq45JLOHLSUBTZR7nveWWxQ4R/EnHNnGsiLBpApoRM5lL
YGQYZjpmeVYt/OyYl7xMpbwqkYqt9GpE/zeQDNLSKQ3pZRtyDD2ChNxm5XMUUqSqC933xLTpQbI0
ZOht7SmUfn8SHbwB0G7L0K/Iq5YKi7lzLy/5SgMUtoxOsnPqszs71nHW+FQBmQJioG7UfP9QOPN4
8aiWGKtAZ/XuglJ7JU/8d+wvxjYOkp166nqSkIdUi7eTWeBtxnt81KmvnaImC85GRDIRxPyHo6A8
V3roGLlZkblJOVhRQASMx00b+adcknaIx33NJh8LJ6nMxEA7O3jFNjKBBxKOoVrM/KSXOFhHqKhQ
hN0sqcyAZgBfb9dNmqGUDHv4cLecjIGNNICvTMDElm2S9Dwcs555RfzmhKW/quluABVYdoUhiv04
/abiLLczAZB7NA2nrl3wdpjvigsjsRycAx0iWRaitCHQWKL8zbxb4Okxg62A19+HNVxicTbc5MfP
LgFpPqgMYOLNGl1neS+EPde2lk8vaF16HEisAUbqrsyBQ4Shd+fAOBpwNLYT6KF1XjgQWZgz/x2n
yoGiUknlJcMSijxcvfGnO1oXuAFP4BmqbTdSHqGix9/JpUTbRgQCro+cHtvuyKhroNDL4rseOKMc
F6mhQZMxl6P8wGjNNBQEBRMk/qaTZIDR8SlHQciwh8ENN3BfkW3ZW6+4K2CqE07FyDEdyvPg1njo
p50yRFDUpbvQYyJQ9siyUe6H10nvaeDiS14WdHGFNE/IJxmZRBeh8ZZV5WebOc+pQAckVV5sHVSP
DMuWjuTnmBs4d6ULx892Ya5/y/mZEuYsA+swLoyTY6GboFd8iTAQyI/Hs0UKNeisvElqZj9F9N+s
wYeSkn6aBLBaFddCEYgPjTTDVctQ2+wTT7pGuJ9Rd3c9kYghGz4Ypf7cdpxA9elNRO2HkG0gZ0DJ
EwunAXOARgYRys1Y6BEV/IZAhyfOJBZQRIH3yY0QVgZR/Ee5IynHiS6lRaZF8GyowP2N24yHsc9y
womy4Jxr/q5yzLOdDk8Lo29ah1wghNmgTJAfkh2CXjbyZgtGqt36pfVctQE5i2Cm4rKfsPWj9CgT
J4PRYj9YpfOZuObvqm+/9IQZsrVQAxR6h3WPjyCwOV9EawPunhoz1rm4EyFRoqKHz4WmhxjXtIFA
DvBwpa6YvuH0YPf+zmMmlTOca6L2NZ2CPaBzVnWPmbbX/RQJ8HolnhrbX0X1o42PcXkkx+CUZlIX
K0d+WexeFtO406WsE08B4mfhbboY6KCoBgQ1bYNoJCo+5cSOyEEUOAxvSB2Lf+RQ0PWrV0LMJQyd
Zg3njWHm6qURHK/jyn3kunkCb4OXAOu+mp31qEQwqb834/I+TixAZcLsE8soi7BRRdi/k/1/FzRb
/0aiQwhskKLIwcRi57HQnf9/pEtjcqOhge0OymFIYB1ZthI24/sgVthBnxfEoYe8pY1okzSU4H1W
2gVSWiocT0zdpTxKl4igiY1dapXqmKuhbMqrJkf4XkRZFAbeUf1NgXVwcn/ynsA3jdy9KTow+xYn
HOzESdZzfhsYR4KTRPsACJUD6NMS8b7991/c+U85+d9fm1RJSGReIN+Yf2HZIOMq8yqpuwPHtEPG
wjEtxgUakX7Q2JpXS3NJq59yJqbMNBwgYL5B/pghNRdlwg3BSQ5VAOVKif5uljIf8g9Z4tLkhyLk
F55jCrAl+PJrmUnmkyjGu6d2URps6xRBwZCxrZkifx6akBsBCTIw5h9ZNgl5ncLnoO9v8Xn81dpL
gQN+NgS/9XylyvoYG1ZsucJBM+VIJAZiVev4QJp29V3Hy0OjZfb/eNOsgDflX5lQ8mrhFzUtkJ8B
w91/e9N8z0+9QSNyV4stBHBVeFuYUXqyJFKz3Kl5BrGJykGqfpQ8gqnLsbRpx8mthQPL2SsDlzVI
exkK7T6qzZ0SxywjpRekY7ZPdy45xmWnlKAhcrG4hIQuHmmTfvxVs9nWy2Ayx104IklxQzTGhyVt
HrthYlMla6TcRYKmtLwD//s14/3nNSPZRzYuDB8l439YEKKeSO0gjtqDrrfmLs5wa/rR2sM0SS83
Yr6F61WJ6XUTTHrrxycl0tMsPsqYYGZI2Fwo4Rw+ONVytkCMs/gdFoKR4nw4thUSS1UwTPX8OKE0
wHLLQcLOP2efd4Z88luR5TyhQbsFDQTrj3YK85EZEREzSjrkJALJHMeKrIJAIeOeRq+8myK8TMpZ
XWfTAfvWIVlmpUNKRru+c9rq6Po12kK5t9n48vdObB9LKcTyo6FaGxljIIv2UcwRfB8Q8UBPVg/R
HkXzS4o0YfFaAHvSbsi4qqIgh9WkCmUTJxg6bhpg9rFGifU/MIImNLL/uCQ9y8S0YmHMINz13+mW
Tq9ZVTaPzSEpMXQOFKv7zk+mDY7DU16M9+7iQgcAE76BFXXnurUJulX8sCdXEpYljeSzvPgAyyEV
xjAlgvzik7kHjJkf0uLirTE5/BfMr/4uSq1xtF0MlUOdbDXD/KWPyx8vjj7Rnu3GNr6RBvfjpywc
ufZM4wPbe2MyQ0FVljauDvDDuyR2/7nkVbWd65DPw/2opY7TDukNaYOIt2LOAJJrL2EnFkjcEkuG
0bxbupNWdzqRG+bGB2V0KozROTnIXaUp7dAwJhE89HnIpzvojQ1fKQzSnEnozuuHll4dVL0spfBq
jZAiRkdNjnZ2U420GzM937K0Yd4oP6UG36tdmp0seFIZpuRsVocC3bH+yBW/yaiRZJHmNsA0g2jX
+axNjk0VqJRU6t9NCjkLgJs+RD9FTj4LJo7CbP+ogjLKq6uLZVZiHoE5yDtDCrcaz7ktYXOW5+Ko
it+9pDkGZfjCSvkpj6YStr+eZW+IPNH3MXDeQ73apE6PpHeQxOGg2dOGPCvbe6BRIyzlgPW+/JDC
ICp+HHWCMs3BBz9Mj3Wen0xduBwSpcXaogpfgj9zEb1GTXZQStVO/Cqj/ksz5WMJzhCBTeY0lggn
zyeOm9p2kHA4+CNiBayZ2ABOonFdnBvXu6UaCl6p6pIVZ5u1phSDZGtE5XC7SL6OnFVIEKFFDdzL
c0cxcNPpcKZgJNQSakAf3rsp0KAU0NmCsVMqw9oKXq7Z5suO2RPae7u69QZ6flIG0eLwAqhkty3C
yF3bW49+WL6HchXyFp5c7+rXuDbf1Q0uGvBXTjE9imRAAUBMKvMO81olU3gHmBurNo2HiIkelJw3
sjeujqWx2MicFmdM9g5ncl9rKOVylnwj4FhkePrTVJdPVVxeZ+mb6BgldxyPgxbsgR4CE43t8KbR
PCdcxYAIUAd/j92dRuNkMGgFLJT3hpQ/kpEBc306ing898T8NEdNU5etECfDaNg9mBlllg8qEoV/
0lnxqeFNJn4RkURRvI/5sq19jGzpyOCayfgLCYDGCZoGkAYA/GMaXxNzPM6zj13XhD7mE9RKxPwQ
7jCk0bLo06eyGNhPCADZ24u4Opwtj1rqZpsq1BkA+uN5nJcvBxrlcwovyEqHsybwgi2YWDrvxRc1
y1Ejc5I6Ok4xek9d5JvGqzraWwUN2S62d4VoTQJ/rWHLCd3fpBgr+j7bu50Gx8jt800ZTLJL2nFS
tRncdRXCHkSa0JpaB94ltHdyE21SihI+CTIswcugKruzUpCDsJXuliUGeT3pFvzq5WLSNd9DnEPI
UhTHXHpVl2C5iMJOt1hgrlpvgFqxq2WdL+l+sRcdQdd7Ndc1m3eN49dpfyaTrzoaPQZs5NYdkjTr
zvPaf/yJsaGREpComfrjYhDNgnztgCPb3AjXurkBNt+gex3r2KW/hBRlnGsnp4Lnjx3DoL6L96UA
atahMz6ZXnNC8jAd6nDRTrGXeHfN8qP+0sqvqD/hqGMI2tjIbIs52bKPOwgA/cuCeP1g215wCvsl
2fuF9RbXQXqeoonEIBABgZE7jKZm/RS15aXn/EPgwnIfeV5yyJLMwDnSIzfP6vyUaYR7g0Co1rQR
nZMYzCsiOmevXqV6FVAh+DWs9qeUARdhWZDtExBYNPozmBCOoetytJx97g/EbM/iCLWY+U6dnrMw
CeAT83R6GYOt1CFWZTTODYaHW8tAx9uiEDz5+WvdI68znQgrduOeKlmEkFKEnm5qpz1mM7hdXXcY
HX/vGbRUUupOBi3TKwnduyWeN5Np/rHGJN0mvdmc7LprTpMwfteI03f5RAqpqKZ+hUIm2pUkxKQT
bHvPLhjm0CU8jSYYDyDzsVyLn8PIf03jIcZkR3oER85lgCzXF5whLSs5jfOj0833BTTMjQiMKywU
SLMAC+hPt8lheo4KoPR+DK3J+N0vUUFjKDT2iJyGfWtkd1E/d3s9dxnD1hL/70jyfx9aK9KeAlLe
ZuNKlmF3h8A+OSbkS8oQ65geoZF2IPRXMI5jchBzPhIz8TbqMSKkvIcRW8balJloWSxIHJFzUulR
4TAWAxJkGNcad0oBnLY4UcoSNAS5ZbAYI9rqnjgoC1fZdXSA0+EnIpFeCuLOatUqpDcDefWfTLgv
dr68qOoih3u9YU62H03GeVHXvg8RakefcR9K7uzTn1mmAMRtdOlncEoa7YlNcmi4VdLobJogSWCo
mp1yNzbp1xxFJyXPLkzywzwKacZ1xN+YmNZGV7tHH7VTr1IJpmWLaAnz6yQ2iBrvDGEQGkC4FEMV
iJSQ5eL2puqkRsZ6jFG+h94Doy8MmjXBdaqahxnakou5EJ0Ddli2fDC/oOpvWPv5LQAkJE+LRKLm
LWATKQ3WkZ1Tpje3pc4/pR5Wqs9dCwU6xiZGidOmxRIQY4IMS3ImZdd8jIBHIoxdZy6PVI1Ic8rs
3IZUlx0mRCtlDlfV67TO7hL6iiuYgYx7kT6npFmstL7maMVXlElmiSp99am0/YPg5O7FRMwjRc3T
kSja8bZ08UDUcZrCNBSXJhvLncwUlp4tJRCGxZkDSOcsOqCz33o1zjKElD9WFaEpaelz5hbnW7Lr
IZ24+Z3R4XxNyKflnjcPE9GAjR7cSDxmVmleOd3iDXHHm4NyF5bnz1Jn3KuMoHrtlk50HFwX70Az
fw4+CpVOhzY+19fasw/F7GI0IbU7ZA/1pNq4b70H1BIPY06kOhBJfKZec8xUN036AQPt2ITNVc/o
3+TRjCWCsIKe9J6g2iyZ9ZzJhmYl3TVaQj9Gr4PTKHqKFot4TnRTnPSHFucL/49HepWzB5JbxpAm
OuiTmvxsusZ3VmilDGRwUUXh9yCguaorAnQkvUjKyFViVvcU0eNKNVumkPMJMTRvXtDtk7h5x5p2
jJiv4CsGz0JYCE4iXnR7zHvkKjbpLIzhqYvgm26sfiGRO88/W03btZn2pp4gckIEPawPVkFYZuK0
N2nasVkfWG3rN1l7qv5BaFOJ1E4EMJdcvLp5ThldY5Kh9s1p2oCRpB+rlee40aq1P3pP2Wzd11p3
iT1McGGD0llSa/QoRlTL/NYNeOsCnWCcOLl3ACUjkKcv2Tu30cnEOpredAM9tOlxg3Tgg1cRgFN0
CHwjEdjFWp+9PzS3sApLrr6dl/ITcr/9IQCO78bBuZNWVAX9CXWLl2Yzp1NHRMlXgVJ28YfojxZd
iFlZ0a1+0a3wp4J6gW4y3ZfYdzaTJ3k743IdJfwonAGR+MKD2DyUDxnzVlYfrC5Tto216MsoeA9l
lcqGvXVn73MZ689DOQcfRAT/gDajjc592xni0fXzw9BV3ylxuaTjcfql84uvV4eb0vwZ6JwqBsxE
/Vt5fbJJAmg9JWRJeEycPvKlDO+WpjrmFnHHnWvrHDQOo8atE4Q2WczauBEDfK6kr+29I1DrWlPy
ozoiPkqHCNowcdu52NgM3dWXNTFDcDKe/dT/5U/BPT0oqKfhWoAv1Qcfcq5sVSnrUBl9Fo6NQ7JP
B5p6JwiazITUWhbxQY9l8hlM6S8/Et+FcCHO+hVO6h7kCWlyu8nYzYKTPCJx9IUtvomZaag1UlRb
+6rsOeBIz12rIWkcamLxMK3I87g8kihmMzUZT5IKCM/53VwS5q789Yn1K05nDIOSmaTOR5Vg144E
8eVlxy0/BDdlnFIODENeVPWsvRQSKISdWjXgVN/alFUzIVEgBUbcNwAV0JVGWH4p/BQg3h6LdG1x
o6Y0Ig89XLJ8SsXfAYDy5+j4HIk5p+XvASVVpw5gnuu43Y2gkl1ghLKyHyDT4H1+dIP7fun2eWkW
KwPtyTFuDcRYrs8UJ87u4lkUbC0vve3yYTinxI6Ohm3Cvm69bEfMJecxhP+YdLX7YXGfuqoI14Rz
MOPpSO9prd+zXGUl22jsGqBjDcJzzmv4ydyKm6g42NOuEkha9dj1tjZh7B2fonLE6vHMTlQEW0nv
yYx2bRQc9POR0556CXbCijuG9YdN5oNCUmmT/dBOBbsrK1KSc1iEXirfKNa4luKAfKBtHc5XgJMI
MHBd9CS4Hq1K91YlAe0RZo07ZRAdYR06RL373Qarp1Y8qAGnOuSaA749kGe9ljJnp/ve5OWH1Wm7
CFhrC6gLnZBccDzmlU499Tvrqw+mW6C106azMagBIyW3jIw93pU/JTaIXZd756pAQDt7NPKrWbeO
Zfhlg7xZQSHD6RseFKZj7rX5YtqvWeSAAxsHAAqy4+NE4NI8ginP9KbvvADvgaR1NfP4U6Ya+k8v
laHryTrLrkmMSsinaiqlxVB5lpXzRCz1kRXtBgToQ43c5pm9zu/mjyUwzpJ2OIAFWiGFpzEWpFKl
UGzqIPlQbSvVco5E/wVm8mFCtz2W3o0c5Fc7K7Ze6t7GcLg0pbP35fm1p1WBagzPluQ6hJFWQjpj
ICPHzW6NWZYXr8a4mg6vYdTg30o+lZvFJYJzyLYt+53a+ZKqubY902NJoJQORHV3pda8s+v2BIcO
6VL6ohDsZVIfgx4NXdhBl5aGmY7lWd1yuZzIqKGGHBT1wxeE1JIOOHmd2fz6N9KQncNKrrGj/yl6
7ktNg17nsnIGObQD2Tn2PbSuOlRR9cL8NPrSEjIrJang70jaaOAReWtXeqKgeJ5DzXlWk171GSK1
YFaf0HRuGOY3VXPsPWYTgPkZNLGzyBqplPENvY9dDv21hG8nKzmM13Tte7CH9y4cH2mHMXBII+KX
D7HL7VHRwFBXg9bAJVP3heohgKylC45bX/Yn97PuPcmaGdFmulGTCzXA6pxfod89Ky9RgLV5pSFq
dJakheMazTQSl1cxaUgaQrErqIfpPfJabZqGAEKdtUL2E/CBXAnuI3d9iHuA+4NGIhgD2c4Arx/J
C7LqOTvLWrq34ClwBj1qTXENfOntZeE1MhbflpopjjQUD6i9KYRUii2DDiSfWLmzq6zHrHLa5KBr
pF8QNoTsfclKS+L51bucCPttpO70Jxo+yuJlvHiLS2RxqjOXbDV2MVijVDtGSDKfHf3IWV8s0Kcs
9X01JHv1WI6c6i4Vk9SkqW8c/H8KDUs0uVJwRdNorYzFuVzHWfVp2+0z8G6qBzShOlH95ikyEJwy
k5BTF/Rn7lqn2mOCW+0SvIf12IFlZCNGasbMy+djyZsr9ub3lsPtUgcvWB8YXNDLQFFvXtJMvKt7
qDaMcefBv4aaX26jct76HQ4TyaiRljh3Krn8/eiqjLS+NOBLN6+n/cloUuBiCohWoV3qyzvTHzLo
hhty0gkLkHSDnoE2wdFbcp0/p8SUb8arGnEs8Ir9yn2exUv/7cxA1SebvSf07vHlfBYcqVcBrQv4
DIyXiuzH8orPOCeFLJixW0YG5ILsDGy/ttAeK/+k5lPdmhU7Z94W51nCBHLwu7tq2hPxlhOcvVIX
6xxT23eyOyXLFmZk8WZuu51yFcp6LpYoBCiF1046EJVsxCFSPbMTWsY1Q23kU7g1tYPllWsXV9C2
iEPaxglXrbyxGPvcOZP9CHC4Qvgxjzsbs/NY2QcrKn+UYACJPTPTotuMVtRtPptGM1CU59d46SlQ
IvcTL8xBvmWsdO96MO/kcSaW3lq7za/CozqWw2+56iVVv0XtDxe/jqzVOGV/ZA9y7PH0KAc3+8dr
BEsHkgPXtZ9iDdbx+sg6vaL12+MTXULnOLp+vFa/ghgm2t7FQlYGYRuOeFYTjEJem5Mf3hTXIsVm
zR6J+pe84hImQFrpRHA45mcwc1wi8fsnLumn+9HyNGkMzmroRfw7bAGOIZWJXzVqNRcxMJ4WG7c5
R4iaEOj6ac7cmhMvhz/yZeegwh/bE2qqYSTmslDFCk6oa1H4+GjFj3xH5bMJq+FEJh0drQmMVfak
c9vcMD2rVo6Tngs6yItTZDvV5tc5mBobWM5/+iy+yMppSSnRqG138OlxFRdcO4xVXnWDNkyIRzQ3
xpFo+be6x4Dr0ehwZSHhmLYBv2M5qTVD4RaTBEETEDe29ME6hc20oy2+5eVy0GOY/tcWT2Uz9YAg
W59ergFhqXE54pXTMkOZ3gKtJFukjvKNJF/QJmK8Ix0OedN96ww8NDAma3NgIcl/kI7S3A29Y28A
xZUnMFsabp1u2KAlA4oP2gs1xvDbBVUtL3e1JqZJzNP1yU7NQwCCQ9n1GClRgqkyUxc+Un7nN3kG
kHbzc2ITEeD7ECqZaa7HWnM3sgeukAU+TFzOUfcKVWBIuJWY6fKWDmapnBpS3T/C8jBw0OYlzoK0
02aJzvJgZXvMQ6touZ/GNFy3cYOKz3uZ67ZCxv2imgmqj6G1cHz7wXxWcIwmm1Hbpi1qT/xAQ8oy
6geCM7Tl3YmsfLQEV87CZuOafrRrbwpimaY4s3K/x67xM9sAkFIN62ntOM+CCfiq0Ja/8WFFwcau
B4OxK2GmS8xL7pUXrbdhkBBY4Y/fyqUeqoiGQIKI6dX4HFKdKj4LnLq+P7AVLPi6iNIhoARhQMeJ
iDY8aRkyHqeEcjkJVmcrrNmugUQ6OUGp0CBFsZHTd92j+wi+cTWN1WvHkiw7Kzk8T67GQ83JyAsQ
/SEe/lEH6G5pny2rfx3GCW4kn0+aZvFeMZZCxiUaU9uxJ0x+nATHc8S3IwcMz02/U8iVc6ZTArrE
CROt+7dRj7rsY47zX6akczKdG9bjorPWIdkyPcQZGiYdMtHsCiHXmLmnONRnJHX2Yy4VH9k43NeN
SSqLGd/bPhqsZkEHl0vxVBVRvDvclTRntwNbSzQTL5GRR7aq6ZJu9CDcKMlF5/qcPJ3o7FKkrOuA
9Thcvj0KW7Q5uF4KryggdFEnEY7xnte4MZwGClDj8XgT4WHcoQi7UtLBpHhIuGjp5ogjdBuyKJEw
/z45llIxtMbwK+nadR/zkr3m0yLvho+S4lju5HImpsg7JKWyHjo8qGZrP5qtE1FKQclHXVOVkKXA
s8RpfdHK4VnumzUadBr3/QlCFTZyeYRPmA55Brd5G2W/y/5NLaFqPSuSz9jlUGBVaCnttyyI92FM
f8AdyMicmubiMXvdccz/1ISzNfLqUdTfg9//qmrm6n7CcCUzKdliVHXrycOAaaXn1pbiJBYaRSuj
GK9W0Pzov37K010BzNSPR7DX1rNVuDR5on29nM1BSDxAS78G/fLOroKTpoX73Ei/FJQj16Do5LI1
jYdg1UjRRwQ9OOiowEKLCsxnOZfdLw8ogNJ0jIu4G/34HcUhzb1ppdqcFaOeNX7CfTB48UGBoZTS
a6zhiLMPKOGAHP6lLiJaP0q/kTxRGYUQqO06/VZgIcdlRwlKUriF9dYn9nfSZi8SYCS3Tb0kQCYo
mz9+2V4QUf5R4zrUfvu5rd4WnzoI6k4F20VyGxjESc0Q1PBy3TLZFfLmg8V6w6J5VANgw2NiR4Nm
ZQfBFRbgQ4jcb4spg6U2QvMO7Voen6aJ8r4EyMRIkmbe4EmCFdVhLiV+vU0iVhqYRIFo36o5bLrS
TjwNtKcIVnXBm5UOn7vRooQvGhKjOBygIIrQyTCfw1TU7wbEb2t1kTIYhVc9uOu8NUo5iP8/9s6k
OW4l7c5/xeE9OpDIxLTwhjWPLA4ayA2CEiXMc2L89X5Q6rBv38/uDu8dHcGQdNkSWFVIvMM5z3nu
ItSzy6vPhxsRFwvIXFdnxoTnRauEe2F/r/3uvVtpXOM82MweO01A0jaeEfdP3F6LMFsCaEKiG+9G
le504nwTFkcyatMf0SKpjUSzIQeFFSl1iGy8Z4+e9hj31TctvHrNemflO/qK1gwh/IISW7q0cUEi
4fdTZAK9LTPfPs9ABxgMP5fxetm+tgrN9b290Qtp7L5G7Trr01ZFse7sz8wmHs5YcBJLZ7NMR2Oe
gGCQBSn3LrZEuk8SjRBnsJ5apCAKaQhw5kdyYi9ROSMVkPRnyq6P0Do5Rgv3Y7khkhxpmoWvZqmi
7wK4tKXScuf4rX5MiGLb5MsPGi0VgO4ejb3TQJQORg9KiGif7vyudOZxHXtbdPMeHSAh8pyRsMGR
hreEZnAvB8a2mDBOW6ysVlWHcdNyXpfp+Fy6n4XRfCxEqwXuzeLjC56W/ZLZuDBFytg+zww9GCJT
M46K7an/Arb0Oy5CfJic5Bx3nCu3fDZf7+zDbLl83ziPpmFu6hQPcbvQ6CCJ5LtAItNtTwwxP+5T
FjFyckTtTCPafCmZ82M8jZEBxnK9vITTnFZccv/sLWKesgwkCxREMLRaMiu+ZuZ9q36XUC6N5/3O
netlVEMPdp89MaM4SqqXTOU/5TI/XV5lr5oveeUd3Yp13ez8zIcamwwSXWjY00KLc9WnFY9Py9sj
bQfsNutNjnuWAQS7Le+GwZCJnU1NNG/He6rqZyx8PNBZ4y3/2aJEG3FpPNRLZbW8zPeKeBmn3/vr
0eWmv9OKlu+eoMOhFqdkvneAGrwCzuP0NC0HxfIEx3OUEuDx0I0JIokqAcpGNCcOXo5CgwB3+mG6
hnd8yW92y8FrNA4FN5waXol5KbW9ZXwP6/LRGfGrLSrPmfzQh6b2nu9Pkh6VD7gjk1Ke/X5SUY3y
EX1zABZCLSdqOoTZxhHVXdKie1vOmvuz3w7mq0R4tEEnqqbtgmLrkOOQdRL/vkPgbTM+iQq2YVxU
33X5Mkn79U6QWopeR87vWeGfcOAt+EEifuYw/KavZhu9VYb8rJ4UjOvSXjcVb+hSVdwfNoaHG3Qi
ELL+A9y/Ty+sawssgXTA/pAUwwGb1CMS/a/t4I8PuOtfi+E5ytkkY4l4rS1LskgkZZTC5l7fGoUy
VnnwELf2l7Kphz/TOCHQBtg2zkYrlH9UkP+faPyfiMZCLBK+/4XhXX/oj//2h118/ch//Y//fol/
RnH4Ufz3f/7pkrNs/fk//ZNo7Fn/gIPru0L5ju1Z5l9yln3zH8r0EPRjNXBMWzmoCf+JNFbeP4Tn
Izx30GyR9Sm4in8ijZX4B3HNJqRfJVBleq79/4Q0Xv6Rv0oWLU+Ke8qyozzqCfMugP2LzrNmvqTr
rBUnIxAvuqnLSzD3hLBKmz7a/zGKsTmi2okIztLmprQW5WQ9RSd/Ftf77zpResc8858mtPJPuJ6/
1+U8nO6/sxkrPxgiyrfIc38qpN/Im55Kw1DnqGjoMkWFz7kI4qM1OOAuo/wUpkT8tXjTKcE6HBh2
LvayLurncezfINw6LBsAObBmfrSaQn4Jkpn7YzTbo+V646Ec8kde61urgQAVrhNvHcJIOOHNJnpo
ujzASTru7chqH5WlHeAXu9wKwydhd/16mgpufvgB1NlD9IHqYJ+P/bCVUW+up1EUBN4gXJwCj8XT
MmUmoyhg1STV02x2MUWXc+sDy3jJE/tD2q35NPaqOcW2wUXXP50yHF7cHBD+jJB3nQALWeA97zCj
oPZ3+CzxRvSAmqGKKgtlhxURcZUBg5oSs3/Jwwrkleef8fSS4Ed6E4ZuWjHePjZoUrpXb4K7IIKW
xlYk0dlT/eNSnTcY7A5CG/0Vdfm2wuHxawLhfmbQ6r94M2oEC1VgT9lHRkBiPpZW4Kzvo8y4T9NN
GLf92dHOi8OEcWfhQsH6IIrHokSFixjoPOppX7Yx2KZ2PBZLX93ZSHpLvv2KpqA3wuYWM8ObSZwH
wMsGy0Iju+KnO5he6NzwewenyA6fvMFML7mLaj5gYMoSmPgaS1/BtI0bQ0JUMwbbfvIzPJV2klwi
bbxn05xstPbrE2BJyrP6a5jr8iR6uszIrEC2+gP7EqZyU596p5E5DOYA1zoQ1tTuPUvAlrDSFQJl
cWv9keSSPkEWAjHmYZKPiHyGP3T4/3tMqPz7Dae4zzyOBHActo1UmP/+lxvOa7shC5q5OQ3QfjdI
8hz2q/0Z8WBJNE98ac0uOtgyftEALw6oDt4U1ADiPBNa5ZA69C8H1u2POPmv8ecWpdJ/uSLyc4Wr
bBsOgU/b969XZMSZrIyuDE9+GA2HLM2xFdmVscqq4blLc3Uwe/CALZj+lUe4Uy5M4ymo7FODxL/2
ZfON2b9D7J3Y6Cz3blggljykIHwf1HB22IrzyB/eyOxGLCeT8NX/WfmkMirm3qc7qwz9DZUuVpod
roMAs6H9QF9grMjMYbtXRhcnw55ZMtrTHf/H0IGNFS4eTBaSA+slu6Mlp/vRdjc/uhM4jS7fV9Pk
wqhCXl5Uj4IcXMRIBLqbpJiskiYcr8o8aLilP4x+ZggbGO7OAXPTqDl5DTswloLgEpe8GIA7pK2k
qZAHJZxLaojw4gjaR2tpVSFa6EveFC/WZNDwh9Oz12DO43GeWok6Q0M9EsyhbnMTEHMiIuzCAxAO
n/SxpLJezRWrl2JF6pGJd2h4Hsms2EfQGdEjYzdTEeknhss6efidQ/LbYUn8IhqHmztmYYedrV+3
fnTFQ89t7JrlKQyTM/MrfyPztzzX4SYeCHFSma/XOhcfvtciRytmh0z27puLf4pwkJT0p6GGLOln
B9aKIeRYHa4iHWF2amdcyPkJm6PBhLJEM5vK/qnAnNxaxYFLKvcMGxuyfYEYJQRw2fUwnkdQPxuW
5THs3rrbJ654sET/ye4My2RSGiuEuyshQrWxcndaMclC1U8Cco+o1HPb9hSl3rrtbfbnNk0ULsU3
QgHMHd4DOvXQcXYq6qA/6xnmqMGWvur4S5PlHmlsYz+bSHTaYPqGWJjGfUqwEysjftCTT8qy8vP1
2FoYYlHkkJjib3TL2ktFSp2seXrlZ3qc3eBFOaB2EhX3F1a22GZBY2bsg6/3jdXSJLg+Eb060uis
fPJUrbvDz/ra1xNYTe4ONAyBu3Ub2mGyr4iP9zUEG3Nfkop0tgP3Cetquk0GmeJBAoReB753RgZB
0pVvEP/4hWQ7dch8kqA8GXzYPl1m6Iesr0S0Aw3jMIV9MTojQHrl1he11Nq5nz6jnogcXWKOKv2d
P/bVupAN0IkOTd2oiDisaCC1GJ895qqECnHztmw+pxCzrxqLg7Hot0lReZGjUI900pWY5aGV1k+j
tsBwzTgZ0xg2q3K/0gblD4YssIGreFOTCH+emnWFjI/WfLzBfW5XEwDZKmmMdWCZ/iaAk0vLIVe9
Aw2GRzFw04Sthwvm9KGdeol5u9qWWmDLawl6NPq42Cmq4Il9CoIUBs95gUAAxdO6Hhv7BSUygBqD
RLIye6ImaTeFMNWaqUKI12j0N15bfgn76QfQB+JdZXhLGh9obk3zhjfteYyLBaWXvfvGYvRdTh7M
3O+whlCaRAZ5yXbztS/8Ly0TXcDTc74bC7b7RB6iwWzIGkmMkTk2tgEifnc2eLzue+P3oAHETZM3
SQlEzx12kDxGCaqVhn+DpWvfDWZ8LiP0KVEGe4Otx080AdBmf+azVVIzkCdKfa9s8XuIcz6LLbv/
NvoEw4VPfbkZiyC4RU6zB4RCqEm/rD7Jjb2fcRWJOw8NuhlEDvJcjb0+TTreZ2NN9yDo69XQoPwa
kj2zLqdig9aY+r3Ky3rdeHDi58U4i+Z5l06JsSL6EyvocudaajpOMFo21YBeJhiKrZ0/24F0wUBg
c51H+6qHwmVczjfnJFtFU1ReXbc5VoCZ9k3rNvu+6a7I2aonvD2rUM3NuZoYqdaoRDc8OBz2E/oX
A/H2mncd3ugO2j46qaAR3s03Q//mEWC3qkI2xWpgotPL7jx165prY/iZS3IXnXc2VwA90F89O5Nx
UtXUnrKQEraMo4P2K/Jwcky/jNxZtjv+a5BJZ1+QxSuz2T0TgApYitDLhFzKIiysC/IgBeU/MtZD
ZEQw7JJD7s3mqUgHezt17u9h4P6LUCWtlRebp76Qv5hUJnusDkyABQNnB+n/1h74DqqSgMYQShyY
ccQeXfiZ+mnxRKAiYXZl+QbHMTk2snvCZKFPBYfJtcls6xSz2iZZTosz3QPZcKN90CZ08Fb7G1bE
1dYYnGtZXNHAJ4cWYq7McZ9nFilOasIUq5Ta4pr5MOaOJb4jIWXNbnhzQ/8yxSYFWea0ZzYpA+hd
zcPosYhGkCjIyNcT9qld3SkYGQvPr8inclMS+DuYUX3xUK2yjBs+Os0qqdbchHdLPtqJCQSvxgch
/C0z4ISAsxQ5END7bRvoFnBKxANCMeyoJW5fw+BmVEZtH9ymYY2d1EiGaM/PRjI83c3o998NBI+D
NK4Yu81oj8gQVC+ZFe1t0vz2tb34poFO9gs3k88YPrSes1xA3ULSGzyFqDRNcyc9L/iGfQTDBGjo
rR7NR9MEmjWDGNjMtveRgbLc9NOiQJxoS/qWcGKoN1+m5r0KfL0plwM2Xo7aLkSj4MzoRnxupYPo
pu8yn6Oz5QU9s2GB88WyeKa3GEHhue2jJlog189ae79w+Jan1DLEa9ujj/GpmjJKWuqW5lMkiO08
V1wrKV65nGRfpPGvkV3grXfsgyQRgUGLk++wYnwBiufsyNZaRl+B3g01mBwCF8tTPLBgmIfxazp0
0GofQjMeNkyp/auujUM51Y9Kpr9jU1b7iHB1k8+qMszmieX5lZkoD4NZ/AwXny75yzsZWRuDm4yb
kLQ/PW6m5cUl33WbuYXxzKNLORM0ssa8mRy7ezW3pJmhqn9oIuBIWH3e8Ds3J2afT3NUF89Vg8DU
GzsyAxdnR1YBYbL98Tk2rXYjEg4LSUI8Q06H/Omw2Vp+KL+0rgWiFK+EX+pbzugfbDEu8nuo0/1L
V5ifZZLw7UZEA9aE0ynSOGL7/JR0xPNM/A0ra+4PncakgbQp4BzmJ9mP9YhgvS1YfDs2Dp57A9nE
7vzMTjSObcgxzKMOVQynChtNt46pBtdmESDyBUewCaJ83EdzgNXAs8J9H+jHrEHmVQ0aBk61DAkr
1sb55Og9iRO/gsDxMXcT+tKjwMNtHKlD7CJsHtEG+3FXvd0/lXkYTrcerjBaike/qqtbxN4TBCX5
EJY9/ojokHB44O9DWmNtB5/Ku1JTta3c+ptFd7fIkVBSt3aFoLwUq75w1AdXxuVpxsEhNT3qW7LC
SaSwyEKYou0sh6O7HP3aa4tN2FXYG6z0UPqDQxtarSMijnhuyfJUFhL+XlHBlo3K5ZM+730j/xHA
gromfEbR/FwbUFEmcRiSDPBD2zvP0oiTjWdkp9DwfxJmYx4hQ/xScfmDFledIIaR92bRN/REYScV
FryxSbAgpYOz9RmZvw8zqiusUKuQ5RsPOW5l/tzZNRopuRN0gpn6gjWxO38TWgfZ9+Lcd9YPMVHl
EFy4khMj667CfY4GF2Re7Mu1GwdASiLSSVAo8MT12JGW6IrYUlsZ1EjvKVDMN9XAiLht++Bsvy+L
zOtQiGfJIMJgsM/GrQi3ZC4cMrssv5JAP66CAgDL3LjycRzfLZ1t5FPJ9m4/oeXdkR11RUluEw+w
RzrYPEwir7eIbaHNDIE8/mRubV5hgKHq9GtnXTic7VY3H2JWoBBGIUPmHqJdbb1oD9Z5Vy8rw8E9
S16sDQ2+hX4/RHyTkJOG6VjsWqV+867Atq5Ssc6XyXvYHBQ5l1AsC/lgtW15sKP8iXzFr0FcOuzR
NWYjZ7kLlvAiJTgA/Lz+EWABONsdm+ZWuSeRJtNV73v2+JdsYI+PxkbuTRJUwGRYlxK844kL+whA
Aj/ZgZUj14IYl1s2KcbU3ABfqa1DddMlaqe4baKNXXN7S+Itv1LlvsAQ7l2rOYyFvlIDpGcPbCff
+DgJCSYSo9HNZJAjXJRIVcyYKSoSUkeKiv4/A/vXVKfBRq6c++PJrpV9EakNaXOp5gorcFdREl6y
wDW3NhmsW6NheKCp3Te5KZEZTa1/NlM2+4knTvcvcA0bHAmPQSRMaEnWvOlAc3puae6BvTo7/FOf
qcWdNPT8Exa1Fe4j43kg6fI0NC1GjmXshuWdwRfTZWoFhjd+48J2bQhjLKf+1JTKA9efEk88OtEp
HpP4dP9VLfJ1ANf86CsN1qiEwBJ5ZQ2flg+WFOIxjs3kmflk8Wh3OR0aBwHwPCBRCK8LMr27Dxkk
6Y17JQXzEDWoyGkeKyvduqFVPdbpEJwDWDbkzoqRWhRz4IlSPz0VHg+7xgNoKMw5OKLcIPbbwpRM
iZ78RPSl2KIW+TMDULEXUyc2ljZCzD0EtebuVhXBW9BpaIPRcmcVsOVUB4sVGUG86d16XKnGMl6H
tPhGpdvtUP8Si57Xh5KP5CrD8ripCad+FPncwFoKYviN+I+WLOaQ7dkzEDNyIuSShYE0CtWxOHlA
eh6HZehljPLaj0zbYa6Eu7gL49cQM/+RJPLhwYjN6JVTeibJIvyENBO7L2btui9RDdbVEIVziCYb
bI6rrR2P8eSphF8VY007mWVGp9JwNk4JqQyifi9nGS3gSUQqTl/uDGI/b50XvPR07Ftp+xioos4A
S1IaB2QXhJfzQyOL2ZYhcvCpsS4SXuDl/lnRQsDxy58GauFbVWXzw30IWbEaPc2MMtYqsEjt7YHi
CC/DCtY/zsFmgl6OXZFhyZy2sORG8t7xWlEvu8maYSBlcMvKr/4yu818bpgGXBrDeQ5cqrQa0ZIq
DZP1ha/O9UXrX8kc4QEYOJZYoGiGexYP3iZPdg2lF1C+2D2VdkDIqH/obD+8sEZE/JSnZ9dKxlXq
oV0ZwSiy+tOgyEJ+JBFj0PVL3qnWa18LCoo9Ima9b5v56ritXuHpHC753AUk0dTx1WjJHM7g+l6k
mVRrk/icdTEPuXqIY6w6ffCMldw7p0qRGsKBztN28fLN4leR+9WpHTKsVjFtUoZGexcg9ygSH+fa
qAPGrlP0AAXZBVHMF1VaejcPw4vdW+6pXzTieIe7/b0AwdZ5nMMGTHI7iqMUKCNmwlNLjGdAjkwS
lNjj76hSZJ4I/KbDr8ovnke3Pg0gmhGzlB+hbEuqhyok6hOLkQ/DaJWG+5ahB9sh6R0Ixcj3ZjKC
RZ77eKsk8KoguXZkuX71oes1lXnpAM1+KfKL5RBcbIskvOaFEBfbiLcmksk9jwwLbi8naJ223g0t
Z0K96z11rj+vfXdOz/6MJsSL5aluqscmsskjrdvvsmJ76vkD+D5kPsEYqgNasaOyy9cgR/y1NJJl
m9M3dvl37THQuUehGHm595QuwI7w47cLT710yo+4nX+Vkdds/fabwV5vdhz3IGV8CUITcqVHuZNn
47xKEmfezSV6tynrcJGVR4AC/oY3GTI10dEVNM9zafRPoAvjix0W36PYGKg8fcCZtHg5KXVLKT0W
vc1rjH2ZqUbjBGukn/OxOLX2wEwhoVdXtcW8KeBDmy/qO8U4u2NVs+WgaZG2WdxeSocnFaOmBQdb
7+jjrK1HstYatdWmo1L+kjRLSLVD7kApTXxMKOnbqmiZ0IC1v7//lG7TOjBwCTmq+mb0uth51kwr
lPXJVjgNdbP8Cv5VP055du2Zgp59GFiIBKzznLFeYKWqNlXWystUeFtMWQAa/ULRVDDIbFK4ma1o
qzM6m1XKs/IxmjZDilKB1xGZe2OOt7bgRjeaakfqol6zMv89WE59aTmZ2s6DJsGkc9eHRriOzME+
5mOBNzRP9syS0DkPHIQNhDlKAhx8TdGsDZukOWhADmgjBpVVLF8JYCAmj4CcdWIgfws70JihB+TJ
ina0CQOy65xJXZo0+3ji4iYicBCOHVtyWbciZIpJpRMfsXHCwxh6+d0j7fuKVfUZ81nDPC/8akcI
SDLUHw/SYLqnS9SUqg0+06QH58ewqDLzZo/jl5RIux4BdjLmgjqcIfJKXJ67DuMlGI75b7cQNTTl
0HgBkbN1sPD8GaYAgPrO2uO5GtN+M/dZTwj2jF24sVaTUyTH/KsTMQ1H+jc8yIbSSjnlp2ziIyH1
PdJquovCQKNs1xo5YlTt/dmkG3ALkzCGIKHEErcJWs3ayTH+U83sshFIleswtnEU8x3m790mrwFG
YIQrNobzng7YhduSc2cgU+IJCdU2rOwjlZfa4oftMe+Qtn4fBSUkRW2wC6N2+4h0P7z72n4tOTkI
vzafkuCCsKB4ItRnje8RNxj+PdpMUb151kBqmV8M8FVFvO57pLGx9aor4R9CpePT2LXgjQeYtnxO
v4+Ms2KmoPfJveRz7aq6vkodP7cOjbY/57dS0+b6pQWMPg78r1h2rk060zsEFQdoMxinrkRFcZ9I
dJIzHL+yiatwRjSSgaoY2H+xXE/i1tm7ZrJQekcm3nM1kyvkx/teSczbPYUfxxczLid6wQSHDrkG
ShoGSGgd2UUv7YR0ahjwi9miwqS0fLFj90IKypK1TdESWeMTHjBj62dueLL46CDKIbjZC3ROPE+b
cN1efUqqeLPMBEokTU56sPmt4Vv5mUCTHEGg8dUpgerrJoLD5A/mtaz9LUTbeq+1eEoF7qFW/vYM
LSHO9e8ybDymGYruqXbnzaDB02Rt6J4Yk96CQRXHEU/6ubVAhkxVeJwT5900wnpXllXC9GAMntoh
Jth6/kGUh/+C6gDbgq7dtaKiJMIJDypTm+yV8CBcQgm0gKRYxke+tavYm+Ku4UIbt5ffoln/TIHK
EomHm9dKnJAEmXzcjWk34A8rwKt2uNe0aHmOO/lGNSQUJGOZv85mfqwtLz9oY3Fijh3734AVKzpJ
+wsl0L5HNLEZ+h7dVGYGl6RrmM9YMZQrEPud782v7WI7S3zWBr7b48Z2vZtO8vcGLir8TYuAy8/W
M521G7rmbU5qAsfjbFtbcb5NoROt1MAUTM76i2MXwVY2FcMOMciTsMovpsfH2ZczG80OWUo4zt8z
lDYbaX+X5DrySB0q1rU5EsEBlGs+UaD4fb7LWQYeTXj8CXNNaZlrp9SsI9nSEv+tbqHDS42FdPw2
1AEJ7DPtIFO3s9cDT+Mo/V5U1nOYMLtJiwoL3cCDhbfI2MVV3N7QZ1Ki2GfuDnFJYoP8yEAj1ymo
aucY3UmGTSNEDfk8hv6S5WiGW7TWOBbGCdtnEn039BTu3L4O1yLLYKa2JFz0mQtyfTklfU2F6RQo
q8agrt4qMqhOfkAuzf2/8sxkL2quGGMWZ8coUSixfFxVM/2EWtzscnrscpq0pCt3tT3dgg5mUmhE
1qUn0TRxpuHGfQgfln0HazFzpTy7+xJEH3j8NCKiQB0Cj6EJPVGzZoVVXZQ9Maf2qeXh1CISC9rk
m11+TlGYsGsrGYJjOuWMqKNTSDwsz/58PI3ovkqj9p5o3xjCsgKcm6nbOPmsLoWj4bsFCZTchPRT
0tXc9dig7UdFzcpm4uCaEwqSumkfhzyXZ1P8xs76Z62dJlT4ftq9BjpuXrzhm+lYN6eLWW1yjKyn
2PvZZ5rpd4xZOWqkfhkdTL8Mc27GNH8OXaGfQ+IjtOevbVUDT57vOI7kN6njoCNq+VFY5qsTOv6D
bfrpdj0qOK+Tb6BsDqdwpUf5qNqYkL/I3MVJ+JjY3YuyEAHRfGz6Dn+Kz8fccYzPIGzVOjJEykqY
VqK26cmN9qLpbXkt260w9qZJgMnYcvtEpjjR3+A5M+BvlpjxvCJvdxDOm6B/ctNEIwEAhzT1+acw
RcjuYbWsUhwxwzwuvHEtcvNdG5TmLN+91ZhM3PRxz/rAyHJm4h2xR9syJuDXqGIAJuzItwo2XmX7
D85Qn808DS5R5PiX+6/gpZ1TxEwH7Yww+GQm+z36ju9DiE4dDyBw+EUhWkchq32+3H91/2KQVHLs
LWNfjE14DYs8QmgefdZSpggjszq6ksV6AKQ6IVBZ/qxb/mxo0apqxXOCbWuCA8wRGwxyONsXJe31
/sW0kKV16HH+/FkwT2LbaDYkrhqTqxl6yZXSfz6EYX5LxyK5/u8/v/+KTBuHmqBBQ+xuzdhgnEJu
TXIkHumMSZkOjTQFHuQcsbU7LTVkutKwMMjtI+mNv99dhX2X7SUD4XVNSAczltQ8+r56J1+Gu0eA
hDLNbN8b6YLmIFHVmutmI3yKX4ya88bwSrGBmzm8pIwmzyA2YE76z44zh+iv42RvcSIEmnkfs/hb
ziu7MjgEWy+7xgUTMhk47wOdFwS9+EtpVr+LIf4qh2hP539knqxZSkw0zzWjHD3JXSNjxu+NOomR
1UouQWSX+uiWOevp4bMo3hyn/xAs/7qwEfuBoFpB9GrmfsuEzVqNpMkmdM7+xLCY3o6qzekAKxXh
c8seNbVR+Yc+rPeZydkDcvbWxf9UOug0DL9/iEgFLlPzoxj99iF678QPl30RnZQ6lsMIfKLGtyn6
MN/4SYqqD4eL6h0IcF0GMDSxc3QmFnGmZPuqcnxUDe5m5bzNIiOt3ctJDsiRVHjuE1FfrHir5mrP
5EoAbydWrDGZrakgZx0NJCAIqohilUl0ZHdPASNxXKvk80RZdzUwZo/RN2lXLroV6oOEotHQijme
zs4Y0ZpFw/BWIE8mXLTl2AXzPxMUG5PF67X8nWa2dIXtPjVwlxflj6y3QQHYslz3M5YnI3BWibvh
Ouy1FCmU9ek2+j+gNeZwmok7nUrMYL5wxIo8KsY2W7ZW1MM5ulOrA1XEPo8mR37OA4ioQS1kIvvF
r9x1PMefeJsdd7kvGjOCwEp4garcn3NcK4gSabaLvOE5q9IrIKQndseEDWm8OmY61lunCU6WdLkL
Qpoz5U0r5DfTpq7tV481ke9qRjwRuShuZP/y08+0c9matrgn41YWwCeqGIKHsycMflrLoNjhVtar
aWjLDRD9I9/9MvR1C1mjPlkJdIa2aBv6LvUSWWACcFKbmwrdOs/oJRWw+WaV6W60hxgiUv3Ldk2g
m9bWSjEukyVy4IRnGB9traLgHQC+ssnn+tlqYErns731IAnvpOE++e7ARiF0K+a/iwkH6iB95qcY
5a1rmD6C7lzLItIb09YIr+JfLqYmr427NctKiJpjQs5qG651AJ8zcJudZRePLQMe6YwOW/rc2+rU
fGcp+cbrGlePcjT4gDt8qErtUc5rFvSdsWFrzTOmZIxStbg+QuI8S4P3J0ASQT4Oel0wgodIt3t6
TlhNoc0SpmJoD/oMeAyoJqPMtsOU3NolLBkrkMAl5ftrJmg8cKxyIFa0bV4ci7K57bfEI+pNHxPe
Y6p2XSCBXs85wqSMx+EQNizo0YBXI4+K0K3PYROT8o1dObUYNpnZKq8dsUZTt4mRN20SDySekT6V
XqIIQ83m1WyQshqz1pk6Q3EQ4lh3CuZbvpBX1qH42MWMBd+B5zz45g+dwRsBFAM5pgH0Fpiwb6vP
KSnlKq8Y2s9g51HAfilhiGQ5s5RGNCFIzOSlEzXBFVv8iz/zMGO7Mn2gbPpIOdEeXLhMDxGCmqxt
nO0QmO/1xMiHCQZuOPm1G6Bgu695J/R2LrbkxoMCdPWlzFnVBg6DODWR2oRzmchkJkWDrQ+x02N0
o4g3PaKhYW43SF5Wg448Xp72BUY0TpUCJSXsvaMd86Y6prNVbXqgsfuWJOkPEQ3lg81hXDTTxo+H
aAfH73UaT1g13yxOorVmHbX1RvVsMq6PPIbLyqPzjdPvYFSiTViBhi3Drx13HfFLSMQJFIAqP7+T
7fPL7dsK7MIpIJcorJq33AGNNMueVcN8LhvJ6DSyGEY04KdzDa7Z6G+ihRyRGEF8MXkv8iDR6wwT
D81HeWZe+ok64D0s++HgaO93P/u/yAgkdSMzECLj3Pv38rRF6fqv+lTlupL/Cd+FuO173r+K0+oy
lwipK9x0ZF/Ek/etciq9QjMK93JA6WxJtO0YDXFPdMEmzUYYQcYlpdFfd7gSNipFVg5mKNqFVEf/
4eLc/8PF2Ta6XgeRr6v8v9FhVTBHbsQu4Zi0njw0LdoOx4+xx0Zqw4ieeX7mX3wJD4OJFlQ76CIA
plagS+e1IajLhjmgRcnFGRm9ubOm5/9wgX8jcloerx70Woe5lcVRaP5N2tdHpdO1fhgcFW0euQMN
1QSBiekcG7uaC8fNMIwPUGcQ+S0gHDhJ0E3L67+/jP+iMeYqXNMUvI9Cer7623soFM7vEOnhETUN
S4o5JSgLV2Ruv5cORWe2vJlVhJikJM7p3//Ty1/9FyIrL4CH74d3xpOmQCz9N7VlHfpuhTrYOcpl
Jd2yLkzi2NvYAyr+efmJQ2wDKGQw2/77f9ha3vu//cvC5vzkk2s6yvbMf/3gCrJeS4wKNiuouH5E
9nXUgwEFjCQFHca7aQCcJNrxtZi93+TINhBGbtO92luSUBfWbT5mWPH8nvlbMeJkn7tTljT9xbbL
j9yhiEfr8J/kqdL+r5ctTc/0XEsqPjJ/l6dOOSMfn8r4KLuG+YoxH4dFQVCydFinUvU3KVZsCpo9
Aj01y//J3pksuY10WfpV2mqPMgCOcdEbEiRIkEEyRim0gYVSEubBMQNP3x+o3/rPkqpTVvs2mdEY
oUyRwQDc/d57znckyPElPyPAJfdaDhgdWmpniPhRxsxdIbWi6dv5kOnNY93V3alX613foN+zheIz
N0ZEvnwrRqf3xzZl4MBoYlMguDjXeoxWzra2tKJT1BPY4RlNYxrUtZd//k39fnU6+N+4SlTb1hky
/vKLqkpDqnzShErSN4bMArtIFXInh/5zKzgJJg0NYM1OPzVWpu7/+bV/X914bVsDFmwx+/yNzpqH
+oj6vbUCTcUZv0ztHpEmySWkcNpr2/SfX+335Qour6s5pmm5LsvWL/eh1Qldopa0gkRXvo9V/QrG
hZQQuvuZVvyY6vD7P7+evi4vv9wDpmsIVThIi7Es/PLRZrKQdD4qc02wsaEopVuOxL7WkhxR4Vb7
OSJI8HJvI+WprpsSmZdgt60cmoDreFQ2tkGsRv10F40WNRl6paCqGkMCJU0cNyxYSxeZ16gFoK7Q
yf3DT/D7AupY5rqIUokJnv3ykZXJEM4Ydw0SUMmmpGdR+mnb3LTeiYLJdqeDpimfBYMwy+XtIqjq
QZZM9NhWOeLooBCpS78NgQHmxuwyzrAeQDS96UkdvSzla2jK5Q/I8v/mcnZ1l9EuHzv7/a+fOYka
CQZWUw9oNdDgJ1eZ2Q5WLxSARy2ssPKvRgda4VGhnv7507rT0H/5fXMl25agAW0bpKb81zXPpnnL
axd6cOfCyXKZN5qDcmdospMmmOYTYzI/aJ2DZz3tmHWtmlrAFdMGjd/wh6tdW6+u394NG4BmqKZl
meKXd0OycSli19ICMAmsV6t6aFk1Pzeuv9hf6leqcm44zoeKrVR/uLN/BS+z87i4dEwEdTYDm9+X
FWZdjlrGalCr6js9QcAEsZg/m45fiPxpSRhBCxMbVwErEPNqCoUnjxiSxNYXO9EPYa5oXxvNPix9
ZV4HEdC53yZaU3vNgpohslJyRRhcXidDuy0rcov42iBye+2UDXIITHMhK2RQ/c4srU0XM3Kr0dRe
oiTChre0Gwwj5p6EcHa/2XJ3SZW7XmoUT4DFDr10yxNDiXVpMGcoPyErGEAnVLPaHMWAPHSkXy3H
dLfR2Mu08kuqRk/64rT71GVQSCj9Ieq2DheKl9gRMa2pbvnjhHMxqpWzJob5yzSKg5KiSlKK7IkQ
qRGzK17sYVyYi7kMO1sqqrRX8ds7gwN7KX/uouzWt7FGdVZqf7hc/psN21UNSlaXbY8C4r6Y/c2Y
USZUjzPJvUE0Gs5pyUzQasXXNG6dR5KqTpC+T002oxlINQqZ1iQqIi1fyCQwj+rSMFymBRtJdMV6
n/tEgtInQMvIsGSFDUnz1cTLvMGhoP/hjZu/3/GuarPKcjx2ySi4X4l/e+METSFb4QwY3GWiJhqT
RZl/9FFkfi2K5oujzAG4IPshW4jzJbuSmXTZ30hwhstTs50ioSk4f7FmJeo5zJMt3WeBerCZtgw7
xTGLiL2y0reIadVuYMrnG2GD5ahm1tAy1tLcz4IIJ6IPlcI4iZxJvoVMPYDLerufrDrq/jMYj5IU
w9qd9F2uJ/SQmS2fjEI8TtCZvbz5qwkRPROXnjApZMk8SDp4zTi7e+WLI2pMKQVG2zvfaeF0L/iE
r0U4FZsGN9ih6tB5mfr4/ocl7Xe7DlG2Ju44FlRuYv2XLUyVbbwMDltY7hxcmj2X1u7kDjkb/iI3
F5uoK2YacYwEs8qoglwCpJhiRBGZW0d+k/1hddd+21ItwadvaFiILMcwfn0/MmkZXDbzEvDrHY82
caKObe+mSm0uiUEnoXvMOuJr7Rrd46TW+3hBqV7aDN6SuGrPfaLFfzjp/r7q85YcrIMYwV12y18P
UM6io8mmeRjocSKQmVobevQMDJk3ZLFGewYOMlNOdSaXy5gB+nbbQh30k9Bs8YcEBu238/76XtAa
a6pYD6/mL2t+gTunboFsBGak4QvEnXBsO+knjAEhe/BLC3Ud6StzT6+zFM2ze96bMtbXKMvLzSyL
G3P9kP+nNzxJtUsxmaQnQj6+/OG6+n13sjhQrEUJ5iYKhF9Ls1zEyWTV9hgoDYByvJPqsYjUM+pY
HPaMHQ80YEeWmDa8hqF7UFxfVtzablLEZyV5Egv0mNE2X+OoaY4kK/QgjJziDOv/Id5PCH2fajkV
W5a7S+d2gIh1qyCtWcdwNJLf0rMMV1lbe7ORNbulct/DEmTOgvyzmkW4V9SuQGdVl64XlwjCzdSg
ubgKq2MZFvvBMVEWWq0vUOobrW0eTSnImZzJ1e50CfwJs9DJjGlto0zbG71j+31LEuqg2SV2fZaV
nlPqfqnKxOuJW7hyT5d0JceA3miIvBHndGWY5WkSjIXvD3U3d3sYwYZ/L0AqBnqoX0V3XnBL4g4p
resChdUbdkVv66/azHE+zaLXQq/fCdtlcp/kO8XotCMOzh+Nih5kEAtspLJ5iGKz21p9717vi2hK
0/CkOsPzLPt38uzwRii7EaXVOdGUp1YHvh0BIi5sI3qI6k8M/FM8ByBurGY+3CvpJGx+TCUK9tQd
+DTYCbZEssIUzhP2uCI8tIY5/eHM8fvFb2pU+viNXVOALlqrjb9tBEmJQwY1VxskGRjxrNnez9D1
CCNfiL0iGSCM8//87jc1bnvDNhhS2OLX82YXqXo3TLBJCXbv9rBtHvJ+cE9QtnKAEhbxhI7wu47o
5lWVVWDm+alXMHvLOf/zTaX/UuAYHNNtR2cnxAxmqr/dUyXWD002psFoWnmRNsRGbiK2YJOGLbJf
H/uGcbTi8AE83wxlLN0sNleiWdnuW5op+7gZGZU54wNJ0185iNA41smKR+g4kbp7iVxG+Uv8KBj/
wZtPSOyrmr2ZkWU3TfqfVnqCCv7rAdbgZ7GEZQl+Fh1yg7nuTX/7fRo5k0oD0XYQT5IIMiXWgqUw
1aBoU/ra96+xLIIHXx+yMl8jSJPjCCQySDuc0Jv7UydE8gSUrsj3s1DepilbgvtDwikeiTth3nlj
evdvwfyneUjrAsJDtwQ6GBIpYaULhHAMQaTwsgwDxbWfj41cGKakZGMnZqoUm7ie/u9TFWUKJDOm
HtA+gzR25p1ptT8Kd1aCpFom9nfiDpuiBQUEUB3KfDggW8pFARY0O6RgV4IhNcIgR64dOjU/9uQQ
krA+nTELMZAIyvXh/sxtEwpKtVR5xJ3MYVWoj6XZYZZp0ucuNHBLhzI6UIvmh8kyfN1RkdlM8bPs
2bRYxVDMyZeiKxAag6pgZLWAE3yNi8j0bYmdjVkCenHFSjZ6E5NAifr/p/0KvSCWu6jfmhN+oH5m
LENKoLwpyYfWNUEoCnlZDNBwXZNMe7HmVattFR0K4u23E1oSneHGU6oN2ksZ916LlmU3hRmjgpwB
qzYbzcnFEwQlhS/nwnHOdiE8es/hviZK+n48m8f6ZqQRiLoocyDvdfGhwyh2f5fMwB9KZu/HPgEY
rtogs7pMB0afcTVQvjCZRyLkWbnSnRVR9ecU8RPFRY3kXjfIfOvoNXXlcAtDqb6kker6MA+R3Ljh
M57/LUhxfiJFCvaltla82L6r/YyHqIzyq0wRzFYZCixrtKzj3a7DtqVsIFpncD8GxBQdqYfzjF0e
txZRnTQppzJGvCqU0o+nhnqhpZx2zajat+1feGcPnRi1F/IfBQjyiMzzjpb8XJmQ10ptVTuZZzND
eRbho/A7RK4+zi1tk3TUT64kMykLrRcEY8AlUdf4VYEfMusr7JaJwvwneqNHdMVqRRsKiK2Tx9pR
L4xDRLGPRh2mKajaYE7Ii082WSm1z2Vhvhll8dkBVuXFfbxG9xbWUe+bvTIQ/yQiDStfVB0tsjtJ
rcXV1wz6J4SznJ3L3NiNDaDhNt6NvGjaN9ONt7npLOzxPzuUaobs0GmeKolKHSPZ092YOq+y3Em6
Lzr6LoYw9DJNjn7ncuqvlbb021JJy50zIq8a8uQTSlgJ1I7L6O4uDlHY3uBcY3xJrOSvJv5Qo8Xy
XTIFfOL0VrdXTsJ3GlfYWinXcRlwvS7644Iy5mVEI77JkjxGnMSXuewfMPJorLaqhW6E7oLdj4ha
YjHdCJxgCDKk7b5InPTQSvXsmkp5EAO+5zTHvDhh+NsZQGpwYYfiCb0AL780z7Oe255qqrtUgf1k
rJyzlJ1365C56FZHY7bqZ8gM0bZuZM/wxCAeamHCWuar/gjrrddx56tYThEQ5AcjqlxEQ8B+W2OO
ENuqSCCb+EyzJD4aKatQq3JDAGFS9o3IWo+wMtUbGGA9WDrIXYJPTu7osOHbTKihaaHQw1lwGv05
+15nSEXR9tVnNUlWZQqGkxxh5dktH6lUujOt3nxHA9LdSjsVe6ciJCJXqujoDGRDZVYkXzjXbiun
NB45MWFZcduHsuu1iyuUFE/EE8YdkE9NzxrTtkvuDZ1LQ8WYxhM/fxxYpb5NVGe6pWY531BQxVwB
y2YYbbmH5+3clKjVrjU3k6Sc3UaIMYMEH/zawB2DQSrnFExlGDEk69XPFQGIEfqBFxK9QnbKefa6
OroiIHaes+wvNgYmrK1wgq6g6qGSlJGObRMxr+F3mCyGcEAIdXMnrX2hLa/tVTmTzx2XeTDl0YkA
pjkjqb6X3Uc+l42fkEK8jeqsJ656CE9V5Ty16mTykX7EfXR08ckEmYsIbkb8vk8Ya4OIJIzUbIbi
tche+1ZA3NSjU4Ka/DAMdcCUMT0pJltc45qQzssaXaNtcKwkw2d6UrIITBz6D60i8LBT7f3UqI0f
ZumjUdLq62pu/KouDU9R8aT1KMyPSVGqx2guXtnyWajQqPJpqzT63LbHkIS+bcuZmATAGE5ZzjDY
j3pQrRFMv3WamtaoiAynPdVIp5NNT4KkrLmbVfPipuJHRi71LGLmsTpTmtCczF2CaqqMmHcjnK1O
c8FxWYaeVRpfSLnToRab+r5zTM7NeXZFdc+vIa1Vr4X0wAR4xPml+FGOUQC32HJhJEmjTV1cT8NN
vI+xLe9wxcC5WiReCVfLTo36oPequFC2oFWDT3MdG+IgQmStaJN0sXPo2fsTITuVrTtnBHT9rjKr
GKplofp8rnDvcwiskshtU0g85+s/zVA42WorrQXpDlEr9vQ8sgrtiLdFkVs1z1KPSMKK+gnxxM0w
hfksWSoLuy1vy1wR7jp043ZZ08GaIcPiE/awMkNV2/FJpjtyXfFSzu1qGUnOXTKiylum9EN136zs
YiS9/W7B22hNmePXAqqWTuPwjEpte9f+VlnCmCU2PwrbQlWYEjvlKh0cc8V4KEpjJjeruVFSAtmS
B2dwl6OmegZHKQqj6RtyDtyHRfto2yCx1EozD0ZvX/Isuuj0uK96O7/PRh16eZSf9VZ1D3pD1NEi
kNrCDE+3fTRqPke0XZ8s1qHFPAHMXk3oxVF1xGRhku1CQls7xFTN1rHIpOZV0ni+j2X6TmRHC4IW
77v8Itbgq26wzl0pT8Yqtp4idDt5dq5SoznqWc84OYwwWg8d/H+XvCDBq0BJJAK7rPwkirWzOVgn
KOLfZJe6lxBZkKDB43dLc5MTuFZg6RD9w6UPEi304uVUAp69oC9DUmzUypHJM5AXtXF3hNGrCZAG
WkEQBOb0qXKd+MHEPgEe3jnLxvKcRQDMCsePu7O8A+/pEFsABbM9SwfQrelCkHG7bnsfhhDppGz6
ATYYFGZo0F26mxJ6RBWN6B3zfDSt6njMUgK7nEJ7rOmOpP1fqrmXiBGMJnSPCZqSTRzWZJOpGO6N
Euu9VWN9H1cLIw5RfMKNYFAXf0VaPB3qTtxQtJbenDY1IoA+DCjy0Mljjd5q0mnOIfZMP9HNjyQU
4sFc2tWolB51Nf8cTqOxZx4KfbnAvGDj9UnUsjsB3nx283qbGakShCvni4TpNU5zfCYWST31RgSj
1Zi33WyUNIvbg4btF1hp9URv76WYdfWUL+hVRuIl8iQ3GW8Pw262RXxBTrIfF+zNAErss9Z3GE/G
gchgnDw7TBl5QFuwoGA2yZZL3ljGm2CkeXRd2IwF8tajcGIWkC4jtcB0r7ROrAQBZcJEEIElYz/Z
Dl/o/tWP1uMdcBJl9nS7n0MRTe9zV8RnzvuCZRxJN2l8zU7hzgeCt4DUtyM0hT0X52J4htH1R0Qe
rRcJZ3hU3PGo4mt+AMXeooQ3oQwBs/PL2L6mqtH4SkEqd7ggvINZgFClTb7aQ7YcJ+KjUT4UT42W
saERKqhGRu0DmHZZ7lPEJ+aIGTwJj+4k66dyAZSgKda6c0akuvJa05B9GkT7LIvpzdLG8IluEXqo
OtOvAyZr2kMAZuaUhJU0c4pDm1G14G3CmjcsJ0Ciy3UFym2aYlS+zCK/4kTqLcX+EcYpP22jflAP
k6Cud2SnMB2VC13QLtOOTVZyvjG4NvLVVIUDrK0xHQHUHM8Cf+jBks5X6AA6zrGT7JiSLeFcBFkF
EdYwXYFxA7rTTxFwC5wA8SjjVMxFG0vOYwDH51Wa+i526/IRNXZ1TGKHgOm4f3REYX+M3GDugi2o
z9uSIClDfaqB2zasJsckcrAfT32KQZ1c1lUrX08kC6fGZ0sqnAfLFkly3daa1yFZC9paJse4mG+R
XKq9YSzhZytGbTMRFQde9BYNBvdc2oqLvbArN0i/5yTWb6Ewrq454QEZRX6e8VK7Se6+OAKPI/K+
h14ap3qcm0ezrdvHYUAROUBE3a71w/26HdGEb8cGhkvbo/ztbTE9TcTGX9JeuG/sPu7OnNHDY/TZ
zzVRfQP6WLLl+sZzx/m4KNR5VNhvhjsaJ6VQMViqeunzm/k0NSVRiyWrbZiq2xpq8hEKdvS4ImXq
BnH8nE0GgCYxPRcd0IIxGw5WjrGbtqHznDvv4WICQNHc5xH8yk+uCLd1swZ/s62v44Jex/bE1YZ5
sQoZI5aAW1qj3t1jYGicobkqp2OhkuXgNAaImmGYwAEMu6rnPJBLAeAizxbfzUfoBvBCz2w1M3wI
HQFSXf6gleHumKro27Yp+q2iT/NR1XBFhGBP9ykivQdRiT1inuxUMGw6dnZ31qdYBuSdeY7Z3Pjn
EP+mMxLmLKv9zkWqMamd4jczwWNVqD6TuZueZhrS9/bW0sZ/lQMzXBfn66bow/SMxZqlGYAnI/iX
sZwvjYKry+AEN5dtiuPRxCjaxs2BMNhPruYrudpuu5Vl1KbmW5LgwZEkQ+7C1dWEVb+91nJofbC8
+Kw058RCMvj4q529TvPLS/r2A/SoAEk2LEwTUO6AhV3XsJJAGEi0pAtRGViEyeSOfmFYNr3nUJDT
eV/kucXRdtpZ4Yi8PapL6q2yvYxdlwVaFwZFl1cnR0L47aTi59GEo8NgClYJ5mF3RFKHfnaHbCsG
uk0wFC2oC0ycfWm2zaNIOUiGafN1jl1CGUJ0WU4ywFkmbSLTmbtYyZR7AFK60xB1IigSk4ZZZfYB
x+HkbBZE2S3RwyRjIggGQiEbRiVIwMGcWAxZzZjPsERFtaVvgd1sGo+93ViHJJwuEYLLw6TrP+xm
Nh8K1TnfcZ2tgSdFzul4iJFleqoivhgojncWFQVF07BsBz6/g928jQ5Lgy7Y1vtxfLqDoDgbqdz4
ZFNCZrtjJpCaa5eQiMVBxs2DYvYvEtXitu2aYlc7kJMzmfS7IdLyB1rI4VhN59GcAocaIqhBgPUo
63YofjOoWlZzIsbrqo1O+0R9zuW5GmSL5AKYPXAy17jiyz1VPZxk2jHRjf69N6Su3NlRpHqdjaxy
VmJ5bmTdb/NGXrW6nz/1ezTlG7J/m2uLEN3AtWYPS3uxe/NE/iK/efAQYFqrL2PDf3i3HhIQRdR3
X14zrEKeFqG+JMiQeY/TvclevAzYkLEZkVZhEnyahmDCYBBtWfm/FkqMBy3X5cPIax7d0XxTKvcL
Z5WNNJzcx1bLMZemhk9kCgaaPH2QpCPeq8ymnH82SvPaEsfS1vatxuh1Mdm71LVr6Q75ReoxB94+
fw7Fdw0YF/ZwOXOsMg+qrPRPTvgBRfFrNOGZMewx3MU6aYq5Rtk/6cLZYbPUvLDtoj3OtkOEOyZb
RLszBtgxsRs/4Bz8ZvQc5GwaAxtLk6SxdjiCEEzjVtNfMkFLTNN669uytcovyiKI24LMvhSO9uLm
5BxF1rsYzOGqJ/mxUe38lMriKWoovAxhwH0Jp8dxNgCt20pGOrjlQLavnWPS6ae2j+ZdOwrzY9AS
c6fM5tHKSnGlFj1zyVdWOx3RA+jePWz7foKrWF21hOlFguqYH8lF0AaE0R5KNCVd5C+q/SPW6Efh
ysTo3SMLGGfu1RbFamxTv1Yjy47bis8t1/omjubuKJZhwlmllDtXnXcsE8k+6caTPjMCHTR5+QmC
XAVkwJ8mLyWMDIMDXYkpNXIPaL/YhzPX5tCjMy4r7CwZzcoifXat1V7ZIhxE7es70lA89G/1FlI/
kYBJaGGYSR9wjZH/EC4l6B0sQssyfbct4HyLmrp0BEkrxCu4Lujtt5rAuAMsEaznw/JV8eHy4Phx
L6Pej4E16uN2EvHg3fFdUAVgJ03I9iO9q4NRp1l7F00yKM4Ci+blJjMBupgRgSB2QxeWss4p69Y3
Ro7dbk45xRZkDeh5S4zlm27IdnpUlcHQZR99ZyUPHOXlprEg5Tqcm45x1T2OnSuOorXZUmYyMGia
0slbv6c281kDNuwJsxz20Ti8j0bT7ccuJ6sjs+h92jYcbWek0JtWi0o3IrSJW/Vw3/H7DpJEVQ37
hmpLCnxhXJPYUIHaTXkxfrZa/ZgYuJ5t9YKJVjWn+lhOjMxmgENAV7bATacbEk97YzdMStVmN/W6
OIYssr1jtadFVR8XJ9MupMoLr28UHNvjyL1DIeqsxU7ehV+bEWqCQ1bhppVANhyzhTXujmlAhCGh
NY7l5+swUcWbRxkFDV+vpM/8ZI11ILNhgZhxCBeMVVoov/B3mF/0ftcliXZuR3nRx8k6KjMGcHrp
NzeorluILRbdopruFE6XY5qprddqZGDBpX+uc719ypvUOBZGRytRKW7NxRpN49HMonPjVH+pTu7s
6sGQvoM4gUaF0+/p+Govkq3qWDL1qJrqBkp8C2wON1/IhoDB/IikeX5KcvAW2eys+o3kIX3KpWMS
gJprHsvHjfwHcAGjjLZ6yhK9xLN15iQ6zFd6yJ4glmKTQjt9RLPKkE5apCVbY8vdmM1XgcsN43AN
1ryW4lFZ44kNvXUOhMUKcOA4GqmVTUYR65UrocJg9e194KcAuswyYhDeGiseHkZDPcZA+HV7n2k9
+5qi0652E+t9nL85Me4spQ4pMfUpv6hN8RG65ZfepGky5y9toeuv+rDgNkX/CNajPunm8I2aP/Yw
TRXMLJb4ym7lGZZOdjWgkr3Atb2hrQ1TITKeGtPcLSyczxWL0Rw7gcmhaR9PxtdazskbeoPPDpkp
YH6b7yb9zih7dUpHnPtejR8MFmQNTdlZ7xkfOLRbDgDHv49JFWNtyJlcicF4C8N3KqKXgo7RU0UU
lJfE2bUjAIxJRjLvlzjGYDom2YED/Xksaacr4Kifm1rl9ulmE4+3JJQjHE2Qd/SkYitqH/F4vekc
gR5ETdhhovpEH5Z9MMdZzzRIvmVm33oya+S7s1oRwrGerlJW6uOolZ/x09W3uWp/lD00Mn1Mcz8b
FfvTQsYFbeBFuVQz3o9sXIy9Tul1aHs35QCltJdouvVQkCrfzkNP2CmiYFpsWwgkrFXWCiowAWCT
wNkuQZgsNADXVGYsMvh5kMkeUXLS6HJzdRPr5fOYTp/Cini2GITumeSYk1hbI9ZMFueA59crqma+
oKObLzpLmadME13dfn7N+si4DTP/8MbgrUk5ctolLXCFpw/PMZbNgzWo3Bzrl3Md9s+qS+J9rl7z
KvYru9Jeo3jc2bpavDdMV/wcTMW+qbTu1ZbFmqbqDRZu980uxKvM9QihBlQkUSH1/D7C/3iLXWzg
juuQhU7ufEcmwYKMzC3Mo91Bn6KKd6zuVMVEPLi8Ng6QbLOOpFP8DuDremvnP/Hn+/fbsBk2+N/5
w369A3fow606mRf95rzkn6xvdIN1EhTHzSgw+ENyYWzkdZwgEi/ZGlh0yG/aj9AB5gN44+Y8Otdk
fEbHTipK2nioZn3D2+0uu8v7BWfZ5oPwzm24mXbTTt+bgTwmt+Q2vDmfxQ+wN5x6QdLjSl6hqhRg
rAFPstv1JqMPQq/2zteJcdVBPean+Tbe9Jf2nYhihpEZnijg9c2WxnXYkli/U7p9P/r08nGvogTB
QaJe4pmoGrOOX+K+3rcA0XBLMajsa6c+AEIc/DDtDaz4jbtNxawcnbG8YLurLk4fv49VMXGjWjvm
1uJrxkGATBQapJh17UNUVuc8G8aPqgYG0E9K9bCmXN76UX1bM5nbkchWnqT+MlQRZ8wk/0QneWs2
SBAyM5Z4yw3jkxgsOmYpx820PAkMHyVv4vlTs7M2eGzm/Y1EEByZwS0DXBU+3+xHfJWyHi3PbGcZ
3B+kUctAgvv8+aUdp/QRa1w/qZ42gQ21LQhlS8ju+uX9WdZyafQkYGmM0wImX6Svnws6t3upT1Xg
1lbFvJxnv3zZMB05LObgpY4og6qwIXnEkeRRY162n3Ln6f43S0jyY2I2dIi1ogzCVJxtBoT7+1+G
1VAGcoiqYH0H46grf/t+Xdo04fDglKNWBPeHKCUSPUx4+Pf37s/A2qzLPnt2jmtZW1+zLdmvwyWU
y/b+1s2kpq5kpruNtBobTl8HYRtV/tzlTXtSa733iX3lRyJD6P5vtm1S/nz2y/dSCcBJa/Jmy5z0
dSllvG9sHSNTGyedx4YGEUqRZUDlUwYtts68TBcfHaPO0qPHOIQYVOu5+veH+/ciu8lp6VUnZf3U
7w/MY+mdJm7G42RN4G6IA94KlVV/MBMoW4SrBNn6QiPj/Z/awf9P9v8D2V8zbA01xf+b7H/89hFX
f8f6/+v/+BfWX9O0/0Qsyh8N4aWF/ec//tf4ve3+938oiGD+UxdoNgzGI4y2/g31d/+TsgKpJq1j
got1DR3nv6H+SHZca5V5mC7uRPE/gfrb2q9aVnX9JzCAo8cTmkGP+RfVYsYJknNMaF20OSUcD0Hg
SJDBsWd+jU4gyde8I5LHg/tDnXTDnmn5E03LFslF0uqclHh6f6Bph0UJg9OWJnKzdpLBHilxG0zr
w/3LakpJPy7zGHO+nhxEo8jg/tDDqA0SXAc/v/z5PaBgLNwN4NQImgIoRUmsEA/3Z3o78U2joSAj
T1huf65ZqQ3i/v40lDqyt8G2t0b1ifAUijSF7oKEAXyyTedgVfEtNNyJfUteJogRvksZuEExaG+p
O/hnDDepA0isI5Oz4iFu8fQhO9hoLthz0eFXp31HrqcLoXDOvrql1Xp5iaA6tgzOQGM8BMqgaayd
7U0x+VbTcTYyFJtRQkR/eY7wdis27ylKnVcUIUcbkEciVVrr+sJu0Jpsq+v6MC2Em27uTxGw8vS+
YAgNlHCiwCle3+d9hbg/Y6psH+mwSyL0gvsDlkncgmNynYa2OgAyPtwXTwKkmb5FgYzChAJi2NE/
GFBUH53uI00yyNrDRu1a+6jX4xY7fY3nfdzw+UxHIzKeiyKRXtYVwX2B69cVkt6sQWMBZw6EyTL4
9wMz5OpvX9IELAOvHNNH6rp+n0U6C9f6QF+z/vnMXsJ/fU9H+3TIDU4w66Zxf+f3B3v98v49uNQb
fSoMCwpx3v9ccLsU2XuU+SAC8mfYPMhUKN6iCqzhVj4Kpuwehlb5qpvPNvle3xomdUgDXdy1e4Br
hE0Nyh75OEOxPTz2LYRi+KrzBxInqTCGRKTWP/HM7X0XsynU582ie621n9Vrh1F9bPehdWrtU6Y9
SC75z9kPJiwbEPgPcbJLzZ2AYpYdh9iD50ijF3/vs1F/qyj9M84gRFAw4V4759QQXQCvC8sTxIst
Co6euKOtdpiH4/JVfeWA1bP244N9UlFTcDLFO0/0ln2ySBFHysO8mc5H43Eqto0zYcEDV2G5s74z
dEcWIDe6pMdEt3/DZlU+l88i3VtvFkZlGmZw+5eNmW3ppPeTlxgk0flpwc/aUaMdgCeBEmA6gDVQ
2ltIDLX7tf5W7EhmHq7DS/JovSnuxo123bl75jjNJ2F7Eek9vW9Q1TL60x8oDEOIbKfqsc627RPf
r9+xr+8+YM1v6pNyKRjXcl5/77H1V7hj6NHDgPUQVOEaVrHJb5E0GQHiiGnw5+RGkVuSvfGdifrY
/AUUHmAAr4mGqpLbhVp2m3VPa2zDjAIfGxdp3lv1o17rHPJxd+1liv3GoO9FakBAQ71/EtOpvOmv
4lNB18hkDdkwsEkjr30U5B0hK3kmhv04NDu13MG+QjBgcW8+1c6B2GR0Twm54oU3qrv82ToTstd9
Kr/ar+Ub3YBrOkLG2Nn9yW3eMZTZh5nJwlpfMMPxK6wZtgcSoh3+wo/iUvf5yUMOBx8+lFeAkXI9
50WcFYYoW34YLlvjw/g+veAojU5WUB+7o0NvFgyR7g26l3+r2n3E7RD66V80XehAJWiLHnTBSnEw
3rLTSJwKuo7HrHoezvJtuulfmGQ1n5vVcL3lYhvOTn3hl9oTA/1/6Dqv3da1LYl+EQFmUq+MyjlZ
L4QjcxAz9fU9tE8D/dS4Fxs+si1LItdac1bVrFoi/DKo1gECGS3PPNL+OjxUjVVbWSY5pI965cYL
BtbKM/AfMmSkQabDiJOUu2RAHFREkn+zJfOuGBB4ZuMaNpDS3+w7Oiur5lf9UZbwpT+zA/vORFN+
Cl1Gw9+Kq9clQKHHTPXggMNV+0ZBa2BLN9jzpz1bamgE8SonWW4HUrLod1PhVhwHujW9LFD/zxxH
agIEuB9yD5MmnEMIZa+tyvnpN/j89ZsKhPdG+Exs4/fcb5jHdmUM/HCkJd/GCu64ZyVuBlpr69jx
r1qnPgNjwPLN2DNsjSBAYky86Sq+3KLFCoYJwQ/2jmCCh6F6+1FzdB9HLXL5ol6LEMGfeGrgYceS
4sjl6Uj5wMyj/sCQQpknP4CSpK2jJJuXR5T5fObN5+sMH/ZV/s7YQi0Bf1im1Uf+/pwZy+Q+XbQ1
AYhsi/Q/LqM2HiQbmWHaJf6gtcIoxme3HB54tLwW1T5p51JvET7BtcRYDLRDFBfVOVhKgV+082wv
fD+Rt2TWILhcetZecQbh4A/KDIKgxlt31wCWtXbEyZoGZyZ4Ju8DZAu3V8K7sFDtbDmdFxx07DsM
W50TbsraCQU3/DRpGSAIajcqLdIrRNzQA1c/sLwP+Sb5igjP/Q6PMCvaziCH7aX8ErKHmzFJ3nSR
97K/JM9NKvlYdgLlIdAt8RCzk86ehLUhPJqpoCzwmGuov6VTew82M+ltkZHiEIsT2HUg3QfzXR3Z
3ZteslLVK3O/la5TBQR8aMadIf5FHW/fAVpn84hzN1BXeIJgy4wDntgzZmLJh/GOM4EZ2bxt4/Q6
Bf1Dbn4bNllWL3g78JLCEqqw8ZphLYj9WL7nOVTcLkTSnFE/ELMA7YCqtrWG0EI818y4Mk4WPKL+
pvYO8vFgtIjnXfC/3hq9YHR5Y+z/ok9ttoy+w8mWrLPgqocwu6fqRt7S9Met/doMCzu418s3XcHR
t8JNEQ8UwgjG8Bu8AxSFoCCsRGK4Dz7aHDM9Ty5dKdqX9YrIUand9ANyV6su7GZy4nwhlZsUI/8d
L1bqFvjCYPFiXZ7FYiw9MtcFmC5chZASVav0Y7ZE4HvUV9h8b5XdaxdczCV3NOm9K+FuIKNhi0ml
lwWDeuclwG5A4AmxE0leoWwrnMGzxGVarI+3hXyScYHVlhJw/TFzh3NJRqDi4auSLaQC1Rfh0de4
3abwRupmwsZyVbipd21xE8wc7UeKvtUI54b5KFiKYpUlbmYADZRfzKOEovWKV/pxNmBBskIt8vxq
QV8IgxYqisj5SOZyOSf5lxwbE1jk6Q/JGTK70zZSDwjomOgAA5uflysMZw8FyUgd4yF4MFrICtzq
8n6qwcp3Edgv1a01W1S/7zSFi7AHYpUQ9XL06jZXCSfb5DdOD3Ji82WEPe3kt2/7ltVbaPh0tc4B
WWFwB7Ps59NNlNUsveLnhMCsLIh+tuJv9VZtZh852Y4HHp1Qrq2i1ShsTSoN27w9yfxwqyMOly9r
Wo+++aXeSkdcZ8epcZjde9rtn2A4NZr2he7VCGWd3pedma+4xaM9CH5/eLnhXsCPftHswM4+nvOD
HlrFb/0Yt+3LNWFhiRh0MQ+b495Sonx1EmxanfQuQjme69IWJdvE2MvCkmMCTRGs+NQTGho4MuXq
jF5hUQBxpVdl/2RMPLSJjCnI/sbAwxe/Zh/irWtu/eDWFyQ//YFQ8dTBU2NFrcSrwKPO0ia/06E5
rGyZ4Q1mI91bZYfpNtzqC58/fyzuVtUBwqzecnD0o2uXi+Y8nJnq5o6tnFfltQSiZ9tiaVyly+sX
BlCJ53mxeV3qJW3AwJgQa1B2w+9uX32qEAwcrRaTpHHjiOjyEGul8+jYLcKTcDZ+uHGYb76I7W0W
2xoQry+R48pkSYPzx818nVqKEl7JJ6Hw0jXjyYj7bud1f8T5Qyt9oiCeKwNlB9Lq1At6a12DyFli
zw6Po+UjOYBxPzEt6dxs3omYSLlieiQNpOt9vEia3BvIMdA95TMDOFMs6dNtnrvyh3MaBhwBoXKt
356c5Q+GUn677dpFz4gO3kC5/dy1F/w+nNfsbnqx6JEGj/8Yitim2cAOBQR7Y92Hjd2xPuJLLCFa
OCIGnGFm8oEkoou46597nONxsn2e0m/ePFz4sOMPYAMXZvYMq/E92bQkBpBpRhZYb2yx2MP3E0qx
2TGTyo9is1VJ8+IIZZEZQJ2uKTrc8MkDFUewxWT7xivqJkIaGKgJdzje9ZiOtkihndmfRnkuLHkv
lXpIB7+OT0b1Nebz7udZEGd3fwM60DeL6eVRTUi7gdEPP2cYeT3AezpFS6Qu/tmQN7WCRIm2DND+
7UqtDOBvVbdISslc/vvHiIrZUhBI5jFr/HyyftkD2xJx3f3vV/8e+/dPqPJdZk+pMEzwzKwlU7Tq
cNpoMQWtGxlkGTdOqn3a5WX0D8R6fzVIYHL/HssFgdeVvL+TqU3ip1m/GmdiLLr/vo2Woy1QHf4/
v61WVefArlBHanMjQTmZCvdnHfauXLy5yqasGKYHjuref1A2aTuhULcpin7SjKdlgSseGQ4TgUpF
vZwViDHQLPClUtHnT/BrNj56bLckTJW38Lf8jeUVTuXihhYNHhxvbLzval+r/Rz/b6xeMZMlPZS/
ykqGTFet4ddcFKsaNeKiN5ZvedGXjq/Smo4nIUZ6i8cTw43iB3aNgS0b61L2GDw18Q1fppseBeBI
UIg3032eVNW33aa3cE8/6Sdlg89bieLI9DQAZBHXczf/LW7THmSXWhQtNX+D+vNmRlawhjLcdB/y
Bw3Sa8W73yYOEmrSqua6hcElXKunfnSb5+Ntos5YFR59L+etVDVd6rGqsPrbE4vOj3Ap7qWHfmq/
BOLKfnHB4INWP2A2BjypHK79REKA5iJokX/7n2RPk1plR+0LDf8B+x5YpzQ6alt8F8evwisWFB4S
dMi6XSM0e7EK/wTZbu/pfPqNPOmRUPd9GAfV0fnoTGvaJj8UxXR6A9FOH81v+YCIIzAFxxmsfiWE
Nc7zl+Iy4tfIBCDVldpNvtanPnAYqI0qp2R3XStfMuffofG5Ii318CZnfowqNvK43BVWbfspsYq5
dmiX4WbAFHc7YaBBiJSBuRRnmiX+DERSJRYqB3XXJvOReEcmidnysId1p8Ljl3iq15Hk3zsjLfiv
lk4r46VakeVk4/M4eOGau7LC94FR7HdP1d9w5oK972+C+z3aJAP68ZrIJTu2kcIuXtiNbwIPcL3x
4qUyJ/YXv7HOb79kLsEPz/okd3Kyi3kL0W/PvhgkF8jac3N+f84DR+EIo5iSpmUBfKXCkf5ZWYGj
SCuJjeWU7EIV4t/WXk454HXFdW0Qlh/FweZeMXL+SDXPbnVAh09Nhe2YxfxGxkF+QXoMO7oMV6ob
HooAGS81/PMYURoiKsCSAd811KCDrfioD9hsMVRcwFiO8+6S7LTSMW7PJT72o5/tykd0SskAZ/bl
x7CVQ9CjTbDDS8vkz4DJpzVz+6+xQdRpRbeJwJ29Hrvyz1tSRkeF5JA7mExdLPUpqU/yAq3wjavx
9GdetQsAhD6wVEovleTmG7qX7l0EzuOHWnnIIKz0PTjkIUKRjhTnhyp3MT3jslcltgDYxtvBnKB6
TbOKdI4FAF+0jTdOlq4eO+AnDs7cBjATpEPX2cGpjNzk09jQDuTm36gigdho9UKgd/+m+KM91f2K
mFzczRmgJ0XG1ehQnv8QAzCC2KYh+zNzv1/TR6K8GB6vddB/RoEVqTaT5vjrqZKvP+2SspSjtPG6
T2bj50bOuBB81BJsBJ/2IDwV2Vm7eeIVZckuBmYaKWLmpG2iiR1IFcaEhzUODnYrPnDPDl9+lzoI
7l9Pd/xipFhaTYw7g7cwmPp430UP8xcUAW+qEzcGPrssQwAgLnh3ABUQ7jTf2hc3SXR/kQ1G7tiD
FBXtq5kOmIFH6C8AJO7dL1scKcNPhyhkEgbabtXvm60gU1M5/a2S57j7CwijLMCJhX6ALwLlSvZY
QJP2LRIoQ9QLSaq3lHgow8IBT/zNard54BXZ8aENm4RPgeM7RIFmm38N+FfmGbGVP8wlYyRq7gvA
PmG8HDYzmmnDab4CVBTc6hv8TvLry+n8ZGe0TC9Zr1v+mB0nbZun7tA5ksQo2yFLzwE70y0s7Si1
+9oPh00zvmEWtlA92Y4M/LaAQ+Ga5G/5JMJGJ9axZNOjcQB0ACd4gqGuX7d+Xy77eXBiHIXLSUrZ
AVgLOYjL1a1/UlQgyIlPhsbBuXkpc8X08slHuPr2k9AtxWkuskv3ApKGktmaLvkB17fnphquoF6c
RIG2j2aUCi5HTv1luMYWBC1eKTfWbita06ba6ftpX2J8GiG4tSH+KRYQ4C0VT3G4m95Pd4gr5rOd
57CYLu+dAtubE1eeJSfcuk1mHuIEypv1zmL84tRoJj9J2G4kG6fNMl2Vl3Qz7I2HipmgnYWO+Duq
844ll66Erw7hg+KJ0XyKljlmnyChsTcaSJescbaHHWUZsneBI5bC77/PmwujuiLm4bZofjgw11Hr
47GroWewAr/aNZWHPSABNWw++CQaFCHlPC/RbLoSzSeGgM9pKU4+EJb5y1FrEuExIdO868mKE4pd
lBsrHjY4H5AT2p6Ho/zbcplPLDddt/PBBRIHu0sER5YR1zlM4PMHVdWR4Aw5X1ko8JeTFW3LBcaY
MF8NiZ6xVXziT1TBBNzJlczv02PYsNLYsPEESTqeFZfATZZcRG2FNhyB2UJxKrQjuCcV5YIOlc9K
UC5UC4PhvuasWgH9Jelix/690Sv0t7x2Pm/11Axz1gVmrlkLOqk8NPIICydDt/haPDGqMf0nLnz5
ruNu/Ild2mPmfnGuh7Z2demsowyr55PGuefWnS0ODjvI6f2e2VnItOPabZCxjlbEf8y1r4w6RX1f
8KDfYBQfGvsUG/mWW4GukmMbSUthkT0Uv22ucb13Y91+3yg4PMzwDz6QNdE0HGvDhmMDrWZMnxwg
wfNmW7Zfa3D1a8+uRQ0lr7KZx7obfqXmNDO9pqe73IoXDkVAwY4u6ac8NOGi9BMv1vZcFOWmXsJD
eFF/MKYxtv2qh+28jVZjU7WF89lOemO/jvSd7MMVQzd9yVCKzxpVOWArq/TBRRCviRcSg1BDY4HU
3obfd74bRuGQQzZRmLMjwSP1Tvqa3oPC1utr5KOgnDu0Zw1N83UittTBqj44MJtLrC8KBrrFcsEw
ozccm4u+zD/To+jqD4L69Mijua//AfrdsJBumjf8zTBjIWLUQ8jvKQzvjt9VOW/8cG5+sv2q3JYX
DklEKOKJDzbo3mu3+aUWJ7axpYurYAY2Ajl5Vrpk+HBpbqq7JFnhn27QbXsv89IiCUkU5F8+iE3K
NbSDZQoQxkPqG1gVgSw7MJ18S8//gKpmrci/MhNuFdYSznDBh+KaswIo8AYOPlIt5xLz0KtCtvS/
iB0YWwieBhdBFxwYHHNWWFgrreU/dl1yUCGHhV244i5rT8WP6pL3RTrDyJ1gVevp0Bpu8ItnKDu4
XuHkQgzC8gX5MfwqzrRM9s8jSSNu/c2LDJ5e064BS6tqx0V+LoOFSunma+lGpm1/mNfnFkdDLIEy
j2QlQgsUIkUCQJ3uj2MZL73sLF8ovbRVSlOyzNbSTnvtp8nmu6KtOBTnJJ/QVc1lycsgyEpn1N5l
RiCtUCZFFX2P16KCIT2US/A1+2JxMlTe3965qT8yuWmGZTWb4crg947V21zG25Q4LCiHj+/nkZ1x
yTs1FzbFBPwE/OYcUya48kL9eH3NbgzmoOwJ7fzBuaSpO8x7o4nZIJvyP1grzNM5kb4yv6lOUCwX
xJkmi+iYUz6ctUMFoHNKZV6yhSW5vpbPjDlnt37e/TKaRVO2SzfjQbxrCEgXTNsRCrBSMWUJ4E6s
kthZzHJwvabYX1TubBPunxQ189FVd2VBBa65yVX2FJe1s45dZT7ziv1sNc7H43CXfHNdsyXRLG2n
9l05tDsgcYiKyONqMHFJPCmDpRTtSG++NMqTE3tk8943rOwLS+apn1O+hwLtE5iz+USTa9OQMDRt
VG799LnD1cJGXu7PmPWxhjOzZzTTYusC6jOJa748Umnkzi7H1eTVgpvO/NxcYC9rnrrOKlamYumk
vQhWqiCmdrCRkncv20SZuZyUS8XGmoJFgTYsO0pkHFsllwIROeG3tKyX7WM49w2pmI58H23d4aJT
MXeoh2gOd3R9FKZHjF+lh+bqi/JCx7eCEFjQWBgX5JmzTbatokXGiAHSItYIZlofIkgrm344L2ly
cVH+DObDffxjPA63VWHzvL/lQ9/tNZDRWs+zw7NlaMNKScG5mivxC+BK6131JixryY+O43WoXa31
gC7Kn4QKiVcFmq/TkBH/qyz1l5cgjo8hAAA3ueAuKqfubc1KGAyyKoxzbXmNdAmbfWN8YG0trsF9
ptP0Wiuu4Zun5x3dIBrnJ8W4MbkYrzyBSY5q+uh5R1g63FFdYXc3w2aZWwdsfg2S/j1n9BRE6Mhl
ewYWWn2ANwtRmCk5ExA528gck17hh/m5P+UK6RGEbh76GhSbNI/3ymsjZU7DbUFgi/00L03nV433
4s6nDcbzMJmjwTSYJ0kdwVfnQ2qLhZUxDQe16pvfFVqv8M74g6ji8Ouq2KuRLVWThGuNR4nUUKZu
qWoJOm1p8aZdtm31NyhV7s1vUj74YfoChKBG5qYbdu2Mbod+72fycCzy4Bb3z224ImkPuxqvWuYs
HkplDpJwo7kkBH92V+2rXSe9ledO+EniEjnAbL/pXzlZ+V/7YZIrhRdzTPvQLMmU3sCxhn/KOfFn
52bJBD8N//RQ8e/n6tmv+M2NRjapQ5rpsdL6RXoMBMzVSOF9c5zvlDOSKF5bnjHqluM9wJ1GZtaL
xYRCnpLEFwJmE5YlMll1rQL3vGzkz1lvSy8PYjN+n1kX6UskRdRE3elDWiqhz6D6kDuC6b+au5ou
ni9INxuaqEZxyJiLL7/rCDhRZM9oprnWR5WinNBXOLq70i9hTfPQK0enEfATt5rRMT8pjoMtqtqa
SKgFyXNkk2JFbkN9swC+i48cbE1g6nVZzA4afu3ZVZvXJyJaJ5MCxkq+cdV9H1lOOs8/GQELaysT
HTIk62wHwcFYUaLAfs5pXJ5uwFrcJh7qUnETPhAUllT3rozH3JyrRwWcHhixfZE4CV+Bv+dBdvlw
mMuJco/jzO02EVkIm6ZfGO5bRkbaFUiMz5a95e1SGSd3quW8wtsAjqicU6PNPo1LrtjFNf0JMZCA
O1y/NY4MXZ152ci60wcwU37AeW4LfdqeEQ2bhjOb+f2ZHh5CcfZRD9wZPPntiRU3IFTJO3Axxvw2
PzjkZM15H0j9fEax8XgF7+ObE445bjbX/jRs1d/8QO79uDC+S93CVjzyJhm7eMxQueEIGnG4JwpO
WFYSKR+wOhOOfS6z08XkcdO+92ouPmXv2XnWHmwyfJlhG+TYf3OAKnbyM11Kk/lJCn8+UnSj4nVw
x53AdiTDTL2obYihmCkYJFiG4pT0Yaw07mvBii6x15xS0xIlBnFXZjGPHswWPPfVpSznhjCHXIBx
kFB7lh7aWSnZT8N1lrgBseGME4QUG7wUr/tKwXl8HXjHec8a6LQSzWbaFAvmIudAR9wLVHZ4TFzA
ZacYd18rPRl7jb10Jy85HtWr4tVec1NK5u0ZyrL7i0ywWAJuu44BjbF2wC2mpRY7hdfXCdeuTnmQ
YdLyAqEhoLLmJjh57hqtnSA0FMo3U2Xo5DB5RP8NCFKih77V3WaZ8kkldn2PERsw+/h+rfHnSHaZ
HfB/ZT6pCFn3EOYQRkPn6YyBORRxPRPhrrqGPH1dQS5caKw7XtL6RdoLi3z3PGdHDvVZDWfACKiv
/EAYJfSjRFIuIBxIf5+nJ1HdJcthp7eoqW0yXW/ibaL3pfBePD8wDV3KzssF1VE+AbvbB/h/tSQg
u5NseVU/CjdwhUV7iU+8HdUJJBeWQ1lEWA44QG6872gT7sZN4ctkzgIqvRk6Iuy4aajtsnN9ZmmO
Z24yNjwZw4cTEVps3LuRHEzcE2xFZmbmQwTCuDLR2hIOjEa3IMQNTtY2Wge6u/otFBwOXaTtOVwZ
RzSfPeUOE6/TPKK/wps+9abAJRj5OTgGkSDpMjEXRrVhcCMyENr6kYE9uf8a4TI8VGR54DG7AYtA
Fi78Ax5JJsNYTNKktwzDwfewq7CVNhwsNUY8TC0DAvzj4xLNERlIMeCjLeWj/o1P+ddY2MUvhPCB
p3/7C3ERlg2W7QNbnR3fmlX9W4vcIhzplrFOLpVqmUemKXh3Sv+PWQLaelpQgNiZ9aB+Z64O75FE
pBdl2E1edY6x0XfIhGzsHo9wh2PtGj9a4joBOESNqR6AEmOsK33Vf07fpKYqNKJ/8ByLdluPVvu0
8HwYhmvYbSWSYijSUrc4hHemzrGNPxgbwxfhRkRqWwagNZ95V6VzKDdyOLuWbtaavuIbTUWQM/vv
oIRoIE/cbqmxTpH0fJmrKrSjQ3UhVjX2UA+7uMAohC+W61npvYb5M7Ikl2XwdJ4kuJ6JLPqVjhN8
87eZ2fjuefzqrwB6WwJLOPKNv9d7vHcwq01zE+fKBUqRQaST8KEfR3xL59jfkIZsy98NJcpP53BS
AMRdhHDR2jMfbvFiTD5bRnOq8amy1Ft4YlPQxSVCNI3kOsZOd+HW3JBJUDkVsUaJxfon2nYv+cN3
um8h34R9R74LqruL8qFC8sSnTHWqi/k1tZYG+LPqzpAnRATweda+GVvTmedoD/VB/FJX6W7Ge2Wu
FoLznx5lvL4etY+hCFRrA9AALnqCZNYsDYd41CV32clP0YPbLjyJgM22uYPyqSYnX39+0lanIAzz
0U+pwX4Ncn4uT0AhO+IP8Rrjk8qGd0ourxPagIKqlh28xH2ecXAGsqznFyES1mz9l/GBErHm42vC
xol2AW70lGOmkpwhbtFNudnvdNK96NCs3hXyyMGLEMBCQnIBsFy123ynbwWHS5o8KhbWKvbqY3VA
8L/HA2HPYNaXAmHISL2drBgP2Zszt73HN5ZutIyd4pBtBwd2kTQBMXbRvQDLU3YeHGlR+KipZU9A
0mHM0eEBswDMH4lPk6v3m+hu7aPf6rxb6NufN2QbcqlhKV9OhKkKw9tw6gT7WsVFnWdHPXTX2h8x
TqwvfGJLsLoF1/kHLCYKXaHxO81C3oHQjdsX4Q2oAySisXwdFHmh7ygx0+d5thRXOdsnRw/5tV/Q
UNmljB3jU//isU6ylF+2CG4U6SNBTkNlf6s3siNRscVURM5T3g9ESsHUTFaBwooMGGDRyVJDX6Gz
fdrAzgMeQ3TE5/qA7lOAcqOjzkHLP6neK+X8Hnh9uZKMqyEhgpb4/VzzTIhlTWJkMSy7Dicd5QsL
oXgzwcwerwLU3p/dOT/jEgnw8ja2tgSQbeb0T+1GWKZnJqlcTf/H8tM1HuV1hPXcgkq9YuvjJXJi
0iBGc/MGhf1M7WIjfYDr/o5UVevwWpCcyiCoY46PYFrMds/PaMHSeoGn3tGEvONN7R5V/FrguEc+
51azXYAiFj3ctb43tOCDwyAi+/Z4f8Lugk4tiYtAWbTWD6AC2DAHD066c5ouzQPCsgMy10P78byJ
Tk0dnXnVJzv2O1bH7hVuH2XHCcJJg2E64Pvz7YMF0kKhKT03IXPiB6psYy+RB0moCeVxfZjOzUnb
D6vaz9L3HJ5BZXutfTaYXad6wmp2zsKFvhURkHAyA3+8vgUMFh1EMStCY9n5BA/NIzALVe8U2Yrp
T/7MYSe41wSAXeG662tynV1oSlsTxN+aXULaIMovl7jD5T0LNkXkGNS1IMY8+h6WtqBUp78Yt557
cqZhaLmQoZ/RNLlPBuUSag7aGga2cfeTqZTd/Kf9pFONez/Zzh7BiflPtkSxXpD2GIm4y1nUk8Gw
Kqptwmjct/6dElTDR8WHuDYM3Lnm0OjxnZ6qu6sTdIirQ1yJO4NiN7fT/fAjtvPylMyLrcLC7Gzj
U9hz0uXKLifeGw0LDm0EE9nJMBendTvMyZONswM+ykHkPaFaKUx/n/B/N2oIzL8pM0pgLOcJtnIJ
v0cmNLFsQSdBm8MKMl2iWvECxaZnTP2uvjGYSq/O0fQETpNQy865y8iTJ3BJCgCv4JpCxn0tQrxX
rW9nD55roqzicbaW3tX1pfGR48rjD18xxqsNKIC+0nRmNt8NtVJAJbw35JfwrmgIb8o5rJm+Da3w
NM3b39GXV/hEMscJt6Cdm1uKRDWc441hEsMO+qE6JXP92SZGmRFa7HwCtD4iPoOmzZa+p2W0Jtcs
fr1LWLobcEuieJ9uxFlFcP0hATQfrmO7MxZkAaHqURRkqGvOaWhpgjWXWcgE4jF8Ocq4fCKC0Jdy
51GR8ILz7C4FSEaZoBMoRPsFETkShwpkBLU11qjgrrKb7qphkQurfjy05TFOd3K+ySvsExGy4w3l
vISrMBBwui+mpQnbBQeJXYa+HPuNkn1N+lI1EYtdJxO4pphTllCXUQtRJBDqWAOGULJTdsuuGXvs
lVyOV4JWb03EYICobrLlaR70js6cEeDhXT3O9siTOgJTWruFsC7ngmBRGBWVJxE/rC6aca2NaDiu
bMyxvugv+le//0fsM9pXv/NZ/5fn//efksKurueS8J8W4N/PRWb4Rkdq9HD87KiHjOzlePr4mhwt
/j02BbrqGa2x74N8tjDf5osdwFjSsBIqfLhs/RW0xPwOHVAKXxkVivphkrTFs16bgkqv+O+hf9+U
XwWCzRZo+99j0gsDBguHk+6/X5vVqmc+nxgWqUjsiXMkYmuMf6ThrbX/91j9/sYzZTbn3z8TsXL/
ffV/3/j3c//9iql2Bbt53BN1rUJv/fuhPDMVdrz3E/370TYsaUze0ZG9ltW7sF+MFd04Fj7d1AVz
hRcr6bHp18RbeUHY+hMaIDnB12gc9Ak/Lzdm6nDa1OF0GBnHJxybq0byjbYjznGXZdHnTMmPiip8
ymLfemqmqvYMegOvoQWpCm7Neu2C3UhMiB+VEtY52A8JM+b2mVXyMvR0adiP/qttQi9PSpo8EIRZ
AdWYIYudFHzuDEGipTEN2uQOnWimJFshTu95Xw6LPqY+ZeKEo0/n3CQzEeKqwa0r12G2Y8bixFJe
qYQksZbnk6m6XJVFUvAZaWKPb4GpcQ8CjQ77vJWlFe61sBuG9mOKcPGm4lXG202lccx6ejAVgmUC
ib9+1zPZGSBJE0IKoyyGsozRd2qoLRoyMN2pQ9bYDByEaQPYPIhEO5XRvU/kZYk69T1IEkAPdLOq
motaCzCXdB4fSGFrZciwo/ZEeDlj/lWLEXm91AQxXd9vQl3+bUTkzHqEwr+RPFK9MYGNsASRX8ZP
kmufxQw8I4uxlSu11NEMlAmjifalBr7BzNPG2ZUWg9lSRxJcNjxBrExLF8gUfdU7sp5ZzjjZFT/m
WCTu0MC9xceK/qFBLYaVM3KnKSQ9kuhO7fn+9Yh5+zi6xnVfHIMyRfAUyQccniIbr7SJoDk80oqc
fGOxyfJlo32NE9PCAnM67IFTyYggH7nbjEjcpTh7uXHe3QMxqhZV/icmKB+wjqNpGrMBdwJCMuEC
cCX0YgnMoW7jZJvgjdq1770mKz7jJ9MWOOxUT0QKpYlo4UXct5Eaj8gwWl8O9C/McjbYNwJKmRLK
Yzy4phh5bco7ClWwTTnSx22uPVG1lG9PepOil6W2MBT85Hoc/NrphZo7moEHwykS4Xh9cicSPYkn
J86STEQhjkzZzBIz+6uHqF5VJh7SLzARMyaONClYH8EQieg0VEiejNrVeLAFVn9qHv4keg20lnG2
pRIQFWEObguGJj+Ffv0yp6XxUlglCdWAmjQfgslZgDcSWa4QRLWqC/hn62wGcvap4RrlYuV5N2IS
w9sArbNRncSUlqAXiLTrelhVEdwwTDjaEmV26tQQ2K9KcT5jK0uqXNtJdP/ysA+4kZygB4yQQ9N5
ViHq3Az1d/E3CGm3llJ2blVWnBmTxzhEEL2OH7K27ChpkgCjBtyxUuwlWwoWUtJEsUA9n4k+puca
B2rZZ6U3afpK5wPon6CHecdt1r9AwcMhwutURuL/qhNM4ilU8oaqr6jSwxAS3j4uJRXdl4jIgC2W
/DHNJHUSGiJOh58866FI4/AelVDKpZFJVimn/qRg8hvX+BPhj8WQrDmxTFCqhj1B1d/1SyWooEtv
9et1VdP9iJfU0MIhjoQsuFLHHRxhH5sJgFglxGeMh1aObcTBUPN2V2LSFKfjt2iIH+PItS41koSF
KXWRZX81Jb39MohkLu2k7EwVyFFQr4UucVb/kwBNEC5YN9pDXqDB1erjmAvqRwrcKCtwlQZYcBj1
uOkKy4EiQh51DpzGbJdpHz+yzkxchuhWSkOgVz68YK17CNIxZCwhQCUST8/DTMLNrkuyVam8I1ef
VA6tpGAo+sQzuhCmndxOrqwboZPinEYyinLKuqxA/A5maIylQckQv7zuVTN+Y0S7QgrlrSh391ru
LmXNOumYg25HkTYex2carSba5hUNqAZp/9IIvBRTwHa6OWOoGMXX2N9kITgKQQhPgSfeEi3is9VW
kUZ9kcwgyWdrRqS90ryLKTBlkCcQ+EwoSMnUzptxcAU9u2DpiaJb7x6tiVG+aFAOD/pXpue/U6vP
fA1vRVsXweBzNyKaDLtdpCWyTKYc42/SriuRms8k4odNlX6pG4C05FD3X2GHbAIX3Fk0u6oloYI1
JvGA6yiPMnwrTdV8vbO930o/uwmZ74FxHopEX2Sm14foDQuxKWxOo6vYHQmSvDbl8f0Sl4ERcVNF
uuArE15mifL2ksmuMVZ13v+wdybLjSvXFv0Vh8cvHUgAiWbgCftOFNWUugmiJFWh73t8/VtgXbuu
69q+8eZvUAiBpFQkCCQyz9l77SBT5F6H9GjA7fS0cdB4SJfKiNNwKSY5wHm3ZTKd0fjoLNEigdaW
NWT55USk+6br1G3sMRslByZfk6m3b8l9X1t1cpem6bjLaPMAMNrCTp9WWjAhbJj6hHbF6CG0T6gx
2iMhLDHEdtoajL8dajnSeKvbzOeUt6O6W41zmbpmIm6GfKeu1qTYEtCuCBjNVkVxuSCfYilGal+6
p9GEaNRzolE0SJ3T1IhpbZaoJ/K+blAuTbui6KJDPmCNVn6yzjOmkC75W/ieqPIXymsXALf9jccq
LBZhSAeNJQzCkx7Jgu9QNTTGKt7YFVTbQhCJqtEkHFjYR/CFcF2x9uu4wy7AvOHhcEcciAk9TLKn
6R/ilei6Bdj+YutnSPhsS53HgZoxLvSxoxfb0t8PbXOpM/QDY8coEwuYS76tYCfSaJdDsgk9BPJV
oD9Lh+oyHJt03VBQy2cwD8bJL25SE5/mpDQ5e0X5w0wf9Cx6EgDA5cCA7Ld1Tx2exYiWzfGlmF6y
OsK3xM0krexnsjL1p9Q8j0aluJEXO9FSwBy1GMdWk39yxFmyO+6z5aj+ZWydDy9JHwZAbue07epj
7++NgX6AboX9Uek+SnMI3ssupQpVuQ484PSr8rxg2Wl08fPoMhBDezCm9svIGcjJyrSG2V3R11uc
rZRe6TTCFLJn+Ce1c+ZsVU7/KbXMlzSlkSUQsUW2x8I3pIZlaEmCGk1+GrF6yitQoUOhrYd+PIWE
b6861i8rBaJ1VUhzm8VIF4L6frJtkixLqLCIGnRZwiIiuyf18fwYvvVmAJ9h9dWsExDmQSqyc6EG
Tr0JwxjNA+KeNq6Q4rbl/a8a5VcQPqqzJ4LXcXCCnUWIBenaUWremY2280eqSanuTtvS7tZdhf5H
q+lsm1qyHQZ4cJA9DmbdX8okD7cEOG2DkOqVJDmQo1ViQwoBP0TzEkgQDhowF6g7btOhe/Z7Oe7t
lupLFeWrWHTuRito0idBtMrMG0ukhEPDlEqVhZGRaHDVNx+O1vAy/4IMejwyv+OAFV+8dHL2BM4P
jfkw6Ra+W7kogAMeJyYn2+kJ6IK5wQE+7Vx5KEKaOabHWSsndeoDRTOlFHOiVYE/qNqHiir9UOsl
65xL4acYbkespLUCg9GMaGtTqF6Tje6qvxlc7hI9vZ+aRNWlO6KG7NsnwzCifZKkF4QIg15huERQ
XxIBvwrJFF9rolpnuH0XnV3a+9GG/TqY/n0RxStfB79WIVUkiYng0bJ5s92iP6WuexxdliuuKrbd
8JapG70glwKr8FrYDi2gEQZBaD8HUj00CTEiLe+VwxShJoRdzwQyfhx95z1UHYDz0XA3Nenosun8
U2oylGVj/Kpi8S1uOKCKOqmrun2giteqRGIs0vol1UP6Glp+Dr1SIQIeDj1X7iq1qsXYNByFUAkW
JQmWJuNBS7VVEXa3fkFtT25L39EgaHdLt2HmRMwYGLng0+5J0xL+uxdT2fHiUa2ZjG2ypoDyYstz
GghzIRpUChtTFkiOC4pqcJnmwd8t7whspxIc5vW2mJW9UdnuXbsUS99A/4VhU02gF5XP3LPGIVKq
8ckcUsyKTkhOcFTLtavKY6ml67x2XnOd+3CfiG0sqR3lWYxSqKb4No7iUmEteNRomvVh/ZoOUb0M
jB7dZB/bW4UwPz5anc4SWu+OsLM4EAEweztL+WlEO6f5RrWyQ/RpivRW2FDDqgqhuncf2kS6pWgy
PuldU+KB7rGUBXL015bCHAoGFpni6Ecbz2OpNxnxgxcQz5G09Gr5NvJlS7ZwB3xxLVM6Rqyiqec7
hK6y7NgbwrpIu6TeVW9i4nXAte6GlPaQQ5OClETKp2E6kQS9gDPQ77mS3fu6OFXJJhjbueKGVpCL
B41Tka7coN+TKLElDJC28hg0d9QUvoiEjGIzFTvD4wuEGksNZGjf4jaLl+QzrZnNC1iCRFSNdGs1
laKCpNxIVLmhrDuL1dBBqrteoyEWjU+R3+6uTA0b4Nsm9QUHjIsdMGbUPysJtizwJLJad/bL1k+Y
u4ejXqC3ujWzzD2qfCKlxmxRxKpgS3oz8FGCgc2KyYxngG3uSodkeWqvvvBvJm+eLEtOTualCHLq
G87zdOX4Lv1d9x0mGHiXJjpK0V0iX7/hg0/ERrNgE32Nh70rz7YWvcVGHG9rxRFqUwa/PEMlaMf3
0KnKdWc0SEtGjq82f+8eelJDksHtucmzZnmUGUVzJGUOn2La0YEciTMCO7xNGkWvT6PvMpAr1PJV
mg2NDUWyMiRJ6gZ1Ic5V8N4O6lCNpN64Ts3Z4Zi0dSoflw+SVodlhT8CDO0m3La9Ye8DaM4JMgY/
aD4CDU1FRXGgbFj0uPTVB7NZaTbe/qzn6BYUZzZ+i2CnCWl4i5zFhVXi2hrHAZ4wFQc3rgx0uugR
rdIivii3N4Wr+rmUgcdbRxQX6l67tgYDwepEFEdboa9rzSljtQ0M1kBNrnmFs23RuFQIH1VuWpiq
qu8jQ69yg/GUttBbohFQdlujPupBwq9MuFfnOg7AxU83k6bHx8xB9zdMxdFtm3pVVB7aQS9cq8i7
iyvE12IitWpu7yiTgclM6ycrsWnBaSurh//jaweAIE+daSDm6mp7wZuyFnyfwc6EeQpQl5Z7BsfT
IH9tBFJKxsTIeZ2KjaHwNYxPBnn0K18jISUqUFbV3A58zvp+yrUNuRjeilXwM9KMQqv0j6mcw9Dl
eh71bb5QDKbQE89kq+ENNsK7HGFHoaMwLIDG1fAxSym8B42Am8VEX5gPlsjkObGMTTdB5cNbIYzw
yLTwjorJhNgCbrKmf2eg/AymEmpTxuouIyebKyAFGwm2sWoM2ms6KYGZk6+t0GVBS351NiouQosT
1aZZ2LOGv9UZbDBnzfHyIZoQhO9trbHasfpXHFQkIRtVdRoVHzZAUV3Cvd0I8kMWk2iCu9F6d/x7
LA5E1MUL323dtd3rb1pDM6Wfu0fji92zckms+g2iXL2E/+SZL+QJI2gwkoPWoPNI2uBro1EUimAG
RHm0CvWeaVVEk7IuyxcuOQpMnsQvopmvldH2C0mWHaSFjOzvVns3rP5hquhpNNY5rnKkAGAjueoR
kPXxZ2CHwOqR6us5rbJ8XscqlnCSOVzR+yci7jYOwO7FQKSNN4XOg6poiPQ0r4isWvhGKM+Qw1a5
wkZVd0g142LIHiZDe3cKGbyztvlUwNZSaT1mrqKqadSf3N9I9Kb2ohqfWdZtXrbVjnKmGvxh45fh
q6mZ6LL2bc8NNTQx88LU3LYMDacUhcuY4dtv9FVopOVW+UxibFgNldFvuHXRmiDYwe4T8rFk9+7p
UbHUUYrnHrOT0QOnDF93F5iJ3AwOw1s2yq+J537JSARZGsl1sKL5BHsWqO2rI+t+O1lpfSoH06Hf
RfSaFWo5gpzya9ebgJm4yvNKTevRMidyyoA9Rcxb8qnKNp30bhjooqMDE3nhk0mGGEo+Fm7J2jAd
BFJPTHGqfeHmFd7FQwMGzHEfHNsnR2HyUP2XNWi9bAWU0FwNeYktNTcezIbxL5MmHDO/2ILOEls0
qnqB/clzkpT7HDWegbEvG7QK6khnbdLKPFR5Zu1slAdGYrdbTzAJdXByGl7GKJRq+BGYJWlhjk+e
pV4XMKI4jbkncipcEopEdnnk7gzmFgc/Nz+Iw3Fvw6i4TBqmzl43ho2bstqbHBwvacZEnkggK1Ib
Ang23djQs3Sz5my89whPUgb+JSvCEm1vvCIvga6D92xk5L5MBiL9jn5GEH2tity+OJSjWTWMC6uz
n+B+Mwl3QjwvBByoQnzPzHbbWw7Q0Unc2m316VN4W+cVWom+MEBMo8SYCor1JfT39Vy1z7U03/i2
AYk78O0dlL6zMwzGwrPpkSpvZCJXMjmwBYpij2jexagzYkjqV/5U6UhZB6D4bfvq++Ipym0Fq5VV
clBkL/o4pQDv46Pn1dpy7LEfGu0ssmyIXBvx8Qvi2da5pNhs1JdKOKAY/JQ6hx+oTf3WivYICJRu
0tRj6rCqGarc1tysRL3qJF4eDWj1SoUZvf2JcsTAHW4ZSTfZRbpmr0udo0po+IfVqnujTtWrK9BY
OVHxFlnDV60RZ70iZKEILz3f7FNBZuigGQTSZzWKlZprME3MTZS9gIC1d14FR0agZshOcY+RP0L6
nvYM/g22LG4kA+jLjvuzVX4kfsaElGxdqv8zeeff/xjAQwdJjaFqJpkNrsqj2+vL/ZKcBBrV8yKi
I+mNhX92+PGi+ZU/d9PSgolw3f/x4/XX/+3zP3996ire189926HD2G+l6L/zXwZ4JMDEhfPm+tN1
I2b8WzXj337uXn+6PnZ99ueLf3nsl93r6zxoM0X3IStvPcZYhclaBhcXF3yacf6IP368PnrdnwxC
tmjGQ/vQ3fyB9Ul+uG44u3Dc/twXV4zcdd+cfbb4aMIXOwWkHE/kuwit1iGxkZyWxOSihY5o9qZH
qloxgiUdDGg5Dt3TtCvVIdACdZgCz1nBq0WyMu825fTbE/H8Etsy6TwIY/fzF64vu+4KikJbq5/j
z/nNUJnmYdAdnGytFpv4l+H2XF93fea6yVOiBJCkifsoNDBuWwTTsrb6x283ulL7XP8YTUIk5jxC
3K0WWoEQitiRiQOUrZlWZJc0872Ee3FZ0P01o+ahiWjQdBVUZSu3msN1ow8Ngoggryb0jRMKEagz
dt58DgKtReYoqp+RDI8xN3CzomMW1DXtQgGFEtjYLpyxedEMisquJ/i8e30sTXuk2wDLq13lN6tc
dtgbrs90fiantVdk35KeqvzP3yPTkRvq2FoHUOpgRq9/4fq3C1/M5BHRHfk4cDH/+f/9+F+uf/bH
a65PDQ2dFAmaHqfgfNXNbyr+5zu77l6f+N3f/o9P//wLhRPVW7et9z9f+7v/Mw+dXRhXx0QyAYaZ
xfDnpIAU1AyF9skMMBEu6hKfnT02J3KXGnBS0DM6J6MZJkJKl19jU5Y7u/ToCuTB3o7HjHDDqDqJ
tqerFNPHb/xdF3TrqEn2wke3UuagvECsrDxXfO0q7bsFZ/bQlTTigclTBWXmwopTscqGVCAsi5oY
PUvdY+XpZsYAAQYGUefWW4/eh7AoBdRE221i95EJGKkcPUOaWwJgl5pGzGrsrQq/KzEr0azvsgrh
p8NahOiNaFHD8MjSb50finVVoIFiLrBq4/HSUqJbYZdHXWTlj41FA6EMIINIlBQdVTLi6kD0eg1+
xRD0+74c5INuZ7dMb+vlkGgIEcJol3AL3nWWrBZNBoNHsi7TvBA5lYOfK28JZsi5mYVeex4kjaWW
DqY0aNO1sxo88d1Dlw/jyosxbUUCLbGaiolLCygO3OIbuB8jQkmnENUlp7foRbeBNyXLdHKR0Mjm
UxHGt56i0l7proTV2rfITz3E6LV38B0MIJrtPsfIKhv6ICvfh9Hrtyh6sprivfjatnGyqbL6nWCq
OCExl8k8Hf04vsCWRhOtCjTUAX5dDzWoTnPtaKo3YONf9bjFPFtTTDNHuVMW2vEgRxiQ3xKWgsAx
KZ9xGcCYd+CcVI3vL0qHOqmMQ8UtcA54jhkfhJkP+9Jm7eDTg42bEBp/L870CaqueSw15sWSlWmT
wTAZ63BJM/jcx/LUG+SVjGkbrRsnn9nl5Yaswluhm+9ZOddteTuCU5jiiA56O2pBBmYYY2Iv+24n
4THx+jnxqhQ3QUYNjdsZTKFQcEwS/exDGTG0DqpzTTmgRAIzFj443Fi+aI3xzYrFLvMxV/CrN5QD
uGCC6ZIK6wHc7nCh9qj7TNZihQLMUra7s+HRlBRDDsLURlxTcbyXDqugzBVH23uIzU7dNYn+Xem4
+MPki88EBUc9LFRaRV2tgUtppudgJ3zJMmHSo50Zz7peq/mgGTgv/Hqxdso5azvHxGe0yRpEO5aA
VE40V5izEiFXh0hgIZlqBHASY5TH9offVcETNHNUy26xCvpwU/aA20jpkhuP0EstDvcUM7/opent
S46QcA1BqTNXX2TenJLURQPnMIiaaY+tzlS7jlixXVN4N/BLq4NJWiFwlPRASeBGw4RFhMRrmVRv
WsE7SAtEsKl3V+TyUgcDSz+OdyfWUPyjhdGOnzK2xE0V4hPQa0p4ZI+ipkGHFYfIwCPlvcBIpY+c
aTB1iIRZpniAGzJX84kICdLHGugR4oPlGooKbZ+5GHz99miisOsx9tQVSCWG843RQ+MrROqjqU3L
99SibFCDVF0ZFvA9E32bpLSH+CWuN/Zk9g9pU6EyjBDKcGwRMDeBODOnB+AnEd2O2bGxQ/9iE0zI
mtrjKIT+ZjDkmxO5JCnmGfpLPf4ykhe2rWOW4TKw1bkLvI+GElorFUgMHXkXYHiYFW10CZsCfOBk
4J71Wq7uoeuQxYwLt6MyBTffXne9t1ETeeeF3fSPbd7Ttuwfy7rW0JYG33SjNZYlxYJNo9D8DlKX
zOH5o3SJ0bi0sxOxd91lhWc6qdMG3kmkr0VH8kWrr/Taa1CMUvowh7ok4Yi2ugednhZrfsz8vgGd
h5oUIQdx8ALEcoSpAhpQSm7FwqpVutcNwEJKBLc5odFotGYSAt27jRc5zR4u/S0pavGWZtWXdkow
NXV3PcGDSx1q/GIsJPZCkpYOvdN+RJBSFxBRPocIJGFfBRmzNO1JaGXNUSeWTihImWUzHjXlYGxr
7U0XtZTwc4MCj2HPGNAMs0U5PAyNjh7cJE2I+u+kF9OxQVxDDkF6M4vMOHPtvAtPcTGl6wqkMHXS
W6FdBeihuc4jq2TZYVfbtkH/3w9TTGAsX7RLyIdJkh7JIp1HGWF4tWM0IMkw3MbU7Q99QWMlJfRI
HyID03DukkYVv/YIXu2BgBiLZrpmRTftJNBHj1gtLB0Lk1YZJCkihR+78UTabHIoN2Of3iWFZEzN
3K9FVlPMb7D4WtVT7GghmpniwaKpRRAVFFGLO3Mq7E9rvlThyMMoS09VzwVEzY7Z3jS8e1p57rWx
AJrDp49wvEsw/6WTYkEug0fyWpREquuWe3Q5aYkQAXoyfy499BZwO9rM2KDmx65PTA5svNI2H3Ni
P45uoF7IDvQ3UaW1h3Ym2PTzRvYxZgo/+xKIIDgEaeUeRnN4CQSgijozxoNktoe8hE0llL9WKXKC
CB3UMS4zuS/daaXP1UOv1rfDvAbQbNYFJetIp87lVpshn9eN/s+frrs/3uL8C3UY0phbXx/oGp3p
3DC/c4fsV0Gi7EG3e42Yt36NLvI5HZpjAaR+y/RxouA0xs3B0R1+pJE+R4Vkxkq6AgBJ5W4zmIhp
9Wr4aP+li87zOqW/bkyHU0GfN9fdQDhU0Fmwrcymag+x9+ab7TD9eFNGXffTuhnru2A+w2OT+0ET
xWDpuVpYXLKIuFKpcx1+yU8+9c/HOsflvmlhMKp0YsquuGxBHgEFLqNFfRmrs9+2LOh+IWFfqdVt
qPylRsd5aZY0O3dXEvUV2erHPmuWTNsONeDobt5EtkLKdN0PZx7rVFKNcRNjZ4kuRldvE5d5JbOm
1X3XOHJv2RCLnHkzJQh5RVMSsqX1M6kKWOyhLXCdVbm6CeycAcLS9cM4Bz1ff6o0oR9glucUMyjF
+jMjtjSMeS6mWHKwd30P158slrory0TCFYSnQpXy0NQOedbuugssj0h5aCZ6jOjXLwJM8Ik0x31g
3NMWyQ+ZdMptEDlA2erXqWeex1ovhdoNlEh3cm3l+QLLjl0bh0KXxqE2ANYTCIa9ykJ9QBIr3iTQ
ybAuXTuDFgDxJvGgKRQISgu6dWNtkudJ9syRPuaFnIhwK1Ob08llyUssh/jez+uK66adfyI6DjH9
ZFAY+gcm185CZ1UlFESqysmOWSexLwluaFC9CjD0QxSicGZDfXWfN5PcDvRHD9O8uR7/665BSTFJ
KeZwuH0AevN3wMztt407wFBx0AosJ1egwIX/f9ADA1Fpv81bFC8lE1535o3/PCmvu+Q+YVgeJ2/V
1s6DYfSvRYGnrptmrWQEp56I0OHdwB7PuG/v+6E4/k9qdnVgNmI468AIJ3dPcQf4ps+dl5o18Ml4
m8freG3jDtPeps+ABUREmXCNvBqe49p9LN/FY36kNaUhUkWpPc8FYS5HTIiXOJrsU/BlegUv9jkQ
rrHwvgSPKVqPrT1COF2m34EozhflsKXsSQexwJdEK2BcGCaRqUzcaZZTY900L8ShuyEIkg2D+vQA
T7rqAb1uWm0L1THodtr9dNt85OyOyAYXJmIIEEf0AF91Ll+5QpjTvPBfETqKNz+sFto9ZjSahClu
cIQ31il8l6xisKe6/NKEnAG/sTjinSKYkplzNWxxhOjmJlAfiGHA2xaARh/l6x0AqzXhAbTjFtiM
EVo8CiqlYoPtPJpBU6RzffgX/YQ6DXDBGn8sRAJiLazPgttZsrQerE8yHB7Em3HwHqjHM9ersWMZ
sHcXXnBizsCwor9Gz+Ot9zngDX/uYWA3W/8kw72Jgb9d9gzaFgvJjVmuBF0s5OQn4LNTwaJ7kb9w
HuCAn+hO0DU6Edv0juOyWGbeWpobwgrIWi4T9BYYewE8tGJRhrSwlsjjAEX1F2ZijBtI4t27E2qL
7fDulwt1/400iWZEKn8a8Xk7JTfDnVnuXPtBJNvf4dovzEjIEvpL1qaXPMya+u9/1R147swL58f3
n3//K8ITTWlMJ5TtIE2VSlk8//H1PkQ68/e/yv8pyoHwEUNi1CQ8QyBZWcffxTHfxe/twb+Hcpqg
W9ho3iW0V2O6paxon5yb6YMzhHktGr1kZruM1kpuKo9p014kMyc18reBs/eyC8zOvoChujLEVrg6
PXbmDVsdyd8LRBOUgU/Td+h+m3STvkLhuMEDuiueurvoPn0snhoqDkt9VX2LDhBrX5KvJgaXbXdO
SB9doMPUOGEx1u+M7UhHYmvfMZihNdghm8FOjXwa376BsWnckutkEh4Br7hdoSydTNxRzZN9A4Z5
oJp9srq1226+Vd2n9ZiewPEG3zEmYGiwv+OAUiR3HVmlrQCmvUbviCG1T+rWyF+JI12qx5IvHasN
rGKe4aqG1yCQ9SMl22OY9U7qjlO2of14j9isfEZi4ZzzzRmjBF5dasMJx++AJOrVDplk75J3tPob
cWc8QcHcuGv/2/RuYew2tuEjeWHVWX9xjHV4avfaLtiaZ3yh5ltdLLFPrbHeN3dgABE8p885ZBFc
Lyib1sidMUdyndq4Ad6j9TLcZwpc64IrbLydEQCPhrb8BpgstNfMDlbNMlztgFkC+6SDHWAgPLaz
8eKITwGc+lre06yUATOdEyVy6OIzvYHTFhnfeVwxy1iJcgeRYc9H9DfGRX6m6b7cDV9ZgvNWuYFv
1aF8HY/uK+vKLTO3DXPzHZF0FN0ALZxf1RtKQhSi60O0ddZ/cubPcP8/nPiWrknTsi3X1c1/PfEB
2dcouvT+rDvdGc9SsJrHGE6vL7b7QjoFWMkQWtcbthmUTRiNvuBIInSvQVctl3/yZghC+MObkaaJ
4lkzyT749SpUUTNYldv151CnVsi/RtsH2XrkEIFow2HD/WOFzy6CjkEf7LZobn0auNgsv+AfCW+v
b+f/8y7+JO9CN6TFN/Of8y7O3/q/vOZV/PvIi99+6bfIC1v+zVFSd2zHlPZvyRa/RV7Y7t9sSzNZ
kLjkYWiW/rvQC/U3TTIIa5plM5lC8PnXv/wj9EL7m+m6hnJRvTrE1drq/xJ6IX850UxHWYY5x+kp
TbmOZf0SeSE7q+w0zc/3o+Ynt52WQIPXWZRgMe/bdAI/4E3L0aWM7nvfQUL7uynpndXvDtq/uevI
+dr63bV3fReOKzUOE8dCOs6/XntUhcRUOjLbZ4lbbtBTPnRuejN1ozyryUg3Y1rdVPiVugCjmY87
wFfN93EokLkpJJOmjiLmv78l3f7jW6LPq+s2kgsmtc4vB6YShm4Xjpbt9bEAVJQIxBktMIYksT9T
KvyXhEjukuXg1jD8d1PZsxIIB5F09EWmxL1HzM66zfoWnQ3h5HFCVYHKP21RTUfDpol+Wxh4yGgC
+GuHZtgqh4WFsGXXU78+CH/48t8/kZzv3L8cZKXRI3EdTihHmr8c5JJuzJDXVbbXaEAcDXuA2ExD
Yl2EHsJ619zpXhVSxBn0nSxMGgPMeAxaGE1xwnHxGBKmdpvpzrOna+6fDL6SU/0P740THTmdMV8k
8/n++1lHUzdR1Tt2SgGlv/dA8fVoMve5Zo1bku8QALtBjmmufFVoTA6J0ol9QFSWWNx7KEFOtyl2
aW380/f1hxPTklyEvCvTcjW+qF9mQ5EmhkKvK5ca5b5sMpCRGp45hW54Ucjs1FDDRojlridJipXu
909F2udI1yh/T2qSNzSy/+TEVPPX9C9fo600w3J05bp8l3gs/vVQjTW50r5HBJwRyX6DyEYcLXJT
0GiJGxe7zwO2zVg3/LuyT6LHTML5UHhKJ9PC/FYhuEdeM5wzk3l73gnKiYT9ghzyAYVN2nOFQ9Du
vAoMIPSGxBE2oicTUtsgmRJpAALNTSaj6kYOt5FDh4xUL0WLmx50OIj16KCs7LzxPW8zPFHCHTZ1
np/M2u6Ag9V7ZeSvQdPoLKtphyUAdeYIO6OvxCafg+XIPHdG/KURrkCynNrVYBfdyjYzbD7tQAyB
W4Wgllk29FmPylt3Hv/7VaKbf7xObCUlj3Pdkzukm78c4CylChylTbvTERhSC8rPhu8dywz1px4Z
1T7CyIPz2ukuAzqNIUN4QThpdomC7CLaAdxqA/onk4JCUQddIWURNpYcoLH97IOczz6W3hGBP+xx
z/4oShK4w3B0Ob46xGGzx5kpilcS85ZBQLUjGfSazGjdJm/UvMSO/uiOAbrQ2tbOomJz/Sl2ff/Q
WO2loyW+NEiOXNdCBrfXTRK4Z5piOZNPpJ+tlR/tOrvna2zPRHgOu3qOr+zMbLwL8MMt7PaSNSkF
p3iSjxPLnriuglsX6xJFIk2sOXmmFehSS8cVohoE1YWmSAOR2CFVXpebYF5uFBkx1eYU3zRuARFN
vY/UgKnXS/9GTwINg1ib7LnBrRCMRBsu7hCveQUXnBLCyeoxMp8QgjYny+HdU0sJkdXVKDx9/y5l
jSbqdsetrUasOUG0rzp5psVD02E8W7Z2cVSJHbyonJXUMxeBcVntTZXbh0RDriLzQu65sQOI0NJu
0c9hldJhQWwR6YyThyJDM6HXDMxh1vdukrQ1dnHtfcXq9sUpcmj983dkJUG1LAODdS9OgY1hAFsO
EDf7JYuBoVfqFGHgM1Jx9ouGspxI7BN31b1b2uGd3Tg491PjFNBGuvNEF96RTot4h8qlURFyKkQp
H9rM9hiZHUytA+pp3fJPquAzlk42nnvB2aKblCrbZDzpdmQj9DFx0dDK2+dGpW3bonkLGx/g5iBB
UNFYRZSMDTImQXq0YVIaI3f5SGArdjoqN9aQRCeaqNGpHjUc0n1wjiebNYdk6YWykGHWGe6jPgM/
oSTTfi2gDNqZBesKOkQZshFyfIzpkmehdvEQkIVhFNJvab8OVUmXMhXDpWvSJxeC5NQSpD3Jwbg3
tVKQkWgy32DPMLXHbBo4yDJ3b8cRN0BRgx5PcIr4rn173SCZD/euA1/ouju5mfPjiVjxOVBy0Eic
H0N13tuMUMM21fPpdH2xAQZ8pZzMRAoBNCe1NQQSfu3fVfMmmXXsXCSEO8y7Y8lgihp8uDEra3t9
yNSyAGCupDwGx5uE9gA7Tuw/xBmgaJ+i5pIBRtxfN1qEhiEZJ1xIvCJwtHaXOLhGjOKGKpt1uW4a
nQM6muPHdS+tnOnMx8PMKBmb646YjDBIHq6bofNenYlFGxpeejttM6DfjsiDtRsTalKaHqahLC5u
0kMBGdzmwc/sNTfY6SQKRASt4T7JkDVp2tf9gwFYnI7uU5Gl9i5Q9rhrWXtQ+kVV1bRUjTS3Fue2
jluClfR8OXhl8erQMwmtzz6Mwy/NyEmsgRY0E/UkFeAVh8zDvTQpUrWlacOXGD6SvMVRjSvN1gnQ
MbrLrPxvx6eWPE7TaonRIIPdIskvy/xuNzZUJT1XraIWA2fiRXvcWi48DFY3bZ/sVaJA9fWNQk+v
aB9QawmpYG9jVHVr34bkNDqwZd2yH6n/xRPByNoAoDKWe60Iv+sMbRvk/CYjV0v8dM84Uekk9Mjt
lFOsCIxslVaDdxck6Vtj0Gs1GXx3KeKQrGpZpiOtXAn6f7XWpVutgDEmRv1L1MANY+gqL1aQ3YVa
/+gNwlr3vguATNE5w70FGjVxgzVOoZskCNsfRzMxJ7GfaGFIpZNpHJskbUTPqm2bCwLMVYSh8cf4
NOGffhw5l6v6xdFEcced6pwaU390Q7BT0hkebIvotlYdBwS12ynhUabu1rrCwHLo++HNrM1pY4b1
udUBM7c9g4TlOCtzovZVFz1NsWjaBQ4lJmnQ9uIPvPrJ9GD5vnm6prpnGdkFcVYvtAGYGZnA4oDE
NZCEBruBBMLpdxfHx8PTAGe1i2lYxBrmnHKk8+8E9k4lsw5NOqQdTPE28+C1mg7YUz4aubupQ1xN
SOVABNmwrATMN5FVzFdbWsBUf/uszY9RZ0CwDJv/Ze88liNXtiz7K2VvjjJoh5d19YAMLRjUZHIC
Y2byQiuHxtf3AvJ2Mm8+VR9QExhUBIMhAPdz9l47PNGGPDah15/sYG0Z+XRjtN0xL2LtZZp2o8zs
VW+G486jVbOj+H0ztV6+YUKWbgVqgI2thYepJ1o46V6igiwgb4ArYSHaTnTnIQnGld3SEeXrqD0H
LdbScCC3oe2oe+EMuPWqO+XEBponGmWiHOCSEBRIbIXHjbWb4I2rZB+Ow3wjMNKLnnnuQabTGYrx
deCj5U/QjxxKL2MEHnBnHctCErHEOIDy4tCQF+gGpLpMdSeu9SCP5+BpKvB6X8Y7qy0JUjOLG11+
hD1tBd+3XhnUOPvEAfsUg8iqdNfaa428GK0lDs4I9Ct3M4dECTgYrbCGexSjxjEXNrdjr0G8bmKl
0JtB3WKKp9Odu/Y7rozySyTC5y7pnYNVK++6t8khbtNMu3YNy6IsGpBuCOLPVSVdqpQKUtQle71y
b6oOTy+q5RyP0JVWZxAtcUPEWUHdb1WWZUHDq4QgMofAixi2syd8fD/zi9eaoL4rW3kuaDcd9Ao2
iTMWOtSVSD9LuLlTkAGplY94AJD1Z120t5pZgeLZ4c6J4i9VOGrnhoB1m/9s1FRzseOwvqrtKDsO
+DNWMm7R4jJGrdoOdqhVXVKU77uh3iC8KvdFhwWqGz6Ukxdn3NpgdX31R4nrHoQGN3CUJDSxcVEh
H9t4QYF4sbCsAze1fG3z4V1LA/ugG+QzfAmKSV1zKWz94cXsqL2HI/9CEsFfxKinwarn2zQ/R4MN
FoqqQexNjHmkRbgvp5iGixmg1UTHHPSJsx4CrLVcV7Cepi6SZEiCfqmd0tmgNimc9W0t1nxNaKxR
sovdj9SOptuwWZsRljWzkSAVkKWm9ujRk2rhCUZevI2oVWDWpDQvu/Sx7WEvVR4wTlUdgdiJIrQe
VQsZGaRhNrTFiz/1Je45+Wi2PvzKuR3SV3BTcghaXDfUxnO9+Kkd9T+Ug3PWH0V8r1o8GvVovXcd
FKHJAMRtYIYjuxVnV9x0JVg4/k7q8NNt2oRbUxPfuLVgbGrRD9HCIVktm8SFDCfuLLzFnXcMG+5R
nZMMDy0VxUSjD4b04+zlYX8sXafDLOP6Z4apJv2rJHs1Qv9Wo7H/YYl6T+3hjH8B1qgtkXFnuXs0
PemQctCSEtOZBE4a/EDYE/U9rFsT9GaFDWgdpxHGsuVIuTyqLY+qQ2ltZ+ji0jzqT6oNyhX6Q4rB
WdMfUShCskHAu7aVyabmf5cGdv++L3Uo0tmbYkJ2RNkVnJa1ZSFCYhF7XcCwDAqq2RXi9KPEYlyZ
3ayq5hF1lByGCuwf2Zh/iMaMVp0+3mioI8gidc0fizzl06u6CgttJybAh3B8gHbFK0cv0os3RV/0
Kh43mn5jMKW7s6vbIXXdW9rU0Ar88l5PTWdXUcFBiTSW98u+1iFcOlCdt61LS2MorRnraQzVfZEA
FGia6nbZ8pFoHFwPIcyyGQBZCJoNX+N8VbkZjC3PwRGQK+sucU3rbkxwVSWpiq5DOnpXimrLvrIA
GOEmH270vjm1elCR+8677Fn3wvCCQzFW2c62eTlKGdXJk8mT4ffiZDTe3rN7sbL1MsCJFxr3TWLo
9yE+QbvmBfqNJN2s15mBmcGa0lR/Zbbzz8fL12Ypdkw34Ohw/UWgB2Pb0bSLUUv9ME66fsBgQhtn
2RaljRWZlOmVh401ZoJ01EbPw5NLQGFNEY2w0+Deaj21RV0LkC4c+kPHwK5FbQHil0WReviAP7fD
Eee/F9A5N3mfuWWO7kdk1PCPjJ0rqpAuiYNkgp6n4EcEEBrZ+ASNN8voxfKI+CjCQNHQrm5MfwLT
EDmvmj7xcxB6DoMPv1nuEjsSeem6DbKT2aavqgAbpvTgqAGF1SVNCpJNYSDiJZ3G4E7vgThN0Y2C
Jek25iMjvF1soAWMeKmjYfPcGSjK3kpPDXcBvL6gJsbhrUoR41Rm/KLphHlMyGPjOCJPiqmXsvYW
Y7QO2g2KjwInUia/QZ94FxPqeK8jHyxs6a5+yXQX+UhOcGLwGJazb7OJi20+0B8ApsO3FN+EAZA+
tps7Bicv4XyHSe0eW8kG1Vm1Kisw2vE+SPemCm+T3PW3RAnBJaNHY+R0iP2emDBaZdhOxn0vagwQ
3UGv9feC1Mus99d+NUJSHRjVGEoY+9iaMdLdsOtsO9mmnWbssNIgc6L5jUtDYbdoP2xNwMx0kvch
wZ+gC+/FRBS8hwY7+IzQPeRxe0ptAKdTqBYGkVrz5XJZZM7KVaG7M2L5UU/8n3FbEw7lordr4IXb
zp0b0extyAoyC+iBWl56UNT1Td8hskwsTVuVMTEXrnavWWG9KapOrOG7fB1kyyB+Lu9kc66R96yb
Ulv7rgcltx5o5I+wMRwVgKRFbIs6DGRmx3SoyIw/fN7qsvfz1aRx39YMBgJNUr0nXyyYHLeljqsi
qIZsM1eQ83JqvnPhuHAZIq3FMuXF02h6572odlZW/NE7xJb4sWMSRCWd58C1bmSF6jpqJBVQ1ziQ
jgzCV4bWkyvLV9WibolKpsC29LPrUPbxyUQsVVcloe9iHn3l6i3Ki/KFj+Sspf4zjkKge6p6d1ua
YqlbTdu6d6Jrt0vBX4YJ8HWuIUzaE9jjcGRwx1MwE1Z4o4HkbiJT3TRJKjZ1oz13XH7yiFl7PHbe
mq4/5iS/VCt0EgoRmR/ucOjI7aTfy+mmLaNiW4uyvIvozztwLrM2ca9oPgkm5a657Qz68IWfnbq0
hKPXPukGLk29t5AD2hiBkKbxJprqaFcNnBYFjQ5MEqpzTe/20mnecgpHV71XH9DKhBuue1y/HP1i
oY2+DSlQ55hPvXjf2aP+XiJDAQom7GOcgheI9fytYiyFoM670ycXKyYo58QxnK1nwF1KsThvkr7D
vf7YU1Teabi1V1SpSUWrogdhz6Y+3zvxqXWwQ6kn+boUay+hpBwXGcy4yT3aCb/+vRiSamN04ESX
+0agmU9ydKw9A4UTuox+ldS8+tSO7xCR+k9FTDeyHJ+FtPpVHtAZ18e2olANpW2K4nyFxurO0EDu
5gOuBJJOHKNE8m72KXJpILIt3+krK6jIOKtvEo2g4hCZEMgnxrSR7vtMi6pdX1fmtZ/7ABzAhDd0
fLVihuyUg3VA08x9E8nKxhfTk+eAq3IWwcuyWhsR/K3aR6/flG9em6Kb0B+LXG60pIfT1s9KnDJL
zUNYMqcshb1Kq69oqr7GFCMIOvPBPHSm4x2W7dwEcBxG4d6dxTnlLHpS82LZXBa2Mc242n92GKvk
r2cDI6mR0oUPHqQXoyQnuaOHnCBlqe3UxBKl2VhGiRdCvC53aj6BytRhKiAvVejXlcT204SiOiyL
Lh6Nzfg9ZA5OL3hgsHby0zbap1rG0ItYD7o1bdSRylSeEkniW55h6EnL7H3MBprtVg23um1BKpmX
OpMAnCbNW4sEk7LhhlDLg3i69ysylGGxZBujD+7EVtV+9hCJ7knpHr392VugO7NlJ5BXg1LmcUQI
TH9Y9uKhVbRVZOe96NiqH6U/Fo+TAG0VDFdR1+8JaEsOqKtHYguiauUIrExJgXJW4pquuvQAzgm4
QgMVt69bKhl4ASbb16hoNxlZDQNASs+iDSzJ+B64cJVISWQxfefDJtCi05y93WMM9UxiSaNyfDX7
Rt704WRtU+mWTBSvkS5zN1Z1wQxwtAGJEzQZplRW2jQoLk5cn72iyI9Vm28l32TS3Ygx7gpAl9YQ
Iu6s1yjyklc3y9TRzyk2+FGd4wyZqlOSgjw0Cu25xDKzEYwR9mkTdHdSAw9B+6GBXRhuxdRsuwkk
gwB4teUnAG0nDPPnIvePeR4jmvep3qHh626GLEwR/9pMlCSuUQbj70FJjQcLXiEG1NtBeOf6kfjI
wn7VNera5BpzSX2rOyGyra6UTrvfrt2vWW5h9G1gdQudQjoe0ns50NDpWoq8TKjFqggI/Da1Htx3
BhCi9UFbTDmXjtFKSQTSmprSHESBkjwNBK5bShz1oQY5gs+idW+CKkipB2L91NyWUFulBauxlsSN
RukfVlWT2Afjxq2AFAZ4HBKjMx4pth0CCgqMUeR4dJjBjVYRPqgGk/S8JSracW3WiJuGHu/VkE3a
Ttlts7bH/DFkjkCCLrPgQEH+ij0iFO05otInT4MMQe1uCMhWdcQ5VnAPdM39prx63Dtv+dCQGBmR
uDsQCuLo5rGcxWFCGqQQx6TzqrIT515lZy/Oo5ORkgsi9OFId7IAjjueOyNu78zMxbjCkNhOs1VB
xfcWDpMGEYyblDGAe3Db+7bmZlwHsGUQfX6vq6zbAdhARkxx9Yq+Vb6BMBTslAoRriIXEENUny0v
6VfxDBHUsCX1yah2bTt+CcOGIXqvjJulLAUIbUvbyL039PfKwpWbF5AIUD2+umWC2r4MrUMakUI0
wkxqTZPv2ID8JwmmZ6hO+c4c+wc+rXHv5pI5UNJNm9xsYfV4I9Rf0ZrbBP82yUDhHZcItFqxvJ4S
qsN1wfmhpV5kI4jGpo1UjTpJXmlzoszpnAbji2izS+7U6i6csOfmbgBANquvMptbmuprqNrjl1H2
NxLR/ClImrXD23sA1fGaTl5/7Fz3GJuxewOI5SXIteK2rXzgcCRCWD0cbn2gZZOM7kWWKXYs04XH
FtSXidJ2IOjY2H0bbaYCjG8TtfdYxKikO98ra8CzboJ+CzQG2zF+0RrfAjN1KPyV5jE+hg3XW2Lr
wplYDTBV9H4Mj5PmRDiZB4Sfu2J2YWXFAOi/6kwiraikaSQXV54DlElZK70sw/VSOagzCPt+A79I
QtNSos/3OFLgiOFX2Y0Jbwdik5so88QX9TRyUXb85jKanTqMXfIQDGZ0E4+leUwaHMaVDfxmhOSb
hGVx9rVrQzKLlKbpwr/HQjUy8Qwp6PUtoq+pZvpPqbh84WrPKBwn72TFpOFO+zEio9SyoxtXo9fM
IAn8lK58/RIFjIQEnafbsOZyaKlGO8VK40nN4LZ3KAYMajp7tm/s2rolMIpJyDqYrV3uxPvHwNY9
hoXXHttCPvWDrLaVqXxErDliHXsEp0Nms1E2DmEarezoqMTmcfDjjw5SwKZMY+2Qt/cRDuzXbtRf
24Y7rMinfAv0QqOSbRvbEmTFPmjD8TqkPz9mtMaM2LW2BapfRL16d+MO9IBLBn5xY5+moBR7ORTP
thGHJ2fG1oy5SaR96eP7zupZt6Mldx5PsYq8AcG8hQFQD7ftFFx3g9hFzP+PADrR+8nRPRaMGf2G
wlHSmc2WGW51djS05kNI1dQpjHMUus96Zrc7rlXPtCrA9+QFUUTDPLQwFA1f06upL5l8+0xgOVBx
+jlkr4/W3B0AurRBQuHEN7Ydt96DDYbvUNpJt7Wj8WQw3DhZ8yJCCg/Qoj36sB82pU4QTktb6hBh
ZpFlZDz2GYB7H6sX4q4jldTsGFh4Eupe+yP1MZrXrV8+WraH3QBKh+N90Z3Reaw15T5OFP2bnhRc
vWvO0O/UyQH7KXr4IsYU+3g4uQFI5onNWDo3VTXRz/MaTHgUzo5YhbNjGMw+exXY15VRkSqimUwQ
s+GsxQz5Qt22VqnjtuS+BNGHG6O8bEPHJqA49YD7P2dBQefAiEkAEwkeQZcbO+VWk1WVBthVk7LE
CM/M1q25YPACB+yXdAXIbsO+3wUU/UQ8QjDSYJfG1IVUj817V8LKQC0G7alASwEmk/vLZPpk1dhN
2d+EjmfA06QR3+XNk2lFRP30fjzS0abFlOZWfw4QiEouyUktLqoi+buZF8tlJ+UXjA4l2YnhQtOS
sXrVePmNmNvU9mDUZ2e4mIEDFzvmCh/niHrG0Ugu4bwmIthCBZPuvOndXZ8C2jRlt+oUMmlyks9u
0dUnO063HsPYo3IHAmOmJIVbks3Wm5Auq2AGKq2nXKXcJm3cippNNtyUB2RdNEO86zP9DErgIOs8
O8o+CffY3qD9+iU5DtJwKcZm9TYtpvdQgJrXvQy0oxGd80bpX3xryhEWQnbVJ+O2rZn4Z1lbokEh
ObOOqnxrq0I7lHr61htI8pJeYmBw8rlrjjt/Rs5maPJ1K3hUjUHBbhiPgYPrJ4wFqZiW920MbbUd
fZiYWmgeQ/pGXwY9WE0uGTuKIemNUQb+2R5iDH5zmBEFlEPHUM+AMvE16avNFGV0DxiE5h7Vv6zV
FL1Nk8rOtrPgfGRVLR+haG5lCJyDsetpSKkndJl5MAxVXSq9uFCiXyeJWb4Pnf7hBO03p8iLnS/r
8REa0JHSwmNUQkvqG4pLy/dh+Wb4erm1GXKsy4Y4LTPL/H0akHDGl5tvfJ082arSyVVDLFDntrrL
mZmOMwVJtyB7VpTK6EO9dSHxLAb3DcKicnUKYuORBri+SnP6OR1ztw2VLaZ9tDsBxNf3XZLZ+6qg
UhHjCrrqVDE8Q9L40OqJXSmcTMaZhJi1jFrzyZy2y0XYKugqRR5jOmdovoGois6Zwr81gnFcjTmd
TRWb2raFZnueavEcFkXzmOvSPoeW+ZxUdy79/wcXsOSjVAYV6jwiUiqWyASkrg42ZEadsgCry7aF
rOnH2jRKdVg2w9FGZhVFkntdwy0hiuXesqWYiBIF9rEs8rx/MRSIF7wEW1vCzm9FSedexzD35yru
T+KVxjPF5l/9KJ/GAJC33D0wIfgrfvIEj85Wfs+hmEy5RGBL+bGeR8RNBcoiaMPUUnBtOIs+HSrS
i4AEuNXRAK4BKqv9noCnWMfTyBMsVonFpLKsGbODX5PuS7z4U7p/ZFWpBFejELfair5yecAsXR4W
v8qy+blwRBitq4Re7WIs+fS+/HC9zLaTZU3ZcjWJgHxLJmATkZxAGJ2hf14OJsu+5QkSvcAy8+lU
+XzCpESchZjxuaJGeijcng9Ci0Mg0sv2vAA0AW8LUcYq7ywg6GmeX9czemAxrixrn5v+jPlrZwX/
fMbn/uXt/23f5+bnefiQUBx/PnMakB5Ff7BlaM8HGH5+isv2D4dRVAckPzk6jcvIPvg2WJO0D13c
yE6GIEMm2773JKXDh+UEzf4qgb/sBzFg1JazZ2t5XjHlfDuWVX82bS1HljUjRGiux823z13Lfm8+
bVmrAU1tR1HsP59u2f/jOQEHEy+LjWiVARw4UMFrIGvAIFjWlsVyoI2YgadJS1Bf+SBpfu6bkuiu
sXNTMgv4WaVVVh8YF12ZgZUi2MYOha9z/mx/fifSZNPNP6rllzREbXVYFt28ZrsjoIyJLEEt6IHC
wyU6mJTnKeqx+blY9mXhxMwQUGGcND4MjjQr1ss/EsT8SJbFKFSwDhI1IBfx8icZd0id0AukDg1k
dC4YctA1hQPSebURbkleR0S5T+rj2svE1oJNepV4jxrInSvazds4ywdu0ZBpqup7FoVPRp7fWwkl
WFCdI618bJkBHtjAQHYwwvoT5tEDpR8Z+PtGZnhXtA6f0si8ZGbsbcwx+e5J5js0wp/cgj+YNXNn
kd+0lhcv3mjtuxzVdu6H5HNZ1tnm64bhEqFeAJOYKuizWTmXxoyDU2AHm3Cai82Rf/ITNzwIXuAV
Ppmx/kotjl45jdErBGBJ6fPJ8IRoMq7qGi5uQ9xABqyH6mazDkEfImpJ3L3vWmfftrF6tedhbq+2
DYECbnzRhTzaY+1fU63rmooeaTuunLp9sVN1S8Vs2/pPhh4Yq3Akt855adzMBeQk93WQfONqjbm6
5/8JYEVoHnqtavw2AezS7IyPm8YsPnTvKiidJ5BR7xqeoRqjwyDARzb0WUYpiMcw6Bf4dYJJaaSD
E5pMFmZyPHj60GkxK7UJ/EEo/S01oDO4xrcqmm11LbRkwxz2BWKLmM5NlzG39HGlQBvF3sFQPoek
JkqcBXJlzUg6ujkUZDyPhEMKqDZmrFmPMjF1MxqkDt5DipPCsHjnamZiB9/sgD+Qwk5fIdxgpKN/
Lo0vhbs1JdMsK2OID+psU3f+XUQaTzFa6wLguy0BWHqMa1ZAvjrmtGntwabIoSaiBL+yLWML8khc
DfjL6FhRlTTNiEAT62FsTHntuySLoI24p0R15n+vwZBFKIoj5lUi4t1TsNxjZzIxzOfP/Dr/MEjj
mqiTxjUNbgb4ezvgy2UY5s6fCCGuYYFOXURKb6tj4YEVKvemoYiJJcWM8WGxoi5/NWz8pnwZGwjz
ZRGRItPjDfP0FQpJfz05ouIfNu5H4PO+66+c/lAmWn6tGt7jVumEgJsZ8Is887dg7HbgCIdrHeXO
RteqZNOEzfBkpqRTzrSTNaNkc5uHOUEpVdHt4mCQ13bY2I/DWKJK0vPjJEFke1nmPE65Ud/RVd9M
87Rh2RUk8kqBU7vX81HjLuRIQGR433zTOWdTA9Qtxt0NQiil4G2KfeAM4lFriRC2fF/f0FdE0On4
jwPq4r1kknhVVDk/UAtaRe46IFwK21z5/Ae1XeZ3tptPDyFwqwI8KkofnxGPztdGovFD14JeyaKN
RmWi7h6HYYxvOkLUuFF0j8uiGQ5QHfWHmJBSn2eKK+t75VmSOZbfPwqbVNtYD7gVTh9pFLVQlfvo
NrI076rPNlbpm1yrUqALYpp/Jlp0H4TiENrWqaAx63VOd4SRQ4+gwUyWCcKZLXEPanozplN3q7fm
Q5Wrb6GeSQ7BcR5GK7+4+HKZqBs9yI3E4qqhENsUIDFBKJfrTKptYdfWjcHMrivy5ojw+50yczKj
pKhgIrRguGj3JxE/Z2VMAGNOtJ4PD9PHp4/Qo7kyux4OnCcZOpUMC1P9XLmefXbMEXiJiVxxQNew
cbXR5Zcckx5XulDvS6yMQWicbMO+q7qO7pIbDGvKVSActRdr6Nyz1XinAd3VbpqqaJVlhHrilChX
KoIMhRgPEHbbfIyp+YCyIgTCyjXZb7Intz+OUy0fnJBIISd5yYyxP/lyLM+xZtwvqpsKGEMRFcT8
TArXLX/+XyuLjd8MRrbnoboSUDWFabi6+bvVYurMWEbCKneJ4SW7vqPp3WS+doVm8MlDtPgwZLVa
qWkEg4C4Y3Cb6N+8BPPv3B68Bi6ouuEYOo1A6zc5u/QJUYgR9O8yPJae35oXEXAF0PoQcnvsfUlN
xucIAsqNLLrwxpbBtTQzohRKuBp1Bb8wo3B4nMWmemdkl84LHhuay3umq/rNrAJdqlH/+o1bnFd/
UbzP7xymRNdFh2+jev+r4h03AzgG4Nu7RDbuOnUMbx90PllxwAwQL9hbpwO+O3TGvnPHcMu0KflC
ir1hJ18jGM4gF+X7sC4NL/zqmvpzQTGH4o/zgUDFsbl+MQSmGnNbF3DsswiQ8r95/X9nbuD1SxMX
gSdd/o1FcP6LpXKsYzwzhltwqcsZutvEOEc4trkyKZpso75HlZETn113mykVrx1AyJNhn+NGzpkE
BSn0pnfqva9OEgNPcL1XOVdAqrj8wi/vNh7KcjuUsFLqLCRzLrZv7CZtfzjS/tcC9jiWH//9t2/4
ERo13n8EUZH/xc01y///uQHsiX7vx/f/eGjem4/67x73pwfMdf9TUnSQQuLXwJvP9+OHBcwQJmYu
G1+YcExpSlf+7T9yqrrhf/8N35jl2MJyLcAJszPsT/uX4f2npJBgSJRBwpAC39L//T/fhv8KPorb
H7+Z+rftX+2+1m/OK76SPDsGGsMyhUsBxPzNFJTiAchpqToflVWcnVy3ngaEhasynOQWc5j51NsV
uX8TBIjlqO7BoFyOmnO1dTmapoRb/9PHfp78jx5ryHcEn+Eq6MrquCzgPzKe/dyW2CWOYl78ti8O
Jgb6P3Zq9cnNm2EX2BNFjZ8LqAS/bkYMTI5FspOUsF6CMs0ocnKJ0+ZNUDf6uu/Rb5sUwF9M0XxP
KJNd0N9gag2xuat4QxLL+OaU1XXeGPKlgxfqyLhBzK3D0lmls6VjnM0dy5pbSjpsxEZAa56PLNsJ
IFB0P0xHMNytbQH5pqEqQFBdjxpzoHdPt5xm3HHZxgFz0Qpf/1omsLnG2M5P8USwVzovQn8Q11Qq
bGYkfzmwbC4LNyLiMmGsVtNBZrXcSSSEp+UYEBd8dOEQrwPI6jB9Jo/4NjUnevkenhLWpmEgWQfd
06o0tkVt1c+SVtIt9SfkixrY4qHsCgY8LHwtYSGq8copZ0Bk0weMg+3MzdDdAHS2aIIZAbh/BJ32
g1FE9DU7P9ioQTkPYVBS9Czrp4qqFokPutPdJ0lcU+6+Fq5T37ezL5H/oyMbIop+7FsOzL8VMC1x
sF823YlS3L960PJEqcOgTRW4YQaLmBknasdj7yW/LpZ9pSmGXw4s+7jHPf35mXvWzRjTYjP69KKs
KHzwaRxvaxtpmbLd8GGoRyDVNKBWMW3hbUU768iwvD2Uou92noH3n4KRu869qYBWTX3O0ZLwBbUJ
cAeEFZQ2QcIh7khBRNTx87KW/lyjxB792Pe5JiwTvU8auiTgoJ8zRE4+PT0QXPPzdp93zjbIJHg7
Y8T5NdFu0GrUAog0yE1TXbULBt27L+tOkcOTxd9Rqa3pKiGE90emgbYWnR1u+KfAgpPnM6LcFC2g
kaz0A5zS3PzAOvikG8za5HAMESgLVdwwfS9uKtE7jPtUSQOJA8obKV4vh7WQQbhXld9EO5wrP30z
4wzEL+IC1OVs5phuAAiLSTtYbfHGz5N/6Oemmoud9bSfhwPHyQGedmUntnGMcwg9pDUXSGd7wK3L
zh/H49r46s58aZE50ZrmCXzrTmMk62jftIYGQiL8OeMOM0Ms0um5S4kfQYUcgGCDEEYINxacmdEy
3srJGX4scuCUg4x+3RPQmC0qNW19m1OHdLgebBNTggjATPu0Fc1RZd+iPtgNcTu80MO8EXm1Xaxh
y2JxijnzdWTZzJaLyec2H+DFn3A9CWXEdBSN7BwqhMbcbqbXwNdPbm2638NoerAnJ3rJPNmvdceP
T/CBs3Mk5Z+nko9xiu2sePnlVvjn3ebXuwsjy794FWfPJD56SfVdui43LP23kZswMrKq3dD7gACY
7qOFLG/OdVZtlq00iUkNZ1n9ffv3U3/Z/rvV3x9bj7hstWaw17Y16U9tFdwjbRkuDO3iJ4ZJfkYa
m18Q7ZnOH/OyMNzJ5hqWJac8pfq9fPwmmmdKBJzizY8YNPCpy3mfD/v5iM/9jjkFFpPX/9HfYHJ2
rvI+f8CxklzVXdHfoThTJx8gJU2NpnwPku4QDFbwDPgUCInnZ3BEvPK9o9scJO91VtSosAtv56ZJ
/axp2T6DCdBPzcMQTPgR3ca5z8L2HIyifQXuGjKAdO21IZr2NUcEBJelDi+ZAxRYBYLWgDLob6kx
fOv8OQVV14dTl3vjQ5ZUt2LeX3tDuNazCYhe5OQv1MdJJmV/K2OxGZvY3PpZEr4ZzaUfB/Hqj7m2
61oFaGbeHXT2vokRleCLaY4N9sCV3wfRm0Wr/N98+7zZNPw5b+DbJ4TFFc/GV8wIh6/iX+cNKOe9
2tXd6HvMNJckVG5dMZbGNxvF23U/mowZaM/et5PHrbwY33Q0O7Cmm/o01aN1TwXwZeQHiywJ7PmY
+slJWXpyykr159qyT/MyxKQEbv62fzl3aN0BVMP82M/D0NZulaV4x//B0y379BpLZdjeLQFJQ9v2
J3DVzilRJGhlxRS8Uv28iPnH7fjObeXa+styqhkyLV9O7Sbzl1MJFxPfC826RaNpvKBZKdYGfPSV
orltw5aEs1/mt16LKcWMN31s0/+a1/TUTogZxQP1Y+2vR38/TxuizZAg6lse+3m08GriohTVZm+W
YGh0mH5ZSJyYseWq/W/7P89N/FI/LZuuU5yaIfNhwI5Iwz9P+Xzsso+O2gVF4LBbHrocXPb//rBM
6vdaYvbQzZMNINLxkZsnKX2eoV7dkfI3as/+K1X085QEIeiThLjxSEPNk0VUqh2p7o0oU9eakz8Z
EKkuZqibTz+3JhlYT1FEqEiXxRdj3pqPLVsmd6rPM/9Hj5vmv/DzWT7/XsBfWLZ+Hvv8e/Oxz62f
r8zJU0EBmZxqqMPh2SvpoQ8OUbXZ7Ada9i1rn4tkORCkFJeN4c/z/tHJ4eD7u3/9S15c9r/8kJk7
0ZmzhWlSWZOe9TsdoGzHQvDt9b5rQWo4GpJP7OHL/AMqHnVF7XHZSKiqOKVGF9UtHqLxvcvEkfym
4Oy6c2TAz83S1xlPxL3/4yhFGXUnsXvpXKmcqTJPFvX5XV3q5gnQOLT0ed+ytuz7PFqUvob14f+f
t6z1UX+PFy06IcVk9Gqbw+aze7+08JcDOCIHphMIiZbFcsrE5RnGLgdKJ0VtuLT+jXnn8jSfJ8oE
fOm/fo/FX3kX9vweI8NgDugaNpkrv7/HiFA1M1SW9j2K9YdmUt4dcLT4XCc+Ct/5qsmw61uLru+O
4WV0rn7u99gP3PDP/d0UAQaqzHE5fxCR/OX8Zb8ViG+p/x4peS+bFBoRF1DCHX5eGX6szfv0iRTi
OKJqLsNa58T5wrEcXhbLL3pZW05kBGKTiGTzjMvOH0/uGZRWqgl6PU4r+6FKE9ShnURwOU88ssLS
t0TDRKtlU8+99K6hLr5sFfMZpOpgYUZceoyct6lJqZqNzpEAwPrSm3153URJ9q3iI4p9d3jL/h9l
57XkuI506ydiBL25lVdJKqPydcNoS+89n/7/AFW3evfsmDnnBsFEAiCrJJFg5sq1eBVZX0fYhMst
kpOujUQnrE6tZvPFu9ql8T92XPZ/fooOL4emi6KD5UJe8leAL7D6SFHH0Phu5ULEGaEjitl/NXYT
8V+Udgt2g6dfsDagVr65dlVQl0AP1RvrGY50oWVr3iYoWCIq0ZzMqTNvddHI/iiG/c2j6mP5l0N6
Rw/l4FqP1m3nQftezJGT3qpFLwREsrdqjLS9VVjNXTN2zZ0hjkQ/CjTT7jI2ic3kzkRDrzd7AAZ6
4d07TnSo0VV4NpLJvRc+CpL+8DXCMs3hqSjSidCZguwU5ZIHeRQP0+dR+vvo6r0eBYMTHxJIP7b/
/RcGLvKf+xFHh5iRGI+tagSBKRf668NxEIGr+rwvP0rf7Ml3NfZB7SOhPxdptJdjtCmsQ++Ab9BD
SmIs6boMkK5LU6NAFg8AD9i9Vds+y9PL/bAUptuG6VrGY/zCLreF0qQobhPLsXtYBaQ37rPiweNO
I1/Arm9qwO2eaweE97X/+i4HRPrilOPlS911mKcOz/HcnAv4qOacyvAkhoOvz+Y3XUuzfRhlCrp4
9fTmDdTPeHxJbxNvuAxTwCacUCQRmHw2CLziqhsfdoHLA172yebylP/n7eI6WN5HrveIv8zryvA1
RZdbxHVRfeyPrRG7d97Y3sqNVRYN1Bkkw6tZU24OKKpFLjzxjkoAB5yixNlbY9S3UcNzppPfcGra
grNvDMkC5CG5VCsbHwddvdHFH22AxUCVsOaxJUw5TCcWcyy1ngy2P4Gr4y5z38fsJifBJhJM2XNf
juqNh/YnFQ12OVIyo1cUsjNENq04Cu3iuRtIW1z7r2PlmtHos4BiFZf14mKCeRzwHWDKNCHrzYv9
2JBFQzwqPstGz6KPOTOng7T8QXPv/eRNGnJO6Pj63mhRyr72/bXOiEzi+r//gCwR9vxzQ88PiBIh
eKqIkkCKxWvlPzf0kI02mR8W5Ucb6tkNxP3hKSVHcSLSki2T0gNo36ADu5Kd/+aWjra03qnHLQ+I
s/ePVEh3dtCfpZHUdbOCbANcpvApY6dB9T2eCyvzkaBJ1B9V4QTHvnatHUrrEUI9owV82uuClQH/
NiTOk72r4u41Aoe4BsVJBGKevTvLHDQHCgXjFdKJ+Eb2SXKLeFJ40PnVVlrzBM0kwUKCM0NfNuep
EBq+ue+ZD244r+VFZXpHFTvAAHjy1f7RL7rwgb02ILlgeJQjKBViH5GnxV6alWO7N+Rc+YqJPwp5
JnNRJdGwhXkgP5bmSKaaCglbsIrMVVvqxDvVYR10SrsM3S63V9LVKOqHV7omlfVQigZBEO6KKe9X
AYwu55D052pWU+0cJFO/AuuvnWPRV/iuflLQGpgOTqJ5oEAi3gXS8N4Kde77omkEuFH2s+GAqB9r
jtQ1G3Hv4NqJcz8rPbzD/GyaIqBSsFQyUGZDcKCiy4YVz39Aa7E5yZgbPBoU3Qsohg1zw6NsFGjZ
k8RpTtK6jpAxOznr9xpyRBSMghiV0MT1vihvdrrWhKfW//5XtzRBgoenoL/4rrdMeX+UPr/7fr1Z
yqPKPPWNW9u34veN7EVyNNgy3nh0QoZhDSdVA44XuCkqeuC0+Kda8UsXUmSZtVXxpcpaSD5M/6fd
fu3ziQI7RSvXBSHQ702rfeS2IG9I7GCZ24DzSz1G8VgxHATGY4oUnNY5Rah37nMNWHKSG2gIiT7p
yN1HO8wi6ODQ8F7YyE7AZqkHqPLp3HBQCrgfc/K1HqrvAPbdIDS//T5IAyq5RE/860C4KPm4U8Ie
lUbAtyclbDqgXvUwLzpLqSlLoNOD+WVewV1MccEAPU4UW9AjqNR4h12LsHFjgpNX1MQD4ENImLtP
/RBPd6nigkhFQvR6/3P4b2yimXvC5dbXMzp0lbWjESeGtSR9Yvyb5pvd1y5CqKHXguQMYq8BOloa
66rOqw8HyLwcARdwtGrrOjlRyOTc2qJYJqkcfa+4BQ9dURguy7+vleOyTzYAMrfUwob7a1dnJ4MA
70fzi1Y33dZyyAKYanirs526H9km3rsKZbfaODtAs03FX1Cb1W/CyqYAS7hNMTAaw/gIbx87sQou
zCj1FkZveNs4recbgGb5ESpubdOBWX7ogf4vG8t3XivH+jbOVv6jhHXU8YhDAnGadkpVj1+RLe4o
fW781QRwGmhBUT8WCvUEwP4fwLBUj0XcRWu1A4whnUbUOne+4gmAS/UouwItV+CJLsu9NBU1Rcw3
EFnVIWlhCBrS5zQ20tMMIGxVWiQUNlWD+GeUEboNwZwdSKLC+iwPZadsEuG+HMGdVyzK3P0cLjul
ye3W3rrmqMA3HurAa8w6ugmj+G0sRu+OEjOPgkCOKj1SllTkTxTCYg5JMSI1BdZLy2ZniSo1txV3
pJBL31Te6LyWve4fgrFsljm1vxV6xPMLNOEqX1w9PssmUJ47v4JSoI+SM6UH40Gb6o+r36jR3RjK
EdlkMUdXmy9uMcZsFBwiZNt0itCHCcovgAjtFZUWIEWo97/VgCjAzkSA+F9GlIGqbYbSfDMAgYMV
CjeGiDxIK7ZgV/1tCR87DfbMYmQBd+LVEr4JTasfGc+3Ayw9MaBrKh7k761KmxxlN0FW+DsFkzf9
wTeJOPpldjsJYhTLbSi5n/snX2n6swqFY5pSkWbmFgQNlKIuBjEqLgdnG1OyvpbeFC6OVdggxd0D
C13IpAxUYum9BvhJnk02/UCRFWqSn1cQB0a2bYMEigpUrY7jrJ+7zEE9BtnddN3bMxS0lMOeZQNM
8pakuAW6pbmz5FshAGQosKNWh2uAXealM52sYtvrFWHIgBLX2VaQ6dWT/B6y9pxYvjLcxeFe9ly7
r0NDzcrupYPCdxjxQjbOlABD8mGZO8Ak+pqXsWZBeDz90RAd0wr/h5NRZ63ZbftspR45R62bj2Op
aQfgcCOF4LWurC5vyml049lz/6wGDjD0wP2j3xyNGG2Q4msWZMaZhw94K8N70sbKeypcHxLvoTxL
K/adN633/ZO0dG2k4KSrKJ0VQ/ughYtFmdOtNCPDbrdxhP68XM2e6unG0RVkfFwfNl6tiNe6jtQS
ZCjWUTUn6652wPQPfht+5bf30GtJ8GxS9blDQROh2aioTpNPPLxo821TK9F3oBzU4SZp9wglAQhw
SA52vOL3Z2qxQPCIITHEHwTZ1I90UPhEQKyfZj3r/8frmPkvm0lHdRzNhSTOtmB6/edm0iAwHWjU
dH1EEdDrvuruNbgIz0mrJzdlk1QLggDtWfaVDgy/SZV2W2lKx2w4f88aIQCYCq9VHi2ksvMZQiG4
ahZgD38fmLaVPRhqoK+hQAHu5qBPe5CNn1nVprDUL8hDNPAogRle6I7eHFTRyCHSNHPKYS6e6+Q/
5sh1xql+/++bbwhp/958OzyHgC+QyCG0/h//r6ZWm3DIjOFd73PIuYEPUojFfkITjTwCJMljPVLb
cx05VAwLRyQ2FUNl4XA7BLAchZJM2dklkXvKdMM5Jj1UlH4BP4dja3d/HfU6/AGyb/x99P8/btDr
DSLr8xYdV+PZIqOxCE3EleVrsTQDM04OMowozYQakD9M6b0Ovs5ti95d/DX4agYwJvE0U/ylOmrw
pBdFcedOyS6rxvBRNjA/GcvMM4ytVXnhYwpl3Z3tIA+rq9XXOplEyWjePpBo1ndlwktk6JoJ7wWG
QUFGb39P/EXDp/3dRsBqkaVjfAPOqVnaZQMKdUzzt2Dilg9zjraVZi7AkIWTP+T6XJ0Jfd0anpG9
RWnR7EKFYteLGc8ocqBNeYImZ3ox8h9xNudvA5D8A1FE8c1maVKl0apw1eZGeicTyb8wr4l4qyOv
E1yBXEzNIMiSV3AxTXGH6vOHzsurc9NbtxkClFTgUorfEd9d1aNjUd9VAuaNRZA/qaKv/DjeIxf1
UUONDYrlBc24FdcfrvNVaZ3w618T/U77H5E1De2df94xLILPrqPDvayrBlE2+Iv+ecdQ1SovnCik
fAlg7k03ZvoyG2BAUwcreIsyj+SZmj+7Tk3cymTfKvuDGNkeQjvaRony8M1TkdKdY8sGXmlPz1md
LuWwvLDyQxB64GbFatwIulUTD+oeUg4EjcaWAg51+FogEvYzK289y4TMPg+Me6fz3fcsg+xdz6ru
bPppu8nUqjq2ae/caE01bNvahI+xQu1HnzT9VazTt370c54/19EVdpQ2KvAlJGYB3DiLvoj7W8qx
Tm5ADYggUaXQzDU7Cs2C7jQrzzXFn7dylOyWJkQN887s1S+yX3ZJp2wmQT2ktRY8e/IMsrMRSzYa
xDUd1H9b2ffHyVynRXc3bg5/9GXcfY6tSjH/UDmfFyVPZeVUo+ppDTOSWPXSJ8coVl1QnJP2K9n5
11XXSLxTtaMicdME1T5Qm3sjHeFXjE0NyARlKKsiYd95jEvE5atEo0ah6hBJlHbhoofXBlq0hsFu
nfqNXRBuTqblQE3PzrHb7NHpQucEqwC42xBLdEEboS2aVrXIiVvZozoG5gHU/M/rCJD+P6s8dtbg
K3g8iZk6pBR7dKFgehRreKJJiRl1CK6e5AgzrZJdxaaSTRRO2QdQY93kSnh/OROl75tsmtBnkmtE
1d5Hs+TOqbcRzM9n2as3kB9pHlJVlxUKv3owfDijfi/qQEoBWNYst3JVcy792ygNqHtSrWLZOm2M
dIo/oSZ4OU8b+OZxbLNXOVyuM86i1sPtDWQ9uVaf+9qNovHQk6ZsqgCUVmrrRzkrcAPq8Us+E3lV
ss/QUcR0VPdWjo/MqN5aPnlN+b+ZRv+DUrAI9uquo46y35AeNc+maIx5RCdLMzwUSSx0t0aKgZzI
yR7kkGZ2DJ5UpuAV0Yu1Dh/L1us3k9WkX4CCpJsR9cG9qejlSzr7O4306hezRvzUbtFDNIZ+PCt9
/1Wr/ORLkMO0mIIXu0XXXgh6z7zcCUdujz/7ylEeIr9IyDjD3iZP0FMI7Pbe21T0062TKh0UKnwU
8iSp/1SUnvE+tmO6TcvB2zamUr4hPLqcqKze6GkTb4iDmWdk7Ye4mqtlN8bskAsr3muJoz5CVZnf
lEOuLsoxUlEu5Sbma0H+IL0U/vYrO1KCrTRDxTOPTUG1pVyq5jtcpU5263qd+qirU7Tx9blYSxMo
g3oXR9buMrYdKRaqtBkWlcb4JlejGEPZeuaA9jKYw0ddGc1zBiRKXNalJ3cQaa1CBAVFn6u0+Y1l
dCpVPZjwUXObQLsJHkJtCXXBr2suzW4V+3O4ldfRFapJAi//vObBdu/aDqIM6RRfB+BHFulvsSRE
ovPd7Dg7acmzyOs29WG4XNd/u2Y5aaSM7O9rplAJwQarCO9a5FwHJbG2Xe1B7Uk2bK1A/nOjKADr
F/JwSsFGUJED5jJyrJ0nPa5SFHxpICm52EprwslvucGaenGmizUGtc03fuS+Jgbqz5fF1JwS8qN0
X3p5fVUXekK4G0pqAfKejOQxbpBE7OpqXNVqnD6WoqmyV5fv04Mc0Dm6sYZtsl5Ls1QTHYz8Sg6U
UyA1c1dDOOSUhDO5cYk+QRJCSnuCOhEFVnGaiyukYtvuqmwb6X36qAYWvAMaRTS/R2RwA/NndsVO
Tujm1iOWR8BpWZXlQY6TU2u0AaGyGJu97ENdfDhOZvw+V3O3d40K6UEVHkOzHa0bNcmzUzDWqFdT
55UTj0iK+nlWUYJLw3L6EVKWkzvNT6okvg1qpr+4BRxxce3nkISq7n6GrnGr6W3wMPpQABD8yj7Y
GsOXwiTCIFvuCPqX2EJKBp7oDFYMzjxOhXUTx6O9B0+6hf2n3ib67BzaOPxhDHq1RptP3fWw3Z3Y
ygQbsxTlZTnM/1NSoc3uu+6z0qwrk6KfNBq0L26g3hZZiYrRqN6H7sg/OR4h14704rvSBd8qtbff
7FGl6GiY/McGSXCizYl65xrz57mDXC9v/jpvBJfpg2/N3hLe3eGliwhsIDnw1/mGCt7PRYF2PVUS
2kZg8Dd1S7DbT324Bno4XKyp174o0Ar6vd68U/HtbMJ6GndqUhQv8M7eVJlYlYqlJRDH7kQFh3aX
R4m1uMyEL8cPq+nRp4LjBk6pfi0noOcLeMX9MPUw3Wjt0Oy7wXefZs++l/7Zjik90ipK6QkP3joK
gb7LRC94mDXTeeJn10IaHCYbwQvx4deby0TDRdWmm3n3pYT+cQjrt8uFZBCXKCQs7pJp6E+6Aw9M
IS49GpSbIuryl9mFR1Z3CSvCC9+9Ez6iuJcBigG/uFJAfAs+rzp7FN0TI8LRWA2Cnewa7hEc6wRz
frqSDsVqNh53zdeO99ItNeTTNkxG5ZWKm8tfX1YFelKhmx6DYI4f0JoDoSr+0Wz5CRSx7Tvb1DEe
fA0CELlkDTMucrLhezvbwXacS7iUB3d6mQt9L2cmmWGxU82ykz0r3l2exPpi5pH0bGX5czUN+QKa
kGxXwI1yScfKnKzVtjmyWHa2u+ZptcAhKeLqe/E0rZXYOpeicVP2dtRQEFsSD9fI63G430KwT5cH
aplF87YokeuUk+SoPg0fJ7aTJ2nZY+fdjK4IiglmGba52g1KerCElOFzairKQxKUB83vg9fRKfjn
JOibRXoUvNa1Nm47lXSL9NpZkK4g8OsJ2uDtB/NnWroqQjpYYkV9cIPnXKzYz2DKRbdVcd45qy1y
JBFUhWvT7d0jmSj32MHv1y/6ClGMwenudOGofVepVn+4EYnYcdO393MJNRzyQJl79C391+EUErtt
5/F7oH0MZhDv/K7PIMr34BoOHYgCCK4YEPupJrjFIN3qPdDixiqy81yr4cnI1LvPwbkC4nyERfVi
60JbWq+qdu/IxZr8MbDV+CGNvPQM+3xwgNjuR2ennEiHGG2ttw1fM3mixiy+dWWrEQ5U1HXURVQr
Fnb8mgawVmeKR1RMmOhEWnwLkhISSMzRQIwcAMIZTmzrMZ9JOMAm9hqExMeNUu3FRjp5hSkNjll0
Ji7eOIW3Vc39aS+9vep8QXm7vpNTlWA9G+r4UoP6v7d0kp7iPFluQjIiLkqwlb2CRfj3i5LerNYu
F6UoMLkZSVKRqRBQEZEplrE+aeYDync+bzKX+J/scyWwxJU4lAs/kOKPl0HOBUrye6HLILlmJAZZ
GfQkSIWvpxmqhMyLHwMIS56NIV8T7O7O0lIHSADNyHqQlqtBdjmrycVKy+loBMVwL30Qkd6lU+He
SUsP1MdqqouL5RvGazc62q30QVX5VQut6NaZ5/lZFYSMDTyXp8sp1BpZ2Mz2j9KrZfD15h5a6JeT
dAXEaKheHqQ35zlP4NusYcng0n0boZpIT50btwvUZ5sMAQDQU2tDZA2oBWo124kB/qvaSppBqrZw
5/pvDiBLvsUVEl7UR56lU205VWFA2583SvE0Jn2xyeOxEfCY4mnwjQyFAe5ol7ntyknc9EkOJXuB
qpUXsHEXQ8Nu6NcGgLWN9HoNscuoXqb10Nymhhmu0iTTVmAhm1urKoDcd+IwDt1+McURUsKyswpB
qiyqRruPMyCoepBDxibXUKtgkRECASK2J+kyb3NktR81b6CkPwpv4bRVimWdzrywaYazl14ratqD
PxHH9bOqeJR9BLA/LJKzR9kVeYO/ky9CJHhZYNKaXaMXDXdfVh+10t74Icri0pQzdIDxSa+eZQ9E
AHyxLGrspS+ckuG+61FRE7NlM8AqsOxKK4FWmz43bPtTXPTn2Rk/cr9vj7K7JaSz4Ava30gzaCp4
C3jCLKQpm6FG6K1N05M8kzenzY7EILLJv0+lWvBTZVSHmun9YI7q2lC7fs2dptrkbeEgys3/oCe1
cB5+XP7aRkjZTooBy5dYBSSufpekKOSEU/4oh1vQLS115L8/L9+FYX5urFcvgTN5Oc/2BpjrUua6
ZNYrcTwVAIYLU9GvPJk8SkZAxzqQfWldugYUJ71yHLdh1X3m1JokMjbNDMn7GJAgLpGZTs2gW0io
xTVz6DfuWY1yyPol6CJr3GI3jrCKyXGG1w2bznG6tRdCgj4kgXbSrLQ9WUkI1dKYht/8fTtU2ber
XzX7/+qX83k0Q7MEnd0m6yckE6LCJLltwhIl0jhXU+JJr6aEe1Kyah5aW2WwQJRevXIupIbFqgZt
s3fH0rtrDO0nciXTG5oq4Uap0bOwSrZh7NpOU51655ZdqBzlx87zNGhoyGYDROMiJWbr2nPfRe0D
ZW7VQ2qkL2GaTG9lHLgbpyy9Tcej8y3kn0XkcBE6arGNRSalEpmUVKmzY8hrS5JEpIGuQyKRQUnG
EOb/sId8YSiSaeF4+b2v6PHeIq93uvRVuTuc7LEFoOHVYbcvx1qFonlUt70N5V0VxcZzOJvq1s2p
3W393niW3sShjqNElStNBqTLKX9Zlgr01dAHFOopTLy1VrfTPSRk0/2URdN9kJVfJ71GM1RYst/t
9M+psk82qq2Mq4mXNtJLCdqAI6DCCcjDk5V0jSiaaTZwCPdPpqI5ezsOID4UZmHGZCFhDpFO2VUi
ge5RtPsgLb8M+4U3gTiMRRX5dTUyflFQ2w8y/aAkJwh8gCiJnMVAfd7e81v1j5yFDe8cjKkDAaHf
eQwvObV1p5Mqz6ie/TURbScYt4Qpm+tEI7fIuzMJTXkKE/z580xyAhQa/q7QXTe9hUX6FS4bjRBW
AFWsksOOhIbXfxyxw99ojv8yq1Q2F0TSiFKY6tkGZjlUvXWUVjcq1iHUjC/Sko1joooKZa0BrwZ1
/z1Vx+eeeKqYLJfxo1YRv26Iz2GSyJZixTa0rOMwKOHZDjeWkuZHksUvuvyT4km3V2Zou2tV/Nmy
iev6kBqGcpLWNLjZEd2GF2nBp9dDye7O2xR4PkoYFKnLBlD455EVed0WIuR3OSLVqs9+aU4pMklm
GZ+AbbbQB1JEOCsC1poqzu1Qpd4dZBrtIhOOAspG+CNIAIfFQNJ61D5nxLH3cy71Xe9b0KW0UXs2
tNl8gHnan/XmnOVde3a4tQNcJowiB8i+YawMEP7l56QGGOyD421y52Rb49JOdLQ129y8lc3gjaA7
5zjY9DWSubIvdBMKYSbhMXttPRqE1OQ46VWG5qnPfT5tCPhPOVptgWW7hwHeNSAdlEiBPMMhbeFV
/OCba8FSGoZduMq9QYdd4ddRoEzhCmJX/RHqDQQ4E+9P73XcWFhHEm1fw2Go3gnOjouBj//W0yL9
XJXeg+yvQfwSNmtQfx2j6h0Ss2U2lvZL37HhIU/HK7fov07Pyz4AX+ok961O3mam3OqVFwmXLRJH
teiTR7JPeuW4oa/Dv71UWn3OLWofbZQh1LfKbAQn0JeA1kKo5CYwCLLr2i+PCrsNTp1rNlvPSuYn
Ezk3pazG7+Ig8e1BHoTVZ49Tw7TqxUGvPPp8Eh202zdKrd2nPu8Qkfzk5GHjzRUgo2kgQMKHbYtG
OoxZB3P0a4bLX3oL1yyIXeqF653rgMnRi7HdDjBJPvFRKtshDfKVNNPGalGjUiFJEd5mTHhNY6cQ
1JHeLQ0FqpUhjh+k01NQfqn45R2U1tCe5MJ1XBFYFWZoszAEbvnKJ8L7pM/ge+FkXZehPt5KgH4C
O8KDCgSohw8mLSk+NI1XFaK/Q5NA8qwBhXpV7JxoLShblDQq4xXBuffJMtL7gPjn079MUrRJXeWF
bp/ybqUA6kzYK62CAK0gfjGrSB4MKNvx4NrZhm1tMgVe5SnzM+LjYCqkaTQmb1bi4SvNtvWg2s7C
6mGaUNbTUw+aVoFeU9WuIPVuZUCyp/5V0065aU5vclRYkjyrS29889yJCLoYZfSKHCUn/9soA30w
dObggKs1NGxM5SRXKNvu87TS/Ou0jGpSNIgrZdDQz9PBcfxuYvgtiakAEfvVnWk8xxcU6QLysMqj
dMxKkN82XdEd1bKniizjt8xz5jlqU3sH/RDM4aZqvfVAKdOmjr7GDggqamjcY4zw493Ymw5kNTjE
TL+Ok2fg9J8zNdLXcqYckP6eWemZcZlZCBqHKiUlWrS7yI+rLwKmYvnhT6B8RF/K3n62Gq9ZF/0Q
nepKSQ61Muob4NjFI5EWcltOTyUDZQJyVlJM7104R68twfhVbiF4Fpo+nGkW8TvfARkWN364DDJo
vCOUT4ndRz8TH2SAUjZvc+RVq9iihK7onH6P7tQ7m/6MAgKTWBRwy2WAQtYHG85dNHXRT4g5jrA4
6O95pjkUIVoRmBfUpVw3sXeFoZEkiogFWvowvpt2cUIDMn7VFP+944HQaZZ361da8dQ7aHaWU5Lu
NK8onlRSVTueFvOyNMPyaZgG9Q79hQM/yuJJjrBGdxfMU4pqEV127TXwnLnhXo6fA8qCq0xLV9JL
EJ9a7dF5kKeSXa7gWWn17kFabWh4iyRSgxu5dgSZ2MYuYmslTTuASaAPyg85diyy+jaD9njhRooB
tirKnghd3fZpXnwYEXAzU2vymxrNqRdtzlHf0YqPyac4k28xX4oyV99K9ascrmhutB1dNvbShEYT
8dThvTC6akdFPAAVsagQUmjNOHvN60zfFzrEP3JRyLqR2PCUJ4gCvHVsmPuyLpJzUpjQzpg5Gwin
75NlAbOI1VY8q4npnssWcRQIb9fE65H9toO627n9oJAgFfb/4+TLUuJs/7qAFvRwKSIUSMCDkGg7
LGO9955jLW9OnVZaC9mfAwlclcFgXIbVKGRdh7UuykvXYTabpT21VPVpilDXGBYkEb9HSestENPp
jl07m68g8IkMNNGLir7CnW1DajWLmyj7g37rxWjWS9OuLIiACRQcpekbz31gty8hqDb4wgOqVsVi
vW0tnKRbJWXcL+xs6r41cNmoek5wgu3/IYbQ4sM0nFgUWqvn0nZgHEha5eB7VXeoiclt4OJTAHRq
NfizJP6w+u4WHmnmz4m76Iao/g7VJ5QDTjs8jwakLaXvQXxaTt1eQT5zF/tNe5dNKJqWSei/kCD6
kcV9+DNQdxZyqNwaNP3ZTd3xzRG/PShtjPs4rrStYdoddPdzeGr6HFE52BieVHGjII05flXsZqNU
xMTMwOt3iaH6O/SkgHU3OjSo1AfuyooghDThLrd3iSJUJYVX0X1jp3tNcjGHgF9plivpSi1i8xkd
SrLlRg4/rzBbKx4x7eIy2CFdvasgrb147Tpod7Ar8D8Vg8MCAY0mDduLt7TJnsA2gJK9OK/hj9nO
NwFPyZUzq012nauC8xZeD97eXaAp08WbetSwBb2mXrxzCi8xKXYQYOJEtUMiJKoM4+KFl8TaUiZo
XcwwUo2t2qJ6LFfm2YaGXte4l7n5OMxb3fJhKBfn1Xp9hHygQnlqavaNW7Y7IFjPWjtCMlH1WXOS
DR/v51FsUOI6j8e/R8hh8JMTDbeKdCvNpmzUZR5a6aoYfe8O7m8AxXO7TPvSv+PhC1grJLm5qYIQ
+krRKcfJJijir05koQcqpkon0kyEfrMBZct/DI1TYlGgF3l9EWOvTaurT3qeDjfXtZs5Ug5uSP1X
5PPEk2P9GJrUqvahhBALaxk3HwA+xW1mBQ3Kdr9O5hdtdKigIk9a9c9LHRIeqqD247Ucez0ZulZ7
oJjl8drfBYgX2L7yIs98XTtCwxlVAl+7rOE8+o5WEtNOuksD9153DL0QmpByee1O09BqF9LWS/V6
aJFKK3jwup6hZKjTdR3qS+JQDm3hTF+EbeNdPP9luTaNtoIkeS/HTGIdO+h4K5K2OSnuMsg9fa3F
1LKYyUwdkebtq4BvuTSR2HF4bwqLEwUkwUudNEvZDzm+sa9qlW0s9KlvWtNSJdi4cKqXnfmcEQ2Q
/Unmjfs5HI3Lah7kO+RIomFBDIQNrUYqQDZlG3vHWjTSbFtQe6qPso/sG2CpJsMgbBU2BCJTv7D2
SdqsOs9AKphNIbEx4bB9p4e+nai/LQH4EnsvPVrUXkZfMfnXpTxf+5wmJ1zm1oF1A3HdmLI3giB0
0pUjkIbUNbOTbCYzyk+DaOSR7ItIGK0CR60R9fuHAxrL/I9psdJvJxV9kr/65SJyKmlyf1OzXb6c
8d9OJudqtQdOVBWROUK/KQCzjTqY9RFu8vqIGPVnU9YuYcsUPq29HajrWprXMYMRCPZfFNT1xokX
FoU4j4peB3sH4ZXtACv4S+QnDwYlVN+gp4dKkIDDHyO8sP0fI3ylalfTjKCq7+nZEU45gldCRVdX
HVglYnN/7XLS2Abh+3vIdUatJ0gUA4GFHSyDbY7mMtiZVGfVZ9A1S5nPqeQJDfiSWCOxE5SXptrZ
FbDqoHVgtfeXzjJvtoOuxyfZVwhHU6fRmndsdSWXuTg0B1xq4lTrWQU1382A6kdlUtGt97vltS9G
jdO52MUMGcfi6tI0B1vOlJ1/+KXdNFA+/LXcvw4cxRVIj2zkipRIfvZdTX51PNjlGBfl9GW/SdAT
W0EQkY6LMoCkb5y0jMxOUanQnglG6xBTejq/0btVALfXwuJT3shOu7YNwiITQqFJHS1KY2jOFbjU
BfWozh6eXsIlQ5086O6b9MmeyvNjeBbRTL322VZkLqI8FeAZqz6HYAXOxVkOlw2Qa7btQhTvOscM
1XiZOGGz09GN3GmZCgYmy6h6iIb01BD72IXd9Fr5hTbw3XVppUeOicaxXTZab6w0MVo6HEpQNkVv
TCSl0RUqrKRvnvwsztZWpVIx8H+Uncly67i2bb+IEayLLlVLtiSX284OY1fJEizAGl9/B7nzHmec
uK/xOgwCpGhZEkFgrbnG9OMXMDbTpyFylmmO6MhDN3IPeByBRNnO57nJ3QMTx/hOxb/cDpptvOcs
ncORGr9fVob1SeCMcVjAf/AmK0CzZBthXqT9qwa4fTdYsriOnl6c9CLPTtoy79KrptpZ0zy91q2l
h6mLCBOs4enPlSiCJ7gSdb+GntuvEOUVe59tZXX1xXJM8rjeXGAu9p/2urdu2rStjgt90m7i+NH9
z4bQWvxIDYX2gGGzedD99nM9+NX/X+fiDpIs2rb/8xpfL01yH5awMHfrtb/6172vPlX76UPqv3z1
fJ361be+mVw9mppPYd3yZtezKPlLD41beiQfnPYRO3MYuV5s7aE1tzuZqWqrxFPgdc6LVnX+a12a
99qb85tOIvW17TG5Ul5XXIZRBK8q6oG6Oh1erctRux3dPVTMpRSJZjDPwYl6uWKzXikbpPEYJMn3
9aBDFdlzxO3CnPtB5k59EnPMrZ6v29VWgQwUWoa1ve4KfkRnFK3dxZmm4E1E3l/clCPgKlpmb7yI
Uh9vf1qJTWDLn+5/Wi7eiarSn9ZWgCmK6Rb2c2l533RsuHcCuv1t3VAeDAMrwl9qbZaN/c8BiaIS
Zovv7zrd6eEer0cMmYQxI9Tx6wpNniE9i5NDSeX6w1d/P9bBrrRQXwZjg/N8J+xdZ+nuvUN0c7cr
D6Sa7Zlwd2qkJcvGIiryKPCzNyNWI8xK6eut+GBJBZlqaa3nZqlthtJN8yPO9cO977dupk0PejqP
WyxWrB/ZlrWz+0P2Xb/VcwFRQqu96zyQVlsPNA4jk9Xqn8PoWCSQu9+BoI5tXjjbIhog0f1rN1uQ
26R1W7XJYhNskuHWOxYo0UkzPWLORX93HVm/JkNRkTHDMJngXv0qmODgpeV22/Wo8CbnUY7inWB0
0eH9vAjy0xbWF9nZMU0wUvNwYxriQByqAWRIWPalfm4X68p1k5fjv5s/NOWKTWlo8YWoUHxZ9yJV
Jf9qrgf+q69YXlH7+BmH60sM1e0YW5yjJA81JQkZjxmMq5focrFCzZ4MRw5h0rTNj3ZwX4NJt17z
Hshw7tnRvqiH6BvYJsICtfzRKIwUy2HurpkurMeJbOeG2rbyNqWJ3h6oWZ13JSqvuzuO0cloIdXY
rRndzWXDqqm5jpa9bTLC/Ts0sEzS2/G6HlxP4xH9m/B1dl6vsW5AYSACj/ekqdClJbZ6l6rZx7Y1
/2XV9bjrSaTDf+/x1x1QhOMKklwzK0uv+AXFG6eNXCIRNL8OJEtTQPDcG9aM9OI/r9Bcp3nUEG5i
Xg0dv2y9DyuORlY90oMtiAHP2P9wl26QFe4J+14D1wPsj1Ewx0dDF9qD343aQ1262kOL8hpvckHi
Zzmw9q1HHYNlLhV2nIMcttkEhY6phvJuQYdC3Pfs9Ic+F89t08BZQdp1bBWEpKIptQ/QEZv1hLkx
MSFucvthfSW4a5ICPQ8IvM2ehaGT3/2jtQk6oPstcKZb5jrmjYgklnBCE//qW49KjAI2SzgD+wf8
inawfe/DPPn8MHntunFkYV6D6nVtWBUDRCgQ/Z2myvvlybnPd8y7i53dAeb+elWzvD626iFs58g7
rAfWtxKhfQjJQKehU2gWcCWqa/EjeZ/rLr8NtRHjdtoScIbWix0IfsvraX5EigAYGs/d5ej/96ug
dzRvfd9inGcOdyiWw51qhOHuWvUpIJP08NXfpyWJYqUW83ZOWw/kha4/EGI9rS9a+/l/5+Pc4WCS
Ahu9ARYgwj767jfd0T9EUdl/Z8EB9pX3W4vbBGmIX797reZuhwB9nRUn3akt/eGIMsu6OTXOc+ur
+UQ/UA//bcX9bzrixwCu8Bj6y67XiOQxcTCsTaMih2tJ39eBbphugPkgixcGYuDWf5yNjMD+sqHG
5RDrVAWtrbV/6VrPClQSHf4kfk1s4jbNQlisZzN60sQzIuHkZd1QPqPBoQdEtTaRixIRwLb10GTU
KFLN/tAa3XxzlBhee7Lu+KX06rQeTGGM7hXOeLv1qO4V0wUfuyVpwUulwMNuRse1Hly7qLRAamvP
t7XlRMQYovYhYnlTQkwdxXmlDQwISreAxYhFLKiCLypB7498ZGt7Ws5pG+rtVWSXoe7500lSMv/i
+wr3Is3090x51YuGuyqLieltXlprl26a72VTFY/r+S0/2YNQ1I6sB31kRE9DYhPA52IBxRTS3KIU
MzfJ4vjlLv6hYmL0qYunWXeZPdrpI3kpfcsbGp+UA6KwtkLGzadJDjXiSjPHzWo+RJM2fKCo/ohh
YN3zs8tg8+RZzkuBZ/HeKfBcsImu733Qt/DUC0QCtYZI39U2CenJI+nYk+bJ9CmIGNzhq41/+QS6
7Q7DBgOg27ZiKXtd9zQHuVFTm8bedPlaM20UG4mB3rYgrU/8iac0oVgiZzySRz2qNmMbYQNYmURx
80VJfvSmpzlYZkQBprsxfz8skeqeLRMnkzczjS5+lhVn7n+qQ2X+s4qi6rnGQ+gU++IzGOLvSRYH
hyg1AnBiGrEtlsM8JVN+RerNSecCCzcED347nTJZ878G7tZPr8jb8XgQdXKvGyvYJ/3dpLyYQm7j
tbeMv8Al+qGOImxr9xHRToosJXTLjT4j/AGeuhlG7h6iBGWyVR2+h1rd6/cg0CFRkicMTQWPDHVN
h+PqwcMUqZ7aLZkOGLY9z2W9yC4TssUwqbrHnnA8ULb0V+6UBoJBq9vFldHs607DsdRGYGoWw8bE
sXYj00/D7dX3rukPkZOeWuXcrFrq+KGjbeXhNOyCVJahkc5/R/13WWKGyNr3dzYZfBbtJ661hywo
vw0Q5zuz7vcWVccmarVwlHWF9w0Wezl2uA2PlaZ7lFVif6eUzK3zvcUnUwaSvIzX/taZJmwd+51q
gOaM5JjViUx1rIgHQgaaNm5MVRYIrJy/zMW6DMmx4o1VcJiG+dOxMK4qecDOYmhPTZ1f8Strdyom
b+fkLdDZilLOaPiujWX52kd/N0FOIFG2bxrRUeYJ6lrDGtlQuGaxjil4eChvqxvmFT0m/4lqsqND
eAGJ5Pi7yGJ5NWbsaofitR8G483yzgMKyo0WJa8GdSHbynas7cQYQMTTPlWyvNpqOleQFJ5VLq5j
FwHooURmp3K+DBK9wwG4ozyn8Sloup1n1vYpqqRF5cv4BI9AMvnsmkPq4gE+DP0d6cfWlvOICtk+
G5WP22OaYkMY9S+eqkhYzpXaAv+Q5yQbT7JHm6vDSssy5Otarx/HkRqzyi4RvqLrirBFm8m5vsUV
Ze9Z1/tnMTh4CUbu1feQOXv2Lukb94Av6DnAmQKQzLRJSt+Fyk8dgw2XBXZCaZxZlvsA/iFK4Yt2
IoYd2k03o+LQcb9N2jOziNTcNXMDgirHT++27jbUvWGx+3VMmTodZeUOBzBgp6om0IU6kletVzHW
w38uEJcSEpcZiglnEoo9yvMoMT7pOignU6nacxKk5t7p9ZtuYjmEkFxxh6W+vBWsj7ftjMikN+ff
PMRcymRU8NRCSN5ozAxCnn7x2TX3OF/EOBZgd5wU/q/ncuo/M58F3Ow1aViaP0zXe4G5G5rk9E6x
BTTBy4afdcvXkwTqXttuetZrKGVk4KG0bJDNBjdZAKjs/D3q1+S1TFWzwzQ138n+t/ByQhgANHap
hiGd0lL/NsjoJJS/5PzxN5jTi2H1b6XTVfusrj+7sgB2EbV8ebD7xRQNj7qbDKTwSVQbbfXSpsNf
sbS7feGk7iF3SajUY7+PBmzdeb/5RYjFcZUPRNQiCE3hDI8NzsxQhJNXMZLXNxuWLlFyyDOxVwSU
j27SPghRSWyQq7cRelWymPcon+RaEQc1GU18QKroQdbyZYZHvdON4V5HxkdqeoRqWnnRWW9sejUM
OyoXnbNmAp9IjNw+FYk+bmXX/J0YVYWH3sbS5d8mpFEgD9m0adpiG0TxU1daxjETWB31zlY2YeW1
L3qRvDe2nuL9NrH09cU19Vyg09aIDX2MNlUG4kRJfLHN/fyjk/jm9rk/b7z2oQbz67szdhFBaYae
qP19Rbrn2iNZlHGL4ws1zReFB3g0MYei7kYPAw1CFjH9DHse58OqYiqyCDndEj044k/dEaE/V9r8
G1q8CUX60xnFc+5Y4wmuAiL8hHQxD+dpMzvI+SpQiBvC0EAsS37+3lKRXojmko0dY7A/2Xs3cs2w
16YRgxvjvSjqCe2qfLBnP9hm9VDg5kpxajJml3UzJE52ITt6KYR0z0igBDLe4cXP21NPZCkUrhb2
nfw7s5x3Z5x/SrMjB5baD4ixL3hD4kBEHNF2/WZrRfJbm0NF98ri1U975woHKYL3VshjHbfiLmZ0
eBBFnhIKv+1eFDvBpG5rUpi1BTMFd9gY0dJiJ9Qbrdg15oKowRr5KIUfP2QJWbZ2tFKcYIRzipip
wfLIjXM2WlRopqW6VFmOb+KUzYAZXesAoR2j3FTETGYpa0Ue0+zxIDGRVLfGrs6gCIkuxkRUPjY9
ZT124pJMnXvnOaiZEpeNVR5TqBDQF4oAQ3udvLmN+txJEufVtYJxMwLLfmvbI0ZV6QbfZP+tI2m/
kZ7Tv8ss1cKoRwZkzYMTZijqv6mGlZPRDNWH1pATDfJuOtWO7WwpTm3DjuHyY3Ko9MEe2v2grLhD
nIz2AZ1qFxp9Yn3wAOvDjlKtj8nte5gJif5RpU4PiwEBZ+xg2ciwPn4QT2fBljfDhxFEsIFQSX0E
TktsUfnyI64YIqaoaD4oIZtCY7DlPdasczozQ4KzjuNQ40XbtZklyryWGlVEU/qhunwB3cBUjOe4
2zeYd+m5bZ9TlzVxFNvDtevS8dryv14mX+4RnLFW5gG0rQNBqWXhOY/MtfEEDe6aktprl/ORjfZm
cHmXdZTlmz6fxrDWjHzXx9YSBe0RaSYS2W/c8guZbGPjIhnf67rW7sHyfveHghRzO1DDoFcv5HTm
/ZDhAYdSyN3gJWSB8rGKW+OMXjgnWNvkhIBDyxkOZpUHTzBzxr2qr0PezMe+zaKr4n+BtvOAZhE3
ryi5E0gFwMUigumGpt+MuJfc9uru4rh8rioJHEVvUdcly6QaR8aNPmT9hmKGbm/5zibuy2yD70p+
c8cejzZlYMaaKms71uqvqq/2nazUoWlHZhR18I44eNvLMaPwhfsfuyaFKZif8K+4aEP8kaIR1Nqe
u4vyNA6jgkArWH6c/djdZxklQ0lEyQoA+jvckqu5DN1xQeDKFb3c9qXYarV0eHAnFD4QENiUfeRs
+kB4oS4qEpE8HjrAlc9jHRBUd8S+7S2s0CuCGvgu+3ilxy7WYrOxa9PaxT1LDmfYhu5jloB/qPPF
AxJPr4NhM6CWTKFvXpU9lBhwc6s/zFrn7AYH7CK1HQ2gVM/hnd20YWqOxpxfE62NLh23aujF9U/b
U/3GIct4HHTrAVY3IeTZM3bYK1SHKk6KjZ29ta7R3OMZW1Uian8xepNhHpP5XDrhMA+QOttYu4Ee
6K+Ti912Sbr+EWwFLpnYBvSBHpzTjnq+ijBP3sk70W7EDT3Cn0oG9rF06ujgGQYchmKOw5ryd93I
r5Q37vlJTNeuJduYo0o8x5FfboTwHwudWWCMZdng6zD/2mhnuTNWWJ127oLqLUlc76HstN9y4oua
HAPvt7opdy2Oca2FfkcqhsW8v1e9zB6KYZxCLZvBFwXjreO571F6DizRFWeh29FuBiS/TbBf1voo
wj+yFlC7tN/2ZI8XfFitw1SnWKZNzqZN+J30NZg8sFuUgGLRLuapOvnzgFWYXzUPEOmuumRJZSEV
wXcHG9ssQyzLjCwR7kVOwXQGoi5DQw7tgSLbXTpplKw1iToKp2iRVtavXVs9aTqCN78n7ei17aeR
FCaOzobNHVZw8wX2TfUTVXIqPvlxc3WXmGgPKmk3LvolSucB77L6qIM0OVOjpJO9Un+1rYVWjmnB
lpsi26B+ww98mpKt2wefRVTaYecNxDq6/TgV8jK17i3xuuk6ITIsGWD3hR+/e4WId1NgYtwOEFNN
sctieOADwk5g78LH3yVe8V6Jado2hMx2hURRXqSoCSstviph1g/llKpdG/GIEi5ULC8Kir2WDd6m
Exl0vCg9EIMrzrkqT65uuhfm+LhrON3RBmVnGYZ2qBcD82i+Fwg4RpElTy3rWTzJrC3+ajzzqSvp
mpYVqw4cEj86ixV3PB1E7RrbDIENPpEbz8luOHU4TG9awKEoJLeOlz+lQXJxHV/uuqADjWYLfY+L
gXNUnh5Q8dvYuB/UlNLg4boHPbVTvVvtUzLPYazxyUWzvms9X4aUKxf7KHAYSTAo3HVZ92ksfMGm
b8cXQxAWgi9KKaWZhHoQRJvOcok9Rdm0LUz5wlflL5i/74Q/i32i1dt4trZegUYmJiiHWt+Tu7GQ
2XYyoddboMveU+Iz1Llie+YtovZObgamFPvGgWjaQIJAHV51z01BCZdFIjAg5y8nFPTFZM+hzkza
7o1iGX9+gFkYL0lWPGlRozaDbkSPSWt9ujZ5eIXradZjQVzODNe2hpyrIptRexePVSalp5fB0reG
IhzeNIbOuBdROhehU8rbcwfHFGJYESLdb0JKo7AvhFt3HhpH/tk4ChWEXYlhC0PgKQpytadGc9rg
JCKYyGqs1CeRIQQImpORjf15GpPhvO59bWLX7s8g+4nY9NyZ02LGjb79MJeFf+DLrc9WgRmtS7xr
3ymsNKZcnZOGB0MmWLQF1CVt1qv5HcmAvpgODQlG2w8uRC/8kFD/NTHwxM2b8l36ggAKzm24SKWC
JXJAVbNfzGdgI/N5tPpyN3htGlYuhuuh45QhH4KNNWcxEF44TLMqzzxFShZBE/6vffWORTj5iMWB
Ned/zFvnEgsbl7y0wsR+9qPzumH6yjw0za8OYfd9tPiLql4e7GJ0DpLh8Cyh+sFaYFoaNrJ6hbL+
s+3K/s9nte6tH1OqHIOZSqTAoSIPP0Sro+qyzlj3/KU5seLg+97KxXK0XjbuFI1nN36jqKlmoNsZ
fWWxuiArG2BgZ5XxYleuN/mp6xQJd7XFDunJ0IJsV078YyTfHKNeSBDM4Ns2inCJ5YO14gagXHvN
cZxmrcNx/DIhW+lRdFBFcxzbZqHZRn4I1mbsqEvUmKwhg52s8/oOgHmQF/bUG2m7+syDYaHqLLut
kdYsfyML+DwiSlAhlH+/VmXA0mq0ide0vnFG6GCeE2rMN7VHHVvzw1fFD+IuPp9sNPHLXWzg13Zp
DiFw7wRoDt9VvdgYy2WzNteNDcyDn/n/6zDefP8+G3p5u5/xjPFRQhv1uGkG95PFSQ+gsTDdnavZ
AEbK/Ii5REBShxNiXGgVFMMQG45QBhJ9ZuI1SO7YDCj+9vOvJIIXBeDQ0LqHqIA/XGgiDd1bjwnM
vk+HpzKqH3LGgXMprGJT1OL7LKaYQHnrh4AZtbMyb60IesLhmr/zcvxtEUaTTogz9Qz+r2TsVgIr
h/jJIysWiZfUG96k7mPcvYQJdMcR5ykOQsyMzctsqC0l/MHovfSSezgYfPSSonoN1jJIjxBiTCHl
MJ60ys25deCnJnMKlMbTWmZNxBkD4A3NUJwjPdGPcacxraIY68JHc4IFozmhIuscahMiLR8DzjyI
7ReY72Vd52eM6H/xZXubGdHqyR6hVflmhv0sKTJz7ILrmCjrQFAZQ1Nnk7GE2DqyrW66oKhxYBm1
SYo6C/sirm5ORsa5qgCe9+WBQnsFQxMR2lClUWhNibHRW1LHKv9A9S8vUQlJNoKtsW011TzkgDMs
A55fzTC79ybpn4qO2o1AY6WsHNX9nPLk4CmMIhHLvHheUh24BcpjRBz9vSrxvyoz7Xu/QDNt3xhQ
jCbFVdNZ97TBsKuLNPkeYwZCJGlTeZP9OcAKdaPU+y0S4mk8F8xSc29FxPSljLMmlPp8bOzW/UFk
3icWwBjl6V1/JFjyTGqQGpe+odCKaMm2itv8ZGrkND1hq2Mf4UauSB1sUWlaW6V17Y7p47aqx+yg
N0u8AwBoWxJp7ZLevSL0B4yZDM8l9STYD6afEUYzVIKTTMBdstarpXgFIKblqud21D+71vgox665
RAMFk2T7ycNUgpLnLIADNJbbOKfyN8lyHF+DfGaQ2nWzKC6NqKFkLtG7GanvaMnmGAxSe9PnbJcE
FiHVJrG2UV/s4LDGbygFfySdrx5tie+BpcNrnwdwvX4vUDY6VYrD6eR/SuLXMvDR1rfRfCHwGUNF
Bqc0kEE+WjMR6pIFVRuM1sbLPePGCsA6yTrFPJ7as5fU7qh6JxP+W+pH2wmyX3LmB0OIxXoKqqKG
mCLsY2ANyZOFRdOm05LyZ1H/BiuQkiPFHENJN3hBbRzt49SjYLhRWMuqXN0IMfyaze6k5qR7GdvO
f+oBW6QleuZ54LFQpJLhaM1/F7zZ85rzzsmlYff8n/afw+uZa+faXjfr6V+v/ur7Py+xHnZVtI7z
mNhqp5jIJ9Ufiz/7n91qNJhEL+11b41rDanOSWv7X7tfx79OX/vWzX/1rddZ+2ajK7eWXmO1NpCc
D5EE1zxUl13dYwpDOPV/e63BZkKwHC80JLs7czm+tv+89M82mUkDao62j3MM1tdNvTxmRxsufri2
7Xb+37aWBMwiB0yhZjN+xjiU28EX1gYRUfy89tXCZXTP7PGw9q0bndp0PR2jhz9dws3vMcPY14u6
MQhOtonM5+tFZask+R0W/P/qyzCnM4xBP331seLcOIZr3Sq7MHapX8cHp45hWmuNc9VrW79GOC3w
6Ju679I33gVC5BdT16azihKxc8vEfapmxfIpnvEzLqrPFMXFIbPq/EhihKplqhNHUHOGGQzbQRbE
UqLy0a2G9gHu88HnGXuR7sQUSeXFicqxQ86S/1JKrz0Ad3krZeFdKT/UdxrLLoaV2H0cuyljhq8/
5jivA0MRl2Bk7tmwuDmiolKQ9UBlzpqAH1ep74lnxRs+6OCFgP4j5pT6J7y1cpuMbrnTlQGJNelZ
Yvb1ButdzIjTpjzYsiLTowNkMkwK5Zh6b/Nh0N/wVkMw2uVLNQWRpEI46OHt2PrI6l9W27eslBE0
9rHzrka73gpq556LFEhBPVU/iOXPl7VLxmZ/DaD1r611Q6FwvG8p/d6u5699XW++Bc4gH9bWkFaK
DNP02HVzgE6tS7b4YI/PZRKVlMGm4+IBPz6vfWnFZBdx1HVtBX3TXNJG/AZD888JanI8cBgDGpTl
GutGmH+no5M8rZcJapWedDw4wq8Thr5epveyOK192A2mD50WXQOMK6oZZ1iqd++GEnj9QFTce368
hCcYttc++MRPoiSDunY51aBAEVc/13F97UpHNW/02jAPazOb2+oZau0/VyjzvWYiVFo1r6vIFTno
Pasz75i1jK8gW/5XW/vnlBarKNuIvn31//d5hPjxUNAtc79e7+vEwUhfJrJxrGzEuIHgVD2CDLRP
1rTwc5p0wsyWvnUzVHr12C2bONOQc5qz2v/Xga+TjVx5IFv1+1fXuodx1T+XW5t+Jn7rOPiFpUyD
0JctCFqTlHEypf/sffW5WoeIQAbn9QyNDNOf08q4KY6aiRgGH0HQ+bWNzbwuureYQNAuYs6wX5tG
AvycNQl1157TviVRtIh8lljhcnI6JuKYJWCE1+aY9PVpStGZgGpi7ZW4b1ZQoG/DT+RP0yapfjRb
lPvd2LtvUynHYwI8e7ueDD8+P3aynrexTa380LneOZJMStyc6JyuGQmQtMJ99YaSJViQvK8tRxhQ
rsgTrK3Uj9xXy3agJHXiae2q+pjZhKjVw9pEMWVv8sn5bOA8bM0J/q6TDtA5+xQj8yDwXw2mRkd8
zZ3N2qxAvcBfY5KznmwxXNypYLisByMUHa/fTH7Ww2acLe6rur7ry0XzjuluFwTlw3piA9B1E809
boaRW4RrH96R0S6Bp78PWN8HaY3Z/fKIm9YH2/ps8k0vIty5LK9wFtTmjeWa6ugV7T7xhgLtZ5we
Smghr/H4VNdS7IPF670YF+7l6L4QJHBI/hr9rkKV9ablA9GpQv/WxzlP97kUb44xzczzGeUCzy2Y
i1veRaWUO3tLc9Bw4uiD6B3sbvGGRBi/kt4+rK2mHuWrZ50YHdOdq5qDhyoIULEZUL6VG8epjJK3
diKSVTSkpCijMY8GSN1NQk5gifJ5mwGlyy4t7H5PGGuJjflM58XL3Fsl7FURHwNz6y5VqK4+yKd1
YxZHy9ZuVim/9aaWQuZv5htvGgxHNRGvLli7aBZlkRnJ403s1pQamjAEoWZV37tyuEdRo79mMaRJ
FDehtIPoBW93guzM1XWt4fOZDdRFy2bdS5Y5hlvZj3EZF3+6jClKz5o1PGdt8bN2fevYWhal4g58
uJkp7kU04oO5d/vTt5PrMAnjt4TfkActdvHaDWvEkAk5jpFj1yGXcHL47tCn4kV/Dbo1jH3DebOz
9pQi5P1pCMBw2r0IHOfZdKuLNPRyXxnEaUstK3cIWGqS3uk3Jn2Y0ACm3SRdkIQRlV13G4A8gQA3
/SmT73qs3EPQGos6v/QhzBMjLLOk2uO1QdBWRxmLb8GTysbyFUP4pbqwSM5rs2jgjSKaeKDy3r1H
/Uweqh8bajWs6Z5Ke6kvy9o9quDs2DYwQhytPFpDXm6ywpVHgn5yZy9l5azMrWem/vx5RQ6SBMUW
EdQu00j0k9TC48jsUoI3bmibT6PWPceKEchiqN3HkVlBwi1RfeGx8IY3cHuD9//ksFp7G5RvPHWt
uV+PARcNLn2AuHpyf/UMzm924gUvosaB1zWdt8Gx5hcF1X89NgGCI9asb9aWDm/xuRmI3C+vG0gW
P5dmuVtbcODr5zbI90lUO29d1WhPxPcP67E+cPQnL5LHP63abp66UZ1sPdfBV5jHvCnUVSybTh8v
KutMwjW06h7H8cHXXFhGpnudTMNjzTuLkIgOzIC1E8sZ95o5PGPmWVyEiV2FPhocjeZO7ew0HQDW
Lu310LohgWm31XBdG38uJZoWiHtbEUbF2fU4DmCxGYwrfAYcmVAwBDlsbVbLHyAJ4PLqRfZM1gI5
Ec2pMzlb+bo6wQx//dNcjxiyHs6pk19FMXzYVVadBBGv6zA0/2wgYHq7OnebzX8dGPVgejR5K1/n
dpZnWBCVjSZEQA5aZLlK2hEMmswMYIAdxTcr96d9MlBMaRR6fONOokjAHdT8kCKvWvvW8/y5jm9r
E4u0OxV3RBmW13/1q6YFXyRdDS5jLJnKRXjszlFCxSmbMutKBMaUWI5FTRJ56UttRk9AQDFyDrd7
FU75VkdNcl1bQTBHi7SyZLHLwbHLtIM2uhkL6bJ/1d3SfHRr7xuKkQ7RC2dgHYHI08Y1hkYiyTEJ
mauHtWl0SDkoxiuwwuFoPZfZKRoDlMNLE4ynuKkx/fOH1y7XmTepLGKcdDjBESMh1hEmytpMR9yg
XHsJRK9/y3XqM7UYLpY0nFyYnnOXlOCurfX9dbF5LFwh7+t7F4vOa3IyDUcbzm8WYdFsYneyNutE
V/w0y8XgZnlvrgCDlAGCWlrr1dJouBc1IV4Sy6TWHKPUcf1u5dklWUAgeW4Yq20Q2LpLZih2jeLN
mxijszj2viMgvkj2EipM7hg5qb+JW7zPREI/axjWG5LyyUsJ1y3smBqGA+uVKwqO4lhXbnTuLJVc
cIZOj+Qhy2MFxPNmiuy9AM/2q5u9Z3tOpnfPr3+VonLDys6ns4GD4c3PUN8Q+0l/nUjEt0TwWRgY
sZ9di6nMUOLE8YUU6SGb1KurSisEx4l8oy7cx071lQpFY/Dz5k4dCnFbNxo2BDeioRaCqu8ehMfN
kFOB7o8N+bS4GRBcIT2nhk6HsdlTxRJ00wWxvDrJtvlRt4V2cgwxvzp9w89uuhuRNN9dlfwslb8h
Qf84zHW0T9zkd9OL/JbiJLAzCk/bU6avv9dOZjBp7faGb7pviXsgJVZ8s5Qa95a2+OZpxSXWgp9M
1/Uz9h2/7bT60U+JTXqn8Y4GilGybP4uqwGNTTIrIDBR/BAkVv7XSJIIKwcfKVJDstLjxs6bKdia
CemlBiHAc1UdiMhnpPzwvOjK7KXooBOTJTC+NSoOjk5A5hPhe7FrEvCYtodYaUQL37ZD9OD89T+M
ndeSrLi2rp+ICLy5TZ9Z3k5zQ8yeBu89T38+RnYvatdZvWPfEEgIsgqEkMb4jQvr+37ItWcDuXOI
6BU2TTmK9QURMQu5SwIvI/Felbl57RgP4/hdb5kkPRWt7Z6mrEP+cASgXG+JMyonTSGvBqepOsCd
15EH8Y3LT6Ae6n1KBGyHvpK9y+18Y6BWeebziMSmHXyrMrd+mXU+2lTpDw6Je8DdTkjElI1ijuHt
6MU/pxyX7nFAO3eeyz8zNJiy1b3vQRc0Wws3hSeStxpy81Z4CaycqHxUursgV413kJ9/DVZc/jFR
wSQX9Dvqugryd0iwvigRhxjabqMiUnfG1n54VgsteqxAqUhJNpWF6wzEeYJjSwvZ+KUO0mX0FueQ
4RkZFQ3YX3wCG7GP7YEJj2aqLxOp1T2sS3svRQshxfss9u6k1IMufBkMyNij3d9KlQH74OhEdrVr
3ER78XqjBeUJgGgpSRUmfAi+tWlykROWr8/Z4MvM3CU6FZq/qH2W3cvkA2k1o/JJSkWmBfvU9fOD
FEdWNuSrW7zGaOrpWvcSKSkIAaefrnX65Gnn3sttkLw0kQ2TkgOvRvYoJwSuMu2TCjs0OcisGpcV
nezDcjVl2YwDgT8F0sBZWhDqHi5+gQrUeklcoC6IrybXvxlvumIbedPLFBPumCxNf2l8B225Oryk
WciXrmjjP3ZroyvN3OnZCe3ndPhVerPxSkxzOxnW+Mx3wngtx/JnmCA0IccI0apbxCm9E4hR89XW
WvBcPabh0jY39OBSFQWJ9OXooJLpUZvIwt38ke99CRimnrKLFzKDgIoWPcsGcZRij1tosU/+U6dP
UbYJKg/xbluPnqdgBOXle2h/m8c0jIwXt+iMl2RWGPTBtJylGCted9Zm4CHSRBts44UP2ORk0bV9
3pBGHlFpPdnL6VVQH4C7+wiiw22rlM55lk0SN4x2zTCenSB2nlu00e/HWIFmjrEaKMgAdnQ2E+dZ
ziAiGD6hJceaxm/zLajfZs8NGvcAm/++Xt39KTLF38PsBxilT8ozXDr9oGhNdy1KXWvWu1rjeyYl
NWiK41wBsLsWdZ+z5uzoA9x4kCq8sEjndbG6NfQqeJG6afYvWs6LIaW6VfpTa9UFLfhR2fT29FAC
Drm7VsGCPA/M/zeGk0ePjstr3qKdZU+6uSG3S6bYGIJn2XhqeFQLY76X0uhjnxPV7rHQ0yjZzs0S
Ba4rZyNHi4ivfGrphM6aJD6sdYaX/PZUlY9eXzZPGja8m99Od7DGRn2WDf0IBY+ebPVa55vDW41j
xC2KPupzH2BPX2v217VBwjoF5Y2mOa517o6w/3i9aNMPCFYgI7S1Rnu6xUjrscV45Z5vYHZPCv3S
Q4K4SMnGXgrrpuWAl4bPWmu25w91cprVFH/VrR/stBJ7dCShnSfZuDVRQgdCAAx16kpVAaRLLqYe
dgkc1Zc69ssXPykJr3lxdJS6LMqJVcZAzMO8KLdT5asb+r5/lsam4X4PClSKDRP4T6naOM8zzOK8
F9Uv9Vw+twQK79B7xYkrQeTWDBcjEeigeD0MN05n9twADobAp3YkUkFKaXb9ok51/NDE7lkOShUm
OBrB+8Y7a9NQ3k/meGPXIbYr82C8NeZQXryx7kAFTUF2VwflPi/3ijqUu6Zx6p2GcQrAIxyAzMXS
pV+MW+J+sTQ31b1lV18awy/gw/e3ftnfWX2AYntITgpewl9+Fx+sEMGDxGKlUzADwO+7Oo2R/Wt2
cxBs9VntA5gTSgimW+31XcscZNsw+8i9702sZ5sZJPB2jBSIpD5fc8n2gY+BXW+CQVeV4QJi4k2r
negY8EEgwK0CSQek3Pf6jTqjNYcFlUFyAXaSqxzTUX9n3cVgA3phVxrqfdal50lxlNuqK6HH9oN7
znoIcIbxFjdDzPLPZZ0M2jPrQ/dlziztMpHRJt7REkw0ik2WTy2cqY06Gh2aNETroRM1O6/s8fyd
+UayGL5T+yctbLzHRYRvgsRgT5UJ7zEwbs0Gv1NlQC64iN7RdH0lI7SLWq08FHbr3vQZLmAEAthd
N9OAArxtVDeIln0BYTGefbXtD6UT+huQGv59n//iMuEFuRVjg+7zsHUwZjpMhaLdZsxVM2tUn4yU
Kw9VNmPTpr5gw6LvM2XeF4kOJw+fmkYb6kvd+fVeNd1h1ziYX6ZuPe/UVv8SjPgHgJjq9sEMRUOd
yycL+MdTpZtvShxVpwy1xltkEsGV8E3Zp43T3pZFQZREH+Bvzf42qKb+FiDBqasRZGzrZJvX5dHL
Ru+cG1O1S5k3sLTCot6I4EbUfXeyqgURGHTa3hzs5ABA+C+kmn4wymUnkyz5lrvVb4HDdVvU2Yjg
0W/sRgGul7TtjcYWnQTgWmhJsGLvDL72hg3bRv2rSvQJXp1Z3wwADc7KEvAwmieZUWvLtJopCt2o
Iw+CN2WFFiuSEdHQqm969qO3lfs0heeLOMo2jZ9AL/+ZXaO6kH9T+RImNZpr6mUqKu3ZhOFh0u1J
99r1kIC/caqtkYfRbZdXwSUYmWFkGu/vFBZb6J0lcnvD0ntLrPKYeqBJ4URvE/4AeyMhhmpXdX0M
7ekv11Td29FN2i2hwDYkFHoFOzQQ3Oreds5BH+IIEUCm0dDl1Ip6iZR8gQiQb4c4+tVk5YUwsnni
W94nIFaQt6oP3NA/dYpFzEgYnuwDphxtZT0SGNE3MeiynR83L/itwTFzG4OX2CjOYc04GCsmnn99
sy07YgJ1/oimqXrbL37U7bJxzMkiVQ+1I9+EeuDvzQ6kXqjprFAUp2PstZp9kCTuFlDWISqCXwqZ
B5QYIhSFCGX87K2hfG+RNeejfepyH98TF06THpADUUfoqR7T47ugAcgzP7EiabfkPavSvK/HNNuo
xCDTWA35ecdaINS7CXLxw+gRYK/1biIrHDwjrMLns61AKPmYZ5coS92OIC83YQk2i2AsgHEVDo/Z
Erye0+Bge4v6bNX/Clw/Q6DMAN7o6ikgBjMHeOgfw9lBbx/C/KbToDK1vwdIgxGw333jAeerbYeo
s7PB50vdIjRd7NWiA6HcKRiwaKqCfCR6MUHgk1go3Zepmp7H0G5uCTVm27mbEEXL2gfYy89EmpuN
hZ782Ztw8Yt03zovVrCK33sXJfHdi7XgdHCr/dG43m0ZMcyajcIwllbVaUZhqdXC7wNA1GPVdd/x
PjDgBNvBXimT6W7Aq+jWIXhcLATiINVfUse9Af8wMcsefe7g8H1k1U50IwC+FOMcZ3SYVRWQKLK4
IlDRBiZZt9I6VW5VbKwE6zmg6wWgOM8CdMPH4ACZ+eLkJKX0As0tpGNfSqtzifIU2i6J42M5teax
ryvva+q9wmXq1Nb/Odv1Ds4731JvgcgoPyOj3+ZWFlz0MRi3eqU2O1bq3qkHeHa0wIGCOyElpfgs
3joI9w6WgJ2vmjtmgHceBr+P6YBGkUMJMZlk35rBa54p9s26qYbCuRZtZv5nu4YiVs/WveUzd/QG
CxyjmwH0rDzv4Ae+tw091Nc0hr4tS+aNrga8ir5p3Mx1TNqU2cevNNf3OW66F3VGvgmhqCfsS39b
i0MUVJ1bLKKlM7I640O8bBbxHDMfsRM26/Zp6Nvpvo2XkZuSVwbtUx0x1a3q9FgGjhpuU4fHCCbs
rLSsP7o+ZeZhRe9JqqNzaBaPljHahzGPWH8vG9+9m70OHlqrxfume0qdJrmELA8uqe9EO6OAAAAb
O7qxbPNJDwzYG95Ij2q31gDiivhevB+U+mnWfYJrxGDo/wicadlJMGD2kpGGKgws0bQWrysQmP/Z
KB35IszLT4WHXQZe9Ng1liA1xsxrCbPg1+Age74kApQZi23/olQYbsGR6PaJB8c66EFjTcEwseL0
OZfQyC2C0mc6anHTmNOjGs4j1A7f3o2o0mynpYhMwbTtTR6Wmbr5BaX+FF5Jh/TkrIEu8sziBkTG
aZhgpABXuu/M7klp8X/C4TnZ6V2FA6Bg5sKFwG+BP9s7w5TDKZjd+zHVNKaCXfbgkZq7xE31PgM3
esNrA7Rh8SPE3P1NzXGJ8dpfbuHTuSVK4CyhgnrWWemkdCjHc7U72Ux8wgBYecrOl9ZogAdMKmWr
APb0QQpMdW5e5DLFrL1GdZCfs7hkyB47Z1dbMfAQUgqA4Ip5W6CYFjkF7sSKvcUMz7wbNCi9NUAB
pQNYlTT8HpIj/l1MgPWUzOF7iBQc4qOHKfDLneNgNLkg53YAtHeJxtNF/zdVtmlf/2Fd0960Q3as
x5rPJKjAxEn8o4q3LGFHqIL12Qm/FXlpfEFCHkXO8VlPAuuUDsrzTBBgobeqx8pcjAfi72pnnGJv
DMnW77x49jCbt+5jUmnbVEe+tFVzhP8MEOP2jWvq062Wxq+jyio1rAJkFEMow4tJU+Wja5M0/B5Q
oPerAkSQ1d3BJuENlqu0r8IR6fSnGxztBdiuizS2MrEQMBmntQVXn6d9sytS23uEBeA8qNPrDILv
0QCMYOcBfrdx8qVkYoB8ZQS0siSZKsU51TPmfGUGQFNRjknnhsyfjBT4i7XLg87YYi/en2BHFK+d
WTenEbbIVoo63tbgjWtrEzZKg7luxf/TdvZOL4Nfk61MxyJO5xuEPx77GbC3ian2Q4CUy0PQaDWZ
YaQwnd5J91ZtV8cSGrgRwM5QEiTmMv68hanhDkgFOyFJxiLYOPOY7VlFPxjEORjFd1n20IWAxfC0
esW0rD1nC2amXHB1IQiLs+k8RAtutDYm9QwwIlyQpLKZ9OhdUQx/H/+nSuqleba8dvWlDLivXgud
bpMVKVsBejY6yGmtroKdf5hUg4lh+Bo3IAX8l7EJ0kMAndduDbhFw/iCUDnqhnjeXXU1BCMkuKHM
ZMHgxg5K3ov2hhzo/BSS5PjX5DbBBVyWNe+ZrPKXyK680VYFl+wku8lMBAkWFv/eUBegfd1WR0Go
VI7TAilkLgtwqAduHTR4PfibRNGWOAK1AVisPVmVb46S7xI8Xp+mX2Y/gGJeblyzXFH2VnyirSXq
vBeoolSOczZlJ2mJpSZ3BllEvNnlWLtcRPZwc582tpOlO/krE7SmScAifLa4+h2DRj2KwojjbSG5
D2cwnD+75fmNZuScctSoJQcsm0Tuv+zGLJFJaWF8J8Usq45hqej4zyx/Uw7uM8Bh4yQ/KX+GFzyE
UTUgTtJXe68sf8l56RjAMV8e4/UJS6XgpXC9j1ldQhpd68ZS745IreDJBOgDNivJaekN0G7JUI9T
Ou5Vvf4heGDZDMCouxp+HfFUJEeyarAxI6qclDHebfaS9L7ivEI1+N7DXNx7TcgTtZEQPbRJ8yLP
3k7ch4G4z2GuDYZ1CxfxM+G4JVNWXFKH5V+LszCgyX8eGthhHQh1E+zkccnTkD3sOUnryq70AivU
ffLK3cYr+vyCr6MH+kx2lw1EBPqGcqw0VlHoCyYzQARgzikrmnn/YVfOdnCkAInsGvnlujunPWgo
OzrJ741NQ4y62cVt8mUe9eudu94lqKWbwkqnndxSuStJW7D+bzXEV5bbLM9E7rXsSd21O0hZNkaK
Y0jThUA0EX0cumd58NeuKbdm7Q1ypCbyuanAsO/kVsgfqfc196cNCn1LBJ1ZrlX91S62IchdXu+v
mTv9DPDKOGTMBuh1L1qVtzBtw0M+Q3Ru9elZX4YO+Wxnse0c52AGCYzr3kaFzokSboOekJXkxf/3
wx/+BtnF9gqyux7q15bXp4eaTA7SxNB3MgTI971DbvxkA8gan1O4vNebe4VTfHhrPoAqPt9BgzRe
EcGanBvsu3Nt3sdu+F3pMnW/3mEGwYvuuFC618FF7R8zTCwP8rf0fvWQ2rN6QKOxn7dNFt62g64A
81jGoeW1ljNl71/rvK6cEQ4Ik530hD5OD0xhWLosHUEfkXYy4VhLZ5DuszSwq5kGpr4dkGA7SQ8e
O2s4TbnFsqTa586A8ZG7gCv/9XftIj37IVhhLzeAKyyAlLXvzfGdqy8ARqOw60XehuFtGZalJ0lx
rSuI/iwjkqXPzt53qgHMSvroBApjpLSXzfq2fuii1105PlfecPIacys94XoKtgJH5b1tSBDIWMiC
vTmi0H1e3/C1L0udFIOlF6p9f2gA6R1DJzrIMVM6u7RYz//cBaUsT032rudI+br76bgUP9Vdu21Z
4fV+HXqwlSPBn5rnAK7cJgUeU6SA3HobhPPy4dA9iKaBzkJ10g/4UJCnZ14gT3ywdYxBnYd8bp8c
5gasD291IhazWmxaqBM5oJSh7m6sBas6j+VTPrjdwTRnphKNru7UoCB20yMwg8JjdhDewZQvdpHm
PNS7ICofnKz68ODlV6UfXF+ntSyVazdZ+4o0KYa0PfXYD0pnlE29DNeypyfQl8wYzpPcfblIAZ5x
ArNCt+t9aPVbeUtgtVMrux9qB9f4mluIKMm6ZcI1eA+p7pstXIqQG9bFSnomDg41JF7wDWOiv0U9
cHdkTPZyj2Ujjz1epicI5bJGntK/8km/eLGRHdR5vEnMEoEyrzvJIKMxardwdkvUc3dhEVy/AEb7
C1J+dpYLypOXPUb6dmHD2NHwax68R8zi3Ctm2U/sFx/Ps0MuPWIdDFRNdc6ct/59ejtqu36CeL/e
xTJzGEmT5TOTuZm18y3oQkIqgRfwFVyywUzcQ35UmpBbg3JioIsyatb+qmMmky3wutVxcp3zBDCH
fO4ReiQaxZG9zXAMu86urquoSAsKcm66dh2E4VLf10ZiHOT68nf5djSeW/1hNvL2oJrGkzzV9dHK
Xt51P2NjijZjUaD0D4X87wXaOnAo8u2X8nVix/K0xJGG5QMY/72W2Tns/DYf7hBkN09A06qLsHaG
qKsu9IU/ZZhl1+crT2IdY9YHwwf6dwo905y8emdBkEYWA8vvWC14CVxG8B0KgfuSWyZPRrp1oBJ7
tIAH+wW+If8ZzKXBOqKvT/LaoZfxfr0J61HZkyb/+6WYq42wl+7kfZKhXv4YKV7n4mtZ9q6Vc4Tt
BxNahBlkoqt09knFY1GayM9ep1yyi8Mmr9p1l7z237D664dS/s4Ps4zruWXuboEF3JIQxB6DD73M
X0mOELqW12QukIPZBpP5Ha0V4slhn5yKJgzVvTS/7vrLFzQCDIJ3+HUeJz1VZnTrZq2b5oyUg4ZS
pAZMbJmEyb+zbq4oSSl/mMte//pyHmHi3I0Fum49+w3w9INNlmreotdbkIT6y5U/xKwvuqurZ7nZ
MqmTvfXer3UkgtC8DiCArI3l19fieq7srY9xPbBe79O5Uf7WIdTBGMaYKQMnEm5gi6Qsbx53PGEZ
vxy//vFzqRWbSBnUD9NIeYTXnjf/CCDan6W7RrrqAJpenkHYdUhuSE/577ty9nWoApTTnNwy3X2m
ggQwRdYl3CdOiBA85Oh6YF0DygHZrO2kOPg/B63Oz9e/funJV7LH+s5c5zPXziy1np535E/+897J
3rWV7H4uy0nXq35o9fkHPp+laCQ2WvtVm5GalXFlnT3Iuf+tbm0iR6/zbNldN/I81qLsyXn/etUP
yxlpLQ0//dR/q/t01U+/FCwDPkZzdRfC6FtecTycyVVU83WtKi+8bAilQM6ERsTifQmzrZu1bs7w
BIV+R5uqNdi9NpLhVi6+Nv1wRHZ9MwAhRAr+2qPlZVnf+E8v1foCrS+a1K2nyRn/WvfptP92+evr
OucLub+IQfuNOxeHNqa1y1xYPlzr5rqSXcsfYhX/rfmnuut6Yrns9RfkOp/aXH9hSLxbTRn+qJ0X
bmVokDWo7K3faBlD1qLsrROytfGnuk9Faef3CAb0P7UaSYSksCHy8XKSe2d6K134uiu1Up4JZbOs
zqrsoHvFyzq8A6aCNr6WlXmhkUtZRn7mQgERJSuz3GvoyA+sdt7K8ED0H0nWBmXgv+lq10HDVokh
yOhSlDMkTMTfdvIkZbMOt1KUruDIon9ts3aDte5TF1ovMwZNSsjChek1qLO56xw9nbey/k0AGBAu
SsbXoB2iw/WNl5uybq7D6lqW2/WvRTmwvrpSDAik/D18S/nTFaRuzhKwE1rCa7QO9teJ9fW4PJ/1
zAavEhZv2dkiMGIsEZIPK8e1mZwrG5kYrEXZ+9ROBtG17sM/Lkc+nTJ4lbKfjTtQgY81VApcA6QF
kXJDA8mxfLhKHPHaFxm6/CzJspPcmTLp8+w0q86myRzrJE94faLXd/9DMPPDVGFtKnvy8KOiJ6J3
bXQNcuUOoidGHCGToqOVPcxeSToGNRdtupdX9BqnlB4wznrcfJUX+e+oVq0Ge6yzSZ00JAfzPDsn
SARfch3SmmzqhmzlZi37VqCgfxZam3LRHXZmCwMyBuQ18mHpWnA0df9GONsWCYBIRbtG7qo8lzqD
yqRXxWsZwzMRPrm+POC5RXSnvcYzP91+uakfHtF16Xq967Jmkd3rax6RnJw9c9rLXZafXTfyB6xF
ubGf6q6rOjnymcy5tpTD67+kh6G+tbHW22BjiFVckPvvXRGPRwMhwL0OY5Yi1DMESIszPpMctXRy
Z4aDTM9y1POAeepJgndTHbxEWnbUlmuoSZ3dlUHdbqTV3GXjSZlLc6f2GSC9YSg2TcSrLhsvc82t
7QHw1MAU3aaJe1Cj0Mr3SAZhuMzKfk9UEtTw5JwbPWge4GSRa0Y0FuJ55uBeFKu3qT++Loj25wBS
yjP8m3qHatyIKgdFqcsQPMoS0hP1iApEbFfpc+w5KAua3d0Uo4XgAFs46OT2j57lz49p1fyE73jq
Ta18H3MTV63U/56XTMlrfOAvfqCCFM+a196brR8e0Xoyu35AwkFrUccZhk3Q1PWXegbTy5K8fNPV
1N6iqAO8KkK2Sy0WWwCTUPKcWxX6TaqKlFFMkqkpwXFjxFjdj8sRQkmYCQw4CoSJdmwKu7yfp6S6
lz3ZZEXhoHuW5wgLE4S3ijjYlRXyQ/40fDNJnh1bdZHyy9TKwI4EJY7dEgDeuD4rt7iIUb1WIXwa
PkaiKgqGuzYrwAR57cB6uCncC0gN0msewfYW1a+pn6LHYdlAdIkefTX5jqymcpaqMsOkG91FVLkK
hM8Mi2yNEzw2qGE/qmRCH1NF07bTOAasIDgQ2x7QqtTmXuZYiuIhu5mGobvXks57mJdNnQHbs+lb
sKtpsR4I9SzdaqWDK9pAdsacMJsbRx1dGP/3lETz/bUEmgPlX4c+t55fRZb3gMpMtK3CdoPuqbF3
NMvcTVOTo/EGmL4wNPNiO0CdgbVqO93Wk3aDFTwyGDiAl15Y3lZQ7W6bZbMW6Z/HpCCGOiBtZMNN
K/VLPpupsdVMQ7vIppiCfyqLvlK2kwfL3QtTgs2IGrz2PoBR1x77b8mQfzVIpYMLh+7Pu2XCZwaZ
CFqhqFCJ6effpDu/hHmif5uaBLQCgjivwZgBu0YH62HWyCVbU2LdVG7eX/Q+bk9pGhf3PAINyn+r
PjejQufKUvNONfrXGtWgOzdKHga7aqC+KvVz3JM4chB73EtRDpAKfUN+Pd/X46bHuGMzLc1jLcWU
LwbLtZxHBpsqR4F2y5ix+3CylX930tm8kUvVjandO154ghyGU2eGLNqBD061W/+CNkj+hOGcXK9b
G3P70HTtPleRtdn6WCz3QfaCUeFM0L5oWCvb5g1Ei+YZ7nl/T+j4LCWMdttnTOsgQ2UjYk1LC6lz
jPLzSYn7qrroceEaCFAb2g8Ri2VXgUF3i35af1sPhJXLFLUTOeCgZHFGBjMBzcat0E2lPSK2qW2l
KLcnS9XlU+WACVvujz2OAF2qZaIXH+3xz/XfSZPcP9pFDedsuX8IToPIyyYPB3r6zDiYKKfIrmyq
YIbhvpalt40tEpIfKuWwHOkgd+yGB4AzIPACdK6J1f9AP5RBSa+/1nUQnnp7CNB4D6vvZXmQ4/EQ
1odUR7WpmhWHgLXi4hZOPPDcBFFw2y2bIUH3xDX844cDfZ9iJ/Me+Ha8h8IQ35RjhofhspE9qTNZ
ZReQAlBUi7WowW/wXxrKKdfW69ndiDng/+WU1B3AV6ja8fNl2q5A5PZpvC9VooHbT3+dtJYfmYpS
b27TduFRkHY0rRYGLIqUd9GyyRGYuJPi5PsoFkb+AHldjQmuL4dLFeXyzdpI9nDQu+HD15FH5uTY
JaoSlpWHJ8akKBfn3QKKj7KUHP10qhTlh1tUR08OQuDXU+XXPpyR6ea+KwFofD6w/FVTGUN2fJoL
+2uKPSnIpdlNb9qpSm/cMQJwoqG82WXkGVWyFfukCLUXtQyHW1ev/8pDTX0Z7EJ90cP6vmOAvSc3
DdMF0UG+fr2B/pdTt/qNDbTk3c24FMmc8i5FzeA9qpQv8JGDBzlolsGdX8T2oxwDKbxPIdQ950vL
sX5PBs181fyoeNOSszThm5O9qE0D/fI+rNPptg+09G5cNoj76cPGTGp27WbeMGaDxluK0gaiKYkc
3/2tJgPupS6xS5hL6Xvm1ehoa0a7laLRN8PJwDV1V5oWivgb2+r6Z0yvkC6yRn0fQah8b3psEVT4
eseFX/kOFKzc2ZlvnkYsMx9Le3wFQtN9s8ofs9u4XyzFbS9ZGSGdZOvdt2YGSKE6Vv6IiA5aumH/
J3Ds9huQLX03x7iI243/qgE+Q8O2HcB7sheH7X7GGha+8D9V0CL/PvipTrccULHZfFsOXr3Hr61E
Yc4pXjPFsi9N2k1obvfFqw5j+hnr940cVICxvYLA+AKTV72TKttvyC+4Q3mU4oiaxFnzpmQrxTp2
zceZLJ2U5IrdoN6paL3pMKJvgmkGl1BYoXFToxUDLbr2UWGz8zuC7nG3A4uHrCfSsvvKH5yLHOlb
39ub2mDR73A7mX1GHgRjovderfotHJ/oIkUnUm1gClF/I0UbIyJ8IHX/VoqzMv1w+ebfS2nqs0fG
6/zRiMH3+GNwCqNBeUqzVr2LfGjEoY9d1ZBXjwB99shO9E+l174lcaveAFYYnnS95VWJUZWvEvdW
Gkg9uoiHUqmze6mSjYnKUWRDYKg7HcPVAvfYzA6epHkMHe0xN5+apji4nVthWFjvkTEvb+zJKW6i
DrLcIhZc3igqm6arXGRm1WkXez2i43bUPISagxX4ZL2iEJZ+U63K26ObWZ6kCEcHSL1evJfmiCSl
0YMlWJpp/eRv0PQDVZOPuCurLUDxKv0Gijo7Qsd3Djq5j2+2ZdzkrmK9mGHm3JWJBcBiadZO6u8J
tOSZT5t2x7ROw42IPXfZzFrqb4ngNeB3/6lbm8iepbS/q17Xjv/tfL0FANPZ8UM9zs39qFTApQsX
6TtQXSZfot+56r+Z42C/N86IPlCuF7dZaNgoG1cpiLhh/tJX7pM0HY30to4M72vd5OrOrWPrLi09
DFjqGrUUdGHfoCP9VBC/2sfF1gU2dKuWvFTuGP/oNABiluE2D57ZBRfFdpJjlIbqC6oq9UYu78xf
1dJrfnbkjYARmTE6jJNxImZborpbWk+ejeY4r7uDsKWWb5KsLlDGRaPqtmRMvbXLcNf7enypESf/
+8C1jRwu11p4JICfkfHfqXOgxjs5HoJ7vJWrxY5LpV1BJ6wc83wtymHd05LxwKsdXVsGmv5kmYl1
VO0B7vZ6Ccsxb2zg5RcntJR9qhU6tlSDc7LA+57xumluNcN0DnaSTY8TPi67vlWbN95GFeiP63xn
7vyENo/yp/Fe3SFhSjoW1uHpxW4L8yecRMQiTcZ5eh8vbZY4kFSCeV9XVX0f6219Mo1quERua+Hu
65fYEnQO+liAVRn4YGbqJbJYfu9/i4PxLYlM5bcC0vL6Q1muIRVXWL+mdPgRKorzVbObDLVjbX4J
bbTBmaIED1Co3WO2iIqrip/e9GlsHQkHpA8uVCAwzo1F/IyBzPbn8BsD8HfIh8ovPcAHGXQSM2wm
4Ungmr8zlJH1rn8NsOZo2ue+A7OMTnHz6rWsCbu+0h7AbXTAc3BYgnfl7Aiu+f5J1w08qEZnkTRQ
U9zitC67kT3HqUkBIoFw1yXIuuBf86w5g/eap95XbYqVO7P3PO4B8r11mNYXKXYGynO5E3dnPe4R
ptKYl527Eqhb0bjeWwAhfVMNoXrXV6X/FtXzN90K9HspzQsC3NGtB2nqac5NpFn+o5TCPji2aZk+
m4Xuv/kzucTCal5Kw3He/OPoZ863mE/lsR3V9ui0Q/C90I/1UNvfSxBZWOZU9WkIhuIrNnfb3orc
Z9aRt5g8FPe1ryCeH0De6PpQ21zrlgNRQcYZZ92FyTIeETuaeIkQXjMi47fYHVqIqYVO0L2tDRqj
NnaV3VmHAUvB+27Z0DGmXYM38k6KcoCEbXHfzLhtYVl9A9iJXw66CnQDhqMbYnfFvbFsbKR4b1zF
uMudan4mCvC1K6Pp+xQtQI8WPgc6UEjupfrXeB6m72MdWdtxqY+W+v/Z3kVyaW3vuz7XAZ62bQIX
wbd/rr/W/9v1/2d7+V29GmBue+bezK14O7BgfyqHqX7SHVM/2ksdchn1kxzIWfxe66QJQpHNU7nU
fTqXLydyVop3jHW+ibKxFralVzXqgZ6R/V2nYh/t5eZhbSYHx9jzNnUN3yAoH5SstSBMwvkatXoI
9g7v+q5Hx2aXjVrxIJvR5HkV/bu+0Zpqr4eJehtUEPEYpKSAQrt62y4bKdqGAun+Ws6qXc9yDa3H
f45K/VqUM6QObbubPALQtlZdr7SWUwa9eXQfSm7Xjx77DxTJvG8JfCY6VZmfPR8uqT46z5Pdez8M
BOiIFnrDg+W6GI4m6K0UqRqRfYVNDPH43JTKwdC9+QuKDMOx46oiePoOLessvxFmwPn6qrXucML2
7v1OI9G1XBvzigedu/YGbsTCdcAwDnrTjhe9DtHs/o/DztVcxwoLyLksvuSAbHq0uvcuICuY6L1z
NlOzRFyn9Z8yJ1GeEIjudvrJw0YsmWc0XQy0YxAhd8wNUxB4MfFYH5Uq648s/pDFN/5UZvsdiZHh
SxTjBJ90bf8QNb12UuM2O/tjat6HgY4nhlLO72mY/gF0mP3h5BA7+ItimqhjYf37hJ/M0Ri7/8fY
eSzHCm1b9ouIwGxcF0hvJB15dQiZI7z3fH0N0K2rUy9eozpEJkkaIczea805ZnCtiqa5K5aFJjM8
DAtwicsGmrpYkRokG3pbXpUUXzzIZHkz2EV3XbdfNyPgaUNo5EQAGnCaZMlkRzJPlmyf3AXAOjbk
Uqa3QIcIiNAJRtM6edySg1Zf9aBLdhXWmkuSYarQRjGfTQtlMe5442RmQ3QoQBmfbBHpB8oexdGe
5uGYVeN4kOSoPGVaQbCP30fnpPFBPA2mdU7KiazXmiJJ1CX+Nm5bmQQGud5adjFidAW6DACqv6U/
UW7S2OzufGhPcIPRDnLFQQ1U9f393BH1Q7jz+BDp4JE74fRdSFEqKOTHhh60G46y9jRaFixvuKfP
ZM/0ThVN48UnhwoEdZ561RRGkLDgx3FvwvDhp/NH0lgbnzyyF7rXDVybaPHaz9E9WtLvyJDnDynR
Pij8Yi/XAwrlgaVus5absz+IXb98ghWT34EOrCTiYWRCZUxAOpGYfBToEtVOvNtoDZgCZsMJNup4
WxOkvtD4Z6Br9cXWpw4UMmcAM6NynzUKIBngfeM1htbCoHzc50KKHnzJNq+mgpt2TXgPRY/lTveH
fZ8O04swmDspSvBgFZwpypQXYAPk8SVCALgJyqHfr+9S4+RQa4NyzE1l8KglFkccQTFT1UUZrNsE
cvit87NKTAAR103WR/+sNJZX1pX/85Xfzcds5RPyBb+fs66rKgsfGg08NyMx8KqXLVGOrdQ9dQRY
HkdfzsBXsEsyeNvULQecHstTiHb2ZmoLci6Xp6qYMC0JvTisT/20VhzcibFDyAMmOcNkUrAs1Dwk
76kUU3ka7aQiwYJH6+J3m/XRuo6kcbZuVCRKQ44a6//jfTPAqBKD+v/z2evTf77aJEfgwEjI+Wfd
71vW7x+jcj5m6UszheED11zfKWJTP6g+3oo+1+5l2/R32hBK7pzzbzbtIr41qmK/PlvfJDT7vu0y
+6Lr0h500Xy1uwZLYZu3z/1oVo42mMF7G0gPGIrsL6Eo29zicgAH3A2UXI3YAChvl8XfFDNuoIPE
H1VUx9x2mvZlibt3E70rL9S5TzIQ9wtGgeqSK1W4BWc6O4mQq8vvC+urDLD+s50gkqdoTVfunpDI
kNy8fML6lnXD36e9MZqOOdT0LP/7Jf/jo6UxwS+k+k8pGlWAmcuX/H7A+jQd5D3Nr/joWYNknrsx
IICI6FASX6Q+xEKimrcCkuNtaixXX6VAYSBC62cdTl8ilVJrb1IquJgywSWxDOr/5+myjqTu4RIt
i3UdEkxlQy4aXZDl1d8X1u3WdVUtZ1sxkAqwPm0NLd9EYGG8Lp4o71f1R4RxwS7k+lUJJuxvfTk9
mSWT9npq/Pt8znsPqVh/p3YxNExzzG4sDahKDMTtMun9sC9Q1UJwjNDsE1t10FMbJshyFR9MObrm
qVxtM+a6tzKsXSoGVK9TvZYorBfZI78udKl5W8+JAQFFn4V4I1P0xW9S47PU/aNMITOAhIOvKakT
htKPRdka4PsoMtDQ6L7HyT77eV58ak38Lgmq1FwtEdCjGtL1njQsAWpBB+mZzdnw6NdDA9OcCcT6
6miG5SnMsAKur+ZEeJ79fm6c9dU4DTMyL2HKra9OrZFea0m8Jcsn0fHIb9K6ul9fi4VFzQnQEmPy
6KZsZekakyTE40Cfo5v10bqQs+B1VuXq8LtqfUQaaujF5Pj8vOv3VdnMzF1MI8pZ15lNCG7SavCd
Agd1f7f7/R55yC6NKIyjP6tsO8ekUuFEuh8Tu6RF5NM8UVLlZFudcpLxUeFZj5RdOoOKWV9YF6MF
NciVlm1qSZqq7e97FF/6LOcSst1/P+afTXQzxkO2fvjvp/XEdLi9OZXez+euL/tpzFf8s+VsSJJL
HJbwNMPGCLZ8vDTUWARxsP7zxvWFn69cf2CYyf7WFuLpZ522/oLfL5/shEPQNzv50ISt97/+Tb9b
/+dzla8sgNvw8xuWvbA++ufHLj/u5zetr/x8aVdmNzFgV6ziO7215FOxbLZu4IuaMs/6cH1lXUzr
7l8fCqsD3TB82HSELlI3bBltEKc2NpcmiSq3JsAiiLCaBU3+rhfNBEMPTWMvH4zQn3em3f1Fljt5
KWBFOfrs1YToSGGQR2HDB7OH7hCm7Ved+faWMdPJAmEaVWrkKca0oGztT0MiIjvuHKnmQg5oVoDD
t2xqjA3pVladPDHP3GPCexRNbzs9px1cj+mh9ivExd2jEox8GDY/iNjJtZebsxnjv6xQPVHQ2aRU
twqhvofFcJboek4FkYgTCIZyafgVEk2HBL/vHh8x01Q7OUWScle3iXQrx0x5S/KMbiv/JBiLEC+3
rBrGHptUmlx+1imEuDhzMWSH33cFVPK8rAa5RG6qdLu+gAftvZ1xXFVtj5Vzvm+q+yYVw+3AQKg1
a1joOVPyYUYyArws5ocEj1JJyAoJOcQeVJ0J2aEdnRGrqbDRG+rptVdGEsCWxZT6d/WAjz8rTmYw
6Kj+WRRUi108ZuNWLWCNretyCAy7mZQ1Cqb/d103M5AAaaruKlL0Ckv3b7JlAY7CLs3qtjXANaUt
XJyRMcztvCyiVCv31mROzvqUK4h2G0OjwDDU/Kz6Xd8Y4jnSW+24rrKkSoVLNs7EhTbFZl23LjTV
V2kTwWxcN/nnBYh52tT8fPG6WlcL+rtTkR/WL17X+eHgGHaree1U07FefuT6YpTI+Uk3ABAuq3TK
6lfTlLwhCOO7otwUGIJvW0WJ7uiZf49R5R8GRbsAIk/PI2FVt+vCmmH9g7XSt7/r0qnPCXGDzJ/I
UixhafQ1Mq+7Y6In+i3Ffv3nvV1kbObCJ/0obBs3zy0mbX5KxtCsl9bu5zkJSdW2LlLhovPl9bDU
1dMyeI4b62a2GR30c0WvqOrErW0n0o0enYLliRbF/1mMev3aUbU8TiJdpoX4fUj/Q5jxu92YQDlK
Zy696weZcmGQXRHdEnjXXcti8n6OqLmMArTGrQMVubkp6iy4ExTJ7tS4uC/9YDytm60LhmSqQyxQ
uV+frtsqUNY9vUI5vr5rXYejIsWSkFyYw42uLQf2bZpr9i1c7vmoad1b4NdQQpb1qpn1JEnFjh9b
OP/XzSBgHujch5d1C0Z+t3KkaKdo5vgrpqjdS4Ft3GIWNW9JEKs2SmiRZTDO5u36gtIC95RLmjPr
0/UFgCniWqUMGEnekCDHhi2tZE1z+4jrb9Lr599tQ2qnhJk15i5Vq3hrTSgmwFmGdyVuCI94lmSj
mZDRXLOt/K1ma5DD4bfcgXqO7kTb4A3VEuoHI/VQS0sJFVqyTNYFY5eZtCzSPNV5ZLRRBsThSYSF
+Aupzwc8/J9Hy1P4es95S5Yf2Ro2+rslWsUnHPq4PiKuOaN/fWwXl1C3SBjXR+tiWIWSy4JJLcLJ
dSXo2m5nq3S8xxjgSzE9hD/Cq0XnLTPsrl9kdabM0jKLXYwPvwvGyFgd1ufZ6nroRfYsFuNRtzhp
6uUnkE2E88hY/Ud6BdgNGiRFAbi7x3WhVu04E3BUL/yN/z5UU/szSlQYGE0O9nF9ue9nHKLrwxjs
DMj/JKbNATifph2UvZ89Zk1EkCRwRmLLoIW47sWfl4G9nJaqzA72CXEHOMywL4iNNGkSFrvu79SJ
Lx9aRFpUu5H4L09X7gNyHY9F17+Y7NZTRBzYtlXEWzgJezMuqtqEjynsE1ecbLP+vb97e320/gfo
YYUbEbCvJFLSTnKnenUSiH1LUNvR0IryYDBJSKq4diS52w3CeEz5q3V9xKGPqUPmP8whoNSMyS2A
9LOke3GNiXkxpeWL4tpc/lnrowxow6YCC8J9t1eODWSLoDJodGklJL4kHc//7Bgsyuw3w25AKJqK
K0mZT72fglsV6p8iC6WNpp+LoR6PTWgMPwtNROPRV5c9l01vmaJWRyy/1dHOK6Dj68Pcsntlsz5c
o1fXR+siMf0KtZMNDWPRzhdLHEupVRh0GHT8rwdWaZv5IcoAASwe0eXPXBfrH/z7tMs0yDIKuZn+
4mGaF43iujuK1XO6PmxnCl55Zk7e739mPU5/n66PbGUg3goDLxfvAk4gC22R/f0u9E6Eu07op2TR
3q/HwbqIlqcDLY7tHDXndVXp64Q7BBajkTXWoF8TDQyp5//bF8WfVGlq0ke1HA/Y4hr7eWh26nBI
gHxhkmefLnyIShBjsC7Wp3EEhViJpO+aIeVwIhiydebG7ElFkeLxZFqFpxHT1Rbj5AQZ0boh+dSe
bFXMYlTZ31H7+bLT8UEpF7Au4xFyYwsC57DST7TON2rW4xtNLllRhQ6MMhqlcxmeDbQwl8DvXPrt
jTNM2TVTuEXkdqV7NpTVk1y1LpeMkhY6lcWy6g7gBpap7Szf4b5X9/NAgpBhkUlrPrd1m28FTRhU
7F1PFksTbKOWIEqSwKU+oz+CTNDjhstFI74RqmK4kzJJG19qiYXp1S3sf/B086Mm0kNeltTviCSK
GvFaDRWZhVO6Bb8UbXSMfkXbncOglh1ujjiTw6LwGgwZYXcG/IqeJKalK8m0XoOYogpeKhcoW7Qd
qiUjutVQ4VKioDntzqU6kG9sNV4JoqKxqDX243djsmOs3iYqhffPvX0OpiR2IwK2/DyW4ZoSURop
lKt7GfCtRv75RGhm1X/HPo5sGSWVO866tfNh3Uhlu2/VkJ0Ahy4SBntahHjFm0GgixmebGspXRIE
yXis+TK5dS/XFkWBHWMahzzZadKEEVhC798N0o4RxezSf3xj8BxurAn/fikZCWwiZDrWzNhT4M2x
wKMh3+QPD3J72ifW3QgCaU/HUz4jpiU9wyKBQc75R5e4dPHMdwHAYCuwZLK2OgFzCtdTKH23Ptky
9XhZjiA1NtpLGs5/dV5084YbZcUkWzL9a6F2n1UGHUnlFHWVoSesaRroN4YmiTlyLDwKouciaUjA
NfCJ4eD2UsoJmsAUPidy6hrtghSBteyMavvsc7/woLw65DKTD5rRwrH4LqOyI5gQc++iypkgeumX
rpK2WdD4dxPE9bmyPsqUVL1ADt6nXtq2FhPBQem9ZQDYG1p4Qiu31e3wS4LD6hQj2cTKOL/YFQUL
CpCK9NckIhGukRYdNIVKnh3LdxAXLFebUs8P+4dJsbYE4SIfCZFiSUKm28oMSUo+k0rptnM1dt4U
puVWsp5CKc8dPc78TZ3m1Gf6fKsbUnGeQz5waKkMRopyE4xxC5pyOnTyOzP/0LUns9909X2TENVa
k9dFPX9j2OWr0vbgWQAkWRqhx23/hCJXA3YUhy4pnpnDaFBxZ/irjk1gqtNOY+bEZrjXhSQ7Pcgu
IxZPgMQqgUgSzFfK+KiSvTwmfcWCGCor3V7RAp3XpufA7t/9oKqBOhVf8fwyqwnwtTT8RJybeY36
SITiY49ekq4LtNThZINMXXob7dhZHrW2cepMSmaIgA1f/aZ8A8LEeI0H/VqMNO1T+yxUNsuU4aLJ
jP65psebntThtmzO/twRIJtPO+J5DdJl83A/fZCcTb36Icm7N6UjUF5up1sRM/Lv5gXXW1AIJBqd
Rp/gCp0DmezQDAM2DDgm3LroAILF7z07yalLQoElTTqUI4OsUCiV2+7Y97KXmhT8iRQ4aeW2znT/
jmzDdkNrJ3bHynw0xszT8o4LgQSGNk1fyLhPPcWm4d3UbeQ0TfaMXhSTY8scekwi8pJQbxo1QcJL
TizK6HHTSOkTMP870GmW0zz3BgS6Kkrw3Q8HK1K/Cin5yiL1s6k0wgJryPwycygq3Lt86KatldEs
iBS07FaKjiicgheFKuiYAfsbpuJejqtrtRSq8mlpxP7VGpPohYEfHCKVbXrhwL2rN6NkLHbn8qYP
YycqDKoli1C3CsZDoXBTyNAIGcD7YL1w1TQCN1YOdRbdmAgxnDItrllSfGeaeagq472JmHiN4ja0
0swTcrpHqEI9yG/Jaxl8fPXWcGxJMwtAVXsVCvRNp8UQeYY+8QyJNHpVaidH0vPR8zXp04JsFPo9
QvRI2whCpdTWNHbTWD8Q80YbOhM7qgA7faaSGeaP+ShvBaneWys00A+jWYl0DjOpeLHlIj72bhBa
C0PsT6+F0MbTp2luUw/+DLjw+bMYjWe1mO56w1Uzo9oawXiZQXMmBuS5hvxJxTAuBRhrq2jgDBYq
HTXRHBLfR6Zt7IZI8qyIrPvXKSrf7CB9MMruPBpoGuXhKWzTfYMGJxk5JuK22YJkA03Tn0PAgQja
AKPVqe4lJTNwqfa0mvMTqrye7qumGCjiTjDj4EMDDSC7ItDfpnZ8I5s6c8xUemwsQDZtpL42WfI5
gNPTqvEVf9lfZLvoYrXd3EeHTmQPEzZyN5WLP2UHvDyCw9QnKKrZH/eCELFdQRsAzZ9G7aiZdzQg
gak1h6Dr7sg0IkPQoj4+tObfRjSgKbjDkrFN1HsuQP4CUHYkMRB5Kedgm9Kz2uZ3CWgeR5kHfSNs
ezca9uE1awD0QRs6FKPewttPEMtPyCNCcjRJYz8RilFc8Q0j4TPBpquckaVPZYeqcKt/yll7TuTh
peNHMfV7jhBhQPpMn+xaOnHlu0dcVjpdZ7Lrg6tCMn2hq7s2HvZj4W+bfTPk24bdwkWCmT+9w9Gh
txcx/h9AAZvlNaJKtW/JU5MbgsVG+5wUsD47LaGfkm+HiLN3sPy/aUqEcoI+LR/rZ6Nrz6rd3nZW
6pLncFe2wZueMW/EQkZ0w5C+mnjq4ZMWvUtrhpQHQfTnzLFBRwBsfM6woVYGRjTjxtJkBMbdTjDP
ONjMlovsSvRozTggkqlVcbp0z0ZLUXlOrdGBw3OTxmPjVCZEQFkgONKy4KEw0r9lO9ZO1qaDV9kd
iZGYDutQPvSy/cfUGEROIeTsPOhPWsMou+z8t67lvJs7dWsA8zab/qJRvYOckngg7gwppRta+aBE
0U6B3H2GQYjQKaCEplE7rHuNnWyyG4k8mbmgK5nXqaaN4d+ynD4eMi+7bzIYUX0iyVtVg9nQ1NEf
AuBbH7Y9NzhGknf2lzx23VkBRMZsTN9bfvsgiQnspt29iRbS+CRF6F66t7qxt0EPUrSJyCi2E9tL
KRHUNDhShPFeLkucPAzCKhG7VUBFoJPljIp1ss/m3joQMvlsRsB7uIN3ffmltIyNp4HTs4CvE0dn
IRUkzA0wFGMOlyr6o3D58XAnoWoiv2eOqnMQFd+EjIaOUDraStqj31gEleQfCuQ6a65xSSgkgvmR
RT5nfumC6mQwWAza/NrbNA3JFwF1dcFA9MRY+8miaeHqwZIVoY6fk84MILH68WrZ3GqMyUusbkkY
5G5uECAVN3BUq+dErTg7BteoZ/lG77ORwXiaOMJiDGak6DaC6Lunnt2e9GIhZOkjvLdxeNSLYaOo
+sjAitCMyITtYHS30jCWh0hKbrWAATmZtLmq5zuNylRVzQMD2rDfYdLWGiPzKAg9GmHwAd8KdmqC
Zi9UKs4ADhrpm6Lfe1QkB9/QRpKBW7qV16wEYwbiXjgpatv9rAe110DEtIfYjWf9Unc22tTury4d
iVo+RwSz5hShAT6ivUvKDVbG27gXYivn1SuQhWOXzxCfiwXR/FYJgqtHW8GsX4SPpTAZCaGBsigS
OJUcMO4sIjCTSNBza4doSSca0hzc2MDcY0y4QvT3uAMB2Q8Tme2GuhXa9KDKxrmKOQND9nAiCJWg
K/lXN/3eS1uIw9kmVIxdZIxv83hEOfOYokh1yAWpNpnCfiJK/IoTA9nIzHzdwKvUTksJXn+WIPMt
2jYXesiL2pwkZWsQeOTYunQvCrHtAdwuF6nCgYOKFWpCQL1b6HKkfyRc2CTtBDrwtQ+1D9WQpq2v
9sCSsZBCNGR6mqbg7RgR6jZHfyHhHWBgQmxiiH+FMX4bhTCSEu1bM9rcMUbK/TrUJK6blBB18IKq
fBdZsgpVzvQSUk4dyeYoMXX1nYLLXzKUy1Of0LVWadxPRBUlqvIHYF/mIZXBQKkpnpwU+vKGTUSN
2FNVGvtWshM6XFplHPem0luMA+LSBTXXQE9pX2KlAkfdnqSIo62ohdOk5WOc5tiRjCNgTG8uGD8P
rU2qL0UKx0jD3UDiONTO+WogYS/F16TYn2U2xx5CtpLDtLsz8+HVbIZPSKL7eZpcQ1XeijHSoSUP
IHoxX/hjrcMnGXKXPohcivs+Me+6xsKWEWeX3upooFQyjWz7NdZbEu0z7cFv/3RCBtUNQ5QEMRJ3
ZNP3xjC/pLo4C8Xg1A1a8pzoY9SyeVMy6+iLfPDCSL4lcORR7UnFtLt8G4TTn9DXe7SA5h0NFQJc
Yh9m8/xi2X8sQ0Ikoi4svqwd3baNGWAzwARfF3ixWngTFFtizp2+7ug3hDupzC95+gg2z6bZ6e85
Jt26DLXNGCvMxHqFTdUo30iqobnWsQkAdlL0Q7tANrjdoTnJzc1QyS9SmtJq6dSdP8LcG33C8FIw
aJXZuUHffoYV0ntdOzC+aPKUAcZgOjqjSmZfw42cHBhJ61CHU1KqIttVit7ga8hDSG3J9dHm5pWm
uJYVf01m+BLSp5ymLnOlHjZgbKvTwZyeCxGlG1/dpYKGdI4PFQ9qsDHIgSlE95LkwVKhZubvx/zX
bKN2uSHQK6kVKq3k1Um7GBPpZCSP48jdWyfVe1sODDl6o6VN2NAeDgmJtk0bhvJX6ZORkYTltQ3C
rUaQyNaexlOZqB+phGE3jCG/L7yhqv1EkfRIQ7zYSmhUnIozfmNLJnNDm1NpGJprPm1tKMDTRLkd
PVfl+UkAna3AFljhREjpasUN3r/UpxYSRV+Fn55lUwJqHpckC/k6raeo2YcANhxES6ZTF+rXoIGd
Sh8Vw8xJ3FLeTEXam/NI/cRGzaOVX0UB6hRe9xe8mXdG1MO2UsPrDHIYsm+SuKTBQiGYb+qQCNfb
kbsppyKGw/wdSQzS7/6bfMurbxOxHHGNUgg6z3rzyVbG01QDI4EzR5a8Vt/0tXjP+WeBRLmLElvd
SUvkclhO51SXob5HebeNIuZpMmP/shyeOEeRgSCqXy6HxqYOph3vowveBYBvwwOxQo+JokoeCVi7
J4ykvjNUPuqhL3t8riztmdr2g5l1jDYRpuozijOiq7FOnNLEZprKJcrXGPBybiKypdZb1chrXmVD
fasUtFQZmgkKtn8Kdp6TD9qdlCaUDIX20tO3VIKh90j/WXgqdnAOdfEQzMZeSRmgi4BQPq5OjAAg
7TGHtVTYrVWnITSGJEzB6tYOg7vyLxden87PgLNyDPu7VDBTM2r8NPFALIqQX8KaoIZJLciDGh4A
kKZbNFy3sdmfaStg9JPSq0iD1mMSeB4Wcuuk3SvvQW69m13z1MgcmIn+RPbFvWrkngjIKSQCGAo4
QbLTsak5W7B1oRDfN5r80rX6h2T21JVRujUa2XWxTDEm5v5vzpGGY6I/VN01qeCAcwFABrfAm5VX
f5m8WlJwniEVgtQ+J6oxU7hrPstq3Fam9JQSSeyYoTa4Q8HAW9ZRM/gcLYxiurywsYoL2dFFeiz8
9iMXWCjCbgZKifyp7u7NVJy0zGhcVeoYU+XI72UA1WMsSZ5Y8nk7W9lgBSeKPi4+wyzcA6441lG4
lRP9K7Rq6lQ1XUCSVIlSjHbqVF4Tg0DRukoPZU9kaieXG1Th74nSIBdVSejWo02c0HiOW/Rvfg44
WN/wE05deGNGOSLh4ZxLCnwnQwkdTI/+oP3xWywUvv8959KDSpTQaBThg5S8wUzM9Vl1pUBGjTWo
1wn2mKe1yqfZtQfVju6Lgc46DsCv1l92dpi+TUr/nOT4qklbgH5V8DdHw3VKhksRI8/zg3eGEO8E
q4aOWfRbvZzeunLx5cncyKXMRhE4F7DHVdR2jM2XSuW4o4sXetpEaVaOVALgVaoJ4Zutk0iRNPk5
S4lTKvQ/mTUIOujS6xwMZ7kCIW3nF5VLuDCtXVsUlpsNQO7ydhMN0UuU1sL9rvTyU9fSD78s0Vqq
xV0GrbE1My4uRk3akt6CxzvN+bDxyY9H5YRXWylP+IzuValHnI7zF5fFfhrAEoZkg8axTFGvy3uO
RjTns9A8mZ4qDK4AL0g+uLLbzmNMUmKUbOfAPOGgfDdE9ZbO800P54u2mnHhDHk2EmhtUufZeYEG
0wp2ah275tAhOJZIi4rnK+alI9TaeVfp2kYHb8D9RyGPMnUtlbOrn+V+T6YDFH1k4KPVAVnnjyo1
+89oUrwxqac4GiM6juL8oqVPnUg8AlRv67B9CXta4MshOE9ETCEskbeBwYGCf+I6p/6OiviLb7ZX
Krc3PqB8Zgn40NJK2ZBCdEpFdt+G6ms2GoKJXsiwFj+VZUN5Ei03xjy6X6UCgUxRhuJxuWc2dk+o
9kvZxp/Mfh9wgbYHsPlkKs++h+/lRS/Pdem/MjxAjxEyRPEp1J8lGjm1QthKN+nJxsrUPSojynrx
pDFkqALyIaVzYZbSlbnm85hR2507c0tedu4VujEwpx/tbTaDoplFmuzz+pIXEg0CPmBjJdIn815n
wgshIt/aj7OEbzIDWUlIVjBawbGPBiaNkBPo7UtuGevEFk/6bmoy5SildLAqnAh0IkwmalYoY89Q
dtNkVwfscZFTT2QwjYqW/ZGmBmi8mTS79enPOjD0Medlk/qeiYUDEH+pcq9qCRs3s4IsgyX9aXyx
RASMmwALwxwnt7KnQ2FiScfk9GZQR1YE+lNT66Q9f892VhiodsKn0gfEnqnN05zWza5nhF4P3MP6
mgJk1N6TL/zeteni7OLuM0vDQSi9vTP9b5PMTndKlXd0ZNxrGuRusSwCco7TV6kDqFpoDO2NQfnr
5xYnDSPszPc/tFh0LiUiywMbIGwNiLOc8zcZXJas6hgNy5AtlE6hiYbPNz9DW/3sG+TbExdhv/MP
kJgBpFOxam312U6AfuvbcpIu1fJ10dKB0QzkUwPke9t6gp8H9jAnWWLO3X6Kz7Ns/MnKmzIWvROn
w30e0H1OLetQl4KSpnmTqLjJTeurHnUg/kF1O+npXby0Dmwpo2w41ichB4Pb1BpnhE0KPK6yI/kY
uVcF1UgPv/UYXA+c1toh7wWBOjqzt70WhALYBMoO2YBIoJglTNREMyE0BvUm1subOu5fxmwJWhzj
fudr2fcQzc2lhbQRUN6WdWbKWmBzg500+gOatrFD+SWazIsdfKuNRk+2Jg/NYsJZRlbO5TG+z4Yn
X4ugC1nM0cJACxws1s7YwnIYi9G17Ji5s6kPDj3VXRzJynNic7WGHcvslhLLmJEPpUQn0VF9MXpx
ZY79YMjZc5NZ6UaqRYTQIniBMYKF3VJ3uJlkF6EHl8FFdGgSO0TlkCJV5y5lz02vYlZX+R+rS7d1
lgiG1JNkR5Ap71JPGr2wrWwZ7zNO/mygVOn3NFdAqGBxp+M+tCNzOIncJStPLTcxDAVHU/+gpAAB
ZQ3kS1+UyKooWOnlVxJXsF/yYZ9O1JmVVLcPqji0Wds5U0BjqpkpPplm8t5R5ONuU0hOjuihSYvw
EMT9MoBWX3UsLg7VygDcyVjfyllGY0XVP4ql9eS/VVRYXCWRGLu254aaJTLZ+hhgDewYjNz5Bkdl
XlDs7GR8J/21x1/nolEpN3auQ0mfaHsYS2JNV1Hxi+ZuoF/GAQMZIdnVIZQKhnfOWCfdXUVmutcQ
b7QA+U/U5S+BXrlpR91mhKihDJQ1GUuVh7ivIH5wRwgr4btVF8mXdpC3GWNKZzJxTkczieVCvrFL
oe2E3FVbCJGHuYpNx0jyTagS2DIH3ByCQDSngXp7YiFwj5PxycgRmcrtI10z/v/5jPSHiqwfNfEx
LSirM2+FUxsbRK/0W1gMUCSqPDq3Jv3TqqZoX2qjhCkWHmRqZ5u51bgZD80LiJ5Nri/jzwJr3Nwf
9IQraRoVT7kxa3tTLVAzi2I6imbpCdXIaYjfQMNnJjXj2pQ8cbwbGxFyWEiDwIDdUAjkRGOaZehP
WVpnrqnkvgtyJUfLieu1jF0i23IAUMspeZOOfEUycQpraa27QoglT6E66yJ+bg32ra+0xj6OEgRM
nPbYfJ5qg7+40vlK/ERUYgKDyxotGcPqn3VbR1icZGdQn+MpKO5kSigcUbnj81/ZhEkD7rupme7x
3Uo5bQka6ek6M8oy6fVsDKss3Djo94KJO/HCGRGrnch3NIs1GDFbu78UIeEteGXfZUO0fzLV3/Tx
9KwNuC57s39sfLyeyIDqXU4QDZfo9maMZjaSvgUpQZR1go9SMzrPtLpjQA+VwqGtAkYJJsrmRvkF
v5ldNMW3vdxJhE9bOGB6i9iNHGNCVaKnVanQqYSNdP+HsPPajlvJ0vSr1Krrxmp406t7LtIn09KL
usGiRAreBDzw9PMhqCPqqHpqbkCEQaQhMhCx929w2My5ky0fuTV+SLD+y5M5Nkw3Q67vESopJpYV
FvecWWpvQ2C9qvqPbpjekJ7B3AKhcEtcp9pWUcbxiUP7r4hvcbWp2xs1hUFByhD1mhqSCXEPpe/O
PTlmGxefOOzWdai8eJXprlutwnAtSooTmT9nnU4u7ngmOR3SXktVY6XDPgdyLytW9rVbhH3MJZoY
yYrH9j42/PHG9lVyG2x9zBxIjhMUw0ZBCx4c8n2jpOqmcq9oXLAwVMenbtB2U60SFR6qx6YjI2L3
zVIP8no59J7GQjGdePfBKaybl9QmRWb80Lvo6rLbZxPMU7HrBqBGbAfagQR06Cms2XcVvPFLgB+J
UmBmjbnTqq+Vt6roXowAX6/UPyUt2EqzfetdAvplTAgedOVDQ1AAvzcP3d/cJvhhPHY+28MY9YY1
BJ1XZWavhc54GBysC7I4vlXMEvV8a+SWm8piUQBFWWkdez5n1sSvy/xdNfpvTaeyYrH7ncbcs51F
t/si/QZ2A/dK1E/J97Iz1p3qjk8Uc1eFMeEXK92GSOACNlwlSrzLVAydK9+4itqLb4qae9sQq4Av
eTGWHvBAkuCa8Kx12PT9uXTXBujZlTuYuG20r+NYXHjCxqyCjYVZQp+rihwcSLkZ45mw27DvwLQN
gPxUvsWQrNgqxPe66vnLUBB6DQsr4ozASRoU7SW3YeYq34m191+VYEf2VUXayTx3NWm2aci/O86s
zWKyNapqgHUd/xVNnbaBN9WXaD5YRN8ykLQ3sspOBVZGRB7KxObT1rMFjT/sMuCPYHJ15lKM1V3F
Q8W/6sZVKZiH/VJ7iNso5j5Qn2vkJVaarjvLwNi5tm2tzMl7DqLQhOVGTLuos35d+Wxksh4eRLyo
hkLsxVA/dE45bfXYiNZdlZ4HIGPkjsnOGVUqtvx4MDZ22wQd4YFcLZk4lnDMsbD0kakgOrw2qro9
d6V7l+Z8ofmULrJSq86N15R4eG9cHvpuiSZLQ3oD1bFL5Y8E+QkzNuHwrW81VMQd0vJxqz0ZNsjC
sv5aCpRcYHSxFMrWXuVcMjJiq3Iy6yWL1rUPdbAjxYpmzmy00b/H1bjy7a7BvvAmqdphg/A3yEX/
7E3BKbDZq7At2yR6GS57JSEeo/U3Gv4DLHKGd6ZcxKMc96oZ1a1oE8IwdvCUjuQ/TZ5LAQrSlTL+
GPAPjn1DO0eW0a2aPAs2SoozgtDcH44FRjNrnoam8xcmMshLZ1SXTj0yPxvTmzm4u8rAJjv+4djc
oFOWfhcD3FrVaVj7KZgY5WNw6I3ysUoAUzTcXHr9AI/j4FUgfAI/XPtRhYpHqy8cz/w+M05YiKNO
Unu6sfR156iDvE7Jv6y7wN57QH5uICo+arPNeFAqZNsLvgDHfKtTyJbwiAqCr5vBdxG1iVP8kslT
6w4eRWiB3NjFeOkMsgeW6b+EVxAozCpLv5/WrQ50v6tOY5ukW2AZ+7HzL9iFQH0hFpFoA1AdhzGD
cXzOcuu9moaTabYXVqnIFoeHxKcHd6cCIKjeJGbL3T2vzsijXOw4NFnO1hmRE2MnrGavDfigZ8O9
Mk7aqQULpIMD3hTRLqtY4jae8a4nRrvI7fpZKZqJOFfCw4DvTYeZKQA9VW54aMilEXN71c2mOWqY
xcahO26UpvFW9VQsPTPkboluU5QZlgFzfVFtkVXag5nkUZ6oOvz+8mtqYyfmDwaO08p7YLWviZl8
a6pw4u7Xt73g/2JGmBfit76xp/prYBCEjOOZTh+TQTPweNILN1iaSJQRYSBja/E1d1W3AfjEDHsT
N/Ej//8751tVVt4qIF5AmJagf+2pC6VnW2UF70M93NW6816mzbM71vdkIfylHivo5DsYZ3koSgmf
7YCpzegd8qgKrsG2CSQbywN30WaTYMuvknV2fOOAUNo3ze/dpcjBic3ZrLyBns9OLV1hu7PvBhvx
h5vRGLcOv6A8KLYZE7dvK1+MNvqBuFlO5FkM20IF1gb9Pazec6d+xmeKaHReXIS50XyenMzpqCt7
u8zsUD/Ov+mJCzZ9WLduBKRONUt8GeCdlrP9jDICsPO1N0d/J6HprsPJOw1A0la5hjQC0OtIqGB6
vfBmsCZtEUfhqSwUXCuN7GjDVktykW2b0VLXwOYsVhf9ss3trdYPAWpjpcCCRdzpDIzCGj//xLyp
2JQGMDpxdwwhXnuiYYbfjmX8HhZiFp1q9kau8Llx5TRtojgsb9mEzR5oY/+kTaF3ILKxHGq8x10r
0taDkz+EZXU1WowgkKnmbUSrPgPr6hIth+9tneyErZAgXb6MRhXjKiM5oql3C/wb0b+hJGM1kMQY
MHcCObUVjVKu+/LSTKp2yLNu0+dKsBIJi7Ky3hW5xrqVmHCUR/z3hnzthtMpypiA/FDka7VsbgIX
4/ZAxXYBxJHmKfXaSxXoyt2XdKjWVVezBGiCq6Kx6O/z4i0goSdizCi9QIlWyqi/2o24mGqzy7x0
XDca6920SWziQQZkoRRFFr+/NoHxrTQPgcGsiU+gQzrshwfGoTAtaO6d945HyivBL1O4T2RQtgM2
cHBaDgab0jBgGTEE+gXCyiXs1UvUt6A9tH0ZpNlGIzxgZ/Z10L0ZysNytBQYKY5gXctKf66H6AGE
JctRdKispoOokdvnfDLufSO+M5lTNq7TbpNq2nqlduPzJIcsumwLEmRYU67jmGgkjp1xVC10MRgr
YJSU3IDFTgkups6ImsPljopwO3baxmkaViUEGz08Cxalkh7NoXrz4+4tqclVxNNCE3epaFt+NFD+
/OKLHtpv0WC9t12BXr++MtS03CJ+T75sRFhBsGu3w2+EZEnYl3lF8Ey5GMX0EFrOU+wMO1U39iJk
qao0+hH5HegeJhidlgeiVbvt4vhDM5W1UEseGEhDdJ65sQRPWLX/VuXIBibfTMPEhy3ZE9S9tR0i
cWlTPE++t6rGydyGjfbo4cMqhPcStjMiPgqPSg+QAqAdLhDZcLQyfE8LnQB35j6qqLi1fnFB8KgD
edXdi45YTBNAhi0c+wRxDEM7v7zLIDIsvGk85q23iiYLFyW6kDE5GuikkGZ1N5Zb3RlW9lrVeJUp
qoPWPoA0tXvwTMLLhgetwHLv+0ZjwWatmHLJQKORAAzXfEww6IRugryYZVSvudquFFCqAtfQIdIv
tubgGYpuYEzMvS393fzIIy/wPOWJtTDDHG46VB9fWLfCqM9WNbhLco1suzGtWyjCuKatXa9zMD29
C/JxaA56SzY4IJ1SKd9RcsDqkdjqoq9QkASXqjv8a3vy5WmqsS919oTgmRsjreS5Nm1brX3KVEJg
qCLNjPStArG79mwWJSwUe9gqcxoQPakI2Qk1GAkOsPr166/C1TZtZR5bx0EPpcQZMmHORtDCKQho
ts2pL83mpBVReyIAMZHW65Ud8JF+USvlsM9qs7yLTSW5Y1s9n8uKoob/iE4Rj03bRwvSDwNtWVlq
vf3ZTEdl6NbYGoqLrAIOQB7CMl8+B4n7IGYed4e1NdXlHXEYcQdc7L5UEe+QVQb2rmfhqbuPDnOv
FAPTDe82XH0ORCAdln6vK3vZD7D1cDsI7OvnUeUBbskuhFBJ2pp3Jutqu26WIOwsZFz+qksjd6kh
6nORPdDuGkG7xAS0raS/mEP388De7tY18/7mj3qTtQFSOj0Jrb/6a8JGxcI8kifVz5/VKdZq5wCE
kRxU1qfFiPVUaF3Zi2xKXfjXGE/PB+EDnCrKvrmRRdsrktkDblpHQ9w+eFWQHnRBLDEP+pYnR+Pe
4oGwTKHfNMvcGU69yuQrLx0rr14GgPX2shinXryF2GCuPgYO/P6IVyFBs/llqxTVuUT76CpfyvXK
Z7Iu5km+Uh9h2Tj5bkBAgu59K7Id22llKYsRzNNT7+mPmVB4H6p6MYRW38txNK4klFGJoxzIygH1
idzzN7K1ia3lCKYXVk1a3MqDlYpqk1T8tJDKCsNlaxdoXfRZvZTNIJqLW14w2lV4MDOLz32yaApB
XZHU+hwnqceB/UC+JUihb5rGiC6E2MNN0Q/plRT8jBwoy1sk6pxVEUTdXYKk5qpGVeF+rIS99GHf
PLD2qpZBb6dPDdE3fndW/xxO6Nk5qeV8yQcrX6RKW3w1q/IdU1noklX+7HZx9n0oc2iDsfGWTwDZ
U7f40QysKDJyKmQ4imWnlkwck3r1B1Y0i+pItApIboYKjWnHwA+wJma509F7KrYhuZB3EhEHo5nE
W1o5tw4I/29RH7+4eVi9quwJWL3V3otO7naRxOm4icoAaxRPE7eYyaOrmTpMQbPhsqwLkhJK5aSw
+OmEuJUNWqA5TBJ+uZZF2VBFBIfiIFVY7jDUR78yGNY2ELOVLDbzAIWju+tucFHU+/UaeD0XwKfJ
o1m9KMLlVDnqRjE0VIjnPnJ8j5zgdhBW9/FWZUNe++02r8lpyS5y/EFRwfl3Ifn+QoBng5G+m7oE
u0hSoBfcgrJdK6wYS9AyPPEzU9aNMsT3iBhEy0qzmq9Zqpx1q+wDcsS3k+uHP0RmvQLw9p57W3ex
QG6gzfZOSlTFEwclL4yDo/fuhs1rx+8/08mLG92X3u++WAVSLqG1hj3AP2hKptvcKe2XwdaLZRD0
052nRcXGszPkdrK6uwHd725xbfYv2JrWK0Mk6hOIwhjBpPAq1OQun3T9bJQZQguG3ZOaIBfYJqE4
c+OQKAqK5JywddoaaC2cksRMt61AJSXNSXBlST+eEstotkYOqiA3Sf63ppadtHbUtyjbBCfN0+0t
PxTnmCQQAQomXH5lNzmgk20JtX9nWHF4y2qEJZ3m2N+D9AZdCfutYR++qJtgvJNdI2tSiMr81XXo
6j+6GtCc71Q8vrddYzH7tsk96Kn4iPfZtvfRNkVtmXCGrCPgue1E2YfrHrvQVVmpZP38/jbTa5yV
Y39a69HU38oD9rLO0kBOYiOL2txP62DiBkZpbUumNoy7Y2LZqPoEez0Sw8d1YUxQ2dX96oYk+NuE
mx9CVUT6wfpfm9JD9gaeErtBd1fgogLGsocMDC/h1kBVeAVoZ1jLur5w/VtW92D0UdwkJ0Q/Wef0
xqofkWeSpT70szMSZTtZkgPBT/N2Me55wJkZQx4s0/IxbuY39FkHnrMilWvr+/ZXP/IfKx1pu4us
Kj03R9Kt2hUVFupDmjYrVe9BVxBAaTZKbPK/ww4yXMNGhI+pTAmxLL2+ODwWAALMlcQmk+VHuRYV
AnzEcT96yiLC+YSa5sPnELKhsILmYpNSR3PaRQamry+aP6o7GbjPlZQ3wY35/6gMLFvdKRohfnmh
7CgPsgEeKung+eJpKoGPJ569D+YNqAgr49wR/7kEmQDWgmrgV6KGNUkeq7jqJUIV1gQfp2hJOBpO
/p7rhXcbBRBvPEE8XdZnjneP3Id6783LXSGgxShhS/+8OBQlqlDWiNu0P+ZiLevbkB1R35bPZHEc
xIkG7FVjUpeZheWsFvbKoXa4mxbytBlxLs2HDilzSznIqipOaJXlj1NZ+9neeRDX0kz58Ue9LP5R
Z+muts9Esu5dYqj4Xo2HUB9/HlS1vo1aPutkghfPQsf6osWQD9QyKb+StHuzzNJ+VZz8qdG0Zm/a
hrl1tThce5mB6gca8E9moZE+g+GR6y7zaaChy1Sl0TOOl5gaM2GCylDWtTEeXFS2/DE2VqDCmf/y
4TwKkb2PJaKeba1/CaxaBUFauOzYe+Wmf97pWoesqErqfqH2RrDzs5ytdQO1y9Wz19LTXvAnV+4Q
zC4OuY7MYORMABKGdiOyMn3uVJJoo5JqGwUK11fbXzJAtm6fuyoobzRRpRsVgti+aIPsyR3HPcHI
/FXrjQLWk+8fsrCL73wz+CFfbtJd/oNiKC5OkXVnPyDLMMwXzO8DBCU5rRhsYG4H5hY5yW8xkqQn
eTDyoT0JswVea7lIHCjs0gUAyZOhR+awkH3gcs6nwLThwJmHn8VfQ8juWVk+Z1la7D6HTg1gwabS
NetWQA0YhmmPbot3lqU8gYDmdMjey2JcgWIBnrrv3frskBBs9jURENBharQshFI9jx151Tg3xYsz
kbeOhrR+LdLsGZhH/x2L5lPLevS97mwoWXmAg30xLQoXmsBCYSM/h6O9AH5LNoCQcQNzpttn8MQb
eMqzuFzhCBTmdK1cRFhLb2XxsyFJlQwfZHCWHeHuS/SkdNiIGwhSH107FN6mLoH49oNd70OjvZEl
eZBdrLmfLIqZXWT2AfGyxrmNBlXZ5y68rgyWOrv0DhEFHfLVKpqbZZ9K8dVlmhITrSyLPjxWv7Ol
V24+LtG1dFnpgXX56Mz/6azhLGFVlnMLYYhBfr3Gx/W9n1XcWbxGDaTgMJRNv1k24LDvgiTL7/x5
yxGpFVidX3Vu3TarhBAY0B0k4WCu6NdKdd2j0OPqCJflmT2x9aBCq0JvzL6WtYOkbAye3OFGPMpG
C1X7FTiQcqeW4ASbzii3uQPeNW2M4DHyC2dddogj6PEAjwp6J+Y5HVS3IbMfphSUjVcEyvuG/Jr/
nncsSY2qsR4yxloDkE2Og2WEqzJOIRCBFLgnmrkeGOtqWIZ1P1U+gVNHZ4cJyY69OaLuhtnEC9nq
GGQ6x8bxj6TnERiNovRc1nZ1dkCskUKvom/CyW6qPLaeKqN04FQEyIFMWfRcKgQQ5g7O368kl1oT
VHfDb+BFPq60mbGW5VjrV3JLRNwdkT70KQwlBDyj29j30Y3SmoIUSeps+9HWDzHPCOAwWUtGOy6O
zG/NdsxU52zy/aydJDFuixT7u0hVnIdhlixCj3chhOlu69afxkU2ezC0zqidSHWmBC5R3ZqrchD8
p3I+fPRrKrPA20L5eYVsacYRh+Te9LEghNxOjnsNIrG9s402vC9tNCsihN7WsigPdDAdu71jZT+z
gBAe+uwg6+igmYQDiYD0e99rTZxpu+Bg52l16sM+WydZ2jzpUfxd/qs140dk9eFbzL1KMH3E6GK+
xkWq6GDO16QOMYUqNuunyZjTB73/buYf1+Reqi10N/t5jbDBpSRpfoBS5R20ZvQOpDzJb/U6CQkR
58Em4dlQ4YZNUy6b/jxlEWyslDbapIPIWkwKTHh8uOouaj49Ks/4qI8BIgwLS3U55nPF56FJIwyA
Qb0+TBBp1+2A43odDcaxyPVkHVmx8gxJ/tJzF75ZUXc16954hreQkxav/6Wrn7UXuXQ1w+FaetHP
rn+Mak4qHuuFSAgjvupVbjyqflU+BN1vhah71Tpb/2jRvN9a/rym9Mp+W1c+IJRJdDiL1+rAMxbG
PwlR1VzL00RDECCaD6UXozDpXlR0uw5VMu/X5GmOBq2Cp+rfa2UZZfjqZjIIWXujcpNbwQHKiLlN
SRXfkJVXbmQ9xHeCp7JSywYXXeS5N0k/L1/IXq2ttdZOdqhlrTyVB+Fa5MqcNl6UKGf87C9bRi34
2npVeBiZ568BP41dOhCY0zKRX/1cy6/yjFXoU0My9eazfvADbecaJO7lpX/vC9r0Z98G7d4FGgct
ssNucJIHC6FP7qPMXDsiQ7ukaeF+y9PPPvVIuuPPPrLZVi3EWjqMZSJghsGDgvj7Ic8blfj0fKor
IL7kmTzUAc8u4Enh4rOu091RnD7LiT0lmzhDx0xeDMURpaY/xiFcSZKmrm2mK5cc2W9jsHBylvk4
qOBrSrhayPV1XnRFyCC/BmqYX0U6OnDEfWPljXr2e8Ou6RDw+6wtDcNZkWk1VvJCeUBaOb/Wu2ru
KSvqHnyYzZJjC08jw2nmeSLdeMIMQSxkESpTsa0NlJZkUTehjCpwNY+yGNnRigek/lB6un5NMvNB
VvcR2q2NiYdcPObjc62R6mUL4exlq2KpF5w0p1uMss37Op8+hvZSsz30cVuip8RFZDzGNbpC7Efn
t6WlqAkWlmKce3yVnnUfZ5J/fbfm/G5ZhoUbMknD8+e7lUMmvNusRqBZwNLfSiX0jMfFpikCcNGz
WPqHOvqsp/5ZFHUIE80DQiNbZcM0pMzsspyq+UuqpflOlsZMHJgqofik2tqLWetCC4yiK9puw6om
nr0eamcEyhRmSx+hgnPBUgjrJN8i/VAhnyV7f1zoGCHYaeHOvh7R1VLq6AreLGBr0d8m+F8cEZA/
tMrgPqs6Lz96A6wjz7uKLnms5+rcg2dTJaTTmzZxn4fGiJcE4qOjbG3sGE+MMXkKNNDTjYnFztAr
7nMFaWyTV/GwkVfpek84so3js6ek3tMUH+VLukqnHlF6JQM4v5QfxyRyq1zZyuKYjC8TvrNoWNXl
Qx34a/mSXkNuTJtwvm67VH8yYY0lkXtqUoOMh6pCLsbI6oRTtnPqhUXuJdZsH1yoeT+OqYnc0K/m
QQHD8HnJNE0jkygS+xaPVsOCdRJ290HYdvcYLRE6TAGH+gFFJG8wkOnH188eWus/9rGRnmR/XE/q
rdFBtJTFah5wzuLOY8lr+iqzlmiKeFvPsLZNO1aXIYdvzwIAqH2l8GtVEclsDTt4C2/bsCve8HDK
wAkGs9eACdt2alyI/n38aNn1N89Q8rfE14G/2OKLoVti3aBMeCQaaZ/KSRN4IHnO11gRK9lVuOT5
9F5176YUb7hRjXiSWFV/N5Vet5CvZ0NSTDtbvPolUEVFDCzGlMQ61JAq10Vku88AB06yaxPrL52r
wkHUbY03RURHfobC78XSYR/112dI2EN9fIYiY00lP0MFa+gxysU34LvdxheJuUnVZNoBDshWOsIe
j7LYVUm+0kNVfzSb+mfr5AXGb0U10cWOpFG2ge1MnsRQ4icVn/SVOqrVGTB8vxdaUu+QTUZHVInS
lYNu3pdx7J6BQJs/3PpQp8r03gimCUTIYwjlXD15fnWuiWcWLYILvZG/9pkIt+hlZcjfpX15JDKH
ZdR89kexReQZm2GzWbIPoLcQ/Qg7Ahtov8nsc6oZa39QoiNpI3eZEnddy3rh6mCBIDrnR8Mq1kXT
YxkRtFxheBHGL97gfgzQ7w3HxFVLm+31HEc9miZY0Lkk4gAUT1GNH41dFWrrqupQJJgbZBfZ6nV6
cSCBgIp+TIIKJbBNWgXWySS+ebLngyyGaW8fJswlZUnWyx5aRv6IpI+DMnUeQ32fr+0LPI5CK9uE
uN4spQA7TNfHEqH/+ygAMFlr4CykELoz1Y+25yb3pNPDj/oydZatptdfUduAbd69oTbOMwz4y21Q
mv4uQDpo64Zpfp/0JDkaRe3ejF5dIgDdvqqoNq2QcdTOSKfigNam0WYQSv1UqdpjUCU9kjoYZY25
92zFeKjEmpMc21L0eIAYI6r9Y3BljwEZOw9uoZX3R0Nv7FtrPpg6uEWruB3jyJ4VxdoTEMwD/D+w
lpWZVHt9Ylnx2b+t62ijNmzZZJ28rAtB4Y9Rm21lUTaoUfWObL1189nNAUnl1EV2gbxp36bCry9u
pyw/O6Asw9IsHr9/DlMbjtg2E6Q+eZFsaNtoWCVp6EO5YCBZpzX5gNl1lO1lsSt8e5NHJWgIFW8c
L7CeXbZ0h94DBCCL9TiGa5Rq1J0sOknx2JDuukKm8u9hqG/qprWeyzGAwObdaUNsnkhdIMEfqD+A
YanbuCrZ0sg6eYiivD7CuYK2TF91KoyNP1XlvunyF7DAUM89X19pqhvf9WNuXU39W0tsAeIMdhV7
ZMygvM6NRVUkd6oZqSuV7NBa1n00+OWLMeraQZaQUrSuXv5Ndpc1kaWpexatv48Tp4UKKqJR1pXT
dRBJm/olgEP1MQabC+DaYnqB/OIuK4/MdEzqX5snoAi91/vPku9/lORcNaBy8dnW/a306zo5yf3q
Ka8j59Tf6z256nkC/NXz4/Xmtllw53+5zhsC0I9Bvw/6MTnBbExOVuLftdnY7ZBjSU6f9fLso04M
JMx6kA10/6zOK2b6hSzXU/c9DQDm489w8jOrOMkzeajFiKaKnrYYiP3V4GtqNPxWNp1oV6hBdhP3
+FB+DPM5Qlcr41qLZ+2+eXx5kGOxKOgW//zHf/6f//4+/FfwXlyLdAyK/B+wFa8Felr1//zT1v75
j/Kjev/2P/90QDd6tme6uqGqkEgtzab9++tdlAf01v4jV5vQj4fS+67GumV/HfwBvsK89epWlWjU
Rwtc9+MIAY1zuVkjLuYNF91OYIoDvXjx5yVzOC+js3lBDc3swSP0d5PItXaudx0PGOC1sos8uJlw
l3kF3lcslKj3WKhgEpBugjgxz9VkGR+HbNLOJlPrDblhvmvUkswzqPxyq2hBu/jsJxvIuWGgWURI
JpcRQVEr34nc7U9Wng0neWb8Opt7oJySs4wDdxqyNTn5urZvora4LSOgtL45/lbycnVvhd64+fff
vOX9+c07pmHbputZhuvohuv+/ZuPrBEcXxA5bxU2ridbz4pz36rpGXeL+Rz2dk1+Y64Ra2vEmQzY
xoB0yHz4WR1XHrKBovZPCsnNVWaqFoI3Q33rRU6FhAJ1g29bwEnVLoTV91e5bKvvIq1a3GfCJwFc
/xKRDX9S9ac0adpHA9LUXQKWW9a6bROfNB+KoSymGkmVwVAQz5+vseAerIO0riDvt9YTWIt0OTl5
epCteZH8Nv5Q/ja+Yqj7vq0gWvoarqe+3yDWUXcnos///ov2jH/5om1N5T53TFeD8mWaf/+iWzd3
WbAG+TsRkR69GL4/+Q0HmceXaiFlAbEPtTz5HX829wWyqHWe33z0C+sWpjA6ojehOVVHwjrwYRNu
uMweW0wz58rOnfHD8tT3zfnU0X/2Ki37vROsu0RQens0q4x15zbTa9Msxpp4+IRBzEbN9HbfZqb7
YPnaVbZn7HKImOslTE7fPlfIGy/rzp1e/Tp5GIgxPzAH/DFgCvzgTvUMgIbLIUW3dLKGa+c44bHt
y5MsIRI4Xn/Wd1d8nlHg68rcX3QGyo/AXIyVb3524dLGzD8u1RWzWk2sT3ZFDMojRDoECftouFN9
8TAOmobBW0csyW3mzxIoXxxnPbaW+qKi/r8DLGR/FO0xOudwWO8NF5OgqLAyDFO5+n8bdb68MtBC
+Pe3hjvPbp+zn+morMDRGrdc27J13TL0v98aSKNDG8SN8nsy5iuN7GsBNhXVzUmdsoOtudlBFgX/
joVVxdOqmEr6yOY/OsZu6LBSm68WshNk9J8DfXaXQ8qiHNItrUuKg9ImipvxHJlGiYCGnyJqe5A1
U2+M50RWO2Xsb4IepHUK/05ffLajQdFCLk2RbNGi8fzR/HMUeFC4OLC5WhczAo+f8oJgdnWckVbZ
Sp7KA1pdZG6CtSyovVkdf+v82W2cW0LV9Q5Kuo7KkuFk1cepz02waRzD36BHX5z46QCuwRB54cjH
5FwnGywnmJ+Gc5mU/xHnyApZbkDmH3WyQR5Cr/k5gix6peXd/PsbQDP+5Q5g8nVtExKi6qmorqh/
vwNCJ0RYnf3QW9LkbKLXTultKhbqp9QV1xJc1V6WPqocDSJKlbfjKjBcb0mkdy7PveUhTqLxpneq
/YjB3MnIQqvbjl7x2zCyQfaNbN1cQUoAPVzC8o2LSXlhg3NXlJUWgEgJCLnyNzDAUubia++XAdqJ
uXqvhtOwhrDqn0SpxuTbc7En1WOcEiXR11ofV/dGlqORUoeoNDFimDjqPKLpB8mda4TV1lRKJFJ6
kX03YXsQoR6/YI/hryfFISyY2v5V9kgr0BBpHIMtjCLt2DYmuopmqx6RBFJbxADgklhGkG4+Wz47
IpaYroygy5coEvBAGiCBAaW/N4UXspIDZBshUrGRdb96gNJJVtrg34Gaq24tAmtknXyIcHNR1oFI
yzYCV42VQ24wXAa/yjlqS7eyo6xTvDheTVpc38qGz7GyvONZmOsmgh1Kg4RvuBYN2f12fi7IM2d+
/JZWbh00Eaz/qJc9ZON8pez6eZE1X1nNV/4aVvaQ9bKbDrhUDiur/rj878PWXvH/eRJq5t8fhfN8
56mmoZueZXODGu4fdzsMltjyykb5BiNtjbkB6yoUO8WK3eGwUuYVFuaN5lmeoQ06nN2vsgLjP7qa
c9uYQebBcOlnf1kn+0/RNJy779xI86ifY/19/I8XjWLnB5SKcwIH9jabD51zF6qmuMqVizz0+f1n
TeBmybWMj2arw7fibkgAId17Ssf2FjmhbeB7Fu4bdnywBctK2Tpog3U/X0CyqP64wI4qLuinRVrX
OfR6kg+Kl7QrnhDFThYBPLB3xypwp86tof9Xq1wUf7bKdbFsVefOf1yrEWR9xEko20/l8ONziSzX
v0rQvU0lgD9Zko0oq3V78CU/5Bo6Rb4aaTbd4JNkpLw3MSTYLkqy73GHv/v/Jey8luNGtm37RYiA
TQCvLO9YxaLXC0KUSHjv8fV3IKkjaqv33f3QCKRBiewigMy11hxz1EfrDMuzPdi1VawsLAe+1baC
5CowXlhHLH2/zOHatAG18FVw381JbgRBK9dvlLPsGsKBujYVq8beinjEtb2+Is6frQMF9Yul5S6i
ANc52/NZYfkojcSU7L4Ghtg1TyXOXHLaV7/8kLYBhvA1kGXddGOQDExuQ8+c0CpQp0rV5lWLivyi
KuIHjrTDywg/aG1r1rgRRTG+eG1+FhRQXWFj/st9YP/n0tu0NW1eBqqmpdmW5hri7xVh7zmVWk7D
21A1laHeZIMCJcocrNMQkLy0Uq+AiW5+GN0sGoAtcq/ZWb2NEdUuZFMeuuJBwFe6ygZ1T7BPbdtb
y2agZRYWVhZ+qlwNU7q7R+b0EVNsfgCNVNw6JcCwBHnHLcC3Vd5T3iJblo6WHJG6G6yDLiGn/Xse
jnyMuK23Qju3VJJ9Z3ZUfbqesokLuKOl6uiPGIj92XSh5ywbu1hrtm6djCS/r+YstDwUMRmlripu
ZcvjK1glhi2woSIVrUWV+JqfayOA+aYx92ZE1b08S8XgPJRjdewpWPom+wHKm3sXjuxD4xR/9xOT
4m1I5T5Vbqrvbf7lRW7N26U/l3IadBtSzSrhMUrkrb+/U6cERTTWIn+rx95ZZp5Xof5ubyMUn8QY
s2A4+TmMX3mWx1m9E1V9mxtqbe3l5LmZ9jNsyTWuiZqgtMekhxgPEpZGwSQGgpxY2ewi71lHITgI
w/S7nQ6HuC0oqa/gJthdrP+0xxFitWrd6pVTnAZM3i7ESEaS0LyQyonyBMBeY3YBJHLj2hSbpx4Y
MhxIwncdxuwS/S6W6fNC6+sAAas+OvPhq6/DAkvFROPGxg515fJ2b65gqHaZV22BFBvPRkSwdSxM
C48hxUDW7Bw93S2ubTL216jxDjwC46fCPtv2FB/5UeKjPJMH4H4j5V5dc8jJumxlX+V29QozMHVD
RdPU3rhq+ZAUtbdB9qXiKuRCdnRS7fjVlH3OPPB77ue0+QKBWAYuWLOrC388fB2mOQmbJumWeLK+
NYxZcPI1+tm2A/5EMTXdWVFvnifRL9ssLU9Aqs2z7Gp46xzUZjjJFs+YX/1droYISVWoLL/75JS+
jsDtjvWmt0RTvUWGmpFHHwSaIoGbA+G819TAcl4V4XjIxzR71lAxyf7c83K43FEEQtwPXqnDBBok
NPdsppm408zmUcz9lmNHa2LV3iajNmyZ62MwoQ0tB208dEMv7mFuhY+kzmTEy6w12ZAhLjNwgnlE
NpJ5mk/lmwz+z9P8kDJ1QNn/+5YyVOsftxTPRnaotqOzchBivuX+iA0NRp8VLuqctzTgfrEB9R3l
QXGmaI1sD+3w7z4zwDb0RverX3OyJFGP3HnIwH/1yLl/NeV8S0Vag2SsW9tlcx8opJ2izsWXZT6g
EEOez0rkqwuHaHLPJfm5Us/Nz2l4JSPoU2tEcnMfwRNtaZVuuVZdZ1gUQ50iUizdh1JQdC0M9GWy
iVK12saNE7DqZJSMpnHQ8oJA6NxsHUs7d6p5ki0sP/IH3/q8UPakotuSpLMvvhv+iNQ0O6Ri8rct
vtQ31bxkHef15199YI9YjPznvK8+xWoIckb43C7+uq41nPFg9XqMrNd/beM0fqo7igQ1PeCVMvok
mKH/LBMrZqcNpAnMtfj5n1Njm7ePOU+1yq5bhsPQbxxU4gsv74Jb/AqC2xK53VGlZCfAFvpWWGUK
dWcekO3eGUhqqibFinqChn2e43ZWgM8XdFYjmJOwX9eVio7ziKPUxzIIkrMxNd8m26X4WrBMMyG3
EiiiWRW9ubEBHCPEoVnrSbgyAEFuPicn+IvrSVcdZNNXyhcbmfiZbLr2FCDjcgzUWh4BRnOuqBqt
MjwVQnuRbzHZRYXXge0NSOfctY9+bF5NGemR63EtnVSKePVh/bVQ/1qVy1G9dIf1X8t1at/y3aCF
zt4lKtNjxzdGe/QdO7TQ0MgB+sG5qg/GfEBrVR9kkwR9ztMO1ejvLnkmp8kZsikPamPXB9jL9SaO
USREfutsdM82VjlBzheBbhiAyDid4t73ntzxHNhd+KJ6lneY8HdbyKZOqm1pQ3DZyWbeZIcu07wr
NY2vXi1IhFP34Atv2LuAsB8bvIKrpBu/yX4gQMNeN9X/2m/z7NmHCmiNYcRoahAu1UJzM/Ymj1/W
pW8ekM2/+tqp2RaTulNq1Th5+BqsefmhnZ2bXwf3d9NTrfQGZHy4kaM+W18Y2vNwRZ3faQp3XlEa
p8iNypU/UMVElTjVsOzCCNb35Sv7xmkRBsI7AOn1HpGScLOH5StUfrIWekIV9qQWr6WO8Slv9nvH
DJCyzpcDt/zH5WmrLGU/SyVzZYXRMcR9CsyWVV/lAXMU7C1T29jLJisB7VxPGt8DM0akLygZWCU6
rR+fbbjFg2c7N8SgsktQdxhlw8cG7eGkF9lnCXwkdPvRbfP/mJZZL3HPzgcuoeLemeMVIWqSwxrN
UHfrRri25no41YUzyGA51755nTj/7zeELub94p+LLn5JQZRa6Jau6qYjoyt/vCEmo8OaAKnFkxjC
dHoyNcdc10GEqspPlm3XegdFGN4h6Mq7AL7MRrZkP2szG/OYeVS2I9QeUAcKY9v3Jrk4IP43GTIy
SC6oSynYnOqd0VnDtSxFcYE+s4AaPV5lF/qIbt0p2DfJphwwdfdeVK1+lF223XfHOpgeZUseBk8r
QFRG6hq5hLuKdM9fk361Nzk1ihA1CuM5d2bPAZXCHIvt7PMAWZAFzvgYdoa/KyObyo8OKuMcT5mQ
lNsOpdSUWRRBQpmFrMIIm3xjmtXBb2HNWqmfbqJZg0G56a8DwmYU6QkEja8ByIeoAOYr7PkKOTkr
xJtmeIIUZEFNV+e3LG9mN9Pm91klR2SbrYLjgB+1UUK5Ee9AJiqDeos1wUU6KxPuDE7y7Osg+0BN
T4TBjrI796AyfE1t8I1nnQZKIUD3BJbVUZ4w9PlmUtl6lq22OWM27DyCp0nvVDs4s3BR8JUPhoNK
YhLVYqs8aWMbbqC5rOpeE921JAV+nZDf39V8IdhmW/dKxKEM+pwEWFQeZF9auJu8SceNFxXdQfGU
FmTK2B3cRHeKm6+2PPua48yzZdOPxW3AY0rvtGHbqQrr8ABswD7wike5EZdbb3lmBi0a5xxL388k
ls/D6GuelVN2Cm9r2kDBNs8aqaSFqBp9ZcxNeVAbCp8zs7jL2W3tx8oK7ZumwyK2Ajvx17SoxBJA
hdfcXdXJMw9xXQVneQC9Ht8640U2JghT3pJn01Pe6tMum/rUvJEjdjgvX9BoLGXT5Y/p4JCyATYS
XamMouC8x0Z6bhUCRpEfh4+yJQ9pwiJpaojpfPWZBWrYtoCeGHfBKavGn7XXGY/4JDiyJZNkkTL9
0WLV9tmqU11/jGPvj7HOy/Ul8ZJ06Rdi2sOMUffyrOmH6fNM9sWEu5EsJBSbtEm5ty0Hx45c81iw
2S3Ipc9zwFDxJgWbDH2y03dOiQQBBCo8flDqm1IZvdu2TyfMYl3/Cr4yXJpZ0DxmFvlUr+fNN3Th
e+Qo0Q8r0/hzHgAXwbfBzCgccbaAmGbHfopQLcFop1ScNxHUHwDcnZfMzXF1KbT0MSd9svQg1vzb
klubIw9/PFAdg5icrs8PVR6miPH+CtDFwguyvqztR8zL1BsZVeqLFpUE8I+9jDkNCnxYqrSSvYxI
ydE0rH+NqhogeDn6da0chYS+g3ZZ3P23678uCPTGpzin0sdDVg5ERhrYaalt+qdIA+Egz0SLazlu
Rp2O9nrevTiRi55VD+uFErb9Y0FV+wJju/7RjKD/Ey1XFP1smmHxPDnhtB/sfF7T0/SGQV05PuAK
2RS+Tda8bMrT1Gj5s2XlCyTiyO0squb9JhBbw6nLjdXp4hEU4NUYq/TH2EzoJpqwvsd0xdrWPqwn
v4nsR+Ak11ARzda3AnMLMXCv1nn2ain4n5D+1k6mgf1T4OrWys1F90QV45Nd6+Ln76lpnf2aCqVL
+5zqwOzN+0JZWo1un0wEG9MST46VGuXtAdzF/OTHPeuks4g/GU3vvOnpdBXclG8w697tYBCvaA3Z
Pafe9OyR3lsUQnSP8DnBU7l6e59EAMfKthruVAXKGQY05jnLqAUjsxDcUiqtbobWbI6iN+2trgzu
3nUo5jeUfNjZfa8enBLD6VFg7+SGebhph8K+BVOpUK4zThcg/z6LSEzbsyhPECQ7zUNNZSch8ax/
4sFlwB8ZtJfQhjdfF72C8mt64TepfrAAOKFxsd+tHpPkNg/2PlnObdnz63TUvp/HfCzvsqJ8A0il
YZBsqpAftXKPQGWuNu2p9aI/HRobi6e0Xw+oaF4D39pCcgse+vY8cHNT0TJGW6qjpjuciGE51V38
wyyhu+H79z6WaHhb0RZoMxJ/rVO9eoBKSemyb6Ur3JP957gXT707te9KHK3bFsCeyCN9O4bwNHMj
bq9p7hlro1W7g032jweiXyDbDwrsG6DiJbCs3qxyWmsFdT9Q9UH+wx+gBFWxPw+yKVjPsQaxgqUc
0GyNmk55qqYRp3LS56k7X454ODvE4R8fIyc7YYPhkJonO11xcb7sSRF7M/S2xZwM3oqTPhAyh1+o
mNm7Ebz2UzD9yHgxkxTO1Du9nLIt+kNnayq+flFgCM8Q8/Kt9isqC7kmc5yPVlfzxyI143XLn97B
Mor+pGiZTcozGJa5V6m8FqMUedBwL0WiEnVlzKsU2V+10/1X11c/69p72frUlyZh/fkZ/98++SHy
Xxi65CU12GiK0LGWtmr4D21X1rdNCnRNiYIH2SWsZl+zHTnjVBo8OG6VLi1yths5GFlOSkASYKhs
Alor73OxMW01qhc1RARQILdGMiGfbJQGOi3eo5CxXxDI4TujQdDtnGF8Ib0fUS7u1ucSR897vfX/
mNaOxOpT99mI7XFbUM+K6TBZT710KAGwiH7Kg2ym8cj3R13JchTCuHhajptDuFctD7ST7AJs981Q
3eZX3yS40dlIllALuYBVRnH4lwW6/lek2zEth9oeKncsbk5NU/8K4ZRUvUx5lOFj1QRGSQWhMRb7
fnI2orX0u3KudplwrnGd5ldrHvtqzWNyZjO/1of/mPnP6+RMxA3G4+9/4fd1YaxUm77KphtMIUhz
e20/3gr3qNYdUXdHjLeyRx5GwmobhQq0m78GapGwCxircHpynFRdQhhAK22RCnWt6MoNDn+88ray
JQ9mDdKUB0W10KyAirmucdpF5zojon5MxIh84Qveumd7DL19aER3YRa5Z9klz5Sw7patP8Fu/z2g
WQjVoIohYHbrFRJQHTtYFqyUqRdLhPn4FNuZdR8g7TuwfogxINHfqqlPHkLNeZ8aPXisNPD1I/ik
vebF1i30yYCck1/virx3VwR1d7bRWFdgyMV9XGSbOBX5s8j66Gi1o3sjm6j9dZ5a4KqrISuex0kP
F8qMBCvaWyXJqBWm4p16hVxwm/dWjsvOatJqkg61AryDwq9Vl2p9vhmn6bulg3EcYxSRvhU6j22h
Xw3IkD/STgSshMkpE1wSW2rKebn+c0aCCRV+SRrqs77Q1hMG0gdKbNJTBGZ5hS1K+sS77KfUQun6
a9u09QXduG1uPRtzNN0sLJgsiXXpk1zbR1Vor8jaWi8q/LhgsNIfmoIUTs7gp1f37YgszxY2ViMF
ZJ0gjVmCz0mjnvIlim5t66AXhEnIWoSK0x8+g6xe0PrHcByOg+qXOJmBgGiUerYzwwAnHnv9w9fM
216147cK74KbjmTKswPibsGiNH4Yu1BbevwylyR0m3VG8vFkBem4HRqCIWPYBQdvsPJt7iDGRUee
rKPKD+/4xtplZ4zo6v1U1GvW4NPJKEdqSfTc2PmqMr7gmbawi8F9bElbnAbqNTD3o9/08KEygoFp
84NrKOHV/Z6mxiXcrPkJRv0un9ZgVyGnxTGuaLH7was9fjb5X6gZU/XqJ32ySoRDJU9UUv6txR7Z
81Z/A4Of+Kr4EarYM0449BJbc/V93VQhP6xePsdYNKUiFj/SJHnPlL56sMuy+Lelr/VXbppHlasZ
pq7hnqhapmb+9ahqhliz8cYaH4n3uMj1nhyj5cGbAZCyOpeccxKXr2kYFTdCadpzhxnB3aBrz7I/
nmKQRdiPULeyMIoh3smNiGyGtfVnU46KvDmUYXHnTk5y9LSwXwfVAPGGksDFQLTj1UgnRN5zZsd1
doVllx+1KL5D+XKeFUdDKdNr6Q6o40fT1OpBUetsWbSw7QM7u9amq99Xc39ASSTkS2P81uGzA4ep
V6ldljt6xDrquoc1vJD7fbn9x6VxOIXA83Yisc1mY+UqCDPLiDZ20rGytEAxnPCBrzZdAd9na/fa
knxbh3t8Rk1koA79UbY9P++P/mC168YDPf/XgJwiCsElcmIDkG6VOsNjY4qLjEXL6HUL05SyL3FR
SDvfBWDfjjkOPctC1dWTYzcw6tR5M6SqBcZE4fCzCREpo/n9sJ3yGnmO8pIiwlnEUaVdJnuWj8Jt
339djrr21+X8n/u8XFi++VEBhJmM0T8DLe+3djhkZ6ivSJXw1XupqhCoF4LfjVLV2Utgi9fWw5E+
LKfw3sVIXnaPbuZsk7gOKHziomxk92fqlXfE/bB5DvOtaXjpiwuH4DCKoAIOTHNQxnvqlc6yFD+r
vFs7ssoHHzT1oddgScp+P/PPhGXLBwPvw8yFbQcibG02DUtwVvJH0o9/Hr76YEj2KzOvjBs55WtA
Nsk19CtqvOxl1tdU3utpcufC6lmx3FB5Uc7We1GKJVcJvTlmWbhPySofDG7QrRG17SmoAJiofgdQ
KcK3aUyj4Qp22VsUTlY/Avn2bqiua1/UABhxClb8u+7V1yYoctg29XrE6A+sFVICi2zGjTF6RLB8
DKHwvTsAZ29+tH54b3RTFn3gkMJyda71Hup4D2gmvlPnVu6E8DtFfCfHUlpyzJhrtn+PGXPa6p/X
uXEVLLs+0z/zz1h2QAHKKTKUMfy5gHmfFwHFbFJFjSkbavWkIFnCX2R7j7/6jmW8/0Gp0y7w8vCV
WAhIRWWIbxM3MfaqgY4mjXT73qmQM8z8o3es5rj7qb/VsBaY9Ey5OhpSt4bFwH7wPefWL1lvlnoy
vualfwjdpDnVamxsbCJ5NwQ+/Q+SFmkGjgb/29c8brRnu42LZem009mwi3E7GXqxMzz0wbGSQNWM
0F8kQa0djEoLT+CikpWKPeuz0ScwafiZprGFPWMG38fY1tgZjgHenwNPmhIRu191xp0dxFg04Rn2
ZvffWDKTsMZrvj+FMtEthqI/kOuHDkjGWw4Q6vt1ZmrjcNNY8AfU0RKXrm9eq8IdXjowDms7M4k1
+tX40mjmUm0V92FMepDYTh4u1MYMX9ocF1KDP4+tbLpTBdrA7694WjXAVeJ7fZ7l5kayTRtEUXIW
wTsin0rwI7P69takxHsdF5SzFPOKjZqS+DpBtUfQGurk2umTB+wXllg99WfZgpoCcQo3LCeHC5TE
Ayl733Y3ZlHzZFDBI6GGbB/QLoobgHf9t8Yv7iL+OvybQllB3cmDG7yHDqPR+W/NpLU3ih+aj+p0
+7kwwNaWB/WTh2XOc9Fo07ZNM0Cuc9N1odkr2G4cPkf5tfrMF7f/e50u/vHuEwZVWXwvjq25qm7/
VYWvQfoVoyiVB6Sj+CR5hgGZa+rOap/G+7qvZiP7IH/wcpYlpp7aPwtFX/gNN/HX3JE60N0Iq4jS
0nWEWhTUYpDcFLkhvqanqvProxMq5Pafc+ePtuZ6hNpr9AUmmVTqZBN+REmSHBoivu8IP/ZDm8ff
mrozFyAhsgsKH32bs+/Y+rmG8pUqW6xCcv9bOkYHn0W5vKiD2U4UVKhYwAefCo3CSsMH6Fw3MoEd
9LD14h7Lw/kJIsd+t3CV+3tsvq5xa/tfCoGNf26UqFkwLN5cwuA/cpj/mesmfOOZohjsB0NXsIRr
x7h4Tiyo18EUb3qKSw4I+qhlladVq9SHZj58jmTm6C5kZ5/UVEVOo7PwU2vAKng66SgADgWlAAd5
Vv0++2/Nvrfw85gabJoptwl3Zju7TOedcw+ykEWn07UHTSntI1BPWOhCMx/DFDOjeRf0nhb4nuTW
T3lRqoRcZGPsBXL110V17HNbBo7xaCcFS/3krOtF8LPt+5Wj19wlpZ8vkAdl79SHfbcBUL1gxwZr
gtqBK7JWyojjUJwaGIVbKtjUXazGwckarXxtTtBn3MB8CjwCaglw9iMhOvfgzkEYJZ36h4yqKt6V
/fgOOTxqTP5AcqK6ZGYg6mJ0tcK8+9dFBMLDz4vYtpa/Lxq13Hu3KzyhKpTLnxdBo66O87bp81/y
dKV/UD1BisQJk01n4jsAFzIIn6bG/65ZjnbsjTjaT0Xkstglylh7rGXrYfC3MgZZIgEi2zi6nzHI
FMvheb/5WGBf26uxCihYw4mv+6jnTClqtmFdEU/ZOlZkz92lEeUX34xfcGDwbtFWVLu61p+zZvBu
ZZc8yKabJmsC79Hxr36z1vVFm/bVKhuvcQsESCoKyIBQfD3LDL4Osi/2u2IbZ0eeUE7Hvk29z7C5
wz/Vs47aXMRoiw5rZCcTeLmj7JGjY6tax8q996uh3ulpbDzHk7smSSfu1cEO7qqgv0/mMqLcrN2t
hjAc+b5urJR2CNd5UWXbnvj7Ut61mjNmW3d02s+mHE0F3CJt3FhF82HNW7OBVO+aMI6gi6YSaacS
3tnVy38ao60cawzBT3KBG2jr0FbL0+eaV3dwgyU6r3dLgtMsZzCvW/VqRHK5Dh7lkoxdpr+k3jk4
FlGQ3ltT9Gc/NmzHIbPS+3m+1abuq6kfk5EccdpQpRm3wcqUP1GYFjuW/s6yNzp1KyaLLyANIDw1
DXrqOMgflQaDvnnumLXFLiU+vOhjvb0fh6DYFI4RrWWi0ItTA6W/ibku/8ues+hSqNo4a18ePtft
U1kYy8nAJpa1sb1PvVY5OV3D9jJqyheriS/+HOvsomIvoHO/9jGQNjgt4bn0Qm8HF7jehL5rXpMs
gcpOkf3PBkPPuP7IyJa/ZvmVYDAOF79P4D391fPnECKtDBrRH3OysrFf8ep5kikHYARzjgjJr0wq
ZDUpIz3EokyOdhTalfn45mA+N7JX9/g6FySjm9sEd6Nji4Z/lWDz99qmFRJ+zMTSHFCJq0ErSFgk
7fiGUdkiBHtMm+5BzsCBmw1rmDw2BWx7FDwhLnpteW3n4JucYVO5XljdeCp4pi2boa3P1XzoVcox
1CDVlo4WwEaLRUSnLQzMU+zoMR3CW0NPyot8+eCTyX6ffLL8M57Hvlrgf/5o/b4O06vuX14+rmr/
8/1P+t8g86ORqNNc+y8dimEpKNnVYXyY3H2laH27C9PBX7iu2S3hSohDSmkjBpuc+a3HBsikSmYZ
1Z5y08OWWLeZZ+0pb6CSm9jEoQRkT/ZcfYjtGAMVHlUbuDDRWngZUeES+pzEzUWTX5/xP77JSkqe
QnWqD4In6xNaqqfMifWzbKk+LilZ9BDDG7toIvP2PLcxDsls65Wa3Z92aqV3hVsrt/HUDTOuDd84
V4HsHg93QdPVlI+1Py2A+q8VkbUbJ+7G5wgyOQ6uySUe/f42xxIJLI+T31au7W0jra93FbtTzNEU
xEJldz/o6nRMwvabNmEEO5aZvoiwy10Ll6xCwbvup4sJjMH/u22sRTgje83biAfFNTVT4HOmj5RO
c6vvGnd7phf2szmaWJqZItuIsmjvAlGcEkqxX5MUqvScV1IbarDGPg8udlTe9UoQ7YYhFAcvs6zP
A69Pv/gOAZd1JpUmc2VO99HrvG/J0ISl+xIg+F81hlodAMg1Z1JivErbcFzBHyvXVeyZ54qnEwq4
0llj5EvygbpfeKxtbF8dD5Kr1k7fNR9uT17MZjI2nnUsLta56jwHVta9OU6Y35R9Va+iqY02Aln3
gidA/+wKaCmVGXQ/fAqqK7/sg5vWeOgy0/2wOuWOTfG2ITu/HG0XF+dYXzSNBtE4DZwNxC73kMOw
3wpH2YN/zlYa/KEpwf5UhSgClhnnhi40xDr3WnbgWXPWC4c4WjaGb23cXxySre+knIjZ2O4CVwT8
oQH574E47GW9GBP+r7AsG6cOsWhyHPwgupOHsoSfrsTGtZu7YkWp8PAA3FTAvzn1khvVFy+DU1xK
kRUPXV49aJWbnNH/qY+5oj3lvmbf6lFRn0aruvSRmR0LPFDYwr1Hapsd1dC/4oY17nw7DU1KeXPz
qBCAdldTINLXXhA1Llq1WsumMoqzU7A9FHrX37aiGTAuzrJXU4lm89s2OOhue9Ka1tnJ+ldZ4hq4
VMKWgfEzLgJ/g3JY+6yQlYMxQUzCNfMU2XaD+ptiY3PSeeMjmZHsXCbRI6uT+naEV7Zg+aTtcU7q
nlSHJ7VQk3RDkOQn793+LnU64zQM9tZKzAAUp6gI6JnBnRzEMrm/6wbb3hdT/EaOkRk9NfY7N4wR
Zsl2qNu4ZFN3h3ECbj8FkeUnljHtyrBdXmtzUxgCIq6rtbvMn4p16Bbjom9qBbmcMLLD56ltYg3k
seJyFv3cG/u8oBxdWQT9LahRd5/V46UcI+vspM2G3efKdI2feY+Dmxo1b71pdZepSYvZgaFaV+Hr
VHEfRux0xjaqP3rzHhpj/1jHgXssvYnqU+xalkOMqXMb8UgPldbbqn2Y3hTczhectotLNp/ZpnZJ
eegfZJcc7PI63fTgEReySXFTeqto1Ruq10M+Y+KqWO12fY3trmzaoT8ReYu/R0omHsKWEuoUr4hk
bhU5NX+h3wEGVQcF1zkOuZ39Oktio9t0gfj+1fU17WuuS00qqQ3+9d9X2rh4jmHyARPY2Q9lHe2c
1nMpKhzSbWhq/qkPw3oTVEZ8SyoRU6nCKM+TU9mAJhGH9L1/cXkzb/M0Tw+ZMzX7gNt/24a5czTy
EVPcEb/coWxA3VP8ccWVA5q12asPRXKH+wFVB86UQgqOom1nVtUu8t3mDK0Bkwc3qV51LzupJXc6
fnK7Vsvqb1GFv7GwjRRPBTaGFFKp265o40WJV9FKI4q60wSf1lvK/MqAhuLYhvYdLflKVyvx7hTp
vcYaYlETVLz0hrJCnlJ8mEZ1G/AsfPU7fsI+iPMLTqDtthqbW4dbaRPrTr8ZLGplVNshtiAC/Vm1
6jddpNFHJk4q4F9QwYG4CHLPr3aAkUHZafUVwRDYSwj7RwevP2xwAZD4Sn0BU94usppMQIlzHlYj
ybsKNPbGzViTCHjk6w6LjcM0GdYJGpi2DNxeezFhARMDcUhUuhqP7HWtwosJA2uCI6qWe8KU9jWr
+3eNGpw32KkpO+Ja3KV1Gx2MEEK7k3bjberO2xfLeou0wn9wp2bcakHTboTPEgmJ5107Zv4PlzI5
/H/S8TqmkFySBIZvlXXtM+EJEiTMCOeFs1Pm6R3QWBBOQ71VbT/Z2ROcV20C3cd3GW9GtRFn14Ts
Evaz3m1A3z3qIVYARQ+jLXS9B8s064sNPi2mtrE3gOKXAymKoUlO4VTqGzLIzUoWd2HCky9FH5Y7
WfrVRnNxBkJmVHGUftUtaCPbMh9UtcvQC+eETHGAs6ouWRhm1+/aVvNXk6Nlr25iv5N1GS6lG5mX
3Ah+hvMz18JYueiUAt8d4rBAyMSuC7txM3RxdvX13iVe2dY/hItJVNhq79h8v5dqaD+WqjmBjI5f
nRGD3Twz3Es6HyjR7m/0iD9U/FJ0BQwwBOSpsotV4FXuRU50XQHBNTLdm68+pKH43lk8WOZPkdMS
axAX5/OzPz8sEdrGp6qh66dnYLfBysmLDK0+AUBCX6yfOyM5upH7zY4N9xQa7K+D+n4yjHChT/px
ql3qpCtvb7sOYMQiNhbTGFDY3jTD1k1qHc/JZDwX8yHcZmOardkch9uCncISdIL+LDDyMKph+CA/
N8EyZKHCbrtSEszGGzdf9cS+eVwm/oR1KQ9qU7HuBp4jW3VUomVSCu1RRL699WIMaPmT537Vkhdq
ZpLl5NQsuFRssSeP6pHUsOx1JIwBRVmMzYg62se8bNsOLV57b+V2upV9Xwetdv5vSu3oxNXgOWOa
VOMlV9fPTt3XmO2a4VNX5fmySy3jErsBW1RqIaBhbCJjmo6D0WXU9yT+ttfLHhfs5tRXBltAIlT3
KXmmG8p6h53swy9V3HQTHGmK/y7YaNnv5KKWuEE2nu9cfYNVcqir31VFGdH459PeVFgIws/n6T7O
oYlS6VkIxi9Qw5LXXg10CggoEgRv6xAAD/aqrXcIxg2xiAenWokQV8kgJCHpp/iY/j/azmy5cWPp
1k+ECMzDLUeJEjX1oHbfINptG/M84+nPh6S2IHPb/v3HOecGgcrMKlAUSaAyV65VjvltNOd8H0pV
2VXOjLpI6PkvkzO8BHZwpmczgKY9VkiwJN0R2v7imXxa8cyzNIIbWgvw2OapKWiD+otdTPF5JK9B
KqStvyRl4T54ifmZzw+8pNMWCbb86T8YY2fpNxJMsRwqdnG7qqcALBBjscWQSDy05U8Z2GGo7gtn
SBYO0PkpoblyY2jteOxCY3662OgXOeqpC/ZiCREHuwW6bBS6iLCUA3zmqoWMcrs0nI+eU913Xfp2
lhplsi966q4QgDSLcgAxl1N+ifhcpWp/SLkTnmsLzVakkKBa1zz/LAc+Bt5t1zqPaHPMZ6u2uQFk
8TPaQAiDFvwsCuesNo+01/DO3FoL6azYWrc46Ql8WUXs6rQoNkhApzZV+JHueRVZtKKCOcr0jSd1
mqytgdbGc8irPk7OlN4obC0rPZifXJR2SCE8gmDd9ZZqcpsGuemVOpJGsflLH/bJOex/m4yCQmsH
H4znkrgto8Q5NX7Ds9hyBvVWk1+MMpZD6zxQ5Z0OfRe1e9KmlChKgN+Dkv7iJ2Hy3VKkp0Zpv/J7
r23b2A8+gUWJ9gi8+I+2yociSn6wuaIA3yHZo3cWt5ZlKAd0IkDVWh7ZgY249NGxTznM3EOqPxnN
S2Q2QUyTE807Pm8woHoU/lSvTm99G7XnfNag9C9n8gFmYqUoxSjGsxyqUOOxILS7A7KWb7a67SBq
GfXqdkxr8xI3aAizjaSiIH/2DiXiBhDgauYJHZt54/lT8VkL7eZlaNDOHbPis+n0ey9RleflQd3v
Gu3VALF6T4LAvwytMkOTbhriQ6aXMQyn/ajsyyJEx1FNU2qxxU+kCou7OB+GE9+1iB2zOT5b9GJs
Jy+dj5bnu3dJrXwNY/iTBlRdza5uPiMIVH8uQCOVBvRZZaDUnz1jgKVumjp+YRm61IGPWk9qxm/9
B2SqhjOta/5DHtu/afMcvwZZXN9GKmpVlRckyHtT7jGHJroRb2KONP+HZgl6Ba+vWDsyLgqc6ab6
wv0DGAvm0enz+zSEaMNmo3nnKDOAwd4ybiyjgYbOV+0vFnVOWv5Aj/nEfclIJdyAxFd35PXxIlx1
LAtu70riWKRYQggAgInuZa7u9cGx1Mpuf5nbATrjbk+ebwnmCa9BzRNkvHiTntyfOc3VZQhMixsW
vJoHCc6HlPrmiM60BKsB6rI1Ul3Hy9xxRNKagvZRgo2+1dEIcv2LN7UbpEntrLq5zI0GCm89JSH5
E5IZHTwqrMkRTb0by/H6xz6YnAPKI+W9m9yBPok+K82219Ths6I5/eesHr+GUPydCzMfb6reBLlv
jMMj8ta38Nh6d46hRPbF1mo/kOIoHy6mntaxB5Nisw8fdLSP2TEDNA9PcJsOj7JGXsOUx/45Orr5
uM2cfOARL3KgO47TuyAYtZdMG3/mJKd+lGWob0B5WI+Zb8U30eie2nbOnjor+dKpSfBqezlMSaaG
4iBUVa91gmAVufbpIF7AAwivVKl3Em9h1p+ypuifgsg1vnY/mioLbvQQnq5ysGp6Tuwa7uwKWbyY
Iidc4jTSeSWk1ChOO/85RTplOpnwxOrbDwEfTs1MQ4BwIn0QWC/+NARfbf68T54JjHf0gq8Gn7Zn
Py1OMlKswXyM0aiQUTzncChAey6jmj/63nAipLpHOO/nmu4zd6RGJ6vG7QzPGciUXWwrxuPkq28H
U7l1lCF4XM088Jen1A++SNBqh9xU24cTleIrRxHEKgp7dAuswRJCPoK9Dp2ww/vl/J4No1Vr2pck
cQ7R0E6/uLPt7+YWUPOk5epZ1Ul3gZ3euXQLbcKpDlGDC4sHOVSp/nYGq7zL1zvnHu7Ubzbt/Swt
Mpi/expKZNrqkGDxDp0SfPCmcA1Rwh4ashLkXi+rNg2Cbg0883GH+iQJlmnO0YqK3g4QWuandDnI
2epY41bHVdy/CFmXnwHEJyg8ceF1ngzXmPVK/yLkaql17t++yr+92voK1pCr5Rv0hd5e/t9eaV1m
DblaZg35370ff7vMP19Jpsn7ofVTdejC6EVM68tYh397ib8NWR1Xb/n/fqn1z7ha6q9e6VXIX13t
yvb/8JX+7VL//ErdAMyQ4RvFtpwW+eRo+RrK4R/GH1yUopiFrP3brMu4M1HEkVUu48uED9P+8gpi
lKU+zhLrX8avV11jVOrO8371fFzp//b6bGbYeg9mzNP5esXLqpfrrNf9aP2/ve7lih//Erl6Sw+E
VQ0I1r+/++ururKtw+sX+rdTxPHhpa9LiCddLnplE8e/sP2LkP/9UmDqO8iQ0Zww46l56MbQ2dcg
4lHAZYgEfPNAT20DcochGC2kZSrX3yluU+jHFCkUWqY8nigXtwSOUwAmDvAKLL5tfdKLdjR34g76
vWmm3hnMLx10YupnL72rPJ4CS73Uj/oEvbpJUQmh82pLmQHoJcnpO4uE690wIhqwQeCRejgq0W+n
1jgnylasctCdt4mr6TJ7mecjMwpPTpP+8CNE4JHgs7Z5liVHalLko9SseAGVeWNWeftguHb+opB9
ube89kl8ElXxzUVdrB532hIhYTrUu5uQZMtJQlBK4REp59GUVSUgLQswXGYMWHC5iDj+5dURCHpy
LN0nifoXV/am4L7X/V+D3CADtzBeziCxEB9f2C5l7OhOCAug9+ZeHeZ7iG0qhBQjIQj0XabJXDlI
nPe+ilUl6PiZNO9qJR0tRh1TBZBTOZAlhOZiHX8ISlz3DPpyOn6YA/L0P+EfrJBdpu52NNSBRm9I
wMzEtB961Awf5Cxt0k3fIwV0ZeeBKNrxfMpn6GrC2Ib3fRIc1jUkQg4l29tNhyr5cbXJWZg6/Q1t
kL9f2WWRsnHv6nK2T+IUk5MOh0ydFlbtwQIzSZ3QWg5GjfyAXXsXuzjFLmfrAXidfSfDuY9yeomW
VVyKKX4dv82VaY0Z+bvIqBH6zrLxAAQAbZh41r2NbXnNE/NIkqArovCpBUJN2s4eD7FXtE9DoLZP
tVY6J6d3P4tptbfz/BlObpe9BqFyyIAjH2wz6LfTMlNsl2vISqtRruM6wXS5jjjUcv4GpXaDtA1t
unIWTuHzW7/uVeuuDda+3Fx8l3Pp2ZXuXYhFQDu0Ow9mh5Aa7kltDSOFGavKmpNSKTbnvqLWfzpv
NaNWtxLut3U/3rUaTJzwiyIvFBtvvdOJ0nku2Q26o9eDUTbQPZDNF9OHkOvOa/EHsUs79odQQ/EH
mS6N2JDdbSJ4Eb+TvSsBGdMo3aSufRcuoAi0JdXvWaFcqPjWiNDWNGhnhmyr316BfpIM8PlBjM4c
Fvf0v1okQHbFOzaogQECNS0qR0sGkG/KS0QVFeoDGAXkAKVXdmOnbb+RYSmMREtcSzXsEgfUYtij
Wd7srKZsng1vYahs63gXQhYGd56T5MBBEL0efK9+Loepfhabttg6mrrDbUOO9iBjcV+tM6rxY9P5
wW1vN8N9T+/zvTcsPNYyjuExu3N1VJOLMd9dHCSfwAOMTvdraLQRhXu9h8EnKHfrCl0ev611ZUPP
3rjz9Ycrs61GylHRx+duuTXI7eLDfeVyt6GbaN6SQ9A+3GEk8h/uSJebzOBH6jYA9LSlww+GFYWK
aYbCG2y3BXLgdUJ5hUP6fjYBt28gFPqPR9z9kFxmXNllyA66P4L8/9YMnYummMl+V/FoYs7MSDmv
h9xv3oZm0G46YCL34hT7ZW5PN842mOt5v04jq+7v+rLSthe+FJOGQ9qghmanm0YUAQLWUO5zml+M
CZrXU5s7w30e52xMo6a6jee0uk2M1FVfBovcgYomzlZi6iUwkVaFaVFO6qi63enjg5jcEBVPHkYH
xd82mpptPZimIeJw5htuc9ojzaz6o5xlMNvrc9SdV7tugZDLdOsoJk8FVAuRT2kdHV42LX7MXw+k
9fhLQH3vIsVbKgOLOzKR1Nberya2ZrnkWCiUZLja+gLCGtr2vkFI888vLMzTCnSMuaWDVb+d06g6
kqdGBrHLKthXUfbUoT8Nu2z41UWUYlvT1P/kv8dGhjNfxQ7Ot5rLpBWMPIFGCaBr1BBce0M6KQ9u
DDQgh4u7siMykiAd3mwFjVXFWEHRucy4TJZ1UMskqVeFSKksnroAR7mTFe0xvJGQ6ynL2rTWRvCG
MUO86PftUt1xRhuZt0W+sYGqhn+d/Zsd0ieiJdWP0I7h9bCa9LGqk+Y06iGK5/S5fJbYeOyvY9V+
tijTAH1QdHRxHI1bkvQMNPDm0QyTMFwaClQDwnnxSreBeB0XoIN4ZW7RUYd840H2WWdrUiffoBCn
0zxskoGvwE+tQ/FWUJBcvFkBC29tAmhqNHhivIUtG6lMiEro4FnOVsdqCxcvCA7taMd0K0icHAb4
fC4Oejd+m6nwzcNAEXWdIJe4WkkuMcF2AqcQC0vweu10eVGgr5pzBazJcEy0gyfgeJE9xr/QBwV9
rvpLwBtAsTCCrGbotF8qSwNkVU6fpmKgP09JUirhAZzNuepQ/FT9c5DO6osW8YFdpsuqeZvXtyP5
3n+3qo8sujYqCnzIPDzeWoNrHTW/pzMbfBYq80p/H+lR8BqW821Qke1v3Xj+XFTFdmw15Sv9c8WD
jjrOJliiaFrk2dmGpVS8Hqom/CksKV5Zkq684V68kal+WDKfcgrFrOG2xW+UFFIqDF4Bgt7pXlQo
q247N7QPsOXaX5U5emgXStw1IgX4eVtGjnUIGwvaHrNXEACAeL46ynPyjP72nenk26tnZZoqeQKf
VdW4s+I375tNPFFTf/BMI7efzeVRnYLPDfRxiIHDtWCkUOKnZnNq1UEZHt6HFEWDsxzm3LmlObo8
24oHVm2Ew7TR3OhFDh4AjzIBiycjuC101DTbO6M3oRDNpmw8Zt3Q8yPLhJnv/4uDzN12IfA9FjE9
QtupVU9l2zlnCZl0f3iw3fm4TtCR5brhF5SueplAK7O1bSHgusRcrjsnj2VRhJdFDA3oYThR+JRX
4QDDv4GiyNpIrBxATac7sE3DwVyWnxUX+nN49T4p6U6N4dIsumb4NAW1vo0GK7wR2wji9h5U1G8o
9A2fxFQVJlRBmXp2FtMAOh1dc5unyGVYsul7Maxv4pNwE72+rZfRstOqvnmaMv8XuEOGOw9F6bvJ
H0Ghy6kc+HlXFJgR3wOuoxBSfZsqMTL0izaoNjJW+eTudWvuL2uuMVkRT/52nS3rWvX0tthlCRmX
mfNZHergeBViNyp31MD7Elo1XJydZ57cXonADs4qp3JYx+KXSHE7KVo8l0gZ22vkxSWhFCSmrRbA
MyJBsoacrZeE3U4xtn95NYlkjxrCHgcyUUVS7NGxlWSHpmmyl2Hvhdh6Y3yE597ZDHBQHK4c/pAi
ABWnt9f2YjyFZabd1Xmd2hByssjoftKncngI9KAFnJQ5B4+d5TO0aPXGr+fhVoZySDoXAZU+vpdR
hfzwc2eNuxwK2sdiGXlmEDzTmLlOqWDhOHco+/kTIktbr2thGfCyHxrt39EWjpeZr4iOepFMXy48
muFwaKIMnFJVw83fDs+1o4afaAQAV+l/koMR2y0IIss/pYvNbQCqzjOiC+KlWt895oF+gmT3bYLe
A2FAUZkvOSZa0bK9M/flQeLB3ub3feH8scbTGgi8y4Yee1m/6qtpG/ThdCPDuS07wGh2tJWh4qbG
S15+zZL07Wql61akL23n1kjbBNRNYZC0cReedz0COVIiq7RThOF9sUWIWI9s5RfG92Vs3ho0ysH2
hsFfDGKVoRyMyI7B0RTB7sqxDmH/NA+hhXJ3/dXQXJhWJyOAbNOl2IQswtYC+Lhrh2Y+UIWH/MyN
wmc1cjdIAGb/5ZW5JqSuEpsabvBJ5tPcfz1fIkKT/9fVFd6vL851DUDBEFMCQvcgiztYIRxeCdpd
/sameefsKu2ezowAIgFr+Fm3cXCKF4z1RqI7O3K2U2iMT3Jojdo8lz4krHU7PeU2TR5Z7KOdtPyF
ydRD6mfV95eRSxmtUdA5TuTtePfKq8v+wpuSEvswt1vmIuocfspRi7yhVh3Q4ZTSepOU9Qm4INxS
AGBfxnCbRkvBf7EUauyd7DH/Q1yXoEUwPa3caL/OCYYi3Ux98LaOONT0/+c667XH//n1dP2sbg0L
hrIqtZBCbfRjH+vWbesbPG+lfW/cTxXL8OiVGvepbcSnkRZgeOWNezEN4r3ESHhFU85eaz16SZYp
Eilry1AZ4R/cVQGET21STXsxivtyRQkfaULa03xVIwMdJW+/0uUEzmdTmsZ0A6viHv70yNyS1DBP
UZVZQLf5zW8DbnmQFDL25Pdd/ORyJndfVm178/Zc44/RLVk+5YEvSPDodqmLLGcL4fS7TV0cMKjT
mVPrF3sO8455Oc2K+VuvW+WtzJdZMkHj47PjkwItyjJfHEOfufe2PimHOBvp50ApDqxEdT9r1ptm
3NVQHGKbZuse/Uxaa//nWFk4jYIfjg0jWm1/KtHA28qZCWjlcpYvtjJVoI9/9/5zHIISCqhgkplu
ur/ixpKhDoxXySMAs++cWWKvwz74wKOVAi1IER1NUAg8a05QvtJrvDHNDIzzaBoAmONPxmJGVzdB
JZmUqAytitZ7OJIUAMxz8aprJOHJAjln8fJEf1lj5pnmKXbCTwHNSq8cEr62Js8x0JnaKL2rx6J0
XhrfRn1jHdIcctsHEJoclca7eAPIyp5j27TuRTAGKdxnazK6O9GQ8ReVmCZSor1aRfrOERGZMbaT
e6SWLxNklhxcI71MlZHMH60k3jtAaXalW6XkOrvpWGiR8VzSaLXvSvJkpmVByr7YfAXpwLKwm0uI
OCYWQITby0+lPv3eBZZ2IjVsPEPff1LjUD1rXesi1f460Sv23C6uqWuVs2aPN63heNGWn9DplCj6
H5dIk2Yt0OlmsZVrri8mDToAIcBiSjDsd2JPW6/dVvHcHC9LrS9G3PICYye9vJB1ueJV8xLnNo/1
AMIENnbGsp90I6W/AepP35bCln6zGrVpBncr+0UJB/NN5KQjFL5MXJdYHattXQa+2Hgz8z1FL3r8
SgrtlYZK5XNbTNax6Mzyps3qFMFeOMsAPv78c8AYuU9+HZCWESqgSaVPxoDIS8gA1dA2dnaVfRya
y1CCxSvB61C8V3MLG3h6C8Z6K7p4WQIeaPTdb+BbNf8UaG1J7wINnWldIqAnannkdo2zRDcjWvC1
MdwV7R9pYZmnEIqnOzpJ+VdVCkoHdIYWyJAtVtegqERKSLzTEiJncqgbmqQunuuxHbXGye5/Qopt
0xe9xMlyMiaJ1NEKjVzZFCARFCR9Rhs0B2PWQuVmrEjYz9xHtr2FHtkfaWpmd6CBS1KfUZbdNSCi
tggxo4q6TGrc1NtHXRfxbJU7inlG7IWu9WGiA3DR8lqGsEZNj17oI4MCcfLFa6l9/Ty3anqmAe+V
XWfxrcvieaMVkf/adcCRtL6YXv0qsjYoGuavvgNxfVEE3tcubJAhtujZ7Qw6migbeCcNNZ9Ln7YZ
x/5lqAnVQwnvnHhluHqlr+7fzk3TINo6A1vydun+NDrgMUaNFnsUec7ZXthOKJ+BYp+oGd4NQbUX
2wjkct5d3MuUrC9Q81xWMGno2nuaXu/dWilvoE9x9wltu7/oSfy1ocXgWe0r/XHIqnQj9jzrzV2m
AiP3FlAv7c88mmnf/LlqT7wBzQ64VvIL3W3Npgk8/wEs4PxSKu2z2AM9qw6pb1okxrhI1LSHzgRO
1MKz+Rp9N8J4/G2YA39T8LP23JftfBOhl3WjmlnwwnYQDL2d279F3/UW/hOJhN5serZjaGHenqzh
m6TzCVWAHRQWKT1QKVmjeunhEyOtBul+mpz0DBrPecwrJEaVwOJu9n4W5KRKxRa9n63ey1k8Fucu
hxwrCuznkKfXWz6LxoMcaGI3H6zYh/cf7vlFLfyjQ4ZT7D+XZebeSuwaERrkzmwLzGmfBi+Q++Wf
tDqN974K7L9oaByLlbLcWr2T/mzHeDub0/g9gJ96P9do664RzZKa+ccI4YlK42ibRSF6FIFCw0cO
1eYRdpuMb5Giho/+suFoQs/ZWYiRbS+iU6FsTj5oVAX0NyiRdefBGdqhC87+RLxe6vKlSevzpJQ1
TSHLnubDtGVtasDjXVOf20WsRe9J+BqVV75MABNvB1fRD+NcKl/JYF0iDJp+NtkE8ZAd0xKVUx/W
DKV5QUboB6Vn7Q5m3fYFHsXpIXDGGyPnZW/VYioOiAcOO4mVg6GmP6CwQ51zmV510UxPJRKXbEqf
2Fxu+7mmLOlDBy5SK21DHq4wyI7MTTt9cfR8Jy3Q0KOyHe5Ccyddzq7uaBvXttFHRLExDbVe+RT5
07QPXKWw6ZSBFlcOoa2qJ8VaDmDNM35FOAVba+q0FHS/Zvw2UilYPBK+9LT/3WkeICNQ0w5L32s1
jc/R8nsN2ZdFDSe12NbTuJD/PvttflhFIWZwt/DDV7DNT86N2K91IyQkj43xLp1CczPDwrGTQHGs
S8lZkDTH+H2pq7DEfVQ8LUPeHsoVPd61mbVrWzt/ssqUjaaZxMdaRyK60SN2mmpK43ynolRh1r8O
ZeYd9F6dt6JwJOpHYmu9ft6uyo1/a1OXuXT40Zq6xshaad0M2w4BvZ0UHleC6EvZ8kMdM+xy++AP
wxepWl7cF+7o/z6/lDdNA1LzC+d0V3T2oS+6L260g/xyY+ljeh6mvg/3iUKrJ8qP18Nk6TJGrja7
RxzxKKP30Hb5HZMfs3e7rCgjsUvEe7zYzVBvHt/j5ZIS6n23KwiYyoW1Wg5F6dv7pq/nzWqTs4U/
86wXHjS2EmO58BLSr/82r3UHmoIkckiq4DwOibMvqkXZ+T1mXbGFeO1INeo3u6/sU1VZD5f3Q4aw
XtEWzRuw/kVU2S5hYnJzh9/z96mXoXiubGR8f/hBXW00fVD3Tcsvm7ALlI3xG4D6/jEAWgyGFaHC
hay8CaoM+Wt4QiVKJjlBD/vC4v3vSW2TnN9KJVqkoRVl5rS7lcl0rk0EfjZJaY9I0TIOZur8/UQp
UWzKYvsYSNf1nl+rRb0Wj7jJCWtUFsm/gb02IB6KfzepvN0q+WQ8yWFue2fnDE2wX2017XWUEBGv
y3LVZFuM2NeA8OSjHMhWg5GoyXnnow+D46JUFdqJgZzRdwn4YO567QCdbbYV27oGOTlwT43jXNYQ
h51r3lkPeNRcLtW9Xw8UUHqYZxPB0j87eOb4Sem1v10Xrzy+BqXZ8eHz9BsYlKCEWWQ/RIrO0Av6
rB3zscmRCBFVuyVATBIgh9j5aJLQZSJgZesy8c9rrcv/ea2paL95UaydXD3cODYSBHKItQLNNM3v
tiH0Yum2LSBF0mfPvO3UtH3p+8x76rNwyVHN6XYIUOjwVaIvYxJX1OJz7S3aoR3nqWArcx29Xk9m
qMv6YpvM0XsaWV9GXam9Rln4OiaR8zwOPO5ViRHeylBad7zZuaMLrTlLD08We2iRa3cykKAQZnp6
Gc3Pkdm+NfoQ7R+THtRUbdEMtu1cwNJawzdHZshcOpDfLrUutVzKIYmLcBMvRmuL8Nmv6fNb1lDp
vLofuEzmLZUt1c8RZA8BWYDTfwqzHtnidLoTkxxKWJ2OyCrpkDkSRuYRzvmYONXqprtEcapTNZqx
gxYNwk03spVI5BYnp3KAw9HftejTb2SbIjbZlsjZaltnXNlkAZOq30Z1i24f0gAKZAi+sA+kYTSL
Ore1mqLEsNCJ0e76RhhWTPXesnQoMvtQzw4K/ZOHeimQzkmZHWgzSA7VUk1dvVOg/xw1EDSU9KKt
qbTO/gomL0PxlpQcL94VDS9weqq04WXuleOy1OJNZj7JnsfNzqOLqCysr3MJU5eP8B4FD8366nf6
dx/WpUdxdq2+gSRP/1xlSONOengUc5i5+tkY6MMd9cj+OhZqc5urZbITrxU0yj7w0F2VoY96zuUC
lyVH5+oCFBM/XCByG/cAlSmoV9pc2nsrTLYMSbvIEAE8WNw0fZsm/QkCT/e+8yeULq0o+rWikWPW
4T/tLMU8DHphQ2pRJF9GBYXLJQAApQPZRWA8rjNnGo1+rTQ2wZ5vfkvnzDq0VsDHyoK1Ph0z+GEi
Pnb9AnZZD2LL0eWE3jY/rnYvqodDBVCSPFdE882fp8pQETDlMpc+3eLD3OkljvgwWV1Ql5tu0aeQ
g110JKrktI6BYLXLYXWLbZqDcDcPJILEcb3EZZ2yplBMFnpn6LV9vx6Grm9OfQl06d0egEa6N0aI
9nb/OaXlsJ+bDzFFG43HpPV+FelnuJL1c61cZKKhhkYh2l5UPcVeZUcJEouciSQ3St36mWeb1Rxo
RgqnHUXWPy36Yb3V/qdFgyY69HkTuc5Wp3Nq2VPIBsTyXfs4jsl3Ma2Hq/0HjcLfensGT7vMBF+m
Iy08ki1ehmuss6xWhdH3D7K7l/1MXw07AE7uXWxkFSmdvP7UpDTwqcpMM0pWOfAIV87nyaYzHcKa
P5K2dL9o/H6Sw9P8+zmu6zvdAAiZ9I7xifd82IRKq/6mtI/jwt61zLEq/W2Oryn+fRNEiDslBZr3
w7SdsoJdMRnt7y2/z5seEpfHuumh81ADdl9hNqN1CfcDfJHTNm3gcnSGqdhRUYkfgR6Pt7Y7KUfd
aYpnV/Mqdj70YRkedMvL5adoeBr7Rv92NUlrawW2VbN4bmt4D9xJd27NwZsyVCd4gKQ/qHYOiZUb
X5N6fEgnN/2ZGAmdlDy9vcCvWdNjSkSoqMbXeuhRUSV/9lcR72v8bQRNbO42pwt453bJF3gpUGlc
IAzdXqW69dWampoGsPCzACqKULVPIxxbF5hDVhpAPVHDOBgj7FUdfLvH0kCMsyhM9JqWZeI8uiwq
89udLDqBlpRFBUNBY6dzWbTTpm4fI1oCtJhnFdUZngK1yu/RNmAHguD7ZSgyZ8Ibq2EidwLDyvK4
I/bFVMdqfi9LvK8jptiC9zhWNN5m6PtFa8/n4+cE97OtJ4+N5TbbLgzznx3i0GHred8RDvR3KRut
S4TVqv0mBKSDrJ56sJuYBqr3fCp0AM1jUaYaDkdBqXrB26xGCx7sTa8pbF1kNkWbaqPD+bDckAN7
V4wz6bUpyx6zEi5RUcbqqngEUPXfjtpW2EssjoCM2mVG0nt8ihdHEJfmvW7AQ3weSVVlRaM2n97y
O4OBovFIgfp+LDUYwPpJ/dEmr3EQw0HUh+o28qb5QQPfdE8D+xqQ99G+ThXwfErsHqe2O1hq69zZ
k285SNxWySGHSBGUESpl4o6QY7uL+HugH0qSQ0rr3W2q08Qufxkw670B+v+1G2H6WO1w4+zNNAlf
/yLeXux65BUgGxu4yAroPdKk5lu65CRlrLpBvaFsbN0s94StV2rjxrSz9tz6lfHaUHmpW5KQJAce
wrorN8KyObkJlFYKfIcyNFFm/cdJlWYCzssnxB6hWL4cFHgqgRein9HO/7Et3jg0bRRhBmBPKkL0
sBuXmlvdx800PYfLIR+tfVMWsLsvIzkA+DejhofOxeJlnfrYUSuWERyO8HGA7DurfnC3muKxzu6G
Xv1FTHKwO6+4dVW9vcxsojq8zWvrdyR6OlSLFWSMujHp76yg6LYQoVvUmIaSfPtiFI9EytklXMZm
kP2ep6oKXiYZ79kyaftq7oeNYC21ge4bnsvxyFhi5EwOsKTBW5Dcr2boe+NuU3bd24S6KemfndXH
RHeQMlJaz+E3WdF557ra309V4O7ixJg+N31IHtXynnUVLFc4lrCH2ppyJ855UFUaKovqKF4X+qeb
zA/9rXhdbjVne3J+0Fk8fbbggv6EHEBR13W3LWrlsRrgFpPIwqI7u5py9VbW0Wu+Oo01THvx6k2H
fDn9rrBh8orAccRPsV6eZFmJAAkJYZ9SvcgoyiGiZMtZ3ctq5Kw6SOwr9Idru7iPzBwVP61nGzaH
+hefZlYKHhE0UdGg3gx8kG8NaHTPdGXz01wH5ecKcoyNOlTRrwVvmk/CJ0AuqNmpQTzedEG+CMaT
OmU7rW2jKKxgxWOY6UVobEAzJGduSvC1oAtMr5Tp7OI21rapn/0pMHQQAfCr7KDmVbQJLapvylKC
82drBO49bL1+bB/EJE67gcBG9czhIBHisDuInGS+2NZFNKsDo4tqrtjVRhmQpEEzi3597b7uqvym
DP1nf1ZMqL+E0irIdIisNDhSZz/+mXEvh1xl8YSNxylaMMhy1jnAp8UIdzPhcnoJhboy33cdZSmv
9nee9xoW7fS4pgAmxaQtwI+UG0kciCNqTJSKw6be8QNrPIkj1Rtq3oX2CkFGenKKIueHz9OPZtZ5
D2WLrkFmRQgq+PO8VWsnfm0Ht9g4c+b/qNzqYRhIyG/G+XvJho93tWjpIOmr3xMz+2oNSf69U/jX
0r88fWE/kO2A+DbPXV+QEEBj+uyG43wzBU53qlRvuIsokF1fuRgRIVyvbC1XVsLyoZwK8ixF+p2i
/ccr913yNS4zdRvnZv84R/kBEjPYuGdTOZrFpPwwBj7nXpfon6ADcfdQ/Hv39Pz3J+ro2tEYYvUp
gdBs6zRV+c1qutcFtM38P6A2otI5Jz8UTVFfg95Jdjpf+qcgRTma/u34FCVxcx7beN5bHpKnTuhD
GB2a2q8Iaby9DI2XofhB8GtnkAS8ehnT7P3Xy4hMt/jTy6h5sDkbPCdvu5HvczUgX0ERIvsMFWzx
bLT8rCwj01M5gOXLnSlHzBkTT1vNzmuM7ihDmR7OYJVk2BrjZTp93U6zXabSGECPOaTIzmxGu94I
rU9+oWXP7KQAJrTWJ/QErE99sCRhEEG6E1sdBAvqd+G6guT4Ewij7Nn236YjCUY9MbLIJpidet+1
5tuhWc4S4O+2grCx2O2on8mtpAaJ08UDOQ+qPZp6i8oqimiLroOpkV2gBDLfwwaLpp76U8wN0oMn
iRKdGonK52m6Lyv1mecWfxuVJXyY0yIW3S8MKnLQ277n+Rgy6Aj6x9vVgTQC0ep79DTW+6L1b9qC
nbNB/uxWindpAvcVDBMuZKjgrMUL57V3K5W+TJ+7LRIEG3rk/f0FODAPYbjx/cE9FpFWGzv6fIoH
bTGiqeAeVYd2+Gk5yJl4dVjcNu3irVqwM93QFrc5JGGPc2h81oWldhlNtvpZKGzFt4xW3xKpvkf+
ed7/Ye26luTWleQXMYIEaF/b+/FG88KQdCSC3hMgv34TxdH0SEd3b2zEvjCIQgEc000AVVmZkHGf
PSvecBSSARYWSmdcpx04lGgLOO8GyajiCjoherNIqXK6zN52x1Hliwz79RKMxrgeK+x+pXB3iW1w
gBTi8Q3ArlWVBenLGDcVSv1gJ27aNA7AZFFns90fNcOYH0JjFfarv8XsH9i+SbzDEHshjXK6dClD
tYjsY4TbwOJ+7Y20X+51E8AOdFosslxcIgsLV9dJVFpAzv01CMJopXjODpTd8crbaRrblz+8pJfo
3OIhw+n/zsA/recuEhd+7NkrvxBIcNb6jM9bdVeP+JdSWmNgOLNRek1xw7vLbJM/gGVnbWC9gWaK
05+MDOc1UqphmYXtHBMoItI6NpB9KQBNF+2RervMOYygrbiPImHTHGQeIC16EjnmoCk54mDAI6X5
IhdlCgUrqJtWY12DfgdApZrH4qEEcT/IWvzlLIVa8wGahmHobUj9lHpTHKtpKJn+Nl57UKeHAru1
A02aoFk2XlfpX6WdCcy90q5P+FXambPcdERzot5JZ8apF9lxOAsoHVx76dtETeGxz2P/5kzfNbzV
0pM8FrGnUEAYGI9GNP7rblTs3SY/7v7wM5LIWKi2UVsovvOjUD5Id/SHFjiI+7FS44MzdPxY9WMG
VUN8OBvQfXOcXj7Z6cMc/vKXCbhAp6GUrrmuXA8BIpCYHKdWsOPIOneV2wlfkO3a8bcmYgmsXtC4
azcvJnfViYj/2WHp+TOsuKvO55D4MixxQ5e8zB5Rv+oB8fjLRHfgdQuW4JTP1iXpZZKxSlrQprg+
KNB+944FwO6Z++1q5mMUX5+Qe+X7EzwH2C3NGhcsWSSyNY24OrtG/hDJfG8YYNlE9VKyqHOVbDqo
fEJLzmf7bjLri6lTtYbIg6PZA2KgM71Yadv7FjEnyCzU0G3VHtSRt/beQg3ZPAjlxf2qhbjZaE3h
BXKk3cLIgupLVyEd6bBcHPNwqF6gRzbbmxEqRRAkstd12tRfKuxVLass73kRgq0oH4E01vZBD0cF
VHQdXkNy9SFy+2eIXJQraO+lD9JEuIXuyCa1bdQ2uvv/8TNKhBcKE9TlSglrGfAJdPv6jeZsp2Hs
Xm0mxuNoArNM1jTLraWSeKNUgkO/Yt1PIMEOIMJjgCBv07SJtSWhi8njF8cqzfs0V+lt3LJ/yExe
fuyb28K2x1ftZQbelufAw5SG/YC9ZnG0HLwEkI93HshWCrFSKHK84w5kxxMHVLAeUNdb8qAB9ohw
pxaAfSCbHjC4YG+d4wA+i2KA+NI1WLvFC+DSzT4cGrYWOvTlwe50zmd7iWPRm/b/m11OGdRn63Ah
lOgvaSH9TcqGcl0WIn8CjSHfQZcyWIqwy5+kaFC07EXewgjQTKYQQQmtc0TOFgefz5DLC3WmVTLd
pyAhi7B1ktDZWuVRyR5ZL+M76XVyN6SubyIM53aHCotltpBWFO5tvrWcth3+oQ6jBN3VMWeqO8zu
kO2D3gxEqICeqsHCMlXqYsdl/9KtXGXLF9NoOwhOqWxBzajqNcOkARlY3QtV0griCihloWauoGAW
OfIBmengzu/dM5nx1wVDUQSQe5U2mNKHCloOIZgd9XrW+BbaY7dJM5zvrsstoiMZdNURIYEWwKdl
mFbb6+IbqrUu6v3kQH2CFFjQOUHmZV6raSBDDDoGGdLJBrs7zpCW3Aw6y5b3qruPp3DT9SK6IVNv
+tA7Fs0/1Eem66Cr7fdBnZrqo9XLf8j//zoopgQgPaVvfcRJPXUTJBGgHlUref1tbKKjkWC3+VCE
XflYpOFPS++6aq+JFz42k2fQCfK56f7epN6rMyJW7fnalCkqzqwsqleBsQ9tXVmsuD/dohVRnfHw
1xb3imIhM7e+BySELZ1csDufWeMGstLNCURww0G2EMsJPL+9QXyZrwwAJp6mGkIaY1k33/xa7FsL
eNtFCTg3+AkgFJrzb1DeEa8u89gyRbptnnIwNO2jV7xPKScAlnrpvE+JkvJThM9u3LXy1SjZAGpG
3I2owVtA50C+Fi2eSXdS2/7qV/IJNLEBCEuXqsvFhrTBQoRVzq4HiosaxMlrajZ9A6FwKHKSUhhp
hlU5884fdpIWcxHAwGKcJtgLnv0CssEL3Ngh1p8FpDrmm89d/4uPCcDPYZhivol63q8EZOv3cRCM
rx7krHtZVs+tVSbnDAzRCwVdj1dyi6H0uAdHMHQ2bW9RsSHYJSkLtwLFiisUJtvrWFb4X1fZ1K94
mUH3g9pjZ/egFbHttYKoEHRB3WnNTW8LLNM/oTNGe+KtB+iqu6G7D/vVRPbJsWZ/orgnk6MBIwp2
rKrRnuxkos7/av9jfnzGP/08v89PP2dAiI6PuSVzNgGq2jaW4dr4QP66DCCyHVl/0xcpeN9r6SN1
USTfGu6F6RrYdsR/mh4kI3rA7MOnBEIviQdVmARv6X9PdbV8TDcPT0Dp66ocCuFaDcEuHf0paqtl
YPnZhmykndCD+fQiM3PBBwZebCyl3I6sPVKj5owbk35mL5zW788eWOaf4pq/L8BJ9e42w8i0W9CV
/RmsIe5T+stt6tS/ZvvdjYaXYYR/sYtPP59wMIYC001XOdCk57V3F7exfQe0p0T9MD7opXnKOjBb
kGdr827nutwHVyLDoUT7N1MMqkPRgOuWfEbDcRdNCzQdQ45l9tFPAPuy8+kJ5mp2z2Q4nUAbcUve
NK0K8N7ic3LIbNVBeUCt2KGR7zLoYD6bFVISoRdGZ2qC6m/b5F38YECR7iEf+WrUNa5pxhmqntpy
Qc1psvgOZMzm3JspASCMKood9dKUAoIbZ2rqKccMnHw0ZQF6nayPurMThaBFMQIEK8SSUdxEX9om
B0wccnAniqX0UTVBEy+ONtS0UiGPzIRm0VCL4jFC3ujBzuZQCjk0NSifr8PbtjaXgdevrY5DpTBK
gjtVo1SNabXQSg6gnfA6AI37AewP//aQfndsFJb6PzyAnEJYXKc8/jKHh/P7SsUc+vDYs+RsDSQO
Qiout3GdNO3+kBgbItKfbXM/SPVBsl83YIF1CsPaOrWNrAQDqynyYPXJoyZSJnOTEDaEqRHSmU1X
TM3HIELrkNeHiVrk+jGQoRzhJCKUUiesvOmz9Aj5Qe8B0GDvwWPsGWVczRkksR4ky2t/jfi2WlNn
5xnBeUTIqtOdZCqK7FJ6GQMrLUansZOsUVLfbGi4b7YWTqLNt3m0HgQpjS3g/fEtmUx/wKYKxM9b
+gnU4PdHAT3gBfXSHAw5uMJkwx2ZZGWggkh66Y5+BKhr1weHuSYAIL9+IpD+QPXLuCdLZ+ZQfZq+
hUk87CkA14IgdzvVfTUH8GTMuwsW2jvqpA8ZsrEQfU/EHX3ARNqh7OP34W1eVSvhMtA3F6m/j7EO
ALvr77ugzh8dlhSPOfZJXKXqJqo5PuMOs5cOE+2OOoGQnnYcRAlLGvAxHO+rHCSuo7f23TK5cP5A
oAmGRWgFSO8E9h3w3ac1ksqNVPE30OB+dXvo+4BoJNjnAmqMXpZZbxhI/TRwrAx/5SQAzRQrw0zY
3tEQfMuoxx3S4paGXrR3yAs7i7Bqso0P1gIJGaTXPo052E4zZDAyrSSlpVy0Hcha9sn+uz9yhmcW
NKLfo3RZAcKaAqmgI39/xAArL66WPEZC49rxKVjYUCTQk2DVLGK8w4ehBJeGDO+g4hXeuRayLNge
B9sBMrZ34AhAzN9F6Zf0gxN5sDCxblX/dRodJ1lmgXA1ffiP0JNusnQ0O3CjpyRfmoOmdOoGmn36
CfXAELztod4dDih60yc7vJdcyPhF3Z6aDTNXAqywTzFOHti2/NuNlorBgYJ2kHd/dav1bARk/nDT
55h5NrLTQ43ebq8Ppdn6AYzKQyoBnIAw2bab0vQIXbDsmFuGvR2BQrgRsgSMvbT8hz5E6LpmTvmF
xeJLLGT1o06gd5d6Siy4AgS6EeWPPqi/jIYovuR1kUAaJ/UeRoYvc2WI7AYCFe9PqS31+SmuHSdr
5MEa0B+/1dx8Z42B0rQ8ArNFHDGfzNCGnGll/majQZqCw48sSGwE/jpD7O0BIjHlwUF2BsI8jv1A
tqh97aQ93EsLy0HgQHa4mcCFdfWH9BUgja2JXWpjNXfz5WXoJoiWlvatMyr3wPVm1QV2Y2OlY4I0
9tTeINmugHb93TiLx5ORa89kbR9U6/v/lKl5MsFycr3xXGu2BL9ufvMpk2B8jrv6jfbItFumjfI4
QGy+Dc092WXg3wjuA/uQTV/6CLID1/AuhYG13WYQO7fdaEOVB6N8riIoVUAqwlrFyDNCci6ZLjxs
zSU5OMFz2tX2UhQoVm/aKFu2kxltptixLwYQt/PFCpg4Ba29HvIQ4S3qIBcJuaVlgS/ZhmwD6v9W
phNHEKbr25tBgi6kc1K1KYsWf7+6NBCAbMcDNo3jK9hzPUhUOsah103GNnWgvJcKtDRHx4d6n9A5
BiufvGXfgsJ/8owCTFjVj2rkxpu+8dPq/cYCP27aQhDEsZBdLKzMeq79rluJvrVvpAVtgbSJ8wMS
BmB0CKdgXTGoIiRWWCyzCuQ7kZanK/Rd7wPtDSAP2qaFpF+iTGv9n33IkS5JArYTob2vk9GdyL8W
RRfguMVPdOQcSjHdMmM6kQxZmrDxVvfRCZP6GoZPiz6cfvT9b+PAhwKWe2W/NZBlWID4SDwIHvqb
0QfGRoLG8MySIF73dWs9l0b/NS9V+IPF4MHDru476J75QulBBvs1COBbdUZBTwJmTcN8npSaB0FW
dR7UlAhoAW5ihEN6jGvHWGaTTJaIOaXHKFQgaaeeLkzG91vqmlITARQnnw5cIYFW6LLK0kAheGxB
eB1aYPEpCMGgYeRtc2/YSbUsq1a8jbm88RzUei0G+XVo/e4HSqZ+Ct/xn72Mg4fZV/ZN6pkpdJ9a
ccBftjqnI2fr1va9B5a0L3EYbSedP6KLLMcA2BqBunFqZxzp4tRRB4syUJ98PrqFL8YDtToTivPd
GExbggSVCjrlQ4OI3owQ0vAhULL83da6YKAgUWpyJj/1MZZQRzQf+f3H+cDtFZ39tDuBfwPlKaZn
rK4RlsE2H8GSDsyNDtIUNkCBpeOCqkyjo/WFBoXQdlpfbVMSXCzjrcax+xD7QYVTsmko/A2j1dxU
MndvRpknqNyNA4QLQJwU6wt1gMkuXHCnENtP3tgtr5oxG85XZ8fTxN5p9fDJDULu8Vo5eQMu8BcQ
xATntqwcvugQD9gHPHypGAsvY4tzywrw+43LwTM2u6DmalokcWjg7TLmK+CJIGpwfT8pllWgul7T
i6kjuz329qXIunwltTP1hBkycAuzBUAwaWfnP15+NHvOuAWyRZSla7ZDV9MjRqxAXSbdmkR8eO0i
o7QSG6g+YDP0ENLA++QnBqsUK3J0YgvlQbzy+J7ZcrbNM/Cx2jWQabPFIq9yyE1Yln0bp1O9c+Iu
2xfcGW8mCEFCIy6pvyjIPXpGZPzwZb1zS+a9dV6uljQod5N6JzMLzCNBP95wTDkPyk33TG8Eu+h2
iBG586AQuLbbIBnXDAp9i1xXKri6UoEulaqXCFoFZ25LC7gafbQH14YA/RVKD0DI+O6HUxOYS9qq
Bt4cIZ/Fx2CzjOUW+miQN0Y65waYYXWTp7I+MxcK9S3LXYjvgALFjJvxUAbmHbVcbaI78JZku97V
5Ql6KE1CHYURpRuzAvzOC5vifZYgy7oV6xFJjS0/jNeFjYOmShkICa+PQm4JPw0QNDuaTY3JLkyS
9tKCVGHt+zJe0zeq1F8rMy4eTFmxE7WaMOjORd2D9w99dAlqU65dIC7WSRm821C5eheWhj9/F1FV
W5yrid+QP30VQR7friMh6/V1Ihm2txyyxWeaB8Fh0G+MXoIgEyhVKs1/ZaXxz1Ym3q0zQLy7DcFa
T/bWdbyl1Vjs2ESFemKJ2Hajb33JpAUl66IZt+SWIoWeWTjYN9PADv9p2okZ1cKVoOGiafNQFgdO
sMDG6PkOVYPhOnembkMsZNRMEFv/1BS6SZRlZlOH62tvKBGUMIufEZaFpwGaQoc2xW9JTVsgWl66
PgoRdG/iaI5IUQGXqJtmAuxhq2n6qYmUQXxOqy6dm9EozXNUGT/mmZDxuCRR8ZVaUes4l6Ezn71p
mp66ou1uDOiIUZ+wuLhtsuBCfQrIxdtm5OAMwBPBqFHfYYO1C0Gw8hQbkwFM0bihvnxg1r0LwkAa
1zt98zB28ZL6qimKH938Z4VP3lYmwLr3YTE8yLxIQcuVDUdXkzsBNsx3CbMraOmAL2p2QTVNzR3n
jlpJkTFgAGNrQ83BUuWlSIMLtWhQgQ36AgGC4UhNmtLz+zsvTR5HTXuSDU16b+iobVEJe4sNxgC5
G1HtFWr3L+SCpIy4QINifx3Q5a25RSEAEBR6Err0edzOk0R5Pew5oMsLMEwESGVX7iKpA6CZK9s2
FsxwBES22mBl91N4W2VleItqyWwXQ95oYZJPzVBmV1T9hXrpQs7joQgi93Z2Shu8XBp8BuZ50wBM
SaaTRrvroOuzCv0YKwGFbZAWzgoFV8CQBJHJjg7+OB97gVzGQGtT+9Pqr+IxW/ceguBVZ26TPht2
LqqFHiLh/COSKf9emAEyB175lIMu7W8OaeM9BWNZzQ5YeIddNeLQpWfIcFi698Ajs4hdaNoXVlSd
vczgL6zdTGEev1S1qi8qjoDT1ua+kGKbAji+QTKKv1wHvTexW08QyZqm8jivjIoF+I7EokR5H+SR
Pl36EIA3MYxQ+UVHo9dWuoPMu3fBgSfmKliRJWAM+5y0LLdhVkANz7EDyLpm7dppWfLU5tgKxl3U
/VMiVmUw2/7ZIo1VeWPyxekQ1MiAz8ZJu8fxENvvg1U1KLbTw0OI3czDJ99snpDyGNZJht1+o7EQ
rsZHtI2N5dLrL9TyTLApTF3aLq3RAr5D9/a+fO+NIpTL104JxJQe+jE+8FWxMQMwmMagsEYsAIXw
gy5ByThoVfAFeUDe3gdXFM4Cg8fMt14+Un8IbrcV48F0pIGZHtjpgfWkHussHg+eLquoO7+4OPqO
mpEb4nsaDidrgtY2WDjAz1iX8kRu5DEZUbntepDF7gE+6pe+k9fIeI7GXBsQZkm5iC1T3lqDX12A
fTGAZkXq1JVVic9npcVJf43gURrcgRAQHOaZ/d1r/fZIi1PfxMEFMmjbTmClXzYsGjZg0mtW162e
HuDKrDuSSYKmb2P6HCBphEfbxFVvYVbtQbxj/LAc6wTh0ulLC2aBpYd6/xvwZhk7pzeHHcpLgdrU
gzwHdYuJWe8nJcqbKbSLRToW4pzpitM0BjxaQhJobn3YndYp2lUu80PBwaV4JZkBLBS6PkbvgV3V
LA7UkeHjtS4zGzl+FkLJtTfHcw2GtJf+ZyWt/iViKgJHLljRgjrgLy34vzaJJdWGnMDa+j6GubX9
Yn23o2wn6yK+62suHljOAYzPTNBXNUn8kLVlc8Ib5wt1TkJUZ1BUnwvlZic+ptkKyrgQWNTNoMcK
uKBbuoRGgleY7hlVih4Pwp1aqMddk3FwvgESl93Zo1dfMuBHF90QmK+iUcaqrFmxp2aKjAXUMeVT
aukjGHC2CwFmmNcwqRWwFaa/94SfHFF16i6xHVr0ads+T3kkzqYxBiDQBQwAQrLdyij96FDqpnZr
tZsZ1eKMeCU00aIGyTCgsFagshEHan64WXo2gMXAjUaggqn5hsoOMGxV5dfARUxdR8wTs5FAWvX+
RQVFeUJFnLv68EBKAiUAiZRLV3uEHSjlyQOaROXXqH6fgzwMKM6BiwgcyXghmfcdkmnrqUYNiCpr
6x6l9NZ91gabBlHKG/LI44QDcRCoBaJT4Nn1Enda4G0z7snZ5ijMbscGmCsMpRGNnhPhyGZtl3LK
l5VrbNTgfGHQ1NqnoGNadJoZxpnC6khNiNTwJ6dv35uRGuNNjFLllapbd1cVEAyjs7qL33rXljJe
0UGeeqlJp/Wrs93J8IigTrKgrFZnd6AKTophEze+AZBy3h9am/tHE6itOTuWhqDkUsiw0gCyU+qs
GVW8HYEBmme6DvhzTkSKoEq4SgW2PSwD0E3kQ3obpFjR1OTd1WEBEzAER8X8t6tpSFxIIti5XEZd
1idLT+TtKjG6dDO3q2jSnOUx389tK8TiW5fFhaYocze9HVWP86EeDLzdPH+GEluQ1KlDFh/zSKYn
7HbeL5OfAOzzZ1uUFZjXmyPZaUQXBhw0qiZRzfCLp8Hm0xBCMNhDLSUPDbYgm6M78O8vlwVAUesr
DQjdIYyONCqQdiLOHyZndB5VC5jMGN/0reE8koUb0x70Ef1tq00DN+tFUvXekTwKZCRWTQsltMZo
XOyoUCrZ1uCQoqECUrIHFGMFC2qiJNa6/Jcnebzub2NAXBpk4YM+c1ApPdX5sdOXWHG0+1HkwAxN
+ZHuqLu0ewVyYq7A2/gxJiJ36ifPaqrA5/PnLfUbzVCvIaUVb+0sSlekG77PdXVYhc/JijWmPPcA
4J+dLEtXmcn4UbnljzZM+5Ml+/dLlNj9iWyuD349x86O1Dlpjx5sDYijfbhQj0IFHSidwauWG3fX
NNU0eOJojvWX9qOy3EaagUyUpqKL0YGiUntRi1xp4CS6eeCc0fo113X63+ci+8cTr3OxX0+kmVlR
8CNqsfH6xMuoTpnYEoLX/2jiuMOekg6vlWsvthOfm9SLhLjIWHO2HUOeFWvDPZa2Q8cSIHbINt/6
AKjsE8s6kI0uhVuhnllfUGYAktIX0eEEAd6u1hufDMDv/cR4qbq6/FZw/8XHB+EbqKDnG+BJ55vf
usxQec+Qyjjo7kKP/C9T/L/7QAIMVV7g7147veOcauXaCyJ6yEUmNg10amd2CO5B2aWqTOfS4Vd+
Zv5jPDH+8rdBoc+amR3i34NUUvGXiNvxSRYovuxzQ93SpYu9DFqZy6tlQiDu1o31hjwVWvTV1GyW
RWVtrRhnVFda46ehWb80wroM5ykHC1wdptJBCf0EHdO7rUNhbdMQRLBks5GhXDSdV4AatKjWA2rq
96HXZs+jMW2LmgHUqu0mT4OrXUblu90DY9u+Br7u2SlxhvywX/1/t5c16tcoezUnvnT2CpSX0GQe
52RZDdraUx80j9f8WTawejs4vlpe82cSKUxEYWN/c02K9Xb0JYtsdSTTbBfLMkRFGeXcJiNMT4JX
j9dH93jhbOtajMvrNE04fJ6aOkYrm6emiUxQOd/2LltOFioEW3dCYDADJOWSVa67NJo2Rx2ACi9z
D95Q4x51LU+5tpFfw0IoKAJBsqUZ5rE0wccsEuw+KGjSk35csD2dZ7qarnPWcbrFeuMdqRM4sPvE
yfrTgDL+lco97Lj1RmbeeWDhq0YbqVlt8sEzvSuzEVRduknbFaeIkGuTYXokm+uD4ACg8BvqnN30
vC5S4ZurrWA/r9Mao/95WhoUGAhmJbJNcY7CNoimHcBoTZ106T6mDVscFcYKuyrVGc6+6rCzo/2M
HwEHQU3az1DT9QeJciCkJq5N6kUtG74v6cmPcOoZUEG8DdX0NehwJIo8cziBUBx7PGp72kh3dInD
AhKxabOloSFY1rFs6CHUvs4QliD450Nz/4d9nvnTQ8YsiBeeX8gNQhzDXnnRA7MH882DEGsQOvH3
vE+GZaMS/wLB3+4EGg+UE45l8NWqz+TgQJV4WXrglK9VVZ0L6IisqMOFBFCOgvumrFduLeNzIKL8
IiZgD5Dair+77HGorOkrR1H6Cjq2hd42h1ukiBF7aCHciTV3fMtNu13EKY9ui8K1L9SBIwBqK3SH
gRK7uaMywL8cMtRRqPrgWQLUio6GQKlW3pNNdg5QduMw3teIDG54ZMibMBPsxmrMu1ZvahOkkqgl
O0NsDDDmQxEYBS2R57EDoip7Kmq5FrpQE+rOzgHk53Mn+ZOdLiNSSwcndnd/2vW0YIc2DqXV7T75
f9TPpJMhjijImTv/GI7qXeSPTTn/eNd6G3IDJLI4TlW2vU7LgKk/J75c1karzq6LhI4CJv9mCLFc
o9Asvm/TALDfEooNqgmKpWVb1YvXNijjk0325vtAAUhZfA9SkCcVbv+zt4tVmuYe9EPvkQxKcErJ
2mUV8PAnUmeAcWfpNxX/gxq9+snu+3Et8Go81WZRHi1kVzeTb2NTCfKBRZT73XfOoqUxZflPcHA/
985ovwSGQnAfkfeLa5jmHqqoxtbDmewuKfxhKTvTehvtYS9dK/tpetOhH4P6DaBNCHSB/dDr24WQ
w/RgsiLZhnadHmqvTW9sX0QrKxjkG5D027FKsx/mKF77LBmfB6lGnD6t4hRYvX3CN7tce4NXvng9
woHalXfTPvZ8cayb2FlWUdKDAttpj7FvTQ9daz2Ap8N5g0Yz1JxCuztBP6y6B03bN7Ljl0FUZqjl
uQBt3V3TCgCpY39lBCiuAwFmdDHyIj7XlsBhn/PhW+Os3SQuvgNcA5ks7cBad9yihlKsE5YWtyh+
KW7LEAVeCDhUiNc7+a0F7TV/UeX4iafshkyo4TKQmZYBFwtllLvI6JKN1KAP/KuNO+Zn8QJhY3ng
et2bO0JUC0xheUst4YblOWfifB2UlVj1RxGDxPNjogIJ4xW+TMnGIIgINtTvE5OPJ6x2kfvNdyJ7
mzQfZ5X247HLF4WjKd9m4rf5Sj50+dSuVDQdW2Bde8s/QMJm4bhg8SgzfpkxCxOkMRAcSDaEcYgK
1p5RoPFMnWRyhXVmfHj3b4FwR5osco5G4ztLoqOwy+a1jG3rniFodvqLfaiLz/aEda9O1r771wAA
LYm9Ap+b1yBM2L2KUE01R7KKcGjf+V2RBDl5LrhBCZNApWo5+Be6pgP3RGjf4g9TPg2QZNp1KOHe
dCO3Xie8eKPeE9+whIE+pU2N09g70w1Uqn0QZaAgWY9ETrd8UnpkWyIwFLnVPJIcnBBFYDSSA1Fx
0ycQHfd+jaRnmh4gijTSEb752gJ8RA7Y6aH2IlrnUWPfAyGebPDPCE4yjcE3DPHqHW95hbyA4FAL
703oUXPQq3KWfod00WasvClCTaJYg6PL+p7YqCwEYjZ5diZTrgIm2U0pI2M7TEN3cOtuPCHPDvFx
r6zva7zmUZ43FF+wjXgMU4B7F+J+6hswhlVepVVF7C+tYRbLv/1sU8//9bNFlfnpZ4sNAyK7uvaL
SreEavNly0V3mIuzdBOA/u5AZV8tM+5RR9LuK5mmcoHIKijkKFznN1695jEYA2aji7Tt2lfCWCCN
XeDU2nkbBTGzpVAh/upkbMsYa3TknCat4qX0pehNb9NGEDv3KrXlyisOBiAhZ+n26kx3dOmTEgxl
oeuurh11HX6LWzNc5I2nNjyJ+N73KnHvj7qkTVOVAHlyQoln9UIeo80Z8pv8CdU/cgk99uig8Crh
17T+pxj/fEtOE5woBeAlsbORSuDYDza6EcFdx/NRgxJm61rDilvedgurAzJwACzo0XUAkbbT6ZXc
QhM0p05VIQI34KwRx1136bTbEKGWTw//m5vCN39bAIoIGSuvf2ryfItSbuT18M3bMEdM21w3ZVYt
E+iGvKRFbR5S5kJ23JjML6ajfoxJ4N8i0axuwKaNinXtz63AXba9h8yVnjbviy35j4n3Pm2JuPFu
ylHZDmptMOxufGDGlsguxns62lKzMpNkPx98dS8qNuJPTcQy431Sm8hE16gu9Qm4GsXOsLCswVkH
RWCeHEK7YpEY3A3KM27fnwh1mmPUIU6TTaw7ocgE9BI5iKpPEOgM2SaqUFReekpuqJ8uhhd/TdyK
bVXBetSw4BIX0XAu27pEKX/mgEHGd9WCjHHZvvtwt++XVdsi+6u9qaP3IgX+SygtpBWSt9Ba78+9
DAEmhL4USOUg0ShToPmRusctdl7dBoxv3cJHaFItyNjoHrrzgZTZl7V3c7VXFgP1x9zb85VVAWio
sDNwsIwfW/qi4Sskzl1q4ztHt8J/qHiWQOEMcXO6IEeVSYR0f7U7kMAU4PUny6eR1J7S2IJm+ZLm
uo6BkBBC8frCco+vbZW52QX0YN3GBBf4pbJCfjb7J0vDvehCZrqbhORLNxmLdYydioczSOifpihf
kktKtjEoGuj3CHt9naGJzSecTgRo+vy+WBhQJTsE+kJ3Uep0BZgUXBhxngvWZO2mxgZ8V3s5ng2l
83bckQ+ZbKf8NZqmvLbJh5plmTv28trjWl65slwISjYSCSNZxO+XBNHIBvXyaGfKr0E4FP2YbRn1
kLvTeOVmyI2fFIH8FKRM4xgqPwLk6R3Q7CecHT9HM/8IbtJg34mejNh4Bgqan5kBfkDJxQil+DE5
12NWgHupN+5QhMaWdScYYjxZtABjZPGPitI1QIoFsB8xhGucUPzok/pbGbndazMib2+4wrzHhscH
92Rr4v9YpnssWgNYcBpU83vp2sXiiu+DU+BvkcjxNN8avDcOVoM9VZHWqCTSPXRxJZBZI2jxFE6D
XcxQtAc6jC8AXt5BrLN58KcqOKFYsFmS3ehBvlg2or5JQz7dBv9D2Zktt42kaftWOup40JPYgYmp
PuBOiaJELbbkE4Rs2dj3HVf/P0iqirbLXf1PhQuBXABSIJDI/L53MQfmL/MBAVoBZIxy89qAX/zo
5Njp9iJ78vOpWgwo8h3kZuyV9CDmzaVOFtu+rZdmom3yCUB4n9U3teXnTy4o2Pva8ZZCqwJwLavK
ypInc2jyJyKvwBuL9l529PPkCErKuZWlKqrehqwczyfBrw5Z1STgOZzPmc8LWgaifi+LyWROK7BA
xlYWG6cgPUiAeyOLY+jVrMYqZ6XPH4pWaLgnu6EvZSuZeOWqzJG3kK2O1YU3TcMMVbaKQatuCRmc
ZCNT13BRmKPYpYqiT6gtxxWEjOqqYXJAKCmNvRvuLe9G7il98Yxedr/T1NycFlrpdQTgR5Tg1ZSF
YYoz87wnNz6uAFdeyOZS/FW/y2HyCNlFHnYp/t9PdfnIn0710ze4fMZP/WSDXfftvlMfvACTZQWX
kHwhdy8bhD/MVa4XwwKjhOT60mCHSNKXefrHIbJ8aXbmM16Kcu/nD0gaMpKqjcrh358mKP/8YvJT
5Dc5V14+VVZaVWnkC8tQT1Mbsnabv8TlEFk8d5G78pCiiD7ivFnuFT3M7xqsIU1SQYdsVuyUm2I0
QYEoXrEcNf29rpd7UbxRMDW6GecnAGx0W2+qNoYr8eex8og8Ai032NrNpX4ScLenhJFIfuqlYURe
p7f6+Jg5ATPzNuisdVyE7vL8iX+emCgVxG00vHv52UmbsUou1Wh1PpU8OGhfErsPbs+nSlq1WAeh
Up67uIp71BEh2qIw0V5ZrWivznt20r3v/aJOdhkcw054sDlObrI/9y511nyay1llw6WuRCV0GRk8
8ci7ufdFZ6NNFaCkLoueGbv3rYaFdh9rt8Hco8RebRc0ZreUjaXhuPc58Za07MXN+aC+xSkQEg+R
LyCiWVtnt46uH5FJKd+KyTwqlijejNY+BjY7GTWOF9UHO0zQZnKFt7er4UkC0iUM3Z+x6EQCzvWX
KtlD1qfldAvLfCFGFgSJGd0hoGecojCyjwxIa1mSG2VCzTnRm7du9GMyfQ2IvMIt66VjeagY2Kl/
XSXGvJ4vrZfmz704Ut/r5F6XGNZLEIzJQuSp/XJu9bdCdR/ito1PpmnGJ3SvrUPdTNeyCnOI+NQA
xL/1GMtwzRv8pezWdacAMaY72UtumqrexXre38jSEEbxqcryj7mdoaQxn1lWDTWaFZai+ftLXZfr
1dKJRLyVXWRD0qaQLnJIPLJOnjMosRP1GyNeXT7Vt1t9Gw8oUF/O5+uJtrfVAbyW6vCFo3xyrg2r
OcnD5J8ELqLEqbT47uxqiQxvdP4Klz8hZkXZo/51vFRlXnU3uHZwuHyz1vbChYpMIpxULpjsW1uV
t1AUy/7uryo1DxiphlyV7CI37oQGSK3W6vmvkie1OxfTvTRtl5ePFU3m7JQS3PrlL+2qTrkSTv98
uXAESNH9b5P95dsNmene5v6LPNf5N3SHYo66jrfn4lQYVyhs9DOZpt/bGiYJSp4Or1HdPGpJGj9G
WDZe2UKA0J3r8bPTlbw5TszDAX869aZBymjvpIXx1CJ0JzsJS1OXjSWqm1A3lZVi5umixYDvoRvU
D30zZjf9XLIKd9qAFUE5uXTVh8oaqjsH0avGidUHWdWpSHv5qR9ey7qh84tdGuZieT7A1PyHQd14
bauixAlEj3l1F+3lydHEja+IiqgLWZQHuNwsiqUOJ1nVTYQSk6GrtvLksE3SQ6RnX2Wj/LpKqF6T
wvVvz5/e6D1os9Bay5M5dtwfhVEcZX+5caPoNY9t9SBLA9PDrWdrHXIi/EGTMvgnkCor2Sirciwy
F0blDVeyGE+FvrNDgnWyi/wKPcw4MT3ICsXG48UtJ7GTXwBZD3HltwNLSdZUffhRhHp3mgy7vSum
/s3rXfcZa/dxjSPguPMHikGrrBDdAqMZue6hqFIc+GBQP6NTaCCJmzbXRRcCXdNO5+oOB762LNEL
IUazfF9xI6G2O+P0Ltj8mNTHdZcVi++AenpUYyau6vcKX7vwvY8yf+2L7HNbt/ljQZJt19ZY/BCl
dR/nDjK1zRzws1F/Ughyfo5MAJBxb3yL9eS2SUbtpY2aET9QLTtZethtnVIbrrzSiolTxALVQGN4
jEeccTMMOr/Mh+NRanwLOdxOCQZzi3obT0+4NRIBJWHmkYeOgrKFGkM+S4LhAx4VaDlTf+nWz+zz
xLVJIxJQO3ez4N7LbrAj3s82zt0uZwujL54UOsDyeETmG3qHskjHt9QOQJe62kdsh0tAiWq6q4cm
/lB2xsEu1OAzfJ5kWQCPPra2Jm5ydSS1po/h5z+P7BPMKOSRueUD29Z1sVKiiASRnyUf5F7mW/F5
r/9F3a/6+UIVjJtF8l2eTbH08RplsN13Wb1zjs0cHxRzsvYyvXZutcmSrU2lhGbyZ45OdpZnScp6
J+uHKFlkE4ndY9EVxdZCfuCjlhZnPSsrcdR1rDvVHhQS5rxJftazYi5NfdQgoK25yoe5v0OcDJYa
MAVzzNFR1opeW8/Y+WVguehgl0H8b8r9MmoXXth6126M7QhQmTg/ppNJwkXtV7KBPGF+DPEQ1FfR
NKzAUHnXl27eaAab0U/s5WDA5uwBaly3adc9Br2WrVEpGzbn4oQQm2FVfCXN7h7bXp0QcE0OslFu
ehvBMEhdJ1mSZxti9f1shtq/n83XFX/TtVlDxMvR4oXUzMJ+6NA7anWUpVok9S5y02opi3JDkBdh
Tr8+GqULYHPuUSMgtjRmKxFZ94tznHvMB/x4jl99il7i/Vp0aE8Go1E8KLF6LbUZPNxJdzFcq/Uw
PxR49IVzLLq/LTHtfjD66Vpg/rpmcLSvg9oPlo0zGYc6zvUPArn0s2xdm+VXqFAWKx/U3LPs5iWl
cVCFv3W0vINUb32WT0xdY1xRErM4NUI0143fOSvhx+HnNr3JS9391MXIrk7NFF6JNMke5gNlexXn
eOhowIX0MLb2ccJ5rFqz3nwCPkHQ9J/JlvbLznCDu9hRVcxcJ1RG9XzCRDl+72viyNJix5itVJKn
HQq9aH8YYjXIPZ2lap+1DuEC9s6t854evJrNgIu7A01o3iCK2frbGkDv1mwMkrItI1HDNAJ9f3va
uowzp9ImtT7rpZ1/jKAZV7VF0FX+lknQRSec5WYPrjvTFeanBK1dzBT7T9o0iGUbRz1een6/a6xO
2Qkynbc9lPAlebnppRyGg9TQdjPUO8O8/yTKBDtI+BdKH6GLCPUe6jZ7flVgG8qQ/KhE7XvdpVXu
ZULU6z6rUAYyGCihaKRX8it7VpIcrLJ6PX/j+U+xCsS+ZI80aHc4FkRPbloc8lxxHyMEn64YUean
sB8/zfWJ4G2hBYFxZdlIpfxYP5HIWORqXe4Y/oYbJvzDzWRaPf7QRr6NtSJclGLAhEC22EE4LZrS
DLZ5P+JrpuCD4LhzUGsuXursOBl3YNuqUzdvaoT1yV5QJ4uy4VKX13a9KT2tW0qUm8S7sQY+2Ybl
7SW+7VKv2NG0FWCHF4mUab04W7l6dSK3Vq+zltHDV1TtNotNZR3Oe741vu/Jul+1AixFPges5Dbi
7rlySB1s6skunqoqe9OJMr6FZb0hENd/UlMvXoGfGo+t4xDZU/N6kyW2tdSySVl4TqoeHKmIIAPF
smwSkWOe41/JKrmx5yiy3CNNgZdrMWFEC3h1E9ktbOWZcCdBXLIOAQD8b3TrhkBOfnTn4TdrtRdt
asQuMkyG5EIZ4r0hFN4SZYwHelf7BmY6avTm8VQ4mmW+Fm4QrVTTTI9uLJzrYMrr9dBmLVxv+OK4
eb4ZdfptzLvm0QnCZut5ebr3UxOntPlkssek47ge1uYrof1o5dlTtrKFM+6QEJQYdblxs6xce7ap
rWWxh7x3b713MHRza6UpcPGxeZgyD2p/HKZ7choQDHF4OOEM8l5X2jeKF+2zwFr/yrPC03nVzo3T
nIq3s0CsgCz2ygPRNa5CH/rFSnL/Y1JXO3K9Gq8wuzohpFidAoIx5zpZlA2g25udvlRsBBA6o9Oe
oIF3V4ZWzNrUDuHDCmuIS9FCQJHrqt9Eug9C2rHcZTwrjGPV+sGqK//BNpvk0I2xt5SK3tYf9W2u
J4dcn+2ZiMCv0fJNMCUsFjy26mf0Nlow/1pyZ7fWiNYLP0Riht2DcCoEh+ahdgze+3YBisa61gb3
gYp4deuRyGJtOH0yBM48Qzt+xC7mvV4CMdDIPNfL/lMWeWtfmeAYNE28M/ow2JDkIK/nTIyL5MpR
t4EUEifJTo3T5ln2CJrQ2EaY8y2YbKXLs/R8o4hh+8uyFJ4nXwZLxnTcnWYhDRdYNe5n8pK21fdF
2UrEv9/L61+G/V9afzr20rmbT1U6Srud/OmqH0m6YoVeXg9EADZZpeoPGZAwbI6z6S33bouh977q
U/lNNx3nqU1UVpb+4B1AgVfnY9q0UNbZCFNJPm9iNKptpAQ5sad5DtTOE55+3iTupC+FeL1wpi+8
6gIxiX1aYu5jwLzurbTGoHhs35nYl354MjA379InQ9SC+7Sv0KZJ9U1iAi4O47K4gQSfrYE9lR8q
W/0iqY2K9YVhK367HCPCKVgpnvnSWvyYkrUGwrjcXIpuPZQb7JGDTWL7/sEcoV6Zw0eJfs/zDmu6
wBuPjuH0B61lIROWnvpax+cO+vAgBnVBtqAEIcIjkTPDJCxsFAdpQ5PORXMuyla9g9spW1krak+y
9VfHxlZA5iLNEFBVsiPTBOaVGNBq5eBcl61gqjnX95WFYMDYvJStk+vf2th27vGjXaFw66enwJ8J
DG14UAzbNL5kcIhXyGoYt0qB69+o2PGTn+TVGiep6QbKV3JlFbG1nYpcv9Ojwlx2phW8dFp2nya5
8Q1iP/hGt30Lyj8Ot4MW+EYXawj5865AH8ElFOOmB7PpPNADwwf5+Mt6zcisrV1UZ/chd9TSO7jd
11mGMdLFkCgtgmZrtgFiuBOGRJcGtTAw/FDuULBBiaoAtU9wZVGaYX8ti82Yvxcl9ZC3w/et449F
2RoJ6GH/9th8AqNTZukKaduDWdvZ3p0nWKARcWRzyjS4kWW5mbt4+ZTto9gODyqTT6lnELX9V8/M
gzurH4x7McVHKYagZ72+BTYabWSvMZ2+wtLz75jbnnvJam3U6TUk9Jpnrn+eC/2Kc6+sLqxN69T6
mgglAOGhEh9DHW04nmvvlAU1etwM/jdwZMhBeV1A0KXXbyag4pgj1vp9k9fNMlez4Tly9dfOteOv
Wtlw+JyHMpOSpZKI3ywXo9XBNwWGbD7PtF+jjdKPpEk6NbzxVOU1UTzjPKHsYjU95FHwKqdpcoHg
wHJdOHoXX8nJmmtwD0KGL9ZSzUvqerWDl9woFa+KWflL1jdDC7Vjrjd6Z3npKuux6Ux4MbjlAsHe
aQtpJv1oYy+eqU7wOfWgQdtosR2jJOiPDgRqoAZN8DnCGsAUaG9oduhtfzwyVsPpLkv1jxkzmxsk
mLIbZr3ZDSuQaGcOygdHD8NrPQo3vpaWD0kSdXdWbANo6XEGHYi5LCtPiJ1sVTqzOfi+8+ncKkbr
rYb8cc3kiFWLZShYXhIhk33lBuG6jdlnyq0shaVrrX77x3//63+/DP/jf83vgJH6efaPrE3v8jBr
6t9/s8Rv/yjO1fu3338zXEd3TNNAw8J0UR+xLIf2L6/3JMHprf5X0KA3hhuR9mDUef3QaCsMCNK3
KPN8uGl+SejWNXa6O6sqwKS/b+IRGm7b2m+kzkmfZ186ZXVex/p9EF/DWNnGcobVm2a3A2pmJkdr
CtKtI3XlsEs1FsFYhtuzy2AcNj+U4REfA4Awl2lGFJvRimxMikEIykRy48fe93Wyc5kmK8E9foU9
MejZeWNm6XCjz5shaqpNzqCHItMfrUnVPiNpn+7MTjBjN1OrAo/kdOcu8ljZWZ4ANwWx+PtLb2h/
vfSWZVjcWaZJDtoyfrz0yOPlSl/b1kPTh+OOJLAPakqd1qmhlC9VTNJknk70Ezzo0jGqO9nDgvME
VVsAE/t1ryrzlKs0cL47Ty9mmQ19aDErVq5Msw5ekrDSVpEe9zc2lpjXZYFOxkhu6sOE6DOX13qb
u6I/DcZ77io8nEb8ZDzIx0ytxts2iPQrw9AYc6E02P/hvnT1ny+OIYj6cnUMoCGWaZk/XpzeiUsH
6Hz2cJ6kW4UJLz83PpChyE84ynYnqPpPcjgM60zZyCFPFudewLWy01jgVawF7isx4HZtmWmGahoD
U5DVmDWYZvOstdWNPc8ReSneZ5HIP5pKgWVQ0dN1zI3r2r4LlLy6A2i/IWFvPuSzmn6Jti1yB7F3
LeuQDIu3TYH+o2yVB1ThsDFnXX6iZrjWVqEBb09PlwSnov1kZ6j2exmUx8FDM0Pv42pZe7AIg+YB
73rz4ae+hnpXW9rewbnjp6m9dJjTWtO9mhul/dzU+bCTeoIeTH/FQTXCr1Xvpo/NvCFSWFRmhAAY
hTS0ukUH9fAqdYvsUWvVaqOoU76WrfLovk/OR+eI996e441GoYm1ZjTxd+LyXWPPo7LabGRDqYng
P9wRhvvDHWEK4aj8M3HMtqEh2/r8OH03UjGyaCNSMv6DySsK+zgxHHsVeWXJMwzLD6pba69yEmYo
3XDwTW84KoHLFE2psIKM4hvpKnt2iZXmsWd7WLlbuUVRLJrZ7S0EBIj3ThlhLhOX1/Ig2SCL/7bu
fDJfxN62rh1QNqPuJDu7n9RrYTjqtdwzhlgvF1k4grYiUSR2hhPtL81/6XOuMKp2+x/Gnh+H/fli
IgBlGcJyXA0hOtf68WLGQSXUJBXevT3UI6nY1F2o8BfutFBxAX2n6rpL3OwlF+ZaznVlj6oKYOn1
Ro/CLcKzpBELB+5xV+xq8gzzOFvNo+t3G0hGN12LeRsdZDUeHwSd1IBwmj9lyypWkXfVRHpS3Thc
yGCLbBCp8t5AdiYkSoCsu2K02TIqCrRsPDc5WeBc/v6quPZfbjHdsIVpqxqSu8LQf7oqzKgMP2sS
615gl3ujz4YZSJvEQNhml1upiepbUbQailNoTcnqO+nlHEMDKZcs69DPgxjrICUvpZU9ewQHN1jN
qq4iBS3utF5KKGBuIs+BFbJ/bc6Iwcjf2m1hf7z0qi3QabbAurGfQ0OFFyGKESr+Thbbua53YCgF
o/6XOtmvmENN585zP1k31g5TbUN5qWZ574XtT8YDwzC+IpofodRllXvZEpZ4bHkVNlyy9bverlHX
GOQa7iFotfkWGD9xOxWbSKunXWYCVJnrRT5YjBEEFVFNYcWPYL8DGN90Fl3tDg/aTCApICKTumWl
NJfmtn7EQSlpCMthERb4GaLzvertMfcujm0TIjM/Nd61k9rPSdY297Iq59W1SshhbGRRNqgJFCqh
vv79PaKZf3l0XPw2XBVzAdc0WIXP7d+NQ6MreN2NenkfBOocdc4+RnUVfs56QIfeYIk7Mj8h8DwA
wOjrBZ8LFDHI73svBWmlDb6pqGTYVvj445Fu1QkWMOPBTZUQjitaLFYfVcSkkKuVRSec1kHRTg9d
YKMq4mebcHbEK3Ilv0EmFqjpXGSF0ewce1a5mYtphfho6ZjDThYhGr2fUhaxQl6HQM3Wjs5dLhlB
oafV63Cymu+o17DFmRlV1Zk4RKBq2icGVLcz9dpMEZLACUw9U69xm8tvPd38jnpd+EO9bvu0PX+E
/JwRYg64by22XzTNbk+W5vq3cQf/dYDE86K3Gk7hQqQHEAr2o+qXey8o1BdURZoNY6q3ld2iCP3z
glxX3zjgnTpWELLeMprXy2l1fyICPB8uT1u0uU8ovjjUrTGBG8W6cSy74BHNdQN8DtG6yq73Y01G
AFqBvUT9Inxj+pQt0qn0nuJu0laeMiS3GdjQXZt32l6eyWzIAF7O1IvUv3eLAXIyPlmdNyw1TOMI
TsNNduaNrDerZlzXpt4uVWt6r5MNst/AUboQ+vkcTrjFxKq+dXwiKJnRpp8QgL+SzpBN1Fybw+S+
AGK0lpE9BvAnsE+1m0rdDSEBe1XTdb6Bk35ywvqq9rInyAzxrWA4PI0sjPC8wODazLtH8lw+dnZ+
/pinU41NQNFtZdEqk3ZfdwDHZRETZv2ursUmavX8RIRdXeUise+1Mk9uRWlv1XGw72XVEHrNytO8
aaPPdZpR1jh3nLt7fZIdtSLby2AtpkGoGybWXgaMApkhm+uawQYb3QkI4UyWHKTbXpRMPYWVSVAv
r/e6V5XfOi1+1aPJgfNae0uW6cZdqer11khqBTzQhFwDLM5NEbb5/a/Ok8T7IS3KLQGLbl12WOJl
YXFfzGwUYJC4JM9ElEzJMW2sk4xHijq5MTEOkH2tiVHKCUty8sP47OT5ahrz8SmKIWg4paWSa2HF
zuzWgKCR8yKdxQ3NpFhBLBqu+qqpyMD1XR/f1FFeLmtVuCf0SYOt7hQhjjP5eIg1ovNAEu0HSyNR
YOWB8xlO1TpJfeOb37rXXUNGRh4OHMA9GX4QbgE0TZu/Hwn1n9+WzBoMoQteDJaqqowpPw6EhKHK
RhuUDsN4lRBr75FekpQB5Kbu3KBVd0iFERGRdR3eUUHTPU6NVWJ4g0q+ZRfqKeoy5gN9mX7JuSsB
lxkfLz3A8Pskqr1wZ88SK1JnpUVklfVP566lqErrI34k97BwxBh36dd1ep5H6KCPl60xxsc2aLQ7
2SDIgNz9/WVQf56XzpfBFMwb5v8sS66wv3sf2MMAztsR7fEd0267M5OUR17gfIyIF2EAXZvQy7w8
9Imvr4xBL38eDOQRRQLIXz79QYGeHZmyaPn3X9lQf5rn2KqjOg6/nMPgYfxl5QnTVMVoMIyO5wn9
5NkVSuh++ImYcDIH5VHbibel64ntH9XyHV+pQKn+Wu2j23iuFnobfsJq49K7jhp7ZYZlhkbTWoY5
U9sNnzQTLZc8WY9BjXAwKY9VFqvBveKX73sYIRirvoXmkfmqsRrnvUu/DIu8/7Acl+uHSyTE5J3O
MthgYaFbriEo/3g79+M0hNVkxrvRg+plLnVMWboJq22biSYBJPu+n3oMdWfCSd/Gd4Deqg+XHp5i
TOSHtGHR+x6ujRpUhnAYknwZIDCd8M6BBZoHD6ZIy6t+bpVFufFJBI/W4B8CQ+BV9efxWW/G8IRV
9bPor//+HtDm6MKPfy4Pr2OjEmJotg0n68c/F6pFOpLJ8ndnDpdeLM8RGWL77o3mZyQu0VCp5k08
+TU64NR3YwanDYHqRWyh4ui3HcJ8wiZs7Wv6dkTLOWC9AHX3u/KlXXLCnOp8N//3DzGsWsa0vuTF
WIV+0PxU/Nf2a358Tb/W/zsf9WevH4/5F68r/v1tl5vwS8UL/1vzc68fzsunv3+71Wvz+kNhnTED
HU/t12q8/1q3SfNHLG7u+f/b+I+v8iwwGb/+/tvrWxpmoNaJEXxpfntvmmN3Nm7Y3/3m8we8t86X
4vfflnmWff3ShF/aXxz29bVufv8N28d/osUmVMvWdEvXHJVFdf/13KT/09ZMRjXddgzVdi3GPZQs
m4CoofZPQciKWao+3zu6wb0DdU42iX+6jmuZjs7KhWHPVX/74wq8RyPPP92vo5OOPYd5frhLeRxd
TWiskG1WrdpPk21TGy0XtiWRxETsgoaoZIv4PSyKcBlMwELMpnlulG8x8RtHdGhF5BMpwnYgYhyR
GM0crBxCpXaWnZMxVTZuReM8giuMr/ys8K678tvQknV0YFzbinUMc7g2ItwnApFhO+rcJVqhw8L1
XYpM4RYkO7bZ6IBrs7wKmNFT6LbRAiOroxrA33CVcFno9ms9xE+2q50Slde58PsbQ6nShX0n1qbX
o0JZ+Au1tAfMTebsbZoeegxOEWiO1Awodx6vxPDkkVZEPcc4ueM9i/HHqkfmfcoeqyn4hgnS0TKj
z23vwm6Av1p5h6HJrmJRHWN16pZFk06LtrXEsuiq5ykoHgMvv+88xFWSajuKYV2Lpl2lnv3BQOmw
teNvXcWXt8ziOclDGC8NesA5l9m2tBPRt2sm+Act4zrFPt/Zt6tnI18XpM0QKSP3Xa+jPjs2brVG
8m3rQCRCxfE56aC9qz2mNKhtr2Cz4BC5Js+0R9s9wtY9h17NIZFn4uDgkl5tUn1hJ/Fat8YbLVYG
zH/5VY14h7MKDjBpuRQl34GYA5qBUbITYCx9JOqGwHLWBcJYxmB98uzmi1dxHN6VQB8iZYk48nWY
pSYeUnjXWfJOUWrwNdMnpt2ryKiKTRxgHRIP/t4qcePsYuM04WnJz6nt5hNHBjh6+Wt7tfJmFB/9
mX5YgJ1ek3j7GLXauKihnq2gnZxw5b0yy6FbpiiHw6dZxEVm7s2+RHJ2WNQABxZh3R/bjEyFTqKy
ZZgFBGnxw0/+U8x6GA+O1lm5efatxht1nUTZLg/9Y2hz6/D/tnFqc9HaNUDY3P5YNU537Sb+Fy8B
Zd5UIFts8EKhf+PDgagT8h4BWNAaHh82WNG0MRoH9SgcB5VO/aJVX9APVe5RpVmxag4I8BcCANGK
fIO3NL0rYxLxprLtcId8U++g16jXfNfetPedZ++DLkOAi4fFcwlOi6BDuwtP60l8K+xOrNRRP6Ud
z0wl3Mdy8D+GU3KMQ35flQskTHLnlbbUVP9UNlm4iUcvQRmoRjwy488sNn7ERG70imGvJV8GfEOL
IutWVqbdu01TwdMXfdsssTw7ajmET6ck1564X70GSkF6X2j6Ws1GZqbiG5j2YTFp84NXxnvQmP4i
RQMU46tvg0tSUNO4KpVGGLjfBQl8EyPmSRAfVSu/4h4dZr/1bIWAtNFzi9hdXizTlN/Kz6pZnc9/
BtviwBa0Om5T8p1VXT33EbN+ZZ/6UIO7hEdM4aFbYtZWFunB07kdQv3RdqsIze5456vT1RR/jkt/
EzvABUqudcu3EKr/zajUVdujwBKigjMgS6/eOczwl47NQ1N10GAC1O9iUCilMSgUvOtGh/6VBLRb
TvRZVwlFMDYSYym956wCttvyE9qG/ahVurJ0UEijBcSdi7xzWA6IPlmMpxjtIWEaoPVo9snatetn
O+ZzcXjSF4y126AeDw6jZ2yhSdsXd1nBCJTO6Nwy7atFEaefFQaymW68TwsGlox44zLHY12rzTVR
erHQhL4oRGBtqkS9b8G8LiO/bHdpjfo3wEuMruG6LV1tfmZb2K1jaB+HiMESn+1XLXe/aUMSL5U6
WdUBGnnYYGMKiOZGbijXTq0M28bX7+JguqoCMh16yR/kBh/qmuEotnNtOfb6IUSNjb8nr1dl3QZw
NYwNYoCsSwWxQC4EKSLnxveuRdiECzfUHxSDKEmD6gfgwoWhxvlKRPE3PU+9ZaBkUAcD8wh2EzV2
w0Qk1Qdh32WZTbDOeRKtucsdFIgRnsN9Pa36RQ75Gc5Xiz2wTcJapKRWkMRDDFhkWxKVBunEbg1m
Xay62EE8znDvVF3bGPqtMgtOKAjsaYX3Ba/zpQ+LZRUU0VubJQ96z68Vm899g0b8ZMfTJi/wsijH
4nMRC/7mGokzXr5LSw949BJnRMvTXzJZRvSSscSvtdNYxdHKR8XYBtopqvZtaIenykq0BerODBaW
f2fHb/IuH9xdg9zFIqpQN7S2xIsD7oYRppud34Z6uHHSnuEWka99SfJxIV9YGNCGS5ax/KIKa3eW
i7hXuHq3jMzws94Vt8PYvNpt9i0w0m00tS95yW2gqsmbUHgWU70BH6Sl29RgaRF2xh5vg27puIqJ
LGBwXUYztqX2tuZgbktG+9Fr94ofgtTTrOPU2zd9L/BxEYzAHvZRZeCt25Dgt+3wnprEV2E1HxwE
fEnfj6dJT8fFlJUvYYuwE4aUXPwZrqkPQJxti2d56qqKl1NyVDASX04ZGQs7Sl9FH3+sCnGlThmL
A96TMQ+bEF9NI4iWjjfgo4JYEPhsf2n5r4ZhdMuuOJj9S9DkME6Rz114aknkDRE8uFgMNi6wUpdc
HNSdJtvAwdr5aSjI/9RLLGwZpFicrdti1iWwlUdkrBkqEO1ZeK12AgO0LNth2EzzAGkN4Eq6mjcx
i36oDgAgBjKPfjQtEFpED6NF5iIKerRjcEZL1KNu87smotmk6O8v5OuQh0df5Mw4knn2FYVE57Au
6sgzLVEkf5zG5pmUeHyFh5KxzOCeIhd3EkqMxIcINm7LmzLQb8wmn+dvTBsUE9Bvz98SoDJeqx6j
W4KzCnIrhxqHhVwJwLDH30JyAjZKfQtbU4/jJJ7lnePqOT7AaBw7yngVZIq1tlEJWbS84jYATgh4
Tka1qJT6tu+8j2GEA5Zhwgc5ujbCRYhoZktzQB1zCLw7sFDBqomQhQkQIoigcq/hKYDty746vVpe
haZVbErhvUIINtddF6yRC4gW9gJG+Ic0Z6oUK0yzrHhjut7CzpE1s4oOU1XVuOeSZyC9LIDFuEye
NyXmC9dV///YO6/lWLE2Td/K3AAVeHOKSTLJlPc6IaTaEt57rn6eRLtau3bX3z3dfTITMbUrCCCB
RCQs1nq/14ydrS1tSZfJ0+fRChSp882+lvb0wF/ihsCNLKKo0BVb53gK2taSvKnKn3JxdmOCKDka
QYPGW2RouIdQOynssF2lIOqYfC2LHZWMEs9HGO5rGMSAd2mqzu6giHf443QBQRtdIJVFF1Q4dhB9
5CWDNNoI04dA24R4SToE2+I2Gc4fhPDXO8R76jsFlD4wBAN4p8HyUl+mFdt4OQbNMq9UfdGwytL7
wDJbVNqphKOX0h0tuTV36NN1c5L3q0E4QIc0vcBLTUx0zY4z5E6q2qSSk2aD5Rdy6XfqOcGzPJ9L
yXUM5gJVcGvlu2b7oMm45fqkFeh5R7he9NBLl8FLgPn4PaOIJynEBaezbHNos2NcXi5ZL3pQkGTM
1qXoZOj9qR7iAXpi2NBp76JTCGOR5ETRV2JFD8x80ANLhXSjq/Mea3ZKXuVdqH3ocxnedWcuaGeN
f1ZVO54Q+o2n9SaP9cu6UTJMhkxypKXoQY9faxOCqYLffhKN+SHvU2wnWm4YsxNR8oyhIDnbbGbI
dHH0/HNbSuo8o8dvrLa0pndpoU9BKrVzsM3lBiFiRnSkLlAf0yoZdrNsvJQCGYYES2IIN+jPhqh3
O4SLSgCRQwl0UbEK+3tZniMIqmX8o+gXTKOSGSrT16yaqQ4kKvqOId8jtLUcEFypF3YeW8di6hKX
bk5Ge2euflXIJ8TRwrEFkQwirURfy5I8JQyncNwtndkca3c0c1gx50l3/vhrcaofFRgJO73qDcr5
cK2rop+OvdVLnjzViA8NHcNQ0hWc2KATkJXJdNLDGGd5WVNtkkARYYjaUTIt7dgUpf41F6qt4aq9
ACfsvG7bZGjCoOzWQNJT1dvWKOed9JISmtHWszOgtJcU7SKc0vGj5jzrWWxfsjbE2E8T9cspDAtG
NMN4nJpJx0hXOKHzcMhvmu4I0hQu+0JDuA1a1ChTfmyMQboXOmifYIaRvy1qa4wBdFx7xkTfrJ5E
+T5PUunUYbEMRAywhBF2vcMVKXL7RJle8Zf3EaOjEtTkjNLq/FIMRvFYD5bm5SUdBBzQ6Z7rsaMM
XO3Y0O9/wRd+Dt9/JRNJv5XGyFGBqwGoqOvcLKb1e4k+twR5xWho2OMUX/py6J3Hqkm2oJQvzfuh
pVeDyT98IfJg1IS313/n+1VqyKBaogG2+XdMy1pUebH6eth3xvygrc1la9CZZCCI+gIjBVvuMFka
9DiAZvOfVNTP6OBvQIWqnxlUsipZovV7VZDOv6Amazns84Vx4nnA2A3W/ZyD0MNWcVZV3IsUlP4b
2Nf/BNb6G1r2r0C0/wuxL24zmXLDvzHd/h349dC/xb+CZT93+Al7UTUBwRJNMHBd0uQNwPoJexGd
8oeoi7KlQQDgZ1SpevwCe0m8h02dQFvJwiru32AvxfhD5D+KIcBUBjCa9l+BvWTgsr/fTqKpWojq
FAgaQGyW/jsToWoqfPsXc7nQJeJRMAqvctvQTBLvvmd1usNEZiZDg1TlPPv7BmruK6BOww4LSByv
K2O9TmIq7J1V9X5pDA4vCetxrLRpN1QqXG5oeVjRX8eGNO3bwTy1rTARcqdiLSKtn9DVkusSb1ss
+JfEB+NKd1Ur8MJWVwg2FF4dpZUXPzXODe1ElyBOX2JhfY6llA5jOCX7WhUyO5tmXy6Ghn6jpTqW
Sp8mR2JJfFEm2l0yaSssTf5Us8BUnMgnZgWpMlcUAsySuUHX1FwrLM7CHjc8odZ/7pAM+V+X4pfD
bHv9cpW2rbaVtGF+QkfIH9J4FD0DX7iAbrw+Pm+z4TDlO1WN7/EEr4Jt1TbJIrkKxLKs/3GdOvHC
trcNczX8axZKUpYDnbHn9tG2+/fitu77a8ptx235383+x9/+fYLbXJTU2gFF3nzop7ZG0J3UwTY3
nhe3ue8Pukz8ue57u0ijHEWBjq2/d/n+eNtlW4zzPHbEJCe08h82ljR9Xb8++eWIX2u33bWIaEp7
myWdeVyb+Otkfzun7+/7Pvfv89rWkRKPeyZWn+73vvWscvW35RifYPJK6PTVyxJmdrlNk2Ut6cFi
N2tvs3luloFOoSaP2srfVn1tWJ4/+N7k6xjb1l8bnT/+Xvzl46yL+TagnCr4mt22+u1w2+K//nj7
il/OMgIPt2OLCqFt8YK3U6EBAj7/KduWDf55mW1NQu22PR32r+WqS35utG2+LTLuToPpdtt1W/F9
JJggHGRbzs+H3+a+9yyLycqov3PMbSWCEh0lgJxCDhGulFpogp5Yq9zWvmfJqWmDQpKbYPt8Jq3G
rdET2pMQ4bYgZYo7DgbVP0EYXWBYIDrtsI0/wvNwpCSwzaDUtDN6YdmvyezUVAIyKMO43XzNSmcz
HI2rmcFBGv+a3dbGWAjDdIj9bWmbbDtu230v/nLIbeX28bbh937bulDORgTjJfKRaMX/fCyq93Fp
cCMM2+OKdomWghoEMUyw2PL+lbg6WrbzROlmGvVqa88ZztWBVLSgH5RgHEwBpgBvoDlQjZAoqlV0
s6W5XNXmHj714spji8LNKuYi0DVs07rlEJ8Nf8zz373NfU+2daWuwLaQocFAXiiDtVXK1SmalIa9
VZ7UtMl5T0j6Pm4bxQfpQ/QeMcl1qdklq3SfFES82WbUiZBswnsKQDddEmKo1vZ9wKBKsZOpSdxt
sUDjqqKTdOQR+39SMNYglSfMMFFIUcwc08HRCVUJanmmMWwby4+sYdcnzXSQhkdNGd8UcziHckVw
McuhPlpdmxE60/OGEJVwN0vrXZibjl4P4r5p1i6wAFsD7TzC3OZgt6kwBgZHObfRZtKiGte7xF66
vuKBpgnuahNB1jb7vTIZxSuQsnU3n5+gbRJTfv2a+17XLoJEzYP6xvmm3yawKTvfKFHvGliBYdQq
iggErxqxF3y91WvSeTGbtZcCtB7hHsiMOLplC9sSw9avG1E5/3Lft982t61DI7tQelJzNzfEo1BV
uf89KGd4S0X6e3mba+Rh5susdtmDo7rwzeYgq43zL4zNgl2WMQP4bTk2+WhuQn6VCT1pqRq96nXh
0LiLWFI+MieGmuKqzsHXbN/sraGTD/G67kL81IKoNcFLalG3o4gHkIThIIPz9jVphoM6LbyQh9QM
8HAxAyoZKlGCOKJWvYJQY16VDhHBDvwnnj1iDICwW0D2ZC8tN126W+4AJ7FK6+7mVzP2BxxBSMch
AvQx32PKhrec4mI8KaJUxM/kR5La2TWmDXX0PJDvMbutuF+GZ+9Ppb5sRsSAkMFdMfZGQm1RJiUe
TDcNmvRi7EvTwa8oEq+lxWvUH0P4NhbnQ6eto1iOVHo5RoGPQECt4InxW6GcBvJF88CcCSHa59Eu
Lt3UcvXqOV4OiHZk+eweZNdxAN1Iiw7ktIiCkwG8Z1Qix92kPujqXtWIoYBg/GR86PVh0R4wwqsG
D8ZWm15U+mOs+E1+whSX6LMCnwTSceOLVjzU4t5s3a73qtHBYW9d7XUgB07xOy4niUGk+9gqp5Vc
4FsyWITyOcrqCJ9zDQopgwQOz+3sojTgiGF9FTOQx4BOdIThtJi3Ze5Pw1MhUCqIruv+hz76bWAe
jcxtaixZ8NgP0sUxZrfMD7GgQXPdq0PQF0GUAQ7zinNC8TLCYcncwxQLzb3yNkXY6Vf+2ccpO8jZ
qegOY+NU4mVsOYizY66vcp8oj2tuF9cLACOcUssXK7v/lHNHfG4fTSGYxb3yCUol0V+7ki6IJBHy
fYiVcOyhkKgsn2Ld+JgeZ8ubriLCWR76i8RVTIqKThbuGHtmqGj1w6z4dXwgVV5rPwiGWvNjVBGk
6UjJvgJcWE+m/J6udKlpJge7W0nsJZ7UrXTfbP1zBcHAm+iYJsGIObNJlTRPbWD/KnpUseXlPjrW
1vl6g5tiJJDyt+m28ElOg6G5tGECt+kcB3XkRIoHLqqOqOqO2ifPrEqsGBzP2W1k18Sn9bNqb8rs
UK9wAM8XjOskEJsT9gF3p2zsG6qSgoelqtI4MPk5WP9aDfAAHdQHuNUtvSNQs7GcMr1IBo9y+aQ6
hnkU+700u+KpvkXxLan3Vh5g+kIUZHeAPBq2UP52RnXMV29q6TqcYKHbHdGcup13toqp62J78+v8
ELd2upcoTmo3vXyYsIQdR+R9O+Rrs8+fCbsEsdh+6A8YMuilLX2kr7rAqcKR6Xwisif5dioA1nbi
vSy4EJLF8iIxrpJnSm3K6usjAAw9cKd4sZSg41GI/EK6rsHXxeR2nSlm4KjGU9tCoicxPIpdUg3V
wTYWJyfdczrKkYsRXyihmg6YlxZnUZwBW1zgmPa9L/wMpXYq3Q8m9i9um+7hwa+Lo/+oC9t6MOFD
esolsHgYU3R1KgvwNKAyUKu76QUHByyYUA4N5a4mWqB1qmcK1hYNZ20ruis2LkfpBD+NHSt3ueZk
8DjGBd5mx8KnnEvOKIaitJuDjfKA4rGNiG42HM4kEWyl8sb+gYGTgh3wcXjWlGcKYkbu9fvhVv4R
Kl7W7jk1AL/6LLIzL9va55zwJsRoSKbip9iURB7qp05z1MRXrGN+FAcvFAH57sjyooKAb6ctYdQP
TCbu4vchuVwtd6Aw8pbzczW9iBLU75JLQmmQg1PcSx7Kp+KiCeIr9R4S4nobJzsqIHLzqihXcegO
1WCD4WmSJ6YuWQ9KfiHNaEwv2vAYNXZRPyzVrjE9Q6BafTNi2505xU1S2JK6F3CHqW0CAftr66ng
+v9ZPRKvoO7nveq1dwgPMaqPbvAPU+1V8uYnC5eyxQdPmjJvNO2CZ1lw02cR7HL1klIGf9t3Oe86
Z6v2udlqC/SCefpOtXBPWvGwkk0REIUxMSjt3jAY6M+SVScGMKIuiRXpaAObR5ibrrZa3d0P8f2y
BqZJVlTvJGkw5BiU++VwF6Wf0/IyqgwfutVO4qeiI2iOsPvoishwR2RB3FHMEnM/N5F7ooncZ+FJ
n/fI56okoNyeNG9TfZJAPOHSmV7Gq9C0G+L1ZlgsQKnIDyhJ2ivzkj3+MN84y6v4GQNTjk7CAxoA
0LURYpYd3+tO40+3VWdLsnsmxKR2PlDm83NXaaAr2P27RGkCVq+fDe494UbkiAWUW+x0ZxCt5/6p
pU79VC+ufo376EG9UbLdusPB70g4ClbKr+G+J+hZcwyPO42EJeIgftQ0B4/RfZo44p2BbZXHmUsO
D0P8RJxgGO4xaIse1GvzR72HmHDx0T4Ngq1dIoKWIrsNnaV0BO5YFgRPcJBG38I+dsJ94XBNbUql
drzTbv+0P2pv+LPb6e4hpnJ8rVxSPrleaBToADyo0/mJgZT/RElZKuz2SYP34igGHroIN7zwXj9z
xr34LCC1pwqx6gFhRuYrlRteh4aHk0FOjTL1SSPUoD8UtoZFyuzELng4drL9uIsm75Bzx519/5zq
tfPrKyoUgy2KftTdMlyq7DKErtzu4NcHUH2dnF9Cc1p1N5aXuKsaTiG575bdOCtZn94g76SnAwKy
6RWGk3JavGhvwNu4FP4UHyXCoBK7e4t4DMguv9H2xY34EAXZhQWZA1K6Tt2SHFMbG1M/5az85MZ8
ERgZ0uI+FZnXVM76TiJJ5JEKSok7rg6Vw0gLITVT1iG8cZObLrO13obLpz2JPGHARIyeHqR7KsHj
nfzYXZZuuRuvtRPw83idHZF2uNzsu8FySISXHe2knLrL8RrJiP9KnW09rafmUtmZjRPtBRat2Lvg
8YaYlHUszqPd3vch7wx7hweBvZR3bEFQuM1I56Tt4pf+gId094aldBAGr93bfCouZ5cwLNOn93GS
g/IUy/a667iOFP+93CX7zias/YL4YJtN3Ooi31k72Umv+4NuOvV9dlnfC8/JLeWtt/Se7Pd7wxY/
m8fJqw+aXbt6Zvcv0dO52O9a9wpVOionqcu0oJzjSjveGk+0ZNw6XGGV50qkleWOBV2mDZ+u19v2
ZMZOfcguCUl0jZN2X7uGGzqlb12XTrIzXgT2JZP+Qm+d9WVwZGe2BQc+guhoka2/CMqesiUvl5eC
v8rH422HDdaR2+Exve9P02d2afrjqXkjbhvzeuNZ/HwuLpPbxQs/45fyR7EXuRK0MdpROw4XlkD5
2ab9vBsuStnZDa/iQ4J4CooxPzzBDUzvxY/SZUNxdpYHye5m+956H16xAFW97NjckIP0pj60LwvF
VQYjjvrWvqR/qs5EmK473xFbc5QfdGe8Jhf3IfOIg7RFn5KsjTOLK/AF8AwcWp8dLAgXrFA7GXvd
qYL4+XzT7YWnuTw3bwNj2t5uXlVmLxKqZ+czQRq2L694JQbNB/dq9ZCX9mE9prvuYT1GtDH9U5V5
1QVvp+xju+/7p/QK+gH/zzxF7nzEkoDYyJ7g7HNdzUkqSOV2WDo8z8lHv7r9E5/xMCVE7EhHkzEK
l0a12Y2gUV2ghmvP7+t7eieElBudcMIBaUelX118TbR7k8dEeBcvaJd1B93LAb83npZrPYj282Hm
B1ku5x/tC6wVdIs77vfyHum68mek25jNPQpXJPzton3FGymV9h2WnY+T8pz54iE6JIeZqps9NrvV
UwLhQsFtHGOr2+JjoWvXubH1I1scFNMFpV1rvs6eTFKqrF18s9yKvnG1noblJrtoj3QptDnjWRFf
Kgc74314/ZHcwOkZ0H5kFA3dia5ykF4lN+vTvDWAWytBFZtGpVHt7qH6iGyuPn+59j6wY2OfTbxp
P3gNvk8XOLqoj/2BgMQDlXrzrb9qAuu9yD1BcKZbK3PMN+bal/hZO41XOtF1Ec1AlDrd7dg7cBH4
3cc740l8QGkEYQXP+5tz/+BVem9eOcWUJBAifD/G5bQ+nWPG31d+xtQWoOiY54aNLsJ0QaaCi5mk
Lbf2Eize+7inh8dY81a5hJtnR7QVsRN57RVtKa/J17W4mBa/e8ivaPLyq+mC65rtRafxhOMATfNK
DogJt+kCOdKreMCySj9ZngkryFbxOnFI5nDL/Uxzo/vWleiLlxXZFq52Hz21u9oluphXF83YY7R/
j93a03wCuML9fKOfRrvihZdecd5z40k0kqIz7xiNPTW8cd6NH+tLTwrTD+lFuzJ5d6c76xIW61E/
9LiaOdatnHqT4Q2pxytNvqY7CA7DTfsw7xWa5/YwOa2L3PDO9BufHipH9q9NV7ulTzF9mOe/PgrG
Y+Wv++FjpJ3YYxXoNI60T3fpXXKT3VCj3E23O+h50pPMLZDB53Cx9uHJvOGZDR/BFvkB1Q8lccvE
Ex+Xt+Wtvm7vs9visj+VtILGn9ZVfG/cSVcYTa2HMND94tK8Eb3UTV/eU1e4nY8jj7OyP//TIbFN
NhZy+qP8ll8LGmJse8r3DUwkOCTPYr5XEjujC+UIif1sxhe8acTHLsRDake/ONCDzEt8OBb1gfHC
TbqTLulmctfKD5Zk5zvaaWQ3830UqAdrdclUkU0skUjLSRwMzjN94Vdce9e47+8ty40CnfsIpu99
dWs9cRLvkU8HP01HbJfPaOtIx0qXDYWxEeOjDXYTzkBkNWHFvU2+1iHvVkxZBysAf8I46ycSJZ0h
qm3dFxplSsMOwccNoxBAKKhYPycbEvW9uM2RbW7a8qSosKWAorbzMcU8GGILF1BDusumdT5spgfh
VB+UmjCMvjMO0kRfcEyOnfCKdC2GLozd81nvJCf7Rawi3Ly4Rpx+Ikx7LLCrvShGVzKYvN/mmAVt
kzM3A+bVIWrgRrZnKG+b6zql3cN0cOWZkkGXnlF9KT/XFYhp+zkLrSLhLTDRXBK0ezassuXEBME0
HyKzLTy0MiAkZXlbrY0Go0NhwLum1JMQXV63KthgooM44FU/BPMUjwFCzA4BVfYu9TroiyxCU6JH
TZALBap5PnfKUd5n+cVS63SDzmcMqkVFQEyJtdMyyI59WCf+vFaXqORocBvhCox230bEUSVQtxE1
EPuiVU/zaBgY3S2Fo1nnWopxLo9ss8OsA2kk5LYXG6S7YbwbrrvNGVuFbmqaYxFGMNgU4O9tspzr
d3ILUP69rhYGskVjPInLZQRSkaazJbzWBuN5si1uE7EGuBonRmAbDrpNakFoZG+b1cPwpsf4cbfh
sl9YrbzKOeO1hOkU68Ie2giEL0MB8Twjw8u/zWEWCPZ5XrdNflvcttt2y4SawkZRogA2K4Du7iMT
uw9xNh1qqzQA2cCjKvKe6SUisnpZDiwcJQmeo00GpAzQ07YBKr3Zx035skDoO0SpKw8KLZEKKg5D
sQ7mjsreNpeZ1nEt4+xsm3ldiXopeZA9m6BoBmM8SspwBZda2o2C3gSrXDdBA6oORqo/GrI5HL6W
tg8s0UQkG4HZ/7Jy2+9reZsd57P4u8ZwjMqDRoMvt4DIfdSCH3eaFlMb2+a31dsEm2+e7fPke/H7
06YLQVzH3N82+17/dRRlaNvV+f5In8obczD6HSwyxRnFRHLGRdQuEosqKGyGBbYiyGY4qzqXl2cw
rLi3BXWUPbI2XioipvzKUg/fn21zBNGd26CVv2HbQdGbTvS2j7ZJIwv8aGoHA5oIXsSu56NuO4Fe
96sjbWXE8/fNRs6WX4f6Xvu1vO2w7bodNDUyXsPb7PfxvrbcVn7v/r3P1+F/33zW0D637Xj32y7b
F05G2zrIISrn+zDf2/1+Zr8s/+OZfX91o2W5L1splefzddsO+cvZ//LXfc1ue4bf1/iXb/qa3Tb4
+gOtgXEmxpXq18+xncm/vCbbNxsdCSRfW//yzd9/529/zPZd/+4Mvr9ifV179YEy3Quhxj9jJFac
D4Nt8tu63xb/aRNqAOBaW9rD92GkrWj1vfk2973Ndtiq0RmBfW/z/fE/rfv9a7ZD/HbYr20MZb3t
qbeROszfR5QYTVaULpXfdGnQn1/kw/l9u33626KxVThpn8uvDc2tqrpt/jW7bV+BNcmmNvj/dIht
i23yfZivb/k+m3+5328n9i8Ps233/U3b8b7XIW2MvY1Q81PZ9pPu9ZvQ7rfF/5Gk7v9V7pGJGcJ/
RD1yP/K36a39+JV+9LXPX6I77Q+oRYqC25YGiRK3+m/RnYYejwwp3C8luD/QiP4iHynWH/DqEOTh
PoEqT5HY6afmTjH/UFVJ0hAfa7KpIJX4r5CPULz+nXuk4tyLoNvEFMxEywcZ6u8suiwd41RarWY/
ZpXuQscMVoK7dqZuBkSPhUFSaJ0HqS2xFVs994IEgkAIiCj30jjNbtGAIUUoK8i5KshIoJC0YLpq
V9JQuUtmNEctHXJ7Jxpx79VdH2HsHnuiiaq+xgDCnSq5P3Znn+ksPg1dJeyE6NXExdfttZ40M10f
CKYEuVJwgcTaP36DrmX6nQHrUluKA2RwNFeqdsx0F5dT1dZWM8IStfpAGrP6+DvAhOZPPNuPemPZ
PauzdlnV/FkS3Pghf0WrZ7qhOvjz3PTusgAcWbHxuCgiCFocXpoKVUA6RiCjsmh4YYtoYQ1FGjzN
DyEr3FUpSHuEokMYtN4Zw5jqB1WtclUREyfNRUuKk7eYMI2L+WAO4ro3xJ5UwC67lqPoVQ9zhmx4
FNiZeQrTArLEulCIXe4HMjFtPGtju6dSz4ACBzs1pUc6N2fNQSS+rIDBZgl9fpW1u2mSyaFQs+wu
jIyXpEZcc6FQjz5MfRd7rSp9rKWBWblRX0q5LDnWYjnzgv5ELhbA+C55HSoviQSKmVkL9FJI4ENJ
33v65BXwLHdFUYi2ToqYLn5mE2x7paZy06b93aaJgLvW8TvL/WMhR7m7zjA+tTU6xjpYkRn90IQM
U6+wiEm4kG/aUb7RsoFxrZXhu0q8DPq9yt5d4bN+2WbTdLbc/lxAcnJKc6MIyitVxQVZOiC7+n0Y
Mow2OjrhXbtgp5OsBM01P4hKwqCsWQyXDIHa0dLiOuaLdGUW7cToQVMgxg6yfFOC5y2KccIr7EIK
0XvGc3k3IvVxklDEaBDEf55qAL+sHG247YeM4aJMqaVa8LQU39u6uK6JY515U9hRGGZemvKjZEv0
ioruwNDjsmaIjZY8V5SbbMleGw1mKkGyd0NWeIaJs34GUI1ADVN7ZIdx7IboOV3cPPeDiPopofRd
h1fR0FzNSohjMMVQnNruOWMAfA20rqO0VRcS5IlRBkht1hqXqWhwQF1RZddeQeW7HVCtjX1U4WZi
NZirz9hRT+pOb4z9gCzIsYRpPowIYaICiZY0K6WvlFgSGDiQ27W4HJI0utfJP7HLvm/QQxSfqYkU
Lz52k9l4lSVdhapAHzkU7KE1ID+bd0PbTVd6W5wKEaPPtb7ThaW/FULQ2RE/LOx4HxWCAeYp+aRi
ERYFkM6k7ZHAkl2k9Q0iV2ufLncLUgRq8Uha1AxCcXxh5JQjcjyDq7lN/D6vke9adeV0RQr1OzO8
SIFUmBakaBpNQ4W+O6MYNDVZOyaH+r3NtfBau1RycjEtRbhEexrv6nPbJiS4U+Ohgm2z9LRM9B0i
cbwtEgMAhDHDiJzHHhbZtPugKxVHot/phnpVU8ac8CbXmxty3eaTgquALcNRp5y2RKQFl62HqYjq
FxUaewnfwXXMb80Gl0V0O46YLd0uzJAKGEOPTDMWr6xxtXahhWZvoFObxHdV3KyI+sq7rsdHK+2L
zzwNJb9f6RYvsfSnkQRCgbxjugu7dD8uSMlKTNsFO7KkaxzwgMmX6XJcbmQlPfalBMdCiXWnLkKX
cPI/cftJ3ELWHle5xMkeosMoqwyTh1A/6mppHNN5lA6lvlB0Kxii1hQ+cgQ9x1pei93ECShND944
yC28/jTzemH9gUG+i1Pu2f7lMZXgoOpSmtmjZvpK1PfQNJIbnMhm35Kq0a2IBKZVavWjLEOeqIfI
hcfenht+WZqHoyhRv6lyPGcL7Pj3a5Uc1SSXqPKnZ0V4k520PAeUX2KAwdGvsknzYbAQaG/Sji5W
sp6FtUR/4KJuF0r3KRsIcutwpfi2NMIxyTvNj0b5Wig1ELCRCmImlIIT501xjHP8xhnKSES9GOm+
nNbLHtn2XmirC2VexCOEK83lUrhTRKUkbqzsZJTKkzWsqY+kzjouY1NjqalfVNjMglsuqRe3KlZh
PcO47Sza86lsc836GRupEWwLqB1mAJn26ywZBM9kKfUwcUF/V1QX8M6oVn3NNol+MPtHzarWINKV
+0pUZBd7hv0ChX3XqvLNrEA5Qu4+bmoPo1OCba48K0BUAai6TzXRrdbxsyCadlctFCPl9HnMWYvN
Ppxdhn6tzJgYr+frqFQzb7HWi/wsD4mgXh0kVGwIUmZ/ElYi1CnH/f8O6P+J8YOsoGX+j3qglx/T
/9q/FXUXJ3/vhv7c869+qPjHuZ+H/ctXT/Mv4wf5D40OqGJpMrxzrGKQOvzFgNf+UM6MeQsFnIT3
2bkj/Jfxg/yHbkF9p19r8Pz+Fzuh2m/8d5QkdHQVvElMEZo+ROy/90FVATp5Yxrr3oo6P0v0C5Qw
npl4wkNzwlVRp3+za4wglL2qcYf7/k39M7rvH6GDlKW7WD5NzUxtTHjq4U6EvgRtqPTh5WhtYot7
K3ULAccZO37IaJjLQx3e5j6cml2JfxTNoSfRqQjd+EH60Rwt1zhYrpZ+3b5/sy35T9Qy/I0WXX1N
Q0aqW/TofzWSa0Psm+TCXPfiajwOknQbDyulf+U6ndQ/h3b4FARKhXWWvGiJdPvLDfEPUh2kDL/1
8s9XWOWXwt4bp1VN+e3bESnPTRop6958sKaj+Fndtlfo7MVX9JyfMWakpBF9GnfqbRW66hGiVnYn
7MwL686EZ3HV1J56I7UX0gnw8q24XA/Ijga3u0xIVb0ZagcTucvlzTzLrmztzkj9NXWr/QynIz4p
16Jfmx+RpuueYK2P2Uc2efo1add0/m20QeSDahcwRgE2z2XW4bV5KB5GeJPK4dzAGZ5huQpCt9qR
Wps+cJTa3QkTjZ34g0oN2eIGZktuabjwuU23vWtwSXekI8yYQHGLV4JCRTv+M73nz9nNT+Xn6gu3
a7LDs3qPRjuDOfIWmfvpNFylDEx26ceyx4kJK68z0yyr7U/5SEReb0UQow/EdXfvWOUPhi24xXtn
2LPqCof2lZCYQvbaBxMlnIq3gEcgX3RfVTCLIOnk6c1yvaLUvogo1Zj31U32ARkJUpNwUd1r/noL
DA/bZrrHMbOifElszWl5Lt/0HSRCUuG0z7SBTqTrhGQGWQTJg6L+fjR3E1GmeFSSdWAgJUa8+DwW
3NMXK5l9ueSV4o0q7hZYUjft63TU36vrkNDiS/luwqMKsXq1TyAHEAV2m/jCZRFMl1SJ1n10rR9H
RGeunpMj7tRvedCcUyDt+KZyYeZ50U4edjgQiIU9vfcI68ddTNVOdzUnfIZrWVfXuB7GF+ZRXVzG
HSVGdR7klCODsl3skYZuwUwtbe1F+hFe1MguL9Zn3m2WW1yFTv5KevGFEnFpOxi1sED/N3tnstw4
lm3ZL0Ia+maKlhQ7Ub00gUkuOfq+x9fXAiMj472IMkureQ2cRtFddIkE773nnL3XloA34M2208Ag
WcYu02A5mK9Wapfwoio3/2mvOXO5s5zYcF/e5dHTHiLyanC+YQhzcP2Tl2A9jbwSnNN7xzCOTW/L
u/Rz2LdOcZEfwJoxk/jSz0N36Jljv4bP5nVNbC7t7QztDoS87vVzcZn2Yu+hCjWuneoJuVfvyi9i
FAjr3jW7/M0id9e2SBB30pN1b72sDWb/AEXZ7PVOwafDzn/Gs8qreZDTp7Rymku11y9d7q+aLQ4k
/5IHczfBK+ZNUzt3GG3ZnkIXMdinvkvcHCe8Z2Hj9DpYJ7511UAz2fGpA9KAfAVhtaeC4P+FkGn7
BXW/9CB3oDdjOs8hdArS07IL6x2+7tZpzygKh318Ig8S8lb8rFAEQ9EdkY45g07EkBeJtvSdP8Oc
2ymYHm06o/ayY/ic23qwxI62T5/7j8XdLbv4WUVYWtslescLZuoIfclT+Nn9Frq7obXl0zjul1c6
/J5q2dYVje9MiRssLYo+e4by6HQgBi7K8Gxdx1P/Ht9R9RjvDLdfRbdwY9UWHxgtTv9lcf4Hd2jz
cIEEMyDbsc1pf2PbyflqahN5irsOf3VprRiWjFfAif/FsfiPRXj7bzRLNiyRzU7+e6sFf9UyiDj6
d5o0PW3/hbXM+yWaf9YOUdxSgDVZGzpN/zHC/V+Wfs7I/9hdTQmoLhAeXQXuBP/pf+88CpQ1fba6
bicJBbF5Sehpc5nuGJgx6dQV4UMCNJBjnQ7rlzSyVFcyPytlKjn3dc4IKGmv1stTFYbjbiUpy83z
avUHDWZYohA5TQT9HAmwBcy2I6Bv0ZxETFTPnGWTUbJU+yvuLTtrunM/s2TAZeQ8jo6N4PNLuYLF
QzeOZZRjb6b7YdN1L3I9aPBGGG6PInqjvKwEj+7HAwGioc9VbgjRspNRvy1m9dxrBoo8rZNPuGIg
P9SjW2SGYLdqVO+tvjvORpkES8RGFor1uzVW8IwveUSYUK79GqLJacoh91sd8Sy1DZGTzF96kr0y
KVDEdc8kb/X1jMG0WraBoCM+nxg63OBP8LL5bJTjfQIlyuVt71kOTLu0yGxqJQFYGggjM7Ze5boV
3NZaawI5kt9D22dneWo7O6nEx0wP1VMyorkoV0S9lSzXZDAKdxnJQVrTXvU8yWgHFf6cNDGq4RL8
RGX+lp9iKWRNLVEQc8kB+837ytUi2lqyQO9JbQrTn8XSF2T6LgqzzxPj4FOq3lKJJjY+Q70srbIE
uoBt35rVs0WhnW/MgMHId+Moo1DoNVofwBfmKb1XKuGXJfOTldr6pMmfET+vXZnFd1up4U6rdfaz
Vb6kKCFRiheginTNlxP9BbQG6nNEnlO4MJ3XOSSMHWe0ltTrVdcf6RI9inWL2kY6i2a8ExbtXpq/
m1l7WGtBCdRoeZ31+qWe88/4Mohx4XVz9zBTFKdh9CQn3Xdqzo1NQNXLqg6Zo3Wv23118qQpYeCf
CKmvFYobzavkaqLAr5ipO1RsU2kNHsGDsFJV2VXxKXpFmipOm8JErbXnRF5PgiAOjmrxTpvyXZVW
QiDkZDe05KWkI7AKWg5QvYbppaxxJ5hT5cx1BM5g/lm41EUhf5prFLzGQu4O7QDVygobsKKQDYut
R0PLRqHfi4ZJQ4qdoT+PvAMLVq+cVydfTxLk1LqO/GF6rBk393W8Zfa59QC7ZYmDUhzc7T0TQ8Gf
8x+oUL6hYoaJNXLiDCzZOWl4zU6912vEg5pFK4OZI7DROmtck2RYDfXONBvwW/ZDC1oF/nMofWgI
RIwWQhYHr1L7IcljnR/XUXOVeXw2u+lo4dQwt7DkGuoIWttuBYjFEW2cE1z1WzWvRJEaEM19WWIN
iSTxdbLHoIhNox2UYygM5gBY7LySulYt017r1ZAsZ210l1Jq9rJeLru0wNydhRSd2tYJKJv2Qaii
MFArCA4YUhFhE+/1B96iZuWza8Xs6GHL0W4ZkZMP9H+ycL4xpEh4FJO7pUKT1wny3e1Gh9t4R+IB
ZzaZllYAWvQ+7OFblQJiq1RCnKUuSu1NsZgdZnXK7gz9kyQADq23hxLztRypq6ukyA+3R7TYyv64
N8q/+ESkh1UrEc5GkogDSx09MiBzGwgzy+ds5QA4BvmniWTBl2U8KvcJobO2eFkfusnhuMgRoN6Z
bneqrpt8LRhp/nLxvsvP605+T2uvc9tTfppP0ic8iA41saNbrnW/Cozmnex9eeSz36DhdObfbQDm
nRPCEWnUu11dEYSK70jY1Uv82R1Vfz4NCKzO1Vdx4MiO6gvlwBvvkf5mHrrHeIdQTrXpPjfmxagD
YEGs9Oha0dnC5RB7d1LdtnOMs3iPPU/ieJq5rX7HcXZEnMpMHinK1XQ54NOkb9+lDifOEcUu32Zw
QHR0JghfJnJhc9/8JON7vLowiNTNHsc3jr8bxdNettwlpwRYhMsBqB8+oN7Nz1ZgvFRPHOSje9Oe
X4zACMRLEoA5NdjESg4ayu/8g4ZM6QDP/cCqYTAK9CqZk7a9sDex5RF/fUC031Cq+OOBHFiUMfnI
ArrlGJ0RFrZEs0kHxOeR7C/TbjZ9hdPV5IEvkdQ9CuqFT1t/sEJHPLXox3oPtSASCZSOdeOhwarN
7Xwu0Cy814CN8utdUX6vh8KbvMT0Y8E2kIHS5gaUDxijcTtew9qLXvM+IKyNw+nZ5CdH9r2nMd2+
yXWgSH45OdXiYH3MNQfvuIaAzUz23CD/tJGEo07UTFS5tu5Ob7zGGZ+vJUDrT5qizOuhH+fBlxkL
xHYxeouA1t1OvORa8WpxuvxhVq20h/YLVSRvT4NG02P2Qasrv1iorzCERTu9fJjG/Wy9C2eWMOus
aXcIW2tUh1wWhbDnJSbEsiD07ax+I10WM4+SrK/vWsRavQQ6zhHMJ+OMP6FL4Skf9G/NE67rS3ih
fure24Kq/aF/mluX/zv64Oj7Vh7r/fhNTVaS0Paj+MlZPxWf9ExpPPWv0zNG0UR3rDMfG3qS1c6c
HKwK1TNjkceYUqu3QeqYtvJVUKzhXkC6flPc4ytonpvIU13tnD1rHFVXV5YOeupZqMnd9nVErDft
kJT2d/y84nDC/cpnkiOUAB7MNkT7CQMj3TOjCZpnKWZ6sOfXpCU8jveV9MbcBIW/aRJZ4SaMDTKH
F9GgkDxDutaOUuMZhxA3vAsQkJF1L/o8R4MChuEJtKqXIXuJ0Eoi4c+CfDgIX2rpJQ+RtKM/p4H5
4iB2ti5L4aEJ3rJw9uMRAXYFO4gpHuG0dhO0hyHz57seUTmKXk42+TezILwU1hEVHTnKaEqRMHPY
LvfVF6MnPDAVskanwtb0xnW1rA59brL4AOEJO5k1g3RlT93Ro+2O8a6cCQV3s7c8YILHYYACjPz1
F/hQ2YXkxILgTxf+Hl4wIXZk2caxhrbNoGZgsnhsKMjRDZOqtV3sLM20vz9aQD6TM4N0vFKRo8TL
nsaAU571ZFrO8FpxwpkDVLZ7JM5vki8H+nMe0Mx5Z2TFXETb56fEV55L+gqecTxUkrc+ToU33zei
3dznV+qZ995P9wnpB6eMZSxya1JjHOM7TuxoV5xVnnd8g+H1we9wpdI1y118NwbjiiWS3xoH0upZ
exDg8yWi7dw6ouFDhRPP4QNzExSvVHVQd0Eu2v1DdxHemYw+Mhnt38yrVdkfGB8PIY0UjgnXEB3S
QLENkvgxXXxzE3OGe8u3vmSveGEL7e8Zf0lHfF/n6Nz+AvO14Ms5ZejKL4LiwCZWn+uvwdVOrLDq
k3JOnrMDloKtV3unoh1fbACWi7jLs2PdYzG816/qyXisXgowquhKUf9HDKTcVNu135QGjIYO7V56
w3W7XijpzuwwtEKoEZOvHkGdDM7HI/6vM1xIEzkmrsKtwzte98JV3xpo6XaNr+dNUjwFa97FPDMr
RbllCMEY7mJhN0s+71MY+/wuVXYV52Ol7mXEpvAB6CgMPklcKgYODgtHqkrpu2u+OFVYjVv1R/Ua
P+GhgnHpm1c5sB4laJa4rXGqig4BxypjPa8d7HYfy64y2PMx2SWlZ1pnoDExG9K50dE52ebvsXWV
PZcdYdG/sB9sy5yKTrr4oLsCl1D6KKIdxyLLW+6LAHP/NUrAdH3FCHvNK+TX5ANuK4ifFQkfTLz+
YNbMS/QTi/8AQZnIrOlpgGkeCb9tHFOm4VXpPeuPtSyUYE/Z3fhIEtQv6VWwXCqC6ZS/04FQ3qQL
DZARi8sl369+c5X6TQJdXKMP9iUWA0X5tBCpnsZL9ZCAEfvV+yS/F6+iCBPNBQxr8QIQRc5WxvoY
UQpGDGW8/HmukWFyCocYGFjsLZXPpiKx2r2nH/glswuEuuU6v4XhIxJchNr9XuGKTWVXa93BW4m+
/oiA2DEPl7z6q3muPqrwqL7UyUN6b2Ln1nbaLn3fDp6Cn3zOoIA2ionbkpSI/HxVdisbxau0q301
YHaJoZqGyA4U+Z7yFGMAbuE2aGR/+DFxVDJs1dyo2cw/w7v5KK7n8LHcMZZ/H3762sbyIT8xRkZ8
qrQuH5ToLHrFswHs7766qk70UB+L1ck+0R2Rbok9oqa/8Xu5Kz5l5UqAfQf5buVlh+QEZoFD+CN7
XnKFDHw/iphh9/1d4i0fmHeaZ1Z1Mp5KnpXe2Dk7tI+IJ9hFlJ35wmA6QqF/oaH0qfjiD19IWjBF
+5k+My3WOdiU9o3HYCl8kuleHrSHmmZJTBTgtSB7k1OsV/xohl1m19U6ZOQme2bpK8YZg+B4P+pE
tVAniOgXWL/Vr3EVKU5QqUdvq04iFHNQ7N2E71Z89BIK20llpdvYvEPr5hyBGmTXCRgUZqgdMTNp
IMm2eloo0N/K0glPrfK7a3+1mKDv+Z0W9qjRCffRD2eY8tJySLgqSMKh83NKuDP6DVqH6L9+T0FY
cmz+QZOHiErLKD/s4RnPHddx/DQex2/jF8YnhtkRRqXmh6rR6tyqdcLfne7PbDQTNfMdvWTtNQK2
uu1CjhQgAjgtLiPlYLMvuJNuT+eMY0Zbe6UaIBuRRrc+9Dj+zomHU2CRfPUbS8XgJEFbONFBPTU7
Gn4sL40XnfN3MhoDzHrd1wBzi7bmU3OoOocJGTsF+vvmbJoHMZh/xh/zzFUpRE7xtJ7iU/kLROal
P2EpVr+sffLSHkeuAtiJL/PiL+Vvab1fNOzieI2dhYReTOytP/8yzKBmTGFRytiRyYUuYHdLCoSe
ZoTzZpslrrLK6zw3WnS3UsXGKIMOU5RLh/n2F5LYnwgNFQKxW1qv3yaiw/a3t5vbv7vdu32bMUUs
5FnWsSgP0sGaEwkLx/av4QLVd+Fyn0f9birS+NqJkhtps+IqJiKJmHWmbzrVNcVW9gyZ16tWojko
al1y07ngLG8C7EkvUTzzwS462K+1lLgaJLLEig+onfjZiIp0BbUQUeayg6yGiJe2BPbfZzAJ5DEr
6B/JLB56RaxNyomKXGE/XESvM0ygtq1IM8rS6HOGceSRdvIukT/hNUM3PYIFtJOiBPQn02EXLQ7c
PYMttwnTmUq4fUSUbm5D5U85Vtm4Ns/CorhG3kYuAm/ZlS2j9aa8pWkuh4WvJHP8kiS+1mA9FlID
vXnUt85IxIjfaOgum5KtsGqq/mGz55uAki0rhWU5w9vMZ5VyrZsO6NQpXrOVRoo5HeI0vwphg0Nd
lMJT3CnvugqNY2V9SIcs3pcLnUxVSB/qaoLLaBwMNqcwJn5MQeO05j3nR07IUxVe8yT8UJWsu+ux
8o/VTPkMK5dyW/PzzJ8IobqTjWqfRQfq6/u+FnNXVgEvkKrKhDYpqEQWDhVFj5t2sp7jAoxnChEw
HiE0GEAN6/lNz0p5T8Azc7Jevw/Tzxxl8l1oST8kd1KWjebsjUuaBoRzsP/icR7U/F01KVZCZFXO
atYCg2jstEI4P6zRtShL7a0Y3jqhwuMi9u8l43BHmtwkDZ8a7bck4B6FCfEyxjAEpyab6alZvxvk
BlI3t7aAVsQV4caExSLhYFW9STYFSt/1VejNcdfP2EIaMf69wk2U0N0AOc3deBrjXUgvj1H1c2PA
RBiQozmNANQ10icmDNH0umz/mSxTnWIPly24faQ2aHYLdVuPex/cG+68FFNBF8s7saY9nShWsGYq
2IwyxhUoH4b1dWqEV3RsZ509dERJYrdjha2MYuz2vUWq/YYJl0ngu+uJ+p1+WmJgoZlz85LrOHDb
RXzqRfWtnLPd0Hj6AFaL433DrrOs1gurcgyRI+InMH5JYfcKtesuJiPYrUuOqErVP5eNkLP5KJy1
J+urhfCQhF+qztE4GYeDUXFgrgsmCASdW+q7lUtvLbocSlAGWKQ+AwFZjtU4oOigZJBjRihpkxhe
kueB1BbR/iHWNvfMQkWXxU1QSQnFTIcDtzFg1BsvQjpRNhkt52nxPaunr3RmpyF1LFgs+kEFds6k
xytCipuVYstX02esGLmdKiwpuUi1TKpO5cbkXIGBB8SxyERZJY1uW2Wi340SG4ARPQ0zzAtDCUbq
0rQfRUcSxCuyNb/rLIAHyVMYp5+aiqylw7zigSeGGw7QVelq9kVi8RxlpG8hoFHYdw0dvYQJIkuk
pywNBNJwcEWFeVs01BfTKq/J1D5LzbK1yRYTBx8mZKl/sCYM3o04PRcqZM5ExoCVGQtGlo6xRdg7
6VQxThaNaIeJWot0wa+l6qrw0nJ1yuWuVTnSaq2KMTwbXlOotg7odhroeVkcreZFMSnRpDJ9N3qL
8VVKyDQBe04amU/jlB5XvSNOSc18sxSDqqKWnsdY9jRBWNyUiNZLzRxQAFDk61aCNQn3QGatGFaz
+TE18d3BwP1scirXKsYuhtQwGXmvFEvB7TQj8Vez5lzTZuj78AecqauMA/EJ0OM7BHj4dtLUqxcG
ayJwmG5EUS1/xDMH2bp/F/VDJBHVJoa72mi4APrux5oZ3EPsELuGA355qhaF3kwRnZyHytRI/G4e
YSqe57oNxgnHZdKL075o2+86v7MWssKjgu20xC5OChqOvw4QxWLk75ngdxnT31aLTzlBXLRHwWhE
lDjL+6e+WIujNRzsYYI75UifVBHkYz/QFWmFrVY1pwdwNBw80uQqtrCncq3YKQ1jX/RMaPWsx6hN
Cz8fUMMMGTGH3brvoVKEaSseQN9VTirmD/PYv491SqRhsXI8kSOKZc5ERTnCDRE+Z8JHl1i5RGN5
QDpxmWYL1zUgHXtNKSWBKpuCMft5hwZL1fhSL+R2h/QviLdk6jKKOs5RueFWVvFczRMP1bTV2mk8
5HH0LEJiAZLqZJ0mBc2U54xWJ7q/oxx0rGaA3zPaHaNyllb5haA+PUjUbLDX/E7TyvVz1ZKDFK3C
PhWla2FyBsWb8zzNOUW03j/OCh3ccDKuA9eps6gs8LKFjKnLXHPA+jYza41UyqrR0IIuBOvdKG6Y
oG9ShCCpafQpuUVGp1Tulbw+kALwKPD7vwCKg+WcvWWQ5NmJUQK3bGRSqWRM2yZxr47iQbTw9slK
QQs5VVinWjXx45rC3uhABfehzrYvDNUenaU7rIgjxYgY5rAcx0uGN2VM8ffoUzTyllhuvE5gm5jr
oP+iAE4Q7kn68qlm+H4nUMFOBZpmFaVdUREikfaDZwpI5uIhy2iO666+zu6EYsOd4gVrqtw5ncj7
r2+RZjF1GVDSzYcv3C9qX+y1Gplqa5aU7AXAi8ooA3DWv6dmpI2bd870NArkIZkIYZslpXTohlMn
xwmT3dhb1XK3mP1jV2wg9h4//QDMx0joQbTadSrYcut12Cezdc54idCnGsdaDwUXpkwChc3O8+Sx
WXAcNp32Ks+ktYtZ8Z6F4vPUxniWASj3ifVqIA315ZGgWgKhnMTqiv0Y6W8q7kSnSwVXk5SMIQ3A
ekk1fN7uya8k+a0fI83WdXoC5taz1uT8YRWEQ1yvj23GBIKFXVM9qeZjXKjTE2pkzSGf/nsoSNtV
0y6gjw8TQq0bH4DjA0raKje+dBlqeVfimS6W32kVxejNgXqEvEKVqnrDTH9NEjixJWoMqL7D8zzz
qTaaX+g62dl0Lom4Cwu3nzvdzXypyBpHHgFQIGh7DsUhOo4DhYKKOqIKB4gMafKYFengM6AZbEig
O6thlJ2NSCBWP8lDy52ZaECrRjjZGydZ4WTAwnYyxBnmi3Ul86QiNWtdg6QcL6PiCyZyQjkeFFgw
pXrXFZMKQoh7f/uSTCh4bQRYRU32lTAZ8iSl0cjViP/nze0xs10sLxGjj2jDu91umpFPAAuW5BXk
2PmhJL+LG2au08tfWiV2vpVZsjuK4FTEDXStxSMdvjiiKJUoZFNTwaA9Ch6iKnqaOZVbVAMUiqJq
r9J10jaIddbk/74ZlvoqFIrhr5ag4+cERm7LWmXcyTHE69tNWaI/6d8xnBlwOv+8SZAXqKvW7NMN
7p1vN8VG5daaAeiNJj4Uk0lXTNHKezGc5GActOyYN5n6B5f3/7tU/ks6lKzpMmP//wgD/kHIvf8p
y27Jx88y+fyfVpV/f+OfGkEVWZ+sIx9TiSoyCXv/j1fFFP+lQcGVtgBhNGw3R8qfOkH5XzwEg1mU
FQkdn0Z21J9mFetfbHLypiuU0Liqpvr/YlaRODL9Q8emqpvmkIwoxBooBv+3liFHv7sWyNJ3c14/
Tum0emGRPqrLglgaDgfCcT8SpEuZi6svi/rErFTt/MIUna7MNT70Rk5GjE3SSGmv/aQG1la26Ika
eQXDWNuYOdHpOYnSldFdJwshUyH0NakADB/MWHXiYzHqVH+o1u1i4A9jTmTn88O8icYt6bW8ichv
cvJNWK5vEnMTrbm8ic5pNG4S9Oor3QTp7SZN15hRrpMV75KY9reaA+wmLCN1uyZDXZ4NZrAYZBNw
8Hm1FKATuaANd4OVQ8yY9PQwdGCj4ockhQe1WER39um4i8C9x+HAxA+qzdJFv6dODzpFCr14aZgw
1tZRrRApZfIs2EKe3+Ur+5yhT0lQjBxOG13p/G5OYJqV0O8j8EqsoDSQwkFaMHNnG+BuzvaG3H4h
KEFAiACvUoRn3Rgbb03FkW4nPusxN/fFGDM51OGDhCBMqJxpsqvdKVNO04xyj3oETzgQd4WTgBNu
G++AjGU/Z3LsGNbQ7HF4T15LYPR5iRcaVZYFymE8JZHaHyT9i+DW7KiM6kkRFPRxkA+JXe/g6tV1
FrQ56jlRb1giZyPzlU72VD0cHWNpemepOZZY/ZhSpqPGUktNCJQ0eSVThN2FBBLmHZzzkjqmP7WS
NbQa3ZMOvm1sJ6SqtbnDtJKZGuAcgQgqqfpsZw0Z06pfBssoLpoqo1XRMaOgIIDW1vWnNc+FfV5F
F41j/M5IYvlsgVSaK/XdkIr+Ekb1cSaz/CDAfEOXCyUCnYw7rSjnK2F5CoeYYcOcIpWYkJav9AdJ
k9/nN3XLED7P1lQ4emUYXqeiklhI6vDLvhRtvDeTLesrISlR0+GOUcddYcrzjrhu+DMGmvkm/m4p
yNokrO2Cvk5AuLCvlcIPyzSzZKQdNpsHY7xIeeiZV06CsU/X0W3ldDgSjktYyTTXuINyZKKZ2jgw
PDkk5bxwhtADW1Gj+2GMwMwhA9qvNa32dDQ++jgGwDHX9L9r9qiu6ekL9uLbjNfMGcloojdGZI7R
fE8lsLp07h7JiAPu0YUfhTDhMSkf11jiiiuTk2rSL5yKrWua6R4Bc7RTRuXNanMSGUSsTtGyukPX
7ttQ4FfN6y6oFqT5n2QgL/Y4U6Iv8uOSiMUuKqerJZi+iF5r0GXZ7ZaCxNMkfIom4cdM8Axl80S3
V1v2UioHRpM9LoSkekUvdk4tlb/JnLXXzujJrgsVrpeQPZqTlRS1R82kk222EsG+HevWUnYHfliM
QvP6laTTHU1bjjIsSF4uG1+NUQVVYTUXxbKeWqk9dq2qQCnaUEVWwdw6e7ay9jgR4EnwqwH4Zi2u
2Yc0j99U+fwQM8DIzdgWJyL5m3XfeKzfs50O9IHXdU3fwkbi2KaZDvmV5Vr7Q2kirZVDcFPqITS3
jnqP6HLOssldGvVL0XPiEprYL2emGJOBLiEkHsPXZOup1EXO9kai+YR8Gr6oJgz/CGLJmIkmtLXc
AZsJzdHRFyvt2irReK7nuNjJGosRZ89gWpNdh9QpWoKZ+qN8JjiKyVrBbJ5G+NAAMkM0KLI+MO9U
TVnetfLqJnjnvMJs3jRzQlmcK/Qs6JA2ovJa5TVNTVwn/jAu8W5SVjhEktbuhjl7GZMxdImtoHYq
08kbyYKmD+XMKJ8QE7HQTf0TIekLRT79GPAZqbMWMVmCEi5uBXWLrF6NUfbJ910cjHAU2enyTFIc
YBOjNx/e1pzBVBYOq7ea+2XswScYGl2xzDVmBnYYDWHliHdKmovHkvawSiTHlKVn4nMQZcNlOGV6
gjxB+9Vsy7U1KEyLgChbhfFLYLwil0UYCJj47LEVZa9DR8O8GMksmSDI1dzV0L7VQnoQNYMWMEWL
1xqSq+sIdpoq+Vp7+vhDUr72Xp8wi03RTIiRlLqK1LqUXeY+3BmD+EXQRuP1ShwgLutQJEm7qKJJ
b23JSjEBE1q6ssL0LuyM341evmQaC8ZCQg2TGDKRpB44ixlK9qAhl4qt/BSu2YNcLVwKvUyYXKs8
KnJy0lQO3phPhp1Q8jnmIBKMIjOChCZs3Smpuw6Lry0I4pSCruw28ykyOMqL4qX9mbyUa9OGvlrI
DSxXLqJah4kgvTdx3pIqs8R+FJNFKMjjnqYDQUEy7jKU6VBnmCZVEgJdet6+1iOMmcVxv5qm7Cu1
wVacI6vCM8V9J4HTTksRQ3nGwUMPo2srrftSRtYc19c5X/dVyiW3bAUoSVcfIwGbp0iAgjPQKkg0
emJtDj21QTgQWcoZ9P1OgNpPCi3yvdXaBtu9yQBqmn6ZY5PSuwjkNPyMFuMZ2yayhab1Iq2YIZvg
G22WX5mw5YIoERruFcgwIs4+yn5NlrEfdMaDjfaaLOYvLUawM7QvnSkEU9bfS+r0Go0rXaSGiXR6
ZFEI8bZZh15PLyE/YF8Sp6gOJ0ElO0nQlVMTkUBFj7AgDw8xN2uBM4SIOLp+8foQZCynjSCvw30y
7jVoz3T2GdWYS/c1M8pPYjYiAjmI+zlKdcNxREXYJqfRseiVSzWOL7BWMILOJK/1XFy9opwqRgAB
vUXVEVN5H1XVazuAG2hZ3RyjMoJE6p4tqwW4s2Tf8twgehSUC5mBz2uKPCElOM+xNORJsyEfoh6E
ZCR5ZhxRJtU17zszTIDYLmSXhzKJaas23zic/awo0VWG+oarRvJsPqkWnhA+c0EoLrSKGQYrMVef
mrX+Ju7hbFUrbYvEruTjpAO/CNMRqn3JeFWclB07e+TdODu3m6nXMBTmBUlRGTQaYOiA1MMm399I
3G1dznd/3dwe0+eQxKftL7gAOHLqhOzgrAZa/5+bG3qmxV5D1pm/bPzrdENaJ8ZGLrl9zYcz348E
2hX05+5CARjLOuq5R94y2NOESjWtH4stO4mURsG+JSt1W8V4u7klN93u3f5CqydERdsvIvQyCqRw
o1pbG0PmBkFaejquKnEPt8fxyZUEsfx5c/sX3dCAnuSIfXv89tBfz/HHc/71dFIdskvWS1bv0+Zr
TXXlrhofo0S0yBaXs6AWsnMclZri0DKhCt/+gbEuYpCY4R5bDKK0Gw3dvOHjb897+zocQJTP7FkA
m+HitCMgnLYwQEbc7t4e/Ovmb4/dnuFvj4XoxosOMNLfHv/rSzOkfZWm5JdXFQt5TGoG6gjoNe12
E9Fuv6v1CZ3m7WvV0F7yms7AtL2jf72t6caWysWK9/b2NufzhpO5/b0+Ty9FlodeeXuMxnS161TL
/eubb/f+9oRtRoNSN+KECEg4VX/diAaDK3m7uT2WdBoDZuDn9u1HuD1VdrvGbk/4x90o1F9liALe
jaV+o1Xd7mXrlsOQ98W2mQzfN5aVlceSu064gVK9hOa7bDASZgX7SOpSDb8G054/3rYoavjuP+7f
XvsU3jhq6T5kXDTzStCu+jdr/nZP39Dzt5upP2V1Ie6JLEIWIM7wqv64ewNE5WYUaA1k8tboX28f
o39jnFLehXr7RJVav7hmQlEj1eiC1o1jpGwpacuGNbp9ebsnbl+qY9qIzu1ra0wzKtHeC0tD3yl1
9S5Y5nAg5JguPo8sWdfe87DTMRN70iREZSwlcr98dE0YkNEwP0ioMwlkfDATLdDa8K0N25yItSnx
Go7SfvZ/2DuT5biVbMv+S43LnwGOflCTCERLMtiIjcQJjJQo9J2jcQBf/xbiZpYy89WrtJrXNbs0
ihKjQTi8OWfvtYnu3jdehJumP+vKbp6r2iJmzS8fK4siIfwcOt341sN6oDHCfMlhzk3nXU3O69aX
uKZsHLQUP9mgtX6RHbvF/SlNEzcxBhArR69sLp51djLj0g6FGQap5eO7D7KTObGLiHNx8rsB8YTb
IX4dLKRJY1RepKxZId2FvQvBlrSR3fyMDHoD0ae5NxwQeo5BN20af4ySJFibDkSYxDSUskKCeo9n
+vu6+s0d/myz0J9UwLlMiDTBIE+DuByGOSx0mFR999B3BhOY68anWcz2XeBHgAUCzD/xmEL5Ykdo
KsyAQLDq8phLFFkLSCl2FABiSg39TK9jbr5Ca67f/vnhv/yb698GK/Ttz7+rO4QIym+2ygrurn9H
xA0Sk+u3y+hDeZvkw5XLs6w0pSu65y9m0ApbIgVyBhqNA0cN5KRlHGeWbbG0LsTbg9tMaB6DAT2Q
yx0oxuBhMlaI2/pA3Zq+cv0OwUdzzhUIOHd6+PN3UVW14SggRV9/1q5HfGN2Me/zi8P65c9D/Pkj
EaGrQCwtw472PEk2UVIcoSDs8hVR1xRlzM/Wb/98KXxqvdrVp6xo0fjgUgivwC8GO/fImlfCEdT8
62d//uL63fULFV1dAAGNm8NQecQwcBtdv8T5/CG7zGAi+fuPmg5as8k+b9Os1+t6XTJYG4cssm+a
1GB7gBfmFiyXv/fWT+r6Obh+yl9cP1dYBzSLrt/KdUkyLOfNtIgkUAbS8OuXea2yyiQBh6sWsGuB
B++65K0pJ5ZnnTXy6LNxctYJhn15fb5+F6ysrX/5mS1Nfyu1hAqOTyKMTd5GtS6/gb6+5VzdtJ6b
ZrtoeazLND0JbBVNyiZSk4q9zsRy5F1evxvLkmxjQH3xSpSz3Yb6/iiPHFxhXHJrbDjkIFm4voLl
OiHW62u7vkClbRTBlZGE12ef1izGurEu8E2g0RWiO/nj+7xi9vQwH5rGIOh7Xcyli37F9v1Ha32v
3XV9zPK4v7n+eQIGsGy7CDNfhiKCbodTNmg5lxmeIUlEfv71B1OU9aDMjldOkVEK1d1cqUwBFEO9
ApmuX7o+p8PncbnNdYRdf/n6F4OzBvYU1/Uju34dcjWHScnY+od/tT7Qn2e8Ptf11//bn/3Fh/rz
CNfvrr/352d//vjnYf68vD8/y1pu1iimZtZ52Wt0JU9d//b6j/+CS/312v/8TlJgeVlMCTnh79Sp
v/6JkB5VEzLvQcxb43mZh/FMj80F8Icsb8Us1jNZmQNLL0d8bmWxjj6KV0l9tKmenK8/rJfpRfd9
srezzD2SXEcsITzKOq7T0FaWiYR5HTLXkXsdJ3++TB6Y+SgFILBkjbHTj5mVqbPvFeM59Vn+QRHW
4VIhxiHvQWQbiD1R2PxFgVxfz/VFGKDbNG6Ove8Duk6tkqxMVKRe1Xih7zfkzJRmSt9iQxROf7bK
Nj0ltso8RMJRdrp2EdLZfDALWuNblmwE4ySMXh+DVZwGsF6c/qDMgnkpGQ8pgAy1kjKu1fL/31j4
N40Fk1YARKj/vrFw90Ho7T92FP72G3/rKLjufwSWi/WQ0E3XpzXwp6Pgmf9h+IZPZ8D7W0vhD3nA
+w8br7r0scz9jXH1946CbZHl59Ey8gySF23EWv9PHYXV2fnPQY5eYBk8UODTnwCO8M/9hN7LqN1O
AiQubJYNkpHMXIsYuHDlT/Os3odncYpDRAjOScf/xnVqrsbLf35y33ShL5hUcg3TMf/lyevKgYBn
BMvRQmZkUCTpbwp9oYXs9ofVD4sO0v0y/53Z9d8+7eqG/fnxRAWl+1//w/yfgx05o0p5WvV9QAtT
3g/isFtb5STrdLCU9riI/2FI/B9MqP/F+EpI4j++0X/x1+Yu53N/5Bl78jiWR9PbpDDFos2chn32
+n9/Ltuz/svT+YAuIJ1J+keg0uS/XNeuEE0Wj606xr3GYeViCCI1feoDJCGV396lXZ7srNpHfBFg
+J2tHKN2iUQ18TjM1jK/88pq2WUi8vd0vvAazeg0dcsufVHgXkwfDbnVGQNpGMZb5I0mNT8Tlz3i
+SHD4kLdY+J6YHvwqmMV51aorLI/ILNDMLeWPTJ9HwFuDctM39kunZh06bLQmboqdKlgjPwXdsaJ
HHDEEbV8ogpoY5OhJjWBFVKLM20st7xEfUq6aa1C0tXf8gBgs0inF8tvgCfP3jd4k9E3kFmSMmqT
HrVeDDhSBjpIjBxm0hEsrT66eWLkWR8JbkW2B/ML5Dl8kQPGq8Khz0xp17S6Ow9fI+bmc5UMJy37
n1YdXCQlPNRa1pdTItRuiAWR44vGr9h13Z1wENtJ7RFVzpVdMpOoCaqRuam2gxYrOha39+KMBOYQ
RbJ612e0bMtotxt/0C9TlzXbplHvBn3zTSJxzaRiP884RsqaQqY7+VNo1cc2/2lW8ssS/J62+CRk
noau5KFkjFrd90sCndhYmfWh0cWMC0BHFDoxmbbgFQTHTHBcfc8hBYyFWdJgo/ROPQfsum3X75yc
kUvmO2+Yv3JW0sS1EHjhLVLTy6zTZFtEzWGsAFnn3vJlWeVL3PziWPgxdBSVZh/1eJBh0x/Eds4p
UHu6eY/oMghicGTl23vLHV+cpvwyNPC1njCY9XFKa3oxZud+rh/cNijDnDoKks8t+Y4+WUFEIrjJ
E9GKFD8R/i2V4J/U9c6W3e2Sgrr3Ss5Fg0B+VrpsSECQYYruuGp+A3EPfFsHWWlzmvyaDXFtfwnP
l/QK8b6UGKxy8RBJbXLuTn93Oe+g7IicSUR/m1urjdFaML4V6ntm2fQQ6u5XUPsFVh5v2qGfOZcY
Njdisb6MAsdPETPmJP6CAPOZaUIjA/TCOZM2HEkF5JQaEAYySnt3RUDGkduie143UV5XPQamerIX
hklhmrd1hpBqFEGxswxkhIVITn2xJnYTAqRbxk+b9xqjITTrmXyVyIDPnXMynmd+gSbF9YPmXEhx
OfoAhfjAY8XbumeOj7gYWipKSNALEiiAZqLv4kY+sr36a/hWEv9W1NY/zcwdw8kvHmP0sJuRYHVk
9v4TUdDFFqUH6ikBRqJe0PNZDq4dz81P67iZ5uo5L/VlBnG1tUgGNIlz58w/7uoaxY7tBTRiCXGj
6UJa3ESNuXKGLzSCw2ZODA7isLaIVfKkl51ACAKKsdzdmCuc55N56Ibuzm/6F1EpEFN0NXDG87kZ
eR4y71YIX5t3KbkNi7SFRp1Fu1RF8c5Z77jaW2lpB4NmTjByiJ5m7tnWlpz+yd4YYArmMaoqv0ft
tuSIgZQwvkqz/wbt65LDEVxs7lRz/WI5+CG6gTneVmofuPpl9LjGnaPevbRSGOSHRzUjKsuC+eBX
MbYCQd95fI1GtOaDo9fcDQRgMYrfLfMnUK9iCaOh5Ehkffk1AZEYdhHd9WnoNelLYb2qVtpoelCV
O6X76OADyFxuyCR3IMvMr32DvQFYY7lLkG4tFVP+dTrKqc50UGLQRd8NDkkUQ5EA3oh4UwHXzeVJ
stj+6jsmKhjMY1j4TP6TDisZPfkNl4LqwYu9yC86zMzFQQAG3X1KVjc9L6xHDAAFoH5M7fRRkfo3
qOoFH77aqxRNQJCSnbMOiqXfO179Fkj90o7ziwrWmLPonmj2hnRVwqHibHoZVuyal34bFkIKHD7E
SttfsuZ1DnqdY1T5rlLnpa1249p9CpT1tXag0O0wiFLzZEzWo7aLR9MoH2ki/g4Wj5gsBJlyvY9t
PtFl4nJ1It/bI4lOhl+uQkpgnhRrDrYoz9HS4Q3mUhBB2ZBacdslXNZpndwn3CeN59dc1oT4rxWT
EEPDQ6o3e1s1T3eqQLO2BFhCpJJfqSeYO7P0uejvx+HQLv3rnB+nkflTBLy1mCrCZhLzqQvU+3pJ
5pYlRlJPg16C2CIvkOONy/UNmgLddjskSOoZ8E7Tv6943yrAnByARuE5t7PJOprWDm7l/gcrMh4O
ejSKLgx9qznaGV356CFGYGl/T6z4OxVQk66dfXC9Jb9dBcKD1+1MygeHgOpi2EtrN6jiczGBS2br
rOZE5NZpM6dzqRa0eKhJNimVuWgVntHGe/S1mo91Qwxk30SID1GVZHOFlTJQtCGUezATMj0b4DFm
omY08uWjqrgp5KQf7Dq5DFF316JM2GgyJYt15cM8fmdl/aMtSA906uQba/QNH2FEO53SdU6Cj69f
monuve3IBfVYXW37Kfjdx9UBPLrkyGwAokAV0Pm8hT5JkWE7zU5AQdkK7tizn6I+dvv5JVjdAi42
IWZZQU2gJKoOnUqYzhENhhuln5cYp6mHJ1Ki1ivcFuPS5H9XEMyZOzCUJc6qGMfLZIKA92ZagX1M
TJfh8FAsqr860BBNaT9kmTRZAKfbnP/rniPlHPXHRo7yjai50HfKQzGyrYmy4UYj2LzJsFg5rUPE
UilvF+GiBB6oD6QpygPt/HA9hnJba55qku/a1OeuRtuZNBTdFXrK0QVeqWPSH9T0mCw4EMfB/phw
/1PZiis4+x0UooJmjm/xppLK53IWbrnPAqynC3Zo1BTRNi+KT1GjsPXdhbWC4gh1VMR4c6IkBr6G
2KwSfccSoxCUvKJR97QvIEjC3XS3MUpbF9X+XOAC7sU7PQ/2OmLmaswjjgEEKJCnJsRzyBLkkxh9
iqC9H2bS2fhdg8tITHsvYwPHW2nCUmncKMPiH4WtbuWCYEC71U23YBkWTD5EYQJSWRBz21hpR+Po
B2a5d00AE1XabifPgu/aAZ1tTRhEJmJhAFP65+I15P2iFfdHot5GVAJzPz77/WCjrhIhqwPKyMTw
gYP6pDawpitbi93S/WK2AzmFmArymLnrJ+yuyC+fM9jA29SJPqCx0ha8voi0TaDdO0d7vgdfcoth
6d0sgzREdR9vbasgzQKhyDapMWlZaSAJX4j3mTDeRIwAP+0b4lDIjFyaviBbCdbFhENWZj1IfA6h
WBjs59lKn6zEK0OP3gDOBAwXqjfNnRVEVWjWbH+a0VJwgP2LjXCmSq2zYu3NiEyFgpoQ5uKdptr7
jHzbCQtRykNDRtQy/Ro9bqooQS2aZsWJCZhNQR/1e79P8bzFBHj2siZpk8aDaLufHbfmrm5+pSUD
IhmTn7bM0Z0slMbRAFA8iyBWsuMNMxQAu6kJc2f6tRgjFJaqWD3TNfP2QvDJOuW2AsdAYfHiryOK
iSL1/JT7JbpLaxdj6bSPPAVOdk3AnW9NTc8TTwbOfxtjAlcCz6dbrjaHucBwEKW3k4geCudXXPBh
d26d7eho3jn5UuwIKqbIPy3IORxckH7U7qw0/cz7EZhrmXICyRBbB67YBXBOCVJy2dn4eYT3q6et
3bpq78VIsAazs0IhSabCOTPEMt8hEiL0t2g9Mg2dj7IcQzZbNN/V+FCmM9MAOBkH8EfEEr5HY8ru
Sve/Kf+wcZvyT05F49aUiJSb1mYvXALqsSAHwU1hRcetzjCGqWY1FUcfdCmGfHUkCoGeslyoYj/d
mvXFS3MBN8XkWkXopJokf2oMZDoZEch5PSTQSlssxAPbFtm19X7MmI/A8AZJzqxYjhDvHOvWTvPP
pNIVa9tp8CRsrUKO28m2L27t/Bo4sKJiLoKDcmSPoZNF3/Z+lbH8XdlLflYOW1ucF7ibJJ+raxOM
StLIyXUge3QGjgwDA0nhjk9eA4HDrD2uS5ScSFJhFMiof0TyjSvH1DtAohcRD78dNQF8akCe1nP2
YhlFAhFI6xN71Auh2XtZQApJfYy/phzbm46tRY/Z1MArSZhKtmNP6W6ihjBjVHUcNujFJS7wGU4K
e3dOu0PsRXtLTWisO/97n5tOqGzxjczhJ9mMuC1ECf7OoqatCf9FH8GuGdtDqzo2sTMCrCg7BqOT
3llO9C26K4CwPsHsVQgnMAtU4znL7K2NVGiL14zfRbKU1YSrOgv9Zf706S09SaACUF4w4tUO+jZM
gKz203iw7DfseP0H/oZvrjX3J3ZWNfhaFyhGlLiE+HpM4dq5ZSNcHsaJ+5qi/L1eMJmklAySAU2P
24HjyC3f3/eGhHtk3wt/+rQVydyeKfl840tGJf9UoYePCldjlZw+fThgTIrcZ2Zn1DsdwUSYqDSH
XF2Ge6/xfcPK8+w4OPW65ERnY87q3YlTXNffYsrhdsuUhlDohkuJNl7iC1tPmwzPgE4R8K699lAs
jnodaYWN0s0xDhZpMDw3YF5OjMoMOg7FKQ691RWQCutMt+20CPb6SeujowlVUschFQgykY2VuUXt
oaPeAO1cjIhTUQNtkQ+idvTzm1o3d31B3TcgNklG7PnShu61vYDlAKM8TUaIT+BHZTaEGo9Y2cvi
0xPJO9mQefpTGcvZZlcD4qf9qG38tN0EydC0z60R3Q6SJCB/Ooix9aiRkHkICS2f5xOadQxkqsJD
kBkz8z/jF6Xc0e2qH8ZMnnNNEvdcN491Kj4aqF5oezh8lUbLcmLjA8JH6bLN2SANfuqTsQvvzdoF
TYzdyNC0NqsGbKCEi3wAOLZfINbTJ50CWvNPBHVAzOjhYss6/8wsJI6wlTXGGEJ6eZpvlU3lkI72
MYp2o+/boTtY5m1E6K7CqTU6rwL42GFxsXUjbLhInxJYOjM+0crtyiqFckKK0AC83G6Gr7JrnsYy
+eZV0WuVEbTlFnRkydkGY1AwqRKjahkO1Enq46eUeKKmd2RYVJhoI3+HF40ND8j+TeDlW5X7JBMv
1raIeQVc3dtJWaS4I5N1SeZSBnwXJEr7obCmk23zagoSnLFy3AaLsxwRvt6JiEoK1qeVQmU9NKLg
VcYAYmxES2oWEMY4oYQeXt6yaF8Mstu3Eyml0ZQt+7wbcQrBSIfAzcxMNWk3NxzvYCsF4cDGfuNq
JsGoEaQvjQ+9NSmqQ0zig+G+umyS9ib0mRLH4haaFSwp3zilD8LA+zknPTGB2fDbTdw2hAa58u+r
hsslu5g9kgc3BZ7fakUCEalKYliR6p2LCDjLAESxzKuji/p2S/X5pUGlvF/Pd7mDompu3+TqAHLJ
8E0qprcs81e5T0DuNu+gxebmcTsmc5HcFnhgNzPk89qQT4XuvnsV+QT2jM91LOdL7qmACWWQbFaA
JELI2ieOHcJ9rbaYCedwJtyOeIV0FXt3oZXkuMim8W7qp4lTW0IqHSXB41zOej+b9XQUltoGFn9C
zGi9DZl3O2AW3S9CVQfbXuqbOifJKluCjWU04jQ62ZMXi/JUS+fRagkeBzoDPp6pPje8sxHVAMqy
jnsOiEbiRea2m6n8ImYvMczGztEypi6cF+sz6dSz7pp76SVeiCkaZPw83xSmVnvp4S5tnOBOlwv0
MI20SMp7+r/ODWrh0I5bfWhKVlcCBrawfig4tTdMOBzs17XaRcW+1RzTsoRTU0CLe+t0CVvdyAso
p9Go1Ev7hvL6UA42e82EmX1aOMKbCjm1dGHk0CZ8CIhyLTWM0tLgRmpkcatQM9QoE+4nrd8igqY2
rgTqX8zJuQkEm2XPUqdWX+fF7GVcX3xgUil2O6quqo4POiKicJSEGSqbUivquaherJ1EHadcbIql
+FGgzA+7fCJMO2dVKAhz1+sFlA6YlI5thVn7+wa7Gf1rO9RBGhwqD2DZyNxrJpGz76rg1Xc6chpt
rmmVd8TT+zlWhVXjbJ+LWeGlLx8TQdWwC1gx8RewYwHJQqWNK0NUn+tx+xAdbM45aKOgI6CDkDYC
jeEQjAQ72Ov46geLlr+Nucws22KnGTmFEB3Ht5+ABynXOfI1iKnfFtWui9MkzFXM0eiHq0x9G8PQ
mOFyKoX+1jTOvab4WCGs281m8btyXZyICa4qx2FbHg2ERXQmY57BPd1Q8f3lDC1FwYJXpoR9V1ji
fszU3p2m26oyCfqdZP5gN+Kzysnmyj08tM1HoLAP6FiBIOxq4G7vrvgtlwbIV8EEHHdzDyIkCQ5O
FgO6BVWLi4AjkDwU85zcmao81h1jjrfCLmvQj6lVkUnNASJYEDkDaP9VTczvc9CCuHqhPborvSba
jo6hNq1HfG47sWPLIx8cpDMhycTh3nmkPgQJ5TmH8ecL94KY1tpkshLPXgX6N7W0s+2NBD9fBJba
UyUprC6VIIRmTECxpkpro/fkkY3ef+78ud9NLZdXotLUU5gj6X1M54+lC7IDVZQ7FwQ9m/KA2aT4
TEVQEt9NxEi3wMEd0MFIby0CLtTGa93eY48nhVy7yFd1TbvXxsWmaAdgSnhrTFgSQSHdvTLdey0o
QPckWwb1thzLZ/HLiaKbZYH1UhaLtwXWR5RBuu8bS68f2t4Zkz1KydNgtx+tc0KIBC645UjeOdGn
G2HBzPwLm6t9YKvdEjh4aFIT3afrv1kTwZR4d/FSQxHszVvhUsZu8eN03O+ad+HX6iNXcByygOmU
2uiwgcumAHutqQupWVzcHJl3HrNxzzokS0+Te2u5s6DEPxFJ7pRsEdf+d4/ot3G727iBO+IP5rNo
IP/4HYnw6yEjEWZoOMljXCXIUmuTygCYGSO33iLUBnbbfvgS0/c0iEd2qB8NTK95mN8wYN/SJ3js
TCY7Lc5NiiZ2kepjykEC66Y+oqNaQEHUHxQG39LJel6E/azzYp/2+k7Qc4SgGIChabImZMR/dO7y
zRbVDzrcnOuEugm6wQhnR7DXAjDmiuapaBKQyyyW+eKI3Uz8BXWs732L87xJg9uSsbCprfqnJQxU
7Yr5TFl8mV+JAnlvZ5/LYkvC5lnvJM4NMkeYyQeoN21bbJ1KEe6wzgsq5QxceNuC85UR2awibQY7
scRNTJLB3RhEO5NjbUF/KCwL4FwOcHCsY98IaMQRxCFQ8CjYg4zN1PlYbRr23A5tFjdTBL70EsbP
aeaW3AaQYw+GQcC59sGrNVmmH+uxPXre9I6qmShR676jvrTL8I9tG/RLHCRhhjlH0mKoNUkXIlcN
/qXz3hbH/W648INkydYpSWq9s6tL0mtiihMFzjrj5I7TlU0nOYCALahArRLB6yGvAPZq2iTo9UYG
GCT9VPk8XTqHaT8VKa2QGBELoI7tMuOR6T0PIFVQf8NB4pNVQ0UPVi+p6O7cnKTE0OpGfYBD92CU
X3oMPivfehCS29wJ2h849Gc+HU47/rNQE8+35sMUATgFJ+4w1XfgPSOjAH2GHQI+60xNeT3Y9tbR
WdE+JrdVYSEH98pHv+j5CDMmyCkhyw8/wDYY2JZ4pvc8mvGTanFziFEn4QzbZd2wtC0lIlOPxY0j
HrsKz7RovYcpq+pbTcfh0TVOsEZekUCl+w7J8NmZ0rdsaGNMnUW3z2cMrrWR3NT06jaGcl+cVtvH
wn6gLJAeVORGN9CScvSqm7ZFC6XK/GnE/HVxiV2s+0Idli7ODrZJRvki7vLaek7m6VcnME8Liv5E
JI3qxrGSrZjKICQEcQLuPW2GaWE16WoW3ZgPQkaEYa/XzPfqgAKgelbOSynS+ERuVkyUdKvC2ewp
FShSwxvqV1Axlv11LYwFD5DJJ8j4rAaTe4kdlmx/yC+WoABcUlTdFc5da/lRKJwKNGXjPeO+AOY6
oYYmFmGfRvCglok2osGHd53oUSyAmtBEbTpQGNsk/bwOXQGpzL4YBczHvF13oAllPy1+F+bKlbWC
W6P0HwyzgoeYj5d0ifcowHragRGAzWZ8tyfv4o8GBYX1Pue88ttSfO4y+1Qruadom99DnOz8iIcN
OuKssqbGeg8A9joaRthhwfoa63W71eZL2K8OI/wd7IioI7YZYLoaZ/smmSmE9sHWbWj3Itw4TmnN
QzasZklG6hZ4jv1g+i4mfkeeZRZ8BJo2aRrZu6aASJzl7AAyDwiPYQ7rRJSB2LSpdxRYLwb7m0Vh
8ezVCwW6Ysf000MUGUivVBzVDH8XLKzKSzfQ+sa+uOcKwdCdzya5qGFVLZiaPO5Bq1zYn/AiJecN
uWhx7KFlBC3HJ85e7BwNYFiT8Ts1m5WEHnjn0Tubvftr6ZLgbHUrsVxikUq8frpcvxu60QwZqKAB
XeKugygtwgGzOgSfAAwWS0Qfj/poW2jkNLtjEpn8KhRz8+L0eX4y86M3PUrBPUsCj7OJkw4K4TSj
x/aZrWPyktPohn5lcTZHrCNZQplCguK+bwwrPtV6jLergjCBr32IWB+PSkwPjk+gWByU6X1vFF+F
zSozAcelpOCHbiSL721mHZQBgaGwf9R5Mj0uDg6WKH1IqMzs4yX7VRkebVLwBghtrNAeopXcCwqQ
l79tyvdZY7UadcGu0burknBZBiS0bp9dAlR3m3YBXRWn7VuVR1SjOEyJs5F25Iyb2feZV849OWQ3
juJs18QBvEoOrSzat7VDZUG2Vr8bWqJ0vdr9qWnAO7Lgnm3Seuv4MWjSrPjh1e2DXhe0xbm3GkAa
QZfBkLKycUcbDBx9Ov8eeiKhsRYxAvXDyDkCAWP3A+XqgdL/L7J67wTBRWFhAc6RCRbLMqCvkcYL
p8M4eot7Id69ce+BrucE9Fy3QP4nDw4JffkQApBvU+9teg/mkEWpxc5GNsi0VkM7S9197znvEtDz
2chrEI4px/2K0rmZtrdNhf4TR0p3apv8UjatPFSyhZmcw1UDknIwo/FDEF78PBEeztYS5qTqXiAe
1Cedyq1kx7qdrNzaGgH9T3Dp56gDkkJh7OLlc3Z0LExu7G7WKvg03tqNnewGvasaO3qRHM+akSg9
ESXPpq2QuMNIYBs426eI/2tVXeiOnyMXEKP2suAcV/7dbKIiIhXso+gHKnhFYR40oxEyFnu5KMd+
WXujOpSC5qdd4ZzN59+Shggsink5S2pLBzuvvkMV12DFJ4pDdPn3yQS9wdU3sg1OXVxHB2SJ7I6k
PEyZYPAteBkyFPt0bNG1Z2IwUJukGYNm1U6YO8f2KJTOFQxrA9KQ67CEsrEJtiDxwUgv7ZNn7xCg
u4ehDh60pNCJE5hDuO8eK2Hle1zN97mtzXOzlPgYc7mrlohiCuehuAVwaxbefQNlmWNHkHTn6xcy
jLqzZVagclAa/O9vpcEAMzu7N6gP2+6+rbrLX79K/5C/uv5bMq0W6/v1EVLjOYtgzSBW4GSBXry3
R8zXfI7U43nYrOxBi2bRixE3zmmp7p6r1Ff3hSa9wqxi68DJptxGIySVRi/BY8AdQHQeYWBT0gRH
M9hj1osxLcf3QaLEx5O71IBwuyC6zCtRp5KfVe995Y8zzvZT2hflvpmj+wbqWJ4EywPvIT0bzcC4
dgiWS1HaGyPZ9LJptqtTaI5l+liBPdoVQ0KK4fDlOMxjpWF7CNty+vs83zeTBX3xxbdIb6y8CG6F
tlfPQ73PmuZHnuQ9lQT9IyvNbTlF453horXUvl2iDsDVVQTWXazsfj8jfD9Y6QJXUoOrGCmdWkOa
35QlaV8pV6RsSg4vpTPetXVWoWiZjk3NWU+yZSqzap8G1g0W5Jyddf5UlrXai7x+mSTCjBWKsaD7
Ym6e+ATL4a0HNenmzbc5F7RpZf/gKhJ+UKGjOenUDTWpCr0ZWRZ9MTpnIUEBJWZunyx0f1vHwE2Z
mBCGgUznXv2b0iKbdKd4C6A5Ef22106EGr88q3igUtpusMzfGOV6p9vI8wJrSp8qq76M2vM2CZXD
nRl3wZku/qk16C5rWe97oP807KHsliUtd8NF0gc4KgmQgulUo0/3rO4yLOyg4q6/WIYsD8uCcYEy
WnDoaKtRfXCGF1Q6JJ0s8z5JZbMKZNP7xAiOGro7J9Iz3vCvufLzNwQVMLhMwr3i6VR1aD/ShG5z
W80TthpqedXYjzsgEMM+rxjsqLU2bVG2cAQSWl8NyTJu5MrNILj/86b5tSTgQJrEf2oaTWViDfJu
Z1rT2SpDGhMnuyFQc1+UoL5nCXgy7fRvmentUMPgDK5q4/p3Zjmvjp5/DkmLrCi1bx3PuaH3FlIY
ohgJ/GStLL0hy0t28VA9M4idiz1Dpu9VoY59stjf3AdfpMPjkBLwJ2MKlsbqUTVIM+jqCGKPqb1T
hdVReGW5K+hunRV6VG6V0buLAlsfHK+gaMaB/Kj60r8hJRClcSeC8zhGwam1ugRHB2+D4V+e4sC1
bmqj7jiDBPLWHaLlAJLAussiAOG5NRIiGtFhz5K7rrUj6A4oWHDCGw+eGVW7qrWq40K3B4UL8aJ9
3cVPJnXIENvx+EQFdgi1cMSTBRyO5PEUV345fettWutK9OlzawtghKo1noegnbex7ZUvSHZgO3s1
G+CEUJ6ARvnJjDhQ2dxhwK0j9ao5xmxL4jtfA6UY4fgAXglmpFtgDNUrWEcAnZNbvJICllMpoC9s
EJcO9LLLXgFSFVs5k81ILRTRnJnHr9FMf6lnk/oyVYgIiizwX5iYKMh3jfeCvKremqOtHqIcbs1c
SyrcyKN8ohFQCPDHLFnkxYlqzBvp96HAZttoeutRIGgttuIhyRznlLqdvkSxPV76PtUXXTXW7ZDQ
x1x/3rea2NiAVHtZeM5dZ/Y3aMOP5uD6r33uv/QaXWS1fBaESYYDhvxNI8wcH3j8I1t6Z1skgL7s
GCyxO9kmVymDmaxT9Z+Uncdy29y6bd/l9lGFHLqMYCZFSqTUQSki54ynPwM6jfubVll1Glvlbf82
QWBhhe+bc8x5iZmDhjYPQuhSaYbW7Z1+Zb/wiwJeUqOr8zylN1qIEiYM9iUURkJlHlbxq9APW1GU
0mOgB+1yyPZtq6RLYDbGceCKhUDfJm6wtnCVPsQa0zEdYCDkjsV81iToorh+JyyMTdhisJdKOoJq
hlIC/sQo2BHATngFBXB82r4Hl7cyGlzRDd2T1jExrVXKLCnqh8olzrFIyRArgdILWngsfN+uizZY
d6PmyxmY5JuGfnKnwK1MzXZaDWsnN/Q5hX12dmynWASql0RMB5smG6STvviACUbBjXiScdZ2I8CO
OiSnWZ3EnI8Ksl2c8VxLl2TaIgdlcmcSSZpymxcsDeAP6Prpy8FFiIUQDGa9LFPl8RRrjopSBy9M
logVgfGrDHPYKpqu7wI2mxyaLCgpfb3BkgxglhLwwUgh38XNpsTWOFEdM11kpi+vmBA6m+EHlSo+
CE2XI2IdFi02/l1n9PDg+xIpiDGwS4s8DXSDzpm+w9Pesw/xBlhIZkBjERxhqUv50e07eaJQFGPa
HoBs5P2ao5Ds+k/D0AwPLmWErZGjbUkU0dmVXutNlcKb1pZorZHEQQtTVHr/EVOJWwDXzY1Z31ET
4EsOK5Avw9HA20GlbmeKUrgvTZ30gBpzkt+wzzMME7Og7mPA98gNE/tl4wrjuUw+0BVEqKooVyHI
PvuoePQQMjOy+oOe0Szv4HXtcAoRilQ2zaRk1rIjCA6TLqVWWxfBVnRKigIBYHCoIAeEFh1QWLQR
erxm7SeSWPeAqPXNNe3oj/Qijii/Bmmvdio8U4ejh2wcKpUY59KjYVNncrwWvEZk1q+3HfKyldk3
IKXNdIzwkfbu4ECgZrzRWg+niuilF451EmojfVN0VreuOkzkUtGUy0yt4S9W9YKTCWQ6QwDI2qPE
S91nQbSQvVMyXvZ1fuy7mKWhkEDLt+5NljkGedBdKf7YhVHAThHEqVpGwSLBuLh0QiWfWw7iqkp3
17UZs3hmxalUOAE3bAhmcQ1fU0g8ZTZ0Hb1YR9yys+kZjM3WgEALCK/YQBQ7fB8cuZOTItaFJQms
NlwZl3IBCoKGtLbO1U+CXsjTvNZG97QKNlk2dpqBHDdKGn0eipyjc1FGGS64+yGWs205cLwQFMj8
QDUo6zhg1VHhG9MW2gqFq+BJcZ1oHQ7JShdlfWPp1bYPtMrGuHPU0p4qSeRC+s4JxDD8lrNQNfJ8
3ZHvi4lbmGfj4v/9e98/mvFPncFClqYVPcXquNRmsW4odqGXtqsBF0bGBlZVL4KF6uTxShkhxP74
B9+/ksEXwOfTxoo4xh5zZ+IDOzXVUpOnA0hcxukaRBAqUfPU3Frk7hd3lq/8mXRMbuZL825tYeqp
3lUi1JvC75xtlfrEcUGF0TCRgLqezH7njBmMVXsq86WFllCYjGWVfloSEofX9tltFtkysCHVL5O5
/s5vHNIzMQEnZPQS5w3IJE/yyS/3w7MRAMOByjfVjnA0oJ0Xj8bWX5DgIy4E+wkYQBpQ5J4Mhzgg
CY4WofhmrFillKlyDt90Y6FiZyLgdNnNCFxIPqCJU2jLd0Z2aLyZfnKfcK+V+VuT7ZgQyKpTWEdo
ZSZQa2HtTMhcrd0FxNx6hzIaVDJla4aZZcJG5MQQLYKtQyYC08tD/paKk9qOo51pXARylSgnLIER
k1A5RdpDjan9yFcISypaka9VNOn2KjItcqfWGdSJS3xm160mK/C4InJF5o4THpJ6lTwFT8ILUgJK
Sdge5umy1ubKk/oWyRtZJCRhOnif1U55tNYjLtmuY7THtkszcdJs8i36NtLlgpfmFQyDcvJm5pEv
10/Vd3Jdr1m3bm7epX6SFoUyRWq7w/SVDZP+zKqGhGjJiVOaIxch3c6Y4IYlsQ4d7KOYzlCTCJdA
mHSEZTRzwvScaj8cynYWbMfwbTSUOBJgb2vTFuromnAGG/tLuqDZIwRzulsbGN08m36dbOMniQgC
WLuqfqplG2S3s1PXMlj5GsvowjqLJ+MCu5GAlDGwkXGdz241RNnJQG04mArbeGPuKBxzkLwEq6gb
R4DLiaO33SsNu2aRfBa7/Fk4desIhf4yXpGnsHlEODn3djFf5gqdEUEN1eT3ki3vazGj9reXPqB7
o0QFRT0LDwVr3At2iCsTcKys0mwu+UuAYygxKhbVvbXyEF9DeVxBFxeVVfAIpKzmJNutDYrMvKok
neaLZM85HC1BPxXEtfcUjbrqGU+kpMVSzMqtPAnW7rl7BMq815b+yngskiOcep34Bnd2lU74jlfs
TQkZAfFSTcLPYhNPmQZLiiXUVheuyrpDyAqMq1uxcSgDXusFkZYP/pgwwN+obA/zII933xECWeyM
Y7Z8JVGo3CrLbI4qlxypWXcNXzCEnI0TGpf0BnSYWjTEwRCa9hxiePUVfEXVBPEEeTiIEPeiciRu
Z0PRp31hKlPe6PONgnoU4Euq3yRX4kzlxqDUtJOz9QZIPifKU5jSMsmW6oVkhRa5gy29lS/kydBo
tebCLl+R1YUKlGT7qXnLVyZJENP2nZiyWbGsD/F5dPQgxQVsZofnqLWFC7WioOKRUg4SL+pCfi9v
watDm2puLLXTQEbiNYtm5plz4vA1hndEdrwVz8rJOnnBijKYsxooIO+5QxzWA2LbJuWbAH9lyXYj
mdMm0tfeOj3ot3ZhvDjbYuMuEzv7KheeMw3e8rHTBFdkY9A94R8HBDGpAa2lNn26TW08RKeIWhcg
9Un0SN3+JgL3PQTE07Bpwmljw/1BjIy0rv1yxR2ZruAsxq7PBzrOnmQgc98irVGmQD+KC56FnLWG
QYMVuJ9kI5Z9prH3JF9EWXHnJ9mT9yoYeI2m5TsnViIr+wnqRJqxEALmpS0dPdTHyyCc6Zt66xc8
bAYT4M1xaRq1D8Q3ZieReJ10BlQz8TdCu4R3hAAaeZ0+hzrySIyZCsGneEAQ2Q1H4SzTd3wIHtFz
C5SCJ1G8JFhTIqUS451q0zMFiP7WvLt7c5cBnZ6J82ornLujtR0OAk1Udgw7i0CdnfPZmtNgS9IE
FWA6ohdWRIm92027GEfj2T2zJDwbK+VD2JY271/AoZ6CQYwfberZxVOxRgzkoxSdksQ+x8ww9Z71
L3eDTNyl+TqRnwm2UmF0M1TpkdrSnowIf0kj1wKRgk5higBYBNBkzc1zASXjS3Tnwjp4EXmkD9JK
OuT1a7CNr0COxvgU9Mot2TCc2pDJpDP+T1odIqay3rFz5kOxXapgq2fuKu4XwZdVPYEKMWca9JlK
3cGBo9FLUgiZGLxZBGuYs/o5JjHVpqWEpsJgnK+EHS1YVNb9TEEsQwPEHk5eshTlSTKHGdROvbmB
NPukYPlfVE/WTiKvd4MJErhcvuy2+tLiNZEOwg2ysM3WXT76n+4uSGfmh9isdObUYy9N0C7UBLcv
0QmzCVLfE7va0OOM+Yr5I6FPfTslb6rbIPP15uk+ebZu7NFBxZF7ZUxpAwqv1PmR4zofJC+BkjqC
SioIfOWYUr1ZpLDj7hF3hcO0MBNO+tltTnq3HjbRrFyWUxcD0DLfuZPmLbnKl/5GPoP5RunHW5ub
ZB+r8/LZe8r6efnOKye5E/zrb8IDd3chrR0PADgc9QM3Ajw4ABf/Enq2ZZ0Ckn4liOIbDfw4KCT+
vWSiXEmS0815t4JiSiyLLRHQMy9vlV2h3DUnoKf1DwdEAqzmqS5uHHFm7JqvSrQdal8ytaBl8lQi
GJw2j8LzwJ1u5i2HsYO58RX6TXCVHqINaZaObXH2J8DNs9U31TrVB4SJaQchZVG+OytFINZlUT8Q
sSC0i/KRTBf8i5WDgWYSc/M2GBT7OdxuN7Pbg1Zvdehd2Pi2xlfK2CZUGLjKjp68BvCZQ9C5Z7/h
T7Wn4tQik38juM6ZE0rdHYWFi6QGZa2BMnmipjCT2K9kS9OOK7sYDoyw8hhnKymZeSJoBrprpNvC
8zCxIoEQeOC/N+AJ4TYgZOyhazbQGEdtJaQGPJPxRPfANS9Mbc2Z3ddP7BSC9FFXd1U1K80LB0mh
3rFhyz6Lh8o6V4HtsA19CWKi4ZigkD/J/iNFwYRkJf+Q4Klct8R8nOtrmC9DGi8acxTGoZmxMtm4
ZO+iMfVY9J+0Q0faY7/gVIwyQIdpts/D9RhxxSthEf3rvpov8o5JIvoMTs2LQe3ObubKS7rNV966
3lTP6kMWLXs6wmhKzwq4XvjqeKC8wfbIQJrnhm29VPHSRFEUb1IF2N+BrGosgN7UdA7ucE4/spfM
w7kBinPim2zNP11tjt0j+cLbFROlgjf3hncRG1akT1DJIRwcBd/ZBLjuoZAn4poy6SVZ+jVJfXQ7
nasgTIbd8JVu9XN6C8ypY5sXl+3XOnnCgzpVqmmHN2+XabOMh4V1BEYYLytPicF2yqVpgQJlGj2y
j6uSVxd3PqXRXUdd78p1Yg7FPMDytQZZjkHHfKDj5mRXrTkJx/iMU6YjKpDXjFMHUtE3xJ7DJwtb
jjECXPyEGqWzEa/oVs4lp461oODfIXvQtEsE09QViTI7aTt09MFTvyAwTH1j4AvrBj78OsDwQzrV
NHnx81nxWW9hu/DKsDyhqkOQ/5QwVa8dm33LDAzihiAgQBfraGGu/J25zfCCmeyCp8bOO7BzcF94
ZyKyrtcZFhh1jMbLzvqwzoLF6LcNUbDPC+viYI1htGlrbW+QGbGhrk6dQrUdHHxw0Hkj5Gl2pv3r
vkhMWOyoyBdhnt2E5jJ6cuAbpR/PwkvWvYjpqYlm+Y2qsyusnAU7KH+JRAEhNduzrrh0KsFQD8TS
jCGgpyqh7TblzlkfPAxW1ZBtPAeaFay+XXzpHk1/0rxYxgzskEeGsvUBk1u7YGihOymps+FY0PJb
5FfR5jE6Dw6SItCE5cZj4yePId6mbHvA0tgQzJqFuiZUaonIltAMcx2tom362pgTdxNd3D3hPCkc
mmuNYOeTQsCD+kZ/hoMoG1Zzjk3G2qJYJg0KsfjaPyYPXLZ0FF/Ek3KhmMHH4o7ijPCM14dUL/bi
gPVnPFxhE71Qu+OgEH2WzgYBydhlv7gfzMaxsEZRVe3NK4bdt+CrsANaeisi6d+drYlZ0+HMxx55
ku6sB7yM1PWybbuOIZHMiL/5iEmRZI0iNWSCSuZWrIM5axTjpb5RKmC9rm+UPqocyB5x5/LMPagP
wnO8EN/FfkGAR8mreiQSDpMUgPZd9QoQR30vvli12nxGekIKbnLlNTNl7rw7m/LqFpsAMe9K3goz
Yx1jc/NmOXxScyUu8mdLZybiDeVmfyGhF7QJPFsWH7QSMwc6+9I6FafqETHn1ezhzs6o+vKmcywL
F/3We2VXHXwx+0nRTCcL/K2nwOdOPpsMleWCbRP6bFb56lqfPGUbfWg3RueD/+osY9tySByaWRtj
D+Zf/KC3gOjCGp48CphzQ0EKP1FfhK1ow01U5lY/8WfM/vqG1snM2zGsOthMq3LtYYE/SudxshlF
YpzhyPY8ZuMhloTKZEk9z933j9Ltlku05WeUfWja4jlnYcxfIrTs026h7hk4PCTvJG+8T+yv5kNE
MMVXcGneWQSEM9mWz8mlJ2aNdeLkLLuVcWaO4qUwPui6bZVtvw4wCj+HoBtIWzrzjxHi55IOsFLD
MSytD6beih2x84lynOM62tvgk/wTUutpN7L2eDvsVeIDszwwLuwWuwAPzCXdp6/I0a3tWN8U6PrM
nQeXAFRSX51r9MkYbm5sofs1ekzx5B+YjghJE7CcwS+altfyqj2XV6ZH70HcYCQ45ov2ytlV3SVb
Eu82q/BE7tat4G3LEZSmCyZPJkvtmb31Y/PS2nRjrtkjAjVh1qMjXTdspRf9jQO740/KLeAUEsPK
hUjLj2bfk7VmNL0Vp1ygLDMNEYUls/Zi3vpuY82avfPedtegXAjxUiM+ROVsOUHVbxM4Semf1waH
D4e4FhvjRHweX6Bun7eb7MtZaLI9qIuYHQDg/NyGkYbiY6lt+n12YBZEc2itey62WBYP2rpbcgfE
rTIvaQg+4jH2JiH1oOSp0/ACrXwWSppb+3H7jJfwLWFb5s2JE/3IzSVBVUzgV4GJfBQuTDLb2GWv
5Q07hczBUzoJj/5IqK0aXqVaXRqIoNsxP1egNbP+/lXY6dC0w8yalYMYzIyCVxrxPoamF/c7slcJ
W2iZrS/5G7yyY6Sv//37QKymMRQ1hgrhvaXUmHPIkSiAQg52foBhShmimxDBxDYqje+tjwHCopbw
S9cM1zgO6fgFuEt89l6olFGItvUxFIN8GSVcj5c1WJ17XoZ2/BEgu5nWdDbweA8KMjj4blLHdokY
kv/90ZnFDrKVvgSWGa27NqFFOaYjRwW8R+vT+kxLq9la3xHKyLkowqJPICFA4KTy/UMfHiNS0pc0
FyhiIjDO5lXhs33wzCsiSzKnoaaOukcsiBSeVbynKDko0fbDh6gFFyE8ulQsWuIKEA1IWJ+LPfio
DzkE3poEHOZ08+Twfdc+Kd1omWpYrJy5IErWgNd6TkT9p5I5O6dyyFpSARmr9S3Q5RHBLOI/5kHU
qmyjV4Ye2ZLKPXQno6zD5YDVgsoMjTOHAO/y2quoV8df+2ZHmo5ffghBcLGgvxdd+VAJQ8gcqU4J
xnpt9YwSan/tMzLDK1W0qawvpN44hj3BPIK8Vzh4Wo3zkEjq2XA4HBmyNgnHOPKiUGw5ck4OzZ15
W5lPWU3AVuiiBnK64bEl1pzHwQZmTDpH//dhCqT/GU09K8Tu3RxD0S3Hw9FHAJUCnznpylWNy4p5
JopWhcHW1ejsVuy9fSFgOsGM0S+dvF42Iili/pjJXpbGzoysbtMACpxYDcXAMcFdGrPcLUt+7yka
z80x6N0fI9/dMfydlMpa+1JbhI8CsKlJSPiVNsbF12K9xsC+D3KP0zD8sf/3/xE/P/BcJBBAf5Jr
TMRLhqZbKu5MPvQO6KJ3kZw0glnYrQpnILXAFDSsF7Ljr8q4msSwmgs1WGdQykBU9I///vi/+S7j
p1uSIpo6HSL1ju9idFpXaalR2GLYfjmdStCQS+kgoIohjAIlp9CpdoEM/wVjIxGp8NfXlmTFsEyN
5pYqjxf2H3KOWALjkzupoNNCQlGBU6wgYMdoj72OF34QUdPHxQ4b3k630HPSTuZkmypEbbTrf98C
afyOf7CDeAKSbMiKqloWV3T3BKRQE3vkoUQHiWARglwACyF8eimMauHgHdyM/uQIhGH4dnTPmkdt
zKOz2Ak3bv/LcPgrlIFrkSW0qIqparJ1fy2a70iykPr0yvMEQ1XAAj9iBcgZePXwojmCqf7yJJSf
BqCMxcPAYiLqqn73JEI6dkOWCQXZ05T7jJaMT0VDJ8lOqx7I0RxvvyFVL1kGXj1OliVO1Lxja48c
AJdJtFYiwo8UimgiVlqCENjrqxp/yQkX2G5xXBXFE8DARdajTK1iHm9W0wLPIUdwIEIcRmZ3dfr3
Q/3pmcqkW2CRNU1FFu/Gde+qGauSW9pmzEKog4eZ6Hn7y8vzPUjvR44i8+5oIvwtw5D/HMQdTue+
sgidagrtApvm1MTGpjUofle8MRklWKNNTkMGX9glEW1oCWMItB3+D5DwbXTSPUZUVGbHduuo5pZn
v8xM9dOqRmZJ9hLlxW7oAWhkek5SpXMUa+8rLeJi8e+bJf9Fz2LUKbKuyWSFSZakjkPkPy+jpamd
5MpwdqGJoMg0UmgFOhonWi19zDMdCj+2Y0MhSsKbi2NZ2VwkRfTkStBAvRDCiN59upb8aYbFYzky
FxQXWgGEvKMTm8Uv78iPc4ei0rhj8TJk/fvP/3O5SklqgeFzuYysaS1BtcFwBUoe6oUUN48hLfXR
0//SaZuAGC4MFNxmtp+RKVa/XctPb4/CxC2qKOoRht4NARdhiSSYfWGHGt0TA4r5bKSN9B41oVzO
l67G+1QR2qe7tDFaL/7497P78fVVLE1WRThvOgPx7tnhN/nfMdghKJoVEmHUIRkg5dA/mnUQkANG
lPT45uHLIm1+pMQojUyYHXWlESfTYZPDxt59OiMQZUDsP60C6bMyQgqu7i6LMtg9hKPlVoW9v780
nvMGJ2KDjZKCadCsR8pSNWKo/v3FflwYFcvUDVZjmQTM+3kJDSoDSCzsMt1oNSV2XcEViGpt0YGa
qQK0xINkrSIK5wHkl39/+k/rIiNsJJ6JAPeUuzVB7Ry1VmPWhH7k9AiUJtqBbmrTEu7rGo+BllAg
aatfvvNPs5YqQkxS4ftAsrvDyYVdnTR91Bb20PEsEdy86Gb68u9v9ttn3H0zX6tkfKIMWER+u0Ev
iH2If5l8fxyTvAwSj49Rafw1JommaQu54qXIyY5raQH0zCJWxwDT0uTUfWOCVH9OptUOv8wJUxPN
ePTDUbSNnHzjF82uEfGHmjL5xH1El8qgYuD13guxX4uqRAHcKIzkWugfvYy1uR+BUa7xkJHcOQLH
TAeVxr9vnDS+yn/O9oooaqZiMvdYSPbv1hRVy2pFABZku4jTJxXLOAHc8VxGBDUNYl4zo4wecXfT
cgB34wo5XZOMrW9mJbN/XwopUH9fiWGCXZY1WTLuJ51cN0SzzxRSmJMvwaXZ7snUr41Koo9LwnhR
ORsFYIWnbP79uX/vTlBNmgjrDN2UFfP7Dv1n4rVcqRqKMMrtYSB8UOadLLnZJAA2+NGYdAvnt/3Q
OOLv7jnfz9QMjPOaot7vjq2SkNG+N3GHqSb8CJTZbGVvWRE8/fub/fg5qixKPGBmc3X85v/5Zjpn
OMUqjNQ2qd0MjrwUWswMufPLXtP8e9urSMZ/PuduUhOUSHcQjqQ2SIpKIFsCzTenfH0idMgCpFSl
r/gQ+ekqLYOOeTt7VoOVkQcXvj61hqZuFoI1aq6UeK6gx5IUT1wE7IQmgxdzxUlv8meQD1oUbLkK
4KZ2qRmpVof9PhOTJfxQYd5phEQm0H1qy0RU4bhnN8YHJjsc8wNlpeWlu4CLncZevG1VOnRSY6RT
y1URwKcVOdjDOz5zYdVyoMQz2SKPpJef1e+NKSIvCD0CU3P8YgBFXltjxvGUVpvbVejVzGfJQCkB
9jHD3NRWs3SFDEm64GNcm6733Ma6iHAVuo7WqSc3875EmHiz0KGDbWgmNcyBJJxC027iQg6GI4fm
fOlQYU0tGuDkiekEOiEeMDuiqIfh4vqHf48U6YeFiQ2loTEZiCjDtPvdUhQNgsIxLSWyGyCA7LXn
JkpOSiufzcJ6oxrRTMQ+PGHnuVpxcCwtTwXS1GL136a+tu4T9Yx5/aZJ+VzyssdBiF4kXYlYqati
kkbycug9Cju5PiPA8KlodPLViCCbYkpcdo74UZT4q8kIx9ZGl0r1ntKG1qkAEFSx3qK2PWuVtR+q
+iyHlFwbIlyChIZIbO2LnFgVbISVyl8IIpLCupqsZ7ycwSmW1S1ekpNcNWcsc27xEfRkjyrSR+9K
S0cw9vBgwolSyK91Ii3JGZqnPrfdIbNEBXtMqWmeFwPiCjwL0/E6ZbUNZ6VRnz1d+vj+e42+LdPy
hPp2VjYQKmTkfFVkrTvFsTXagnUhvpaErjkdc5qk3hQ5IY57WEd+shs8+ehq6sENYUN4xaMwpDvc
LjB3PO/Ra8PngiDNbeXB5HFc4aFKyp1aGx+WplPNN4trih3xSMQ23q3kiDUufeAMyphyMFz9MkJ+
WChkC1oqxScNVaZxN5k4MdRSuehRR4MhS92iX1eQS6c6NGlADNrCj60PHwE7kowCOYvIYw/Ljiao
o7T2L9cyLud3E6giGyq4CQuWh3V/RKHK0jRtFqc2OBDk6esQtPloVIvnJnq5WpeaNcJ7cSpk7Wtn
VO9SKp7LAmWN55nqPG0yuomm4K7aqvtlEZP+PnUonNBEXYfaDhXzfm4v3L4RvFpPbBfLAPWuzEQq
S+MFcTkR7F3x7MQDdEJDjuzSgLPlCe2qJh35l0VN+eE64Nuynpmmxv/uz4pVH5qt09fgZc1HiADx
Ev9fLMy/uSGYOiZd0PWbJEKcqKSrYqRpVKPnXG0sZMVRgKNRf9fiTYSdgLJ8d4T3N5C1IyB/wlhC
2PRUtlDOOkU1G3ThqDQR38WvSJ0myrRT02Hh1PoEy0b0fz+cKJyPFJAMGrUNWb47G5RhlUUhnioI
rfW+ki1a78UrDCrSBItL3iYXApqR/igDsJj09d8j7+8dtDquppIBEtqwNO1unxk2Ge4mKcCOYtJu
wq9EYEF/oVq38PV828ox4beIh/79oT+MKXbt4K4Ng42RIup33zgr07R2mzqy0xDJJ1rCLCxfB70G
+hEcNAeddIJHrnuNA+OEivrj3x//vQX8821TRYWvLUuqpOva/cYMaH+WqFEe2YNWqfQWSTgzdRnp
nTiltHoIIv3UYA6gva3RkxZAW7RUJ/JGnXSieS1q5VKPf2z64aEn1niSdSYVk/S17x+UegfGbx2k
WPSN4ren9fc0wYVz6GDTrmlc/jil/Wf/k2vUrfU65sIx3XsKbuDB/Agw4YOg/OV08NPAUCj66dwm
dkLa3Ud5SIUds7JCOwzhGhg4PFxjGWv1Dhg+GXpgqsLKuv77wfy9YebrQUxXgJyPk839tkvNAGsK
ZogSiH/eyl7TXrqAZJiJmfT4fctDJ56rsvHLePx7W6mKHMkVcdys88F3L4FWUsSoHCO0hbomuqOx
VTU8+Lq4/ffXk366p5pIuUsxIQvK92Vctl2d7/NvE7WonfSGM3zKi0bBjaUyfc4FZRuq8iIQtYUJ
W0AtmWULBadV3ZMuZidAqjQ4cINxFZzfRtYP2yXugSSyfzdlUedE+OfQ6gS5SwKyw9BKK5vB986K
1jEHONvKrzZ18yw5ASKfAEaU9NtQ08aV9v59HKc+QwMSxkpz99ksIJUF5Si0LQ24hIrRjwoIrAXR
SJnX03ZVwXQjoJQy1kgiSRSXVZocazl2Dx4m+EnbOMMU+ODuG3hrShgBTV5qwnuXTheHEGtYCVx/
wmtPwUySixnOOEQhWZ0snDJ5iFRM5N1IkPmGjlWZioEeNwk+sWh0tF2+WQZCbs61FnjR938OEM+C
nQT0CRM5pVZwcG37UpXaumhAMgypOJri3YVnKjn5sliABf+Nuh7Ktw64H2FONiAuaypL+SuA50U2
HgN+GXDjS/rXjTWJIVZYvC31fsANAQxXT2Wi61vhxQnQy3naXO/XcYEaLQeI4hCtmyaQSDBNfeDO
mStZefz3Rfz4chE5QPvCksHi300ksZqzeXDTyMbTiaSKry2G0sU0ql8ObT/UGxnBls65l0ldp9b3
5wjG7aYkWZ5EdqvQdEKbaNYgO5iny7xZs4W6wDxAD86zqRTt5NXytnCabWsOv13I3zuVsUIv0SYy
KX5y9/+8ENKAsRGDZrWlEu5FzY9ZVyxL9zWM+5s2WjnLMnorcm0/GuFj8+3/fsO5CyoLumqKRHX9
+fG8BiTlecxmfeh8jPe7QF8WF84vk7X89yGZIhgzI30Gyvfy/VvblWEiDSkzhh7SYrDg/E+iLEKd
ZZzCXoLywJwVKJXtN7o1aStGOeT5SYPGRC6giIcYHjg52IPFlnds3/mqdY1h5sgOYQMd8sBSQuD0
+zT802xDOoPKCZ8mzl9lGVMviLUemhBlZ70W2ooUmeyVWzlNZHnbi7/O+j/eJ1mBdQf2wvyrcxNx
kwyd6pfddwdBqkEih9lrTdkUJKSJsiby3+roTQX80grgqlp2pHq+9hMEMP8eGMb4BtxPBzwomryk
nRNOcrfOWbUM4MnNQxuTMS4dQP8m4AcIlDnUSh/tFyaplGwxj90EW4KTZZZL0Xw2TPUSo61JPzsX
64ofN3bJdilggQQ17RHlwI/GklC2d9pOs5xdX8kXs6OYkTEYRCV7VavwyVKqc5ylr1YnbjNA9ZMS
5aRaPBemNs9d0omxUb5SqqYEaV0GKX9QoDVllj+Chz/9lGa7Z8bKPJX1LR7jh0YBAZMZxcarFfAW
4oIO/8wxDICn+jXxOeYy7EUUp50I1lLeegyHSaj5sHZevn9t6PH8+y6TywlZh4hy8bdVVf3x2RtU
WJn/8Pbdb+0LpxxLCjErW04GFrAlM2zWLU3O2fhCFG2LPsjrbU0icrML3nTudGBJl6BIXgO3eK+9
cjWI6kXw2WVWLRN2XuRnWBzHQS1atqXWNCy89+BNskCO1B6iBL0/4vCyU1hk4ciZMiIdZbSgfzQM
LjPTymmjoHsc52LF4I9ECPjgpTLcOg1OgtR9qEr6WYbwyzLw0wZDElWOkRi8ifi+39xFRt0FPgAR
W6ikidQlD27nrMVgLrn5Y1r0r2KGVseJTlba/3LGkX9YgiQmw3HTTLNWud/vyxJvtYp92x4c6QNc
2w3Y/5MhefPcSs5B9lJLiq3Y/ac+Gss0hDveTUyNbeoor2ZTnZMcoJ6Z0fXLxkrVsuwQUMhOsqDe
g6XKqs5eEa3+/a7+NLtS05J09vvsx/46djfQVruC8Fe7DVC0Gckqr6nvxO25CBOyxMO12BoLxcOh
hUqzT7g4dCSTVqzPUYU6wvCwzniHyBjeg069xab4McCCC8xHKe5fw1L85Uz14+OVJNqS9GI4092v
vqpgBX5hlqmNnW6f622BaOjJrbKNKPonl81WEnXzPnCXvan9miv0w8aazx4rz7KkWczVfy55THlt
Vao5Y4vwlKnMaJY6dctbs9TSmSYEZ5z1a28QP7JI/KBOTUietExaZ6/J9Rlr/iSsTGTMwKcVMdn9
+0n+dNjl4jjOKOzBOLndzbqxU6gA53mSQ5XewI0tSLG/BRrTpesZE86nWzGhtuRq2l53rbXauU+/
XMEP5yqejGgpps4By7zfBmaGSkhYQnUp75vz+Hxa3bLdEoh5dVOt5iyK4VMa69suNPc+fjJ0Hmmg
3IJy+CDI8iQk6i0Bsi+ouGYN6Ze384flWFJQ1ViKypr0V3e+gW+ZDNShUULXnKvTT03LLxEhjfBu
8pNZ/w97Z9Ybt5Ju2b9SOO88zXlo3Cqgc541pSXbL4RkS5ynYHD89b2YdpV8dHStbvRrA0Ii50wl
yWDE9+29dv5RM/i9ncUgZku3NB1JyduBiD3DL/R6zDdUB1YiQA0Pz2QGeXVR2uFdHA7c2X9wOE/b
+M2Zl369ahkGHWhT96YR6peFezl2vVB9ilc4lh9GdIw93nBHHoMi/6jw7by3tX/9rDf7m6fESWya
U6HMg4815byXsQapixWOFj1WfQGAzUXWaBrrUK1OY1mQ4C7dvUvcJLvjAsv6eSL6ZqZDdvgwE+Ww
VQvzAVB9RiefdBJwS+m4LrWGfFFH3dZKecYSG4LQNyTFWigSe2dfNuJ8IR8j0cxoP8LmK5/NXNsM
BvNCqwW7Eo/bOtS2pM8v86K9GqLvge4svTpHSefsXDzYlFz0vtjIghTrytuXoj15GdAXZViLsT4p
XXVOAPg0ClZTDKBpe8zaYWs0uNSq5iWO5bklpxVb6qnPIZhk/nhnpXRKdI9IowKT9jxyQNikPXnE
T+42TFieFaYH88VXPxNl84UE6I0AWaYMxjAHpO31i1YlJMeASLOq8KNdCJce/8rKRCWJG8/c2WiC
nDioVlmPUlrNHkukWVQWa3Kw5H4MhhQWas55xK5I8inYA8ELrE2D+HjXC6IdRzBOUFot6zjoEG7K
DjYdoKhuiAmIaJLbJmOSaHgmYJCUXNiumKj7yBJhJVinsHfCNWQhJONUsGeEMHz2K3TWsWesc2KB
XKW8AaOHR4e9fnTzG1DnC6NkPuao/bbOORVaUOMS/MIt2UFe8uxhD3Ki+uz67t5yxXMbFTeByG+U
WqKl8NE8mVjai2+1qz3oKb7FPCnu434Ly3Dm2OBuaRw8OMCR/BKTN5BiL9yEFu+V+EeVUKsGcIAR
WiupbKddorerG29w9q49YCLlS07jAJD0NfrWtZHAPfTDQxc1nwsn6Bc50Z2/Hy7fPX40x9EYHAxk
K28WrHZVV3KwGZD02l8ImxE57K6HksQLVELmYC+b0dvzL34wDr43SaH+weoVMQVapTcfa4UDDJVg
wEVG+0dTvVOeZNTz8w9GondPRxYzTDqclJwB3/x1KDIRBwGv9/JNN3ibpmvwREGCz3DrUk0pkNMB
3QxvPKEfI2JxKu3jmcJ7Iz4nVcfmN6YK+3bh6JVZlZWdRUcBD0daoTht0L93in3g7hNCARZ9LqGi
4y2D/zKMULyCRDyoAkCyS/GxIZBHSnGd6ERqufbez3Q6WBawZJ8gmg5y5izTcg7B2t8Eaf69CORt
EwY7uOJ7b2iBKZA21VoCh0JONT8gKCTAQJx1zWIo7LPRgIFLGC6bYeoRpspcF9BKw2FyOqnDo5GP
m3wkcCd05prnnLJQRcj/Xa8ThDktBnxyvWaOEd1W5Y1wCzTsJqYBVY6P09YsIIPh/+qThRvb9yyl
kswG2jCAz4pvBLwlyL3MRL76SodwYerYhYwbBhy9hRZEFGra+OgySSWrIAanQBWqzhy50OM2oMoA
xlEDIZz60ZrID1IIEKjLtHzGSAWYVIXN3bdg+RFGdIFJpIE0z2XfVasBzb9TygC8g4dDW4NDQe/R
ae1drWKiTEUwa3o8tm18PyYl9I1sEonj+Yx8PmDCCv7+GHzvfGkbLNE99G7sqtMx+sv5MlJrK8uT
Nod+SI9J/5TZ6X7o1HWiEVfz//RRb5dobQlvuAD5uAkdSIo5fOGcGjuYxHknlQ/+rXdnyTbrKnQp
yNFYzv31/1IrvSwqU/B/JZs6JE0vyJdhX6ymeXusDV+0gHgxnOzghj/4N9+b9VCloSTFVIt12Jsp
si2QFeQpw0tP2xcCepZheZHy5ITeXivZvtz+/Q/7/idaVPKnYNO/VRuAU6NugWO4EbHAACbOUGUe
NX94KFLxLDmHQHVa/v4jL0PH23nWpI+l1ola2Xkr/hnrEqo/CQqbuE/DuUnIYYvGEbOlR9CoKmaj
tO9q2ExkwXXpneueqwSKoyBEGnzG1Oor8JjLG3KF9zVmV3ymmWRGGo1rb0DaYCkF1AmSR5zM2ieI
3ih0+Zjixq1dOvZ8FOM68Es5d1yOtw5XGlkD1Lb3LRzdBcfKPorgS9G8reeafydSjHESJlzmGZsi
0z/1XnWdK/kw86nEImhehDKEJuwpyUInP4HabIfreHKfVzXQJASAhIQVc1af+RyO/5fYhTphAcf7
/a/67l7LPmvQCqI1jQb1r3tt1/tkpYVetumq8jkd7j1oI4k/bsHXnXRzKZtFjN9x/KiQ+d4OBA+I
QiYFXfNvK4O6VYaw1O1sA6H6OR7ZfN5YPw6pfMwmDQaByzdwf86//2ffO/vTeULxrk4Xl9n1LyOP
6okEQTLkw4RTSAGuZu6h05pO/aKwdrGrXaVFdZ7mJ7//3PdGvF8+9+36OR7NtC0sNcPY3K/dlH0s
dutTp2sPomhPv/8s750KNSnENiIxlqWMCm9K5bJzCfQglGlj5PFt37fdIkK2HlCN1UUqiXEpXyzC
3Og+jetBDfGyuzAzqBtqbGjfr52ZVW+M4HtaQD+y7f4qDowbWJV95gM4NVJEfor2PbDxYtUmsDzf
+hKjkVzqOrK8nti9GsZgGAPOscZPsgFpMiZ3jI2weyFPrcJ8y5wWWzRukxq3NsltDxdzie3GKrFP
2O68U1LgRqoU1hsa+OsZKy8KxgVzfSU/E7NRYwmh7uxr66C1yLiTNWl6BEMipVrmVvelHc2OEDiW
PZq01si9Tr4dQHLugF+SacIpWMKYSOaBDkM4MfobMw1307y5EsaDy4y4r9k3iFRYBmH/YAYjMVjy
HBfNibiHcukkyr5PrGUHfjZSwhdlFMPSCuWOjFl5skRIWhTmVxJ6PzjFvHfQeFMANY0Hjta3os40
LWt0lyV19ZLVVWE8tOAopGo+WKW1p+H7IIko+2Ck19/beT00GbghHFrFb/cn1pcBuYUMEHbqnHSA
98hufX2h1fMKEm40pUNpUwuujryN7cdEGmb+qY/ieBPE2Z1oaGuWOm3fjNQOPX7J/fIzenvCrdpx
Qkske1i88BIagOpgs5ZpiwVYs6BB/P64eMcpYOKxQOehM9xQq3xzXATKkKKpTGEe+dkK/RQOd5WK
dy+0k5nxX5G/Vc4iTH3KAH89UULC9jwPYfZQUCEPMCIqnly3DaOwzO9I1UO/hdVpTWoBTlz47UR6
pPetsfJtA3h8CfFSKgRQpOoUDa2S+xq14eb3/9SlvvTmnMhs39KmyZRL+WfaY34Z0Tx7cDOpG+mm
1+NlRVEdlJp7lgVRFkLvV5rnl4siAx2e6do5hK/AGj7H3huQDSLzZB0lLAOgVrqh+8E49J4QA9E2
raNpluD8rTAb9NZY+i2DbemGhyZKH5W0ugkLjNGWiRFZknEi4HjXVn8G/ngV9vJo0fqatT4rT1k7
990qC/NnmbChoNQjc8ueB9IKnI63aHJ3T2gNah9TefngN1XfGUHRRiAVQOBGY+dtV1ON/cCmbJSh
zxYEKSX4/ZqBYcNXdyQ/oxHh1+3HItp24c7rQA8UcTIePRV2Qxd+V4dKv6KBRnc7hRhk+FM+Z1Oh
etOGx2DkcBnSJ/Ih82WXyyvoqHBPSFb0Smocuc3RYkWtsojhqpLbycE2QB233OiWwQpAZV44mzTx
TNJ2c9ZSrrErdBJyjJC68NT5gpsS7gCoAelLKVC07cQ19Z/xKd4+1JURojX0lKValShPFePWtaKH
HBnSzGhMbdaVzJVcxT0k3jenYwi24+Z7YKkL32I2k7cbhGyLyv4KsfQ58INdH8B+CmJrERjFzXQ+
aZ1PxGB+nSaFMjUeaiHOWtN81+n10Td/aCNdo/vPGxuqPIfM+buu3XqlpEEe7qHWt4sg6l6Ovmqc
PM4GgRkna6qFWNJFRWSK59wQh8zyESIgQ2wL86uUmzGduKOD+jUvhm8f7Avv7QoI0gwV0QqL2rdd
tYFmQlpLI9v0cZGChTRm4H1vs6Du16zn+H0i76Y1FUI8p/ELn02SaR8oS96ZtGAQdNGZW9MZ/W2B
l7jrqsqmCZpXsPm6tLy3HRDDrVfx2yAn3XhDtRzxkc4iWMsfHcXvjP6USujpUMZlhvi2+p7TY2+6
LMo3SUOIZJnHG7OAYeYAul8YFfaqAjPSwbXuLI6BVeaHwEPrjV8W5D6H0l3reXzym0rfGsMUAdh6
QAjJ5VKtbdv0/hFa5oLApHPkEhzK3GLNrIY5oRA/zmL/41v/P4Pn4vrHkFj/67+4/a0oCV4NQvnm
5r/ORcbff02v+c9z/vqKfx1Jbivq4kX+9lnr5+L0mD3Xb5/0l3fm039+u8WjfPzLjWWOrma4aZ7F
cPtcN6m8fAv+j+mZ/6cP/uP58i7noXz+5x+P39kE0IixPX+Tf/x8aPv9n39oKJ9+2eWnD/j56PQf
/POP/5U+Pj1mVLN+vNvrS54fa/nPP/Ay/jl5YSbR0NT6cSc/TPf84yH3T5M6msHojgFsWgn+8Y+8
EDL85x+G9aeKPHuaZxucaTku//hHXTSXh9Q/AVvirLHQcXCCZfr67//+L1vxdav+I2+y6yLKZc2/
8/b45G3wgvA1VJrwfz//xVqpm7VhEqmQSW+lu0wbDCp4StSBHAtWWsZkqa5AEgR1hlE5pbo7tn6y
+OU3+/m1PvwazsW4ylAxLcT/ehoetVoMLTTWTVWiahpS3d1Lv3lyaMV5pGQEFYSyqCYfrklcaAWq
gjNE742PZgNvy4z8GvToOFQpQHD2stj0v84GXFOLsdKj5FYFfEU/JQlv0BR9qyCHap1t1xWfE9u/
tiMPAI+AF17IeakBRhvzXFnXRtueuiivPli4a6b5dhTxLPrCFEZUTqgaguNpM/4yTemT2qo0R/gb
px1yOL1NsTZjUgmK0D1kDtFJ6An6RRGGyk6MkB2dodcWfayb8Lzx0UP+tYulhXN27TfBri0LYJzQ
TcGcrpPedw+1Tt3O8rLrrkBDD6z550WKhoCFACL4cnCHZd4RvNl4YX81VtGwI9b7AVJoue99JGhG
pBRHIgHJrivUZ/Rg9s68sYLbCsTAHOPUerAJIVHI79gGWv7i+W4PrLpW55UfL2tZb0hCPfpaWi/p
+8IFA95+VLP6e4sVwho7iCZgq49qPN65BflOyvDND+TcqONihS3DCXZ+28m166RAcYZ2H5DT4aLv
n2JZ7cxYVUp1cuLv3pCAK+/CPaxZb+1VKE2MKkUcrXdnn/rhym0auHTeHhbBPNb1/JBSMGIiGFMM
djYsGDssEEm8FWG+sFvowsmAn093FvTnt26obdKYr5VkL0MFbJJiCTjD0HuW0wbBqn/soofMIjKz
l022GNFXcxIEWjcSx9TV5g7pnlxEDPxdq/nraoie8wySV4+ZdYprd/LxuvCC68ow5rFJEEHfVjfx
HXqYJ+YbxCbClMZk7i0Ew8lVAo90LOHI9ZgGcMWT5G5MFRjRHoLMXNcKlTS7GQHZmOiNhH49+mLj
5HguNM+6owFgr3Ut5kwTxqwUYaiWTESsrPuEqW2k7VM1S6UP0l3ZV09oZckWvtZG52vgjFC1kBZD
tfIfCG9OF6VGa00x1BuCqAi7SJ81E2KSzFhAiAwVf21MwJ8OsGrufNHKu0jLsHvmAzwV9SloSzCH
1gJI9EwNcXBkak+4adI996R4W4Q8TwEJNK0zJ5mBaE5XjovXhJTVY4OAeuUGjXFtZgTKpCJkryAn
pxeihIFrf8MZYs2HmFitYuheUhY/MFMGf5Y2oGkpvfiLuqky+DqBXBkRRfnYLK0jePUDGVAAQSq8
5CXz3I2XMpVsDGsR2ibSKYsLU3HQSF+uqnHXIOj490UmoeZUcQRedrpPsaqnIUrHZab3kl8zvLKD
2qLVWsrd5a42EGAAL7cvF7LJPzHpSH95yuX+ZHr95RWvr73c93rzck1Y/QgOFSD2FGGR623Ecr03
HwJycJeX+5phzHeXazifHCw36YMeomlbSqXKd11kFjUpAbz48kSNcBdmdo69uDx8uSgQPY3zy1V2
GS+ZflIxJ9uJFIbphT/u/HF5eRZpIy7uXcP88SIxfdDr26GAd2kVXF76yzdBvQJlA/CtrNXJsqWx
dJxe+Prd3ADVNCi86Stc7h0uX/7y9s7l3svV6vJ1GULAAgHWMW1gOFbsPTcGPYdaYfdUAu2pS2An
6yYHT2CBiiYccU/uNjm5sX9d+9N8XIWlDYtV9KLbhX17jsz6e9Zctf4Q3yMAOpBKsGPN39441Xhv
Gs2L7Lsdaw0i/SyIb34ZsoYfGspPI0JAjguYjQzs2JkCIsDEhHgIbk3FpiAbEbDaOvFtbPiz2Dau
/IQQiKGSN3rgkjeaN1/T1Fs6TUhGUi3MReilOXljkGSwD55CuOoELwIoc4996SYLGcM0YvyGoOuV
z7JFBZXbYpMbUTf3ddEDmqMjFKranUe/eI2x5qT0PqsleOcmeTFnfNq4rIg0d4blGBE7J/Kun2cW
DBdnalOO0p1RLu0XZQiqKDIAjmYeqx/VIdgpGsqAiNEUU6a29SW+LLVTaxpJnros0qwBhlYTUze4
SyfKAL+HwD4t7bni+P1SNVd2CJqcTONxJb8nTmAf7Mgu6VDm8UIPexagLJHHSdXb2Oa4FAQSuXXT
rCoAiqpcZdQsib2KhkVS9J8GG6+5kesCzirUBU5wdR9aoNuDTacP/kI3KQhGzXfRZc/mOD61qvhk
Eb16q7ROtdEVb+MlnOqCLiqv8lRltUbkwFxt4mJvvjDfo/LGUreQFS4W4mPBSLSPdQ/w1hGNNjec
qFjaUPdJWgOGlTQMxuqurznCBP3jVgIpa0eNMylB7ZkNtLRqdWLsmkWdXrsqhhyEncWsxHcYFe0u
qzQim6rvmluirgncZVldVX34OWLNstCdOMSb2ewypyF+LDIe7OYxZ5m511zoTlFakTVbQN9qDLFu
TXieWgSxTLOf9Kx6JrkTzF1UVcthNPO54oF4LEo44v2RyI1xji/ohNEQVPO0KtcJ7ULpAWss9md0
YZqZXhmrGiSDRithsPQD6aIIj4qNiqxvwY59ZbPwXakB803ThlpJggqqlX3VtP0yGMg9rWWiXBfM
ZrZt/zw67F4JndFV7I+rQHZfo0IdyZ2FgRaEN2mUfeMQJwvXxjbjZLT0rMMIlTVx8k++zGNmc+Js
k+TR3lLKI1FM3mY+JD4Fu6Boy40R5tkShxeaTjf8bERgdlWCM9QcRKdXXsUIJdgSxd7QOUH14NO8
yp23Cgm0kQiu1dDh2EOZaRu3Q9Z+7nwyuRx0oPvQj1dKGxBBbF8z89smJALOR4QdShQCVQ/6W6GZ
2coGZcI2N16wZ7Nv6fuezCnOlpm3bEvWfZn6ta+o44Ze+Y0oJzi2Dg2PrKFnXUWcxZLorvMgk3lt
aywa4mePtlFe9XFNBJ8F4q3pPeSGDVRIINlyp5NQ5zrVNSXmiJKDOWPi9KX3uyNBQfciYWjyCM9q
lV3ltiWj9nDdRwE/9AAJShBeq7XnwiXnjH65yTBJx9BVvFvHdxldQmCbIUWh3rE4CYuhXliFvimd
9gGdikX6STyLDZawLQJ9siBWMgf5VxnRwSatwAkW1M4jeL3DwZY99lFFPeSpQRhw2+zFeKtjswSN
BEKcdtPX0kB6TW3mPpYBjG7TODvj3o0QmJFdcVTV9DzE9jPxcY9k4iSK/0kJ7V1iCsrQuCri4o5E
NvJ34uFgeu73vMseihKjqxptvP3QsEq3MydcGIGXnkBMoDohWyc7kXtkoJ8FOXd55HLfj4e11GYu
ZQ/LpCjPFSeZTdrqny/P8stMLMumJ+GT0/9JYRKzxsULdlt3Cdn0AefHRK6dxpyGv46AGL/0cNJL
8J+6QspNNVEBbYIr8OiBDhUlR6MOmt+pyBNRK7+emQkSJVd9cTYt0RYHI6gcJAT5rTD9bVaCnDKk
7hw7jZleMWr9ykF5G5WpTvwWpzRfLfujppwjx+E/nL6JSeN+aVMPZlR1+Pnaib1toLQUY4uXGqCs
Gr0EcszhqiLmojsIwbltH7tQkAyXeCkbfiD51KWS0TiDcQSjRYC6cSSRm/9aZkev1J91j5gNRem/
KqVBcpk/Y4nkH2LZu9tMLa7x19vrPIenZwGY08fm5GZJtERZ/aIo9lXigBQdZXDVUaPhpCeNE7Fk
SHPS9PikxhPiZCzQcNlbvQAZ31niSH5FfQp69cZKdXXrZHV2KAeiNVyl5rVOPQunjVhmGal7aegD
DaKyONTasHSr1p+XVkswLll+WVRgioeMbRKUJquyOSV1h9oKLXjuk/4Rh9VGG6qnqAh2hunLvRd3
yc7rx1u/6YaT2bvmTnOqXZAlL6HNd0TNZdQtH5OxZxEIW5w6KzlqADeYNFoPaMUKmk8qdVdi66Xz
BShBPychpWTtN7QnXZDzmRDGFpXDLnTzqzTR/G3OXHhuWrlPHmBlce5XlpU2DIusLiokIeE2l253
SqcLT+9AauNNyCBY5/Z4j/SExu8mJsdnYUtmLiZBdnPVh+fvGtETQrJuE/lucsDuR26sWm59ffyO
7uPa8p4AVrJbdLvLRTtdUwpn0NBgc7VutFFDHMVVIwCW6VSs6MJqV5olP8h0LQ6JmKN+/e/blzvN
UpD0erlKQgqPs5D/+fx376xNb5EY8OcwwxOJE/Jr2/VQ7S7XIj0W//3Ny1PE9IrLtdfXXl72evNy
7fWtXHNgrCIWnTkZH3R5A8ZvS5HuFmCe2JF5InaXa68X/+19bm42TBrfeV3FwB/ZRYLChr7M61s5
elyp89fb6I2gsE9v8OO9Xj8q0r1/P5Pqcua3JrlYwGyd+Mfzf3k8MBsPMOb0LgmhTz+/0eX25f2a
pvkq3EFfMlWajKTTZyaVxUB9uZqSqZgG+qd0Un/qfnwVKliVcsNIH2wEWLIINKKqCTmQyVDPdZZ4
2zigy48Kpp3lDpGtFVVCwucyQqSCG+hFwUyQB8lvQ+CSDdhBmEV2HBoHjoTM6lXl+mRtoCJcKWGN
HHK62QZaeqQdCTYuxN7XlZ150GrjHsuhuR4NltKp5etLM+2scmHjx41yoW2n4vcBDdCMFvydMzUw
zHjToFA/xGGUHsqQeCDV4ByGOXU+dnW7dYV6FTseWQrkd4rDwNebBaoergZv48ixOAzt7hML8fHQ
5sp4uFxzCRMjgpfe7uWmNj2aG+6uZvIAET76+bRg1LAHgzBcJRpQ89xYk3iTHkbrS5TZ+TGOUMGP
A2uCOiFloTT8hStHMkPQNglaURCV/eAgpwuN2gXRnNY2rioIzZ1pL9KTqShHnZUK0ZKVsdeD65QT
G78Rb8hyntPLWPQHRtP+YAXZmcxhh3GZZ4hA6Q6JQs8cFJG+rFNwEIpTZizTUyoMfXTv6KI8jq6L
UtUHg++Z+bcQYBSu8nJWe3W1wZVEIqFq7ZVWbvyKBd6YgmwtPOjpdg/QFunuSsbRZ+HZ0TpwC/VA
mrJ6uFy7XBjdoB48Qu/I4cxZL1n08phQGWyCdkz0YnF5Vjl4+YrKDImCrmftqwxZnGVom1y4RDlp
zjeP5fzBsQSOlUAulelWM+0prC+oU5p0tl7vCx1KKyjD6ra7pfLPh46ZebjsWJdrbtsFq9jSoV/C
vGLiKA9oDu2NlY3GweuksU7i+GH0TL1cIBRNLO3gTA9dHre70gB4vBFhyqQPOgk1224ZEN+1tUpW
lEMh94rao1y1FIeplusfdJgAh8u1NHBdFmBRvvSyEi3jwZEA+8jZUwhYspR8maYVNElS8+xuXOpV
B1Q3aZODraeEhDryizDWHsS11eVeWsNiYROmikXGBf/7n2denn65QDId283Z9CyCAYZE7mi1egtz
4EwcTRsrzABgu9NvKKed/nKBhLqYjxp04qEuWQiSLjiG3c8LUp9pzV1u/7iqEG41rdpBzSvj/eWB
ZnpJETcwxH954uXq5d0uj19uOip4WpJZCaKbXvP6wOunXu57venJakrYZcr7et/rh5YGIo6heTDi
KRhRhKSnXR68XJSBzRLA9Fa/fL/XT7w85fKe1eWbpy2VM59eAJRy/vmOHc4zY3X9+rzLtTdf783N
y1PefI3LZ1ye18roW9pUR0Gm5hrpo8p5FxqLVSZ3SeMc3A7vVCaA75t0Ua4LCs4boyQPNTWVUyzI
cQio/CyZpZMB7obW0QvB+Tv1ePILb2+ARFWFAtwugQnaCwtcu5VqOygxU5LiCBFltDfM6sNBjiQa
PNSOuiab1FjqIvmmM89dujYJGqpkpWsWrj8zODrNgHpsiWt9WluGX11o90UKEH2sXVyCPfF4ka6u
M1myB+va2mzcL34+qEe7ST+HrGvotLKndIR2zrmpb/kSEvgV00EL8hcBVdfBOATH0c+/ZurgPrTh
YynDVSl67cpBKy9asVFEe5MTuD4jqbCZDyye5qPbimWSJ19ChdPy2I3dAYexOusa41tj1t9Asprb
qdKxbGPE27KPT9Jsv9S+e51Zqr0i5zEIk3pPl5x1mrVPh3Q5so2WjOf+0i8QXShuV+wrt5srTejd
+ZAQ5kU8MBJlLg2AHp3vEOyZ9/swA8vV6NcsnTzzySo9YlPUbkuEV3KLHcqigh6S5xiIZO2pBej/
rr5CJJsRYic7qsH9XDPraD02NvSPWn3qqvqrVC1tZQ4sLEYTCkb5eYytANR2sqb/aq/YSY4dMfP4
J+LrttKjFRFoxPL5p3agoMOhbO7gM/RmwhJMQUZkixssYkuRROWyaZV846d+t7fGETDzlSLteh2r
/q7wTPw37jAuikIPKUA35Ul+jX3bPXTtUJ6lF+0k5ctt0cbk5eQ+Pr68sVahQj6LVhb2ldmwXCoy
E3RyPa7atrRuUWsBgITt2Rb2sVM6ja65v47LzNileU5n3A/dfRV1zzope7RhA2PJPHvY9LJriP0Y
4Ix644jrTFdmtd+Qo2MB8GdCUiz9UCFGtxuWaqbKeewo2io0WzK1hlG5KaH+NhChtzghqHLg/55b
TalviiF+MUM3uVLNAvYTexSVNoMiX7dOh6BZeUrbrcJUsZZN2j2x6pvFvT0uE8TyW9DA20Sz5Y+2
3P9v+n7Q9NUN9EC/dDD/1vU9PXf/2D2L+nn4tfH782U/O7+O8Sc+Knq3ponAiN7ma+fXsf6E5QBt
8z8t4Z99X1P7E1MFsk7dAgfgQPN97fu6f3IEIVnjEdXUUH3+X/V9dYe3Kn9VPnlQPaCNaUjTePBv
RAC9EnlmNBZsyr6fi3BQjiNQQiCvhHnFQhDNNSnqc0GqO/KJsyJohShRlu1AOpOt6lfnwMM6EFTq
IoZkechrWnRRx7Q2EQTA9G7tzeO0iFd1X5IH1NhfTapiez9ST6KAEq4No7HzLXurqXWyrTy7XOOq
6zISvWqofBysPhcNMkgJ/Zr1RbYwdNxJ5EYPd9Wjr8VPGAjim9rUQYTXzinPGG0LkdzrBUm0neJV
+xR02ILWUElYraKsQhCf6yYtr90ccbfbpmeXJM7Bauu16IN6G6QMr6p6z8xTWV7sThSZXpjmLyhk
NRVRz3oJqdVWzJ00a+qujV+vgz67aiPPPze5+U3p4q+V4RVrABftdUUuVlnJYkvgtDsj9HBk6rNz
ErByqo7l5yiY+he6ER9joUSLWkWog0sU+39fZNgOGE+EmZ/jCRdXmUm2tAxKUeaUrIE0cC2C7tPQ
iIw0zLU7McD0jncubSCulB6ge0aEwxSFumuV4HNAVPqshtbB+VCfhc65qJgvZV10yPBQ7Cpy2PIw
WtulWGUNqdpVpHnzshjlMm79s6VR9cBQVi4ZV+expnNLqPhPpuW6B08+50dciJYZAMI+qPy1/tWM
qKmqBt2eId6QzMuVSuK5k7KZuykJGqQpSadnFVDy5qmf7HFkfJFek69pbhadLG4LNeJ3y1pjXotW
LtsASj2nYyLOeEVnOwrGMcWeucgYZl7MfRdTmbTqaymHjarzcwC79+Z1T6ZWawaLUdyrCv2HKtwO
ku9pGID5es8knXm8z0NKB9aIEzx2YJQMjriTFi6+yD/S1bQPLjymDsAhJ0C9WwwW/mZDa3GZJ91O
T3paoQ7atJaft80+6U5/S+yyDT8arWaU7AbXw1XeanLJKpCflp0u0oxDS/lqieKABjCgQ2tXhOO9
3rOrCTNdsw/3K52S15wikxzdncxiWC1jhV6tm8c9WZKUJ8cVuShDThodQg8YiEXtLqjcze3OUPAN
Jp/z8aqAQ7xPq6ifOzI9GRZZtRZK5a7X6hmFaoLgSItehm33ZNufkay2d43yYGljPG1UZlMNWPGK
8NNYxO6hl/xIyRh+bupY2Rkdp2sxBPYWamNMC7NYh7Fe3FeEOjlBba/7CANJX7AJMI5Z20ITdwG7
wsGloDhXJVR7H70bTCXIclq7Rjp4U4hGXyP0x49jgglxMjke05T2YGirC8Fscu0jv/AIsNSiJMEa
X7Aeqex5V7LzQEFq234Omm/ciKw8KL6YhS0xP6mBp3HIRLSUgFlpG9BjIzfF1b8ic0Z/x0ASifRu
6MbgwFdx5sH1kEECLN28vnOZEjuD8Oaa06ZLvxmKlcsmXah182wXhNvFLibKzuJpUu9gpio2gB3M
VGPfnVPqhDPsRbRp0rAmp8tjWKwRw2ktwVlmeUMabzHrc5gFOG6eELraBLjEuLMS1I0BRs6awAeI
W+SBqmzeWHTECo3kVTt1YhE00isry6DboDUb84WVbLTyO7az642QNbTd6AhyvSIvPQyTbrR0mKG7
TnuXpkxfU6Mcl60wKa4W7r1ik7E9uv+bvTNrbtzYtvQvwmmMCeCVBCeRmiXW8IKQqkqYhwSQQAK/
/n6Qz+nrYzt8+kb0S0f0gx2OskokQSQy995rfctaHgsUlpPxqzCLVw7DgL6M8eRUhLfRMjF3tX9I
ZPMraIgvjGuPPFGylNPs3dCrkjwtj0PR2ieB7HzDafO9641dRrlLNLPDwA/PmDlYI8N7FlBnF/dM
w4D/pICNRk2/xiP7EurGueyY1Ij1h3SCL1cDgkuWytkEEvUGBXEUIG2NSMBzd/kRLUX9HZ0T+W9w
LzZ6loQa0YnAJ00mtDNfQnLlN3WzM07kuHMcztxg0zH+ui2skK6xTJBQkx7kNm2MwplzfpMRQIoO
FAFllvzKjfao1PpQxYybjrdJK9dy3xwjw2p2/UrUq41qjiZBznevSY9C2khXCgGOa9S4/Jvkbo0C
JiOWAaLIgo/MNyiCGns8LLX41remuEirt/fECyN/dWITITi+Trfqd11FY30WpXWJM/KqFAy+fWUP
8sGeQWXXpQFKvH0sfJcwltHIGIkkh7SvqJBswj3DxX/UioC+if95CRJ5Axm6eOz61l9nLRuGfPLg
JkaM6Wa+w7Irz56fFfs6C35qw7lJDHsll6T6IJX9sdi5d4krPkRtE3Bro4IgO6fuYEnxaBpYnrXN
WdvLMmcnA5KBGv3NTMJ5T896vQ2OVUoXUNMRIQOdTK1131JBTRh6f+fOqHmMmJ9jkr1L/BvDSFn3
jbjDeQakX9N6jlP43Wh18/XX6Wp81t0bnUUAOsWSkOMO2n8xJZ0GyrWt32RP4TIUN4lCDpJ0B45m
fOAsfe1ll+6roSKn0TSm7edipNrajO1gR90U7zQFVeQFCQg+dyFARCMv0ctWaOtbaSfhQZThnR+v
KbPd1e4JypxCs9/MSfWbfdrk13IX03PL9J2qzeVoifgHCtV1SgRUy5moZuuJoZ1F7C7ebW9T+bl5
dMbsaYCsJxz17Gvcz4IRzDBlw5b+ydtiBy9sQ8z+BvQQc7BG3Sutd4FLpt1AAUICpqEiWePZCnrr
g40Z+sd8l6vZ2HdC3VU5PvOeIVY2DDa4+e6b4wzcGDxti7i99LgR9uBGx+0yW+9VXHzB9G1fSE74
3MoYgzIdBIhjtPjBvYmIc81u7lsA1n3TPtSOiG+slIkdUgqKUXqW1Hr7LP/WZ6YESUnXaFDpS+j2
d86cpfspnPlgXNztZ/7O0hgzsmT3S2uMRDgbjUeHyPNOOrjvlqG7bSxvP6ck7uD+6nnIcTYx1kcn
XsHQVruS2EE7Em5HSBX51eyFkK1F4jMPF83FmAVfqEKVYArpkCwTTic2xW5TNllz3/UMl8plDp/m
YPgRLO6zQIH/YHn5vuvz4Kmqn0lLQDJlE5hWWNl0nsiwCpV3adibK/bGp3qBY+xgXTl2ZukcEA1l
Zo7MIfOzh9Zl0J4UC0/UZBu4XRvh0Z1eusAJL4V0fuZxvTwX9H91bz4rfZP3yUgkA/+a2vx11nN+
R1dlfCG/XmzZcIHMJrJELWcz7l4Qn8CUbrZZ2kae4DcNbosN3WCjb1w7arAG8AzMuBBgjU8Y8bzN
3Jhs2l78wpbY3LkxnKBkTOWO9rf/YoIbOBWuj7eBqeMW8QZJqbHt3Q5y+Sa0R8+3no1drybribMy
4+DKezG92XuJi2Jv1lb/+NsfhahU6smsz/NMGnyKq7ZI2Id7CX2rSWsz6idpH2bDmHdOqWy6YoN+
tQyWr0Uqx94j/WKbaveHN6cF6nu+XHsgF1z+6NvQi2xt17e12dLuaEUGAIGeJaXx6C+XoieQnAxw
oTGYTGYBR5o4yXE1sZqnwF/z1/neNheJeePJspaJ9uH4Wpb0kRoH7K3TWnttu2QHFPe+muKtsRg3
7YTfoE6s5NgzU6OjP7wQbUAueN9faUT7266gsg+B7SviPRfVxlFcZ9cyAVfv2tDjKwPJOVtctp+m
Eu9VY31ZzZf46MmHsqkAYtV8FUVcrunw0ZSO9nGwATrAPE4YSedKHuiq1WTqaHatkxXWr0iTNOFQ
DLzb9OgpcagEV8jiuEDf2mbqWDuPNS2EyvLZ9MLRjBSbHd7nDeSfcZe3yt+nGSrG3IW/hvDnpdI1
6ISMwBq4LJKgr2TfZeF8I23rveRBEdGuRXzi0FwqhXtWrJuhDojUrJd2jxIEYFgoV2HdsuRfM5Vz
QGwgUvFgJYczMxEZCOL1tBqifKKTYurxZ/69F0v1yFnEx8JiHsjhuHjOi/DC/gwqNY+G9YQyGu0F
iNpLjRjyXuIe8lLvncM5k8eFVFihFWzM6R33iPPI4+bcSZFuCxt+vwiQ5IRAoS9UUxq2EOce2zki
0Bi2FdqbkLSIKp1IjRMsASGLZzO3D7Y3nwLOJsAnAOQlTvDLE6wNk2qy6rUd9bI9YvggTm161BkO
RW2zdHW9yVISdN2v4J5vnSTrD6MQTTT03Qk32BJ1nOIir86fvdT6GrR8I1VRiB3ZKxsnIOM1HpNb
dCUcF8fyOW5g03fx90BQrGS6fx6RH0b9PPxM2HeXySdQu6px7fv210BSoBatSHaLbtfedFocs9H/
PrcjVay21Qnr+7Lz3ORBGHhTw7Ka6LsXAkMhVcTnzMTmIMGnS5iL2Tmpzszyk8nwT32wL5PEeZKc
TdgGybxjFgxSPftok2YPNWY8oDRBcYwCt01/+v7kHYaS0XgZ2PqYC3ekzYtRzBJs3XGRTqR71+Zm
u1IHOzelvG18fzeFE1I4Fb8WCVLvsehOegGQkhVTeO6Qp4cqbTlRGsR4LMEBpwtx3JhPiN6soqkN
23OYtBdhVcP91LjfyACAtZfady6SgmPRJPdzWRqnvh9o96lxK8TsR0BpSAwJ/ep+WgTiKIq+0Gre
OB78KHzUPBb1Q0iPWjfL0V+gNvmEURao4jjCddHkglQqC1JQE89iybvG1as94zCxuDZa8rgAUMaO
X1Vscx0Dolxau7yweEj2pR0ZSQ8UpM0KXICV2gmLDmzuD/7tYtu3/ZIVF697F74azm6qbh0Z3GS5
4thgi/SuttW043QoT2HG80FBvD0xQdIRraVp68ccqQNpHHE4+dgpyXCVtyn70Yk7kuCwlJan4TuR
b4mTsuIAXdeENdtoWaMqfLVcR0YcsH7Vefu+GLo48QAWTF+nOUpHTmHTkNlbldPurULzxZM/gs7N
N/ECXaeSMhILCjKj5c1hrj80PTkdo1JbQSHjLmjBksX8ZtdWeKNDnOXe5Nj7ImUrTxSnRhcuxLl2
+4fERhInu/Jbkx3aWTBiwvS2hwJgB0+zAkDjAkLdlV3AOCBFsWOmqDyBkyGR60mrx2C7aldu9Iju
zZ03c4/wm0c5pzDLpE2I/x3gaYbsM5JkQfplHx6WME04p+BPbHrrtpCl9XjXz/pA4Xpl5/oYZz5C
WISP0kFnkzOyznsWd5wg6HYm+lQ6wDQBzH83TBVYctN9hjCZbEl/Sw6LmVpbW38pU9M8MDQ8WBYd
tG4lAZjLL9cGzZ2JDB6pPON2Dw8cR97GoSG+1GFjf8yb+Ls3ou4KauRMTkkx4fUBT43F/TFSh6tc
dTtHtARZpu+uhUIQT4cRwQACeUMs3s7ps/0ycDSk9Ns1VVLtR3Xv+ep56JqzKHV+xCfcoHLGNVdZ
3sOiB1Z74SbbVObXbDUTKI4GdNmL+MYrEGM3/vfFN7tvxX3tmmREN10awdUb9ovxIx1oS/WE4Dr8
gpBz/qGGZWhNDEBCZ3nw6xHnmQNqZ6R6xQtJcZBACwpQshBKD9+nm8NdrT13T0UJF2Dh0ORgGZi0
YeySMn9nsAUl1qQVMzf5uRZDuK3UGqduZ7TR2vhl9sgDnLPqy2cVl0sVRIZzF7OZHYANqcgbINZy
nT9LiQCaSFJyYkzl69CZeq8bP9xNiYaP9jjZtG2MRhnbntDSeWIK1C9oTXJZbzlNkELDMIEBEb2d
fOEukjGx6ZLAs4Hli3AC5ky/MRcscBWtmsqv22MDeGqTsPXvejlZG1GJ8dQP7ntujJT3kwldhxq5
thvSNauTXz4blve1m2Hwmz4lcY1xgcNolKxkpnlEaaDJOzoulXgOUUZGxTTam6SU1jFx5cscwKRX
efUQz4hPylQypgFVEmVtfF9SON2OzVyDaEh+TIzfbuK+fHbVXJ7tPH8cxHRRY2pfup4p10DhvaNL
QrqrpulCmMf8VDnZFwUShtb6fIc/+dxnOjg3QqXbuZHTXlnqJo5b9MMV2ju31c/ZwqiOe6TPw/oC
22fTBZb3Gzjg/08w/tMEAzwbIIr/9S9r2J8mGLdZXf/qm+HfnGv2b3/rX9a18B9uQLqB57mhYwHH
w5T0T+ta6P/DpncEPhcrDlQmwWv9a4QR/gMEl+P5ZP+BsvR8rFz/tK65zj/WdELvM6rxt4nIv97f
/4F1jZf59wkGAUY+lkqf8SzvD+D7HwzpDlUHjJ7aPNcmCnlJn84fO+dMXATZmHMfgKYQ7eD8inVK
H7PFGRRw0IgVzW/8ZFXyAZt08n6a6MSMVzcWMrhObTf0H8nsls3b4juj8XMEA9sh3Ohpbnwq8nU7
UtHLIBDWKh73saI19Nz7587zZzsyPQqBjDzMYpf3baqOWg5AZdOko3EcBuUY//BSxSENqwki3jYd
y/uCAB3sZpOR+vuxMQYiWE2lMX2HoWTWW2eZtTGDdG7v6ZvGDm0Hhn4HW+Ep2PBJkiwyVVl/N4OA
PDOghIWIutJjrwQIHRJTWiduxkwdtugve8ZLtu17A7WrTpOqXdlog9iOhIUR45qxo17mUhVjes88
w9YG+adl2Pe8Wj6b/SlNPABu5Dx4mfXmp12RnKRo8M5yljF9usgF1igi4qbuEKfukzsh9cmdhQcO
5y9MNs6M23rfNXHxbvdMxXEehWV6OyRjlRG87uMzOEIJLKtDtaSkusGNDeNvddWzbZlxj5Kt95zK
4Yluzat33MmjkcaJSenmz+GDWlJ/eqWvIp1nfjBsf4pUp69JOJU/zEUv/aEvZF/QP+1a9D8eFkCC
95zhu0BnD0kqBHtZhUOzJUjIeaktL91mllcnO5n7C9Cr2myobCZtIxGmMqxFySnfMiXZz63V0Mrq
Zey/Kr+Np31NtaMf4QqXFrkfeY4RwZ5N66br+Kggo5yiUFAg8OhRuwyiZavtvWyXidnmWSj7VkSz
Yyu5ibG4zftUpQsatMwY64ewlEbw4fmTwxwmpMalWTgUIc7AJsQ35VO4cToYsyQzzlUiqCMrW9B0
cIG0Bm1Ui5FCEJjVRKnFcDA4EHaG9BPnFOPl2Oyr5C5p1Wwf86yv7D0bc2/ete1oPeN+svPDVND3
uS2HnnQ9DGDav3LgDW28J0wbGep5LiYelaDuoKNutnwrGHfQvt4JDqc7e5b5TuA5uqFbZ3xt3Wp+
HgEgPFnsLrT+iHbuC3d6wBaSXFgB+ZZmhXdvtSYYJj2U2c+SmR8TyX46TLWdHjx7yt7lKJIDpH7v
XJkBW2sPrzkkIfDAzA57oMFlXqigUNCZdbdLy8E5u50lbwHomVv8m869USxGFGaGfikZkh0AQTbn
ypf+RacmGol4qsjZ9cVNLN3q1HnJ9CxkAgVvwFdHTw1eh3LsE2cR7wrDgEwheBHeXb84v9xqmt9U
X3ZI6EYXMM8UP07jYm9ry6of23pMuB59Srbi2D8GTaLex9JqyXDNnOeUkOWMLF8/JRBY84Noyw+9
nqyvVd1nR4ch40nMLBU2bWgJYdYciyCvmIUFdXzss4TkhhC+SmeI5JI0MRM1CarmqeQJSUctr7/X
2oV9oXAVCtH5B9gA8c73fFpXdH93C6jdY9/Z/dFVNJSQdxPq5NOIw+85HkYDPYW7FN7D6MbGm53N
ml/VtNcxa4cH0hvVvquNeV9ieL9f8qQ8idwseTaIgcStzH0wvQEQs5e61V0RGHWU5rn5UZl5Dfmk
Qm6tgzTcCPihgnMnvh/0G8YXs13629Wg1G+neRbMEtKifUid0n8k0ZnR6awpEJwK3rVDK6Ya23CX
Y2pFJDc6/Y5Qk2Fj5yxzZQ36acFasRexYzExi2cOXnM701qzA5SCE1OGinizoPfoqFRyRXwrn0av
t9Q/UO3l3CEmj1tiTZ/HphN3nfb6u0amqED4fo521nqwHgt9stvB2LtFjjMydZwb5qv6WKAljQL8
erdGbpfsVhzAggFnRFyFflTHnv+jo7xk1iazC7CVGYUNJmgAhu1hChpwpFkIN8UX3V3Q0bOe5jZ9
5eA236YKuy4smnwvF2LZhhzmQNigbfHgnRD1xxoTLkdHLAv2QaWuf1tWc3DFE5UfdJB7uNq0vKWb
bB7sZdKPcWV2d1wDfzVG5fmhIGgc2ZCZRXlrCXCJi73D0UsfD9AEM23aQGYFw6imsN9jnAPRTNYe
pT/KcH/lRXp43G5SUDeI6b1pP/Dc3OmEatRsRuu4iBFHADr9/Uw8EN3hMjhoVvQelhCu2LZFEuea
xe0wd/bPMpmwa+SUBa3vwf8KmuoQmGm2bWG9Rka1UPoEkz4ZRcaUaAEyr3JH7hyfylLM83gilck7
1hV5F6Q9WRfDhNtaqTz8gtFBvBZdYN8bsa8AMhDzMoWgBathcBFBk3DB8uYhOszxrhzYLVoPx5Ik
4+Qjdc3kbGVmsadt2D0FAUAS01OU/lPvRtZoyShBzInzN4ABOwtBTnaY36hlIQx0VNN9YJTtzlDV
eIfCtjsscV7sIPCQ7aehF+bQHnZ1RvZMZS5q7xkIn2lbZvqYJc64zeokvxn7tr9twzKLKsshJQ1g
IsPu2IFiu3A7oFJmNFFOyxkqfLluuOZO+kBcKUNwi9OmOamcKYjACrKOjfPID/Nupy1WBlKqeZ9X
tCs1gjLwbV2H/BZcm6jpuLYUxYd0qtYNBLUa5dcKaKQ4RArCXVpheC5JCtsWFErrzHTIURmY7KE0
zS/ZrNQTak5ji84VVJOFNWOYs2FveKsSUi4xjVAeM70TGkc/7L0dVH2N20aow1KshAx3JjGp6VoZ
4SdyD3WjHQaBWhHbTKJl+jgKpgRlEGDdiIO++0KW80LG59LeuWU+lfuChhBG32Sa7H1f9H18qzP6
nZGZJaXap6ALvaO29LRcAi5SudVyEcOLRmef7jlfEpJFc39CTyPKZutYKYc4gYEWuYW0VUaXNbSk
jbRmREMAWx7TFdJkBbrkPVlG7Lb/zNr8v10F/T+E5SBgwf1bLsftW9+//UhV/2sY+n8Taf32N/9Z
44hwVVUFVkBcJuHxKxz/nyUO8i0El+AoIS98yrT+m87h2v9A1Y9Ki/KHIofF/N8ljvVZGIUmQHNQ
EmvN9D8ocf7Mgl2jx8hGsDw3sMw/0mhDZ8YF2jJ0NrvprnHBCHUu8PoW4nHQ0MALzP8EK/urV7Th
/ZPIQGTwn/C+Ze3Ca9RWe6QjETvjhtPiK5ESkwuReopTtf1dzfkX3I8/Yi2CALGbWAMggNOjh1sr
vN9hLZLBiOnoFO3RKveUXAwO/PnaLsWbwBv9P34pYm+JQl4pROaf4JecFaywgVDG5LP4KMriIzay
DxqNQZG8//0r/aEsdflQvJJHA9HnHvjTtzaQiI60WrdHKLUhR1CkVX0qym2h0XT+/Uv9RayPRZ0J
VYh4OuKDPvFmv7+AHIldFEOYU8mzwDhlXgMJqj0QZ23SqRPSBKUXnKxuoE83y70/+ne4/nYLQ7O/
fyt/pizxTkDGU/SvzYI/wlv9sQqMIZzaI0TOvQm8Wqj5aU701TLmq271U+/6v+Is+U9X4C9uoQCs
lBCIJpGBe+v//90VoCHWOL7VcAsZxSk3h5Ptj5u8mZ4kJ7tOGdmmTi55vVzzQCIoNLK3zu327Tyx
flx6cToQL7koXv7+anxe+N+rK9ebgGQpSsxPVt4fl65g3GWXKS2+T6FgUnpHoFNruBITQDMYfirz
VnU0BYc8LplFg5Vsyse5YCrXqvE58OhUs6tPIqGB87+7PH+x4v7ya/JAzgI3Nk0eL/9+uTj8qJnk
zJY0N9kd2xHfS6dGIGmYcyaXFUFh6NvDNwIz/lPCjvVH1tDnNfnda/8BYoNayh2RxbdH7Tn3k0nT
QCWFs0m0QQ9eX7UZcilyfZyEeM+y17qL/1O6wV/eLL97B7Stfn+zTEWVNmPNO8AiXGyQ6DGyzd9Q
HJRIVYuPv7/UJC//+WrDfqITRA46Jh37j9l5EPc4bjdtRaO33VNJnvHjfUwmQeKzOSKkBywia8hu
2SvxGszjU2NgWDY9eZ1zHELCfkBqnwP+DoeHMwUo2bUG85Ip3Le9eW2TjN7reJeY6gmQxBNaW+01
X0DnfYRZ/iYwr236UV+Xch/WzaVNDkpU1XZp+D3rzyvB6BVtpT2hV52d53nGu8rRfdsHFwa5Z4lE
YlMU/JA3KBPC3V29dBI/kcW94m2bGL3VuqBApD65rjiNttimVnosLVo5KYdQvtH61k8zAt1cq4nk
/Db1+iGT7tZI0P42+tSEvMfaxBlX1A+IQWHApExAqorOEC2ZE5Ks4xxDCciX6yDNIyyNQuVvpW+e
C4dsgDHcZy7TkHYad3aYf1Re+dEAyVzvJzvkFrZwqm0yoo29/kewPorXK2MWk71N7X7fTu3G1/YP
w4fmb47ph0ACizD7tufQt5n4XJamuIHiUQ5q53mrxFVfPx8eg8C5D3QfHWxrbPVcvVm8pttxgWye
eFPY8Qvm+cmi3p5N9TatBJFgUcDICQkeh3QT+9wH04AOrbEQFlU+X0uj691cNTcq5gG2Xv7Yyz/o
qe3sxnjxcLAzgKg+OhyMYZd+0Oq7hS9GO32ujG2emud4bH+EIGldvQp6JzTK3mJSi493kEx0gBLV
C6Yr4MBrQFm3GUKei214I1PrvqUrgbiYdxIHy6N2Am7Y5RoG41OIiBBxByiKkb8f9uHusehxEoo2
eQshy2/qWEZ19lOO+uya5dv6EvUyPaXTeqNlnJh5vWyW3zEUbkKjfHMWEyQFV4rDz51uBUAg82pM
ZWQAoyya4s3Kq7dxZec4+iolSFZ84bRFHp3GRvHUWU85c1fXHLinEm/YMnl7LKqGX47tajuH3J8u
pvRd2WChNJtNGKRnNFRYYzheLLyjbZ0Oe9lmjHJk/pYzdoT+I4HujL+ClQBrrzSiTjAjksVd86uy
dtYDDZF4O9TihnXFSHZdCAWfT1vj07rv5hItRPZmtyBspHybKtbIjFWLLCmiRWBQu0yiGfpd11sZ
ojlL2RR3hmK2vMTVEQUz9ymbysGVyRbh69Xp8nbfd01/KvL51UKFfnE1702VqeJfQPiLDxEzqZcm
1Y/dQFsigOz+83YEufWRrwt3YRC76YySGOrk0R9qe0sdi79yfZQEWfkxCX0NS9ZKg1IECU0/XT9J
mBYsD7hcSJKNZd7TNQLVGKZvw8g5wi0aFidW9Hl+7hfOhJ+PrXHd6okSYzTHLdQm7lbrUmzyYb5a
6xdFiLT5I15oSvqPdGLB+PvqaauK9IMcS8LxTB59Q5dA5She/a54M6R7lNnw3ctuRpwx08gFt5Li
jYSOYWOa+iAUW1Y4cQTWgQXZQRrO4fMHQoUwdWKR+eMVWXyxGQzelha8dYcoD6b5CU5lVUYdg8Ce
+fg2mM96Hi7twiwTpYoPDGvp9NnsMmZoJLaZimsTLoZipn/0aCjpzrcjuDi4hME304JNsr3X6dvA
A0Iza/sqynV10W3kF8mNGBTkrdWA9emv6qyB2JnBCnfZEEeNjMsovl28xMMjy4VpAzQ5kPyDxsXG
afc1o1xM8I48+QNPUVRPbJONjrEq8LLCBMgwy+yQC2OPiIqm1YAYczZ6Qmfqapu07nM6igyJEE2w
EiGZptcOEdatiLLnwpWWucsN1lVJAvlGTPPVXHmgnzfk5+EF1eXHuh2YVfnhJYIYKS4Nj7hhqOVm
HsyfMjZJBqq3o2k9TvGKxcj35TQyEUdzQ7d8/Yrm4QsOjoOukpvPm19VE5l2N85K2TIybijm7W8W
ysOdVeLa7+diP4NV3a4QMShKza6Z1S8Vk1ftNeJZQsA4odRF/eTUZJEviHlmQhc0hoy9k3SvUnFF
EmYGgawuQ2iQpSGtd6F6L4qXwoSoUwxRP9hyCz+Hoc3E2cxJjAOzjIwvEGHIagEJfJTGWUuftkUU
BPA7ufEnlo8H4XgDrwFbCNIV1E3oXRrUfPNyxKuhuT37OZIW0A5QHScmcaBlB0lfxU/Rq7MIO9Hc
1i3KJOyCNrffLxkMBIfz3JrZMxH9/BJmRWdHcpFGAEBtCRBPBbrdo9znj3iYS1pYLOFx5xVgXj6/
u4YJz3Zcho/avfadArfB7TJUnR8xqHtjSBtEhYntblxkZJOuuE1LvnZySN74i7DqMfvV/nR0kQGT
0MqZiPnPD/hMFElhHkYzTouwcCAelgv0WC8FvZJSX6QTRtiKOAi1nmUZr9Ff+6XNioyIYNugKQHz
3DzVg7jWmiWQxup5qadHe32We+IOUzcy0p4lmkzOVx9nDrw8vg5PEZmUW9UuRdunaAJm7G1t710x
MP8qNcuWnLVXKLtmtNS5hwKiBSyQhWvULP/Ft1JGQ6AvkvJg77Yw1Vu+c3QI9rZIaDgqhTnc9qIh
qV+YvmQ7P0YPJehp7Vz2xWhBbHLECNDDo2KFczBQrOWoRh50UTV24frZHoLxmXxILlTT39pL8GNG
BsbUcnrPk2CLWuYmSWbxPdkp09/3gzHBQHcv4+jAMrIceqdT9jXoR/NM52+6GAG5CVkZH7BRnG2J
mipus9tEajPC1I5CyU7cCDwxysS0+YGCQbLVAPit4RFn1hVPEGGFGXIIXb5mbKX0q/a+xiwyy45N
kLa7KRe544ZenadrxlIVYA7tDDMSmZyj2Z53TSFAazm3Zm8/1xMiOf/7Z03ucttPdYFxwj+gkrD2
SaU7DBWXGt0YXCr7wdNdHVlNc1+IIQNnERxbBCtEyiDMLRF3Qe66WtmMGWoNhiqGZZtU6sG0Rn7Y
l5vK7pMzSqazdJXcK4FEQgzzuKtDOBa5HH4ak0BDnRPQYTOZoPF90G11Zr4pWRTFE11O+oXXYGLw
1a5Hhk6zozI7MbZtDFcNAfkOhAUuBo559NWhrnHYRLy6H6aCRBPUv7R+Yx+bUobEaAtX1ww4b43a
/Qr3YEHVzZPcSAoOWgmFiXQGlj7zP1Kg3ONY4U1BLX7wHV4wlB46sNZT2wzKz360kT4yTQIs53Nf
zvQr6ZsiMw4O/pyBAMxUhAsXVebQTNR8yKY6oBMQjrr95M/yklr9TYMHlB1J79Xcj7htu3vUHcAP
gfkiBKehTEzWrvdnkDvjiNSalbYsyLlKUBRoCsuoJpH9EJJi4AetGfnMbo/TCHjTLLZyte6FSZcd
JuUdGyOOtx07TDSk8RyJ1oQQhXktSzj5WUb8PvYFtxMXFcAXry6G4TB4Mtt5Iv1wOv+GNVgCWFyd
xE5DkYkpDCevtY114p6IASkOCX0CHmf4Y+r6yZaMIJYqvcmCxDmq0IlSdgVGeYCetJ3ehoIAgzh5
LUGN7uexf2f4GUMyq1KmmsX3phxChMNfpagNZD/jvrB6DkVDlhxcwJnBIMhTLpgeW6HYx9l4K+b+
NQxQSoPhkhtyZpoIDX9k2pwNFhUcA43Epa45plvKYULHTbCsR8rAwqYxqpBormkNI7OutV0AI5o5
phsck71sleO35du6Yf7WXQIwQZBskXH+yRtuH9a6i+b2y+jZN0BWE47QfE+Fv4wbazHOeDDY323O
WcKkMgtqEHgFD8EsRU60HltJpyL6ZOad9V/KYWaHpZrJx6Hdd9X0oEOB7MsPD4aleacOX9BkbArO
eCAtuSaLE7w0dfPAM+kLUVZ3n0fdYc2UDexBE4aXXxGLFZsiGZ4sBLv2r2Hmc3emfAvbw3pSbmL7
CtBug14SG2RtjofM7NC6Gt88nh08BGP4fqT2LI53XP8JbT500eUfS4dkcUzzGnlVfG+UODrCmj9q
JyStFeM3m6NdV3PQqIA4WTLIjkbkBF13SQPYk8TJtRlcUxdv6ugqfj+ni0BR31Wxgd26YuHiXTUs
uSuRL27ytdhSa69FrVchDTq8dZnPaAzFWGNePfyW28Qp3myX6z8xIKqq1WkoGMBIvrEhx9VSUpHg
++biNuWDP+q7xfeeq0DchXQO8WzxWMKSGMi7Jl6XmLdcPfbplYcXNTkCvFnJZ28tQyZdvBAwJI+G
BE1qBf0SiR5O3FhfDB+yWyIDvYuz+tvskrlJfUnmplUA1VqfvMkaNOesV9bAA7b57Ug11I9+znOu
pvgCMztv2j7ehgsb6lqWIoL7bg9Hw834Tl28t+sdmqi+wAy5nPMKwWwb601X8V2vb1sFAgS/lWyZ
SWFSN8uj7Zj3YnIavHGULyJjKIo3+ZnwrmPRslNb1fjkVCECXni3iTM9AVc5Zx2HY+Vz4TnZU6Dt
qyz7MEiA2OVqfCok556qTIBZNbeiQdbwX9ydyXLjSLZtvwhlaB3AlD1BSpSoXhOYohFaR+Po8fVv
gVW3msyyKntmd3QnNIUiMySCgLufc/Ze22n6ExrX19tn0CUS+QUQ4rhbfodlXS3KpbZY6mM9nt5s
wQRdQvKoYEBuvdA3Vi7sltWtSrby+YAS5153OGoJnWb1zHNo9Dk31/JLmE25AVeC8F/Iu+UwxXVi
eVqKVbR6p855cVPyHbVygoWKIavmmWic6bHWChDJE5LR9oIgZDcZc3CjJmToezB1JN9L/8OJ+h9D
+WILtUY0kW9S7pHCih98WnqWKQ5l531WPaJiILhnAq/ZMtzky1pK9AHyrx6+3dpvt1/eWPacyuZ+
NSWNipRNykjM71YUGyauLDSZpM/rQw/wwZ36FmSThhs+S8R9KOmlGOPJk8bjuGAaY2u8s1J2TM2B
wYB4QZYvy4LRFdU7jA8QQKx8oyEAwShuUi6PVlPo4M09c9DgEEyt13mcrOqnWze5jriPlPOpeYLm
mUl5mdnTadmXzRbT41z8Vj3P9FLU9yVH9s5gWuGCmiaPih2gjddtiLO7hkHJEcPftlTC3MH8H5GV
bGW0N/QRXxtP7bx0x4jV+FW1hN/d7nnPqk/VXx+0nTcSF918ZiMFyLLQVkRa979U3V+XpWT5VOO5
O4jS+SLo6is1fqYoc3CiZus8L1hmcMVa5p1OmPIGZxY1PC2IvuHpicbx6rjPWRf/rI3dDHmZo7oZ
sasfGetp63m5Jn34OM7j+/I2EVTTU2ZRrFpx73g0M12Nz35pXHaNSTWJwqNIX0yejlrQqBhsO8Ov
xs51mw1Ybe2CAh15F6FVrzVjfq215nus8iuk0h1z940f8/iPHNRBWBbHsS41YDjZN3FoOIQbM0h1
ml598T6JFN5mTt2xNHycKP6ebLoaRA1rZORpR0Y9e4NDorvc2reXBLg+aMdElt2q1hOkqVN8ELm4
H0duQdw5/NwEPfowPrgin7a3xkL8nDu4eEIT4X89cONh5ljaSLJh8k3szLQrzRwTNSeBrjMMTmb0
2TO6HjJn1rx0PCxffhWqu+9zc9fTOxHOUltzV5qjBEgt9klDc268tc/SfbLQBGMvvBvahQLEqu5z
cVKTt8lbBLH7g+bhtlbDNl9Uv53BwU8a8r3t0bYvz0MbQp8Uiso+oaCaFlOdFL+AvVAL1WCeqQN3
xI9FjvcGAOsADmvxIiyPX+M+W2FPbbiU2iFB66OVB2DAv5F5mHhX8nyNKS9cynv2+76OvnGZkWoG
xbkbKIuElx3V0F1zIqumyrS2Gs3/1WQsSuqecPblRO3Qhb1VWoya4SOPrAwFHvS2lYSMLvsjAxcY
V7wPqbHrLviuwjkPGuVRGrMaiIjTW0GYSV9FNKdiPhAn55asZ5OFlM6dJKI2TqoD5am2Dg08xmyh
WDh7alC/9VfwxZ9IWkX+fBww9u1UlmsbgwJZJ5AkFpwmi7bXUKDdQ41bOTjHVn36AoEW3EnDEpM7
+S/m2Mb9rfYsZrFNUg/5N3qhdevKF9VO5yEd2KXCTlvnrcSO6bhfriE5MdxHlg3kUH7fujQ3gI1C
q1CjpmQR97y9k+hrBzrBuqA1edvsOCpm27rmtnUojX3HRNcD8kWb3F9u7DV8nFxHGdrcNKn32wPN
vlFSY6eEOHrrZFcV3Whlce2gT9J24oy8KvyHMpXubllKpqXurXxmSLFRvNmj+F7IMb7nI2Cki5BY
8XdaPciJLSTFU0qd/N7M7aXSKL3DMqOIQniJRAjoOyj8FUXe6VYzFxZ39W1vywTH6NYVv+tGA7NJ
sxrxAOspqn6AbZnLifFCl2HFsJr8mIaUr8jfac1is3VS9qxOfqkeXweKQM3r7m7PcoPXHavFfLmd
5m5vlKPXtKkcm7WZIo/OrPSXD91CXCpsbd9HJsnjRn1tvOqHz4Bxn9d3RMF/QOSg38AQIIzyTzep
vI0Vw4nrU+gVy7URNifJoT6WRZSvl7t+zK51BpFW83Keyhq5fzF9aOT5rio3uZ/9x8GNDD4A8JZW
Th3aChM6913DXspSqkwwejJIeWuBDXnWqygK1PQrtNw3zS6qHeX5ngABFjd/6jCvyXeIGkEEPA7m
Xj963FoOXjVZ9Ij2f1a5Jnaxcwn78qjp1ce8eIgml1o3bJtzY0fVschcDR912m8cxO2DmZh3o953
T5MuX2TWg5twFmEW/TrN383OeK18cD4u7bs1xrVq1U0VGQilpl5Rvs3kCpchhvxytuoz4W7pJSwX
Ul2+6TBb7fS+vu9Rea20vK92mdl7OwHGfFtFYDTqOm92ucGxIe3GS5NY+tksigVVMO8IyaCpFIb9
IUqHZ9VZ4igT1G4ctymPvorBsjeh9+IQkORIskfJxvhsS3/pkUYp8Waev6307E0S4bgfOic7G+Fg
7qF8PhSDR46m5+hXZG8tBu6FGN+INiDNuQ2c2amPKcbbyBzd4PYSGnzVfZRFbwTcC+JvL5i1Aojh
HP91X6PRUViIl6fqEQytCG4vIu9E4PDkDFFUHpsFZu/kQEcT3GlTj6rNs3gzxkD/IKZfLGJWGqOO
WjqErHZh5mP1LPVm1+T5z0bXzKCT+gdOqW6Xp4mxJdwqXpWDIYPbS5KFH+gc/a1p1U6AbPCfX27f
SytOHnGdwVstVlNeTkeuJigXOdjB7as//NECIgDmXQVJWRcnG4bUVsAIB5SS6sE/XqohghboV+m2
r0NaOPWYNMe0UBwM4K5qfXewtKzk6a+HmuxrVgFIxllkPckh9naD3+1Gaxy3CNbOsp3M4PaCltMK
VLM8VzT8t//4izTkB+UZHQ1Ds4zg9kK73/zrV12WkcQJc9ugU7n0JnWTFO06qR98DXlcWenXJjP0
K/CXaJcVtAbjUBzjonDPmZm8WELVZ7ttFYUj8V1arkcBn9K1bJGojXr1pAu1pAuP98LA2GFleXr0
8570Z6Sia+H5OGEgBj06hKY8JrFebQUUzK3vF8WmNZxmR8qEw6Iz+UA9Oq/lhlr+SKO9fhj4Gbc/
jQPuEjr82mbwC2/fdfw6EcrG62zJ6jrZtktrnD7F7XvukoTmd+LB1i5jppePM6HtkG12yLU/bL3M
L0BmKQ0FdvcYU/BqtjObjYjr3HQa+Yi3L50i/mWMkbkVbmNRAhhWcPuqXz6Ff/qeLppdH9nv3gCB
ARtZtxlM9wO9YLsb/aw+2QUWG+msRj8Zg355uX019vETjTNo/hU7uNvoYxCJ/Dtl0A7YTY3B7Vu3
Fz3z//ZHnAiAT/Iq37Lo5UeTOYNJTzJw4k9+wces5y43S8xZTm7fT48EcfZMm3jxpukn25G9Iv4s
fJrMfTmoJ0drV6EqpwPeja25PMXu8nS2k48LzU7PAFlhnrThFg1uu6PjfnYmg+/gUeD87+jbdrx3
O5UBw6QdbilfIYyPgPYBPAbqt51aIwpu0RJNAplFtJVN/iM0czt5lBgWgz4THoCXZbXJl4UGZAvh
eZ2/t+w6NciZDuNNZcZoJKkp9/lo3sdeumWUaB5C4s3czNuFVnPiv8X7voj8brEWQodBkUrv0qVt
fMpyY14noNPpgms6h4jiZw1EMZj2dqfzK9iqC8rll4nMjDPG7Uvds0ls9qJ0SytiXBdhYgfurNvB
7avbS2irv/0xcSqTrACPnbM7Tm417fOi7oNb4seEePuvX92+50QvQ0QMLN1jn31upD1OWHfBLQAU
2gy9dmvCDiWVs/mcDC5r4rJFT/1DFSfveLOatTWSvFOp6WBE7YuZoTt3sDdOk77NuJlpPAwRJBAv
MDsoOKIF3IAdniadiI42JU+RA59KKv1H6Nn71D01cCUID/z06+p1dtq3bOTEaEzWYeBcSuVrpsFk
coSPJuvFQQS56hJg3bMWX/SCHkajafQ97E/dVPQJ+uYXyNy7VuXdHm5vtf22KhIcDIdndvCcYzyZ
Ymu4yMgMoryFS4ZihovGd5v31JE/GuH9oDBZOYsjzumiH2Mdfk22Wo9ucy0ih2V9dpiHjLtIi4/L
G9BNKHhweHgkxthC5slZL5043HZexcHIdJ/beNjQZFlXfbRDpkkHdWRtq8H1WO59HrPaKfGZ5NYH
EIkUOHD87Y0LX6IjSjWm1Wg48i3Cx8xMw3s2/egHlNMfVmHQ9yIuQCCvjzjBOQ7l9yzV+6BlZ/hl
c20yjDOZ9wqpdmjCKWan1jxj739nFbrL9FgdNYPxlFtXeGi6B7Ou5Nobu4nYPfD8SrO3Vg+aHfyS
GZCJuGYW16/U40gO65bTrDrPgg44o6jv1ISRcevy2PA9ilKHdh9/x0shkKfPvQv/BEEiJ+r8Nq+D
cGMSBXSQoXo0IL90LuXTraOX+tH30goabwUVAMY1Pol1a4aB1oN6SJ3hVfk6/BYCbFPkFnobUkBa
a4dCx9SoW8ieokHiqoesxn8ssq/E159IRCB/IaJmXiTmKJMBsdAXcG4tJKQEHW2hnBhLs/a01cGu
/f+SxLzA8ap/0VyhN0eXqes+U0HLsP+gL2rmOcLERPvKKpFzT9QqlaHHW0yj4EE4wlXyBye9kDIm
ZzuT9CeWVpPPQK0z5QpMhbNtOHXToMBvJZfK4HYpI9qMtrfJreEYmZSzHHmWtnBzP6aCKbNDcdmF
1NsQGYd++hYWN0GXcibU3UNSknAw0O0pU2HsmvoD2NTX6KBtBqZG6yDfzSzXHPnTjey0s0DG8p9F
SMYi6PrTRUFDamDIW/SPy0X7J32cG5lEMtASgYRlvHbIiVRGybr8Svgz74jsnYdD5KvNOOKM/c8/
2/w3P9vQEQXatoEAigzGf/3Zjd0Djhiq/FAtE28Z0jHiBxnxq0ObAafOfWlOV4FaBETV60Jh9YcB
VX3yzVj0GvqwdRWoHM4RjJTbO5X7x9Gm5fOff0vxJ1GYrxu66ywRvT76/j+GSxdqLDJbZNw2OAYZ
1FIgek0zrFiGKSZBDyNwMdC0i85fRT66KiRj+Ny+FzFHkvApSjKNUGR4u5KKGK3Bl7XUch7eka1b
Fl+pkl85rULuiZ1tciiL0vizbBIOtw83CWKkL3X70g5sa/u+fk8n112NEUXhTadBmfDNIFhsXBhi
Zk8hb2YEPRIrHETzeIKjwA+zYpPsL0Zxo8rvxtTGkeHkRO/0kIbj34QMXz58kV+Xgo0+z5dQwzVX
DWmn4xuG/gFSfH10Cs638Vc5M3pU1vSUj/HhP19rw/qTOJaL7Rgmtj0XX8yfBKvVmJRE6nRAKUQG
NUW3IW0w6yAzJwdCyUqGv4dJo6yO9GjgERXkLqRYJe+NHg/4qJdsB3SUPTfhZEyc84mQx+HQ9No+
X3buaaCfM8vclUEc0T9Rfn+1QwbAuPPOc+PjdtfnbzmDH3NQpexEPe1uzeYopmNhRfFaxl9RQ95f
ZdCvTvjoloFikdAkg01JAU2NoqNRWVmSU5dJQ9RKTaJL6L7RZihB060FW+g2bR+GmMFUZiw+8TJ/
d2cqYmbaX9KsEArNuFUnVh4Vup9563IqXP4ejzt9frr+Vaf9xopQ7eg5aEZbbdOi/Sn9W7teSpOT
grXNh2Qf68UX8BUIJhbElLhl5KXLbRH1+jq1wCOGcQJyrdBfOOjRr6LjY9Oay0x11mhyoWHgXTt+
e7312isNCJCbHeNK+12a3D4FnBti7ZwPo+e4R44Ag5GMAktHVwYeZI2lleAEXHga9kKcqDXsF3Kb
V1paHasvuJZTMCCbWme58+rwl0wIgqgcftjkf3A42+E5vbMq91gtIgGRMGqA3n6wlPYZSZ7z5Vet
j1EZ/yb2/dplZX+Bf0YqW6cjBujGVyt0EGvUFTOuVgUY/F/+y+36b3YUwzEFIaACp6zzx3ToCJ9e
amtNdrCWt7zsBi7f4wzn/9LaU+GmFK3kBSwWm1UIdXRDV4OezqKksxcNQ93m/0W/+2fFt2/5bBIO
z5FJR/KPSZntJAZRJUZyyJ3oo5LpA8fn49L6zgdi/NREdBbXsRz610V6Jb38K9TrN8tz/su1+TeL
OyGkdNiwSOCGgRHyr4t7l2A/FkWZHHCKYT/teKq6lY7nGZgJemaU4j8VpVo/Oz+FYv4SITlvlv6G
WPRj6CnWDRFzGxl6z3qXPJt2TGgY59h1Uo3/RYnrW3/aBG2dNQeF/BLvaf9Rh8sB22YMPsBdylIo
tkzRUVZs9L5J114Ifp+UbxgUuXBJocdBjqU8NsMhcHVbQSGnfeMn5wngy7ZLPLlFP0FY09KNSiCR
E6+KvyomFg4SJOiRzn+FB43gQR+w23GFtFXV+81xyMYXkI7lRp9RxZpSRbQ47A15Av4rwFhw5VdT
PWlZrra3nnikJew+aj6YmbWh00fM00BjLX+rnDY75HXRbasuiXc8FusWZeWLWJy60r8X8USYdj+v
kom5hWYNxBJUIkgVj41VV8XahHW1S3ztTVVNDlCop7nq6+9TjlhXsw5Lz/EmFS3oqXm+9hwzwNXZ
I2IzfugFCzJu2Sc/RhsVWdAOpaUdgQ0/FF307ZQYv4R1CNNcYcHFbz+VIx5EAZsCvtC59qsK52lB
cZqxWsmpHQ8qSX4Dtyv/evr43zY9/Z9LLMZzIFjH/m4K+BP64ZW4MdoxLDz/yCz+2//0P+hq5y+m
Lfh3THxHnomw4e+2KM/6Czu37do+XAgPiMM/bFEWvAjHsVksdfwY4BhQw/9PaLH4C/8aRyt3sWmY
Jmew/w9bFHiH5eT4L6dafr7luvyb/Bqc+peF+59OtR5xtiWKGOPQzvUjRiwW56wgVfvskGOxaiOM
iAtH2K1hqs3uqR3WrADGXkiHMEdphW0wLbmbAwUwhhEi3ygAzXE4GOTTBWWlskOfYWjVXfLzKu2l
ARlLx/JlNgjEcjqwWX4MPoxQM07UwG76DU3SK7l9jNm9oNabJ2G+zKg9Vk2B1d8t72jzErAX32ff
+DvfGL+/g4bVsWujc8Il8zk0D8mrchp0F8NpTjhluGb1CfzvB0M4YJ2xj5JTXBPMWBxOwZ6SL9Zr
R+jUDUpoXKG7qCmynHlrP6HwoVedmS6NVMQMLLwsNYW4lIVL16u0rYOHmTVzQnogdoz7wrC944yC
n44RujZI0RO6rXmjFcW3K3FtEoJyqZXPTAIdzAZdw1c65ug5svSqdDKgfsH8eLaQ1pDm/jIaFrzD
v/d5+PiuSdirXWSZdZAsLzTIpJayXjqj3ALojbZlF3Uru0W8ipkJN4hOVAOn3Jheqx4yivYDYZOy
pmjXvqcaFNk5TfbtzGwPRiz/vWWJreK2fwnj+p0og87OwQ26jFJ9l75IIkAf87Zl12nBonuHiJg8
mF2j1k5YlKfe0QhZjOkcFH50sKYouUi9/YWpABfrmM44Z0P/dbIn43WajWM1GRuz1jmMDxKSJmcE
DNqR3NiZMA5e+sgQx1yhjtgBFrQv/aTCI1prOjqKfnvmP9w6RZ1mNSuIIvamKl4AW7WBHxFwKWKD
X8WOTn0ymoCv0Fgo9M1HNWr8f+iqSlJT4glMV2R8dqAC6eplAw1889VJihg5cA31cFSUSuKQuHz8
Hk3cjfSi/ZTmv53Bfx7orw1R+Wv2tB/xHJa7wcyGrR5OsHDxR+dVGbCJT4Vj7QuvOCtjUIFpFOUu
ib3AI1w6mZHRSt7WCnjrtWTH3WVRT+kjJZn2urfWB7s8jhMNOWUzKFQAMEohn6qZCqg0ph/ERg7b
1ExVgAf5HIk+27vLo+aM9rApFoOElXtFcHtBpdJtZo1+D2eHKtAiGCtRDVS4N7I2aJcXu9NWciBD
0jdkEYz5R6J8er+IghSm/eXMK9ufGfNESiq0QYpA8QZHHZEmI8BgsFtbDrvfty7lrTWZ0ApleUm4
0OUvSok3JfVwB5AR+kqzHWuHeMISi/hAS1ZobhPcXtDDHZNpHvbOEuvVLLlgCCpmhLujDBFaaCS4
pDGAlqz3xoNfocpdLowm6zs0py9Z2h5SNdJNypwGN7SYg3CZM4QyKrdDgcKoRIB3Yh7yqEjk2M+p
uPdEKnZt5tzXNbw5AYxaq9IHt2bU3jA3XQNoYy2MhgApD4hyO8Gjns9H5kSM1fT2OInuEqcQBCoc
sMAZCaabIJZRWagtvOby4C6JvaKxa1RX9E7T3rN2qtcvdT3AQRDMkQiXPfz190ycpySKh11fMqwr
CLFAtdTvwxqETDzEX17cdLuG/wh8NqEsMpuIoavX869bx9tc2t7hDNd5uHKYRynR6YhZSPiq5yaw
XO++ilwuLWEZGbPaI8hAoO4uzdHlRqk1I+cgCR2l6yqoMArFhmaixSjwYVgSySRxLoTerTqWgrUq
mh+TSzZJRdoc6c50fBA+MbNgpdFcPqWaeNDAtbKFApNOV4ziS05NTO6INu/bYxkJ9WDjsLv3dOYH
OXmShA4Lbt6dhzEgmKvoWcVjsc/9EoDjMLisCAjqh8kIatvei7jhw3CyX+Y0gPMQROc5w1Se2mYZ
fgt9F0/Z8bYRjcq+a6K02kxRMZwR6DwBXQv3YZM9ZpSa96Ohl1fl+/vIUOp1UiXrVt183P4UxU26
c61k3ljtG5QU4840Gvt+dtDR1bkWQbPLDGjWUUTPO+KqhyLeRL6ubczMIPisRv3Xx4FUpXrMyFmx
UXH2yCO+zLi8h/tTreTCluZiQywlYPKNS0vKw9SeJr0aSTnG7GDCHKTrbe2K2ewWEn8FKBHXxEqE
BnMFe0jrdeT7G4LhCDBN0UZmWctdh4ZwU9jasNNzDYSJJfGHlcINuPExPjU6IQJzGT1EEO7C2TmV
tZ3vJlUZW4J+H9Q8eyz56FFj/FcrbBn5XTlGP6ow9Wh3ZMMhM7yjs4wvzWVwieXrrMj23LsKSUEx
Zm8Q2PSzE5Yk5IjCOpcM1VfdDDUIF3mygZRtb4mpEZTAbbM1m/RVTDliQItg48EJu4A9vaYiyL3A
r+M35LzgzTrmL1USMu+pBnEYJ88M2rJFM9z77ZMzbewwby5hUV1iYIi0anWxz1qzR/FJCmJoJFUg
UVpY7CKE3czop73TkNjd0ZD+czIYZDpyImOd6MoT7HbnkGukYxnM6O+AWYjN7S+4hMXWraAkWDyR
EDUf4sR8AIjRPxVWIfZlE107LWxXCaXjvWBod8cQapVAjLzmsGh2oe4/AwA9apr1GrZZ+NlA3qEU
z6o7RQ5En2ZPvTUTWWn3gTfidTNGow3o1bRfilGJPmhw9BoJgxCRe2p7YHklE4QRWM5OV+lpwaUn
rENivEI2Orqu9pAOpf9oDxQSbV+rU3PyrQh/Qd9EqxGt9ZKa4yHLUhzjDP8weC2ps53cosfuuK3y
L63zrxZzPlTpat05fY3o353ORQVcy8DcQaJfQGP8zm17sYmVb+/KyL7MbjPskuzSjVZ0ZEAUbVXP
fzQLzmWgnT46mB0PRgvN0Kz9rdN61LzcsmFvPfEREYgtzpxO26s2VfNOGNp7n0i5AdWLxCCy73IA
KoD91Rl3UrxmF8Jco57iedFqmWD77TDWN5M0ypPZ2E9gCkhyZFJwiWnd3WmCpdX7nIooeuAQgY4v
C8dDZ8d7EFMoQTNmGJXmdi+EcZDLChI6MJqke+k8Gm40/JlfzPVMDKsNO7ysX6TxPneGYpzKx1OS
dh0r984oHWxN3sTHAR9qpPmdikPqAJWGRXZuYZrvW7003xJz71mdOPmo/9aGizWiapMTKCg2366V
5zSd78KClOCqAbHax/68gwnFvl/zK1haXO1Rh1ukOMXOIRz9sz6S/Gw5rfVSc3+t6T9M2xgTtKIY
uSQpQEhfVeSNRmVLNDo4yQFY5TG3pfc49urip9NjP/vqGX/vCMvEguzvalEQ7xD85qcqndKdWaXu
i7LMT5a+lVUl7UsytpiGCDKVMXccpzAJPDdCW7wEOLq1/JmmyO4sop9Xc9o570gusujTRAN6iTki
gprT6Rsqu90Y7JCXqbOu/uQ7WxZ8F8R0A3vOicXOgYi059ys9lqD4WFiWhFEI6pAzW4VU74o28yZ
Za5NmkhPZcU/lxUNWsOyfWubuEQl6VYvuolaUPZ2/MvpidvpK+9FzS7smGxN/Ih6KVJDMaqHL8fO
WX00aVXQvdaWqTQM+cIF+YM25ocrVR/Qp0SmVhZQ/Jv6BYmkVxnxj3RQF6eUG4CytANLU8Bwr/KN
kRBxhVKYZJgco9zYUuiQ6Pcay0w/hlZBlK9TgZ6a9b1gtWOZUuYKlNh8l3S/Gyn09TRA+KljtvM2
40DcC+4Orit4f39XAEg9huptCg1sjkhYthw9+l2vCevoyMk+aO2EczYWJ+ZWGUrWIqfAc733WIan
JBfOIxwfiSNInTPaDquUkfk+c+vxnoTIL/6V8IRPh8BtF1Fo70fmxQK1tU38IdpT923ncDTeW2rD
eo6u0RgR/9ITNVGSjcOb0JujYXDd08jeVq07kXtZIOkpGpimZDBv9Mrqd3nsGnsnb7/JrI2fsmy0
SXIf3lDHDUuLJAcMtvikFgvEbN15Bg5UWdvcxotXhIyZB8I3H7vYIVih076LykqPQjt2VXkk6g4I
qszAcLWAarjR4Pu0GnLqaLAP3oS8L2xI5tQmQpHLAxHD3cVFJ7JCioc5BNXWCQ92vWm4ookuNGKH
sgtpuFRGZmavlNcc2STqQOvK5EgyxY94mBlWpcJF2oMcsYsadw8iNyFyDvE2ts7HpGufB78CLeYS
uDfC16IKjs5VjV6sNU3M5ijIaHH5h2bmXwZ/+u3gPN3Xpq5QYhfpheWG80ZlNFcmtRXW97gHokbH
nFUSbm+YhgGKomoDyI6MDU4YGxFG96P0uvvwgxbEgICvUQdJE4OoDZ0ZjbQtOEHuY9Jo7QEEN0q6
nimBK5iY2IiwzmaOyxLtIDsTIaRdyWg5dt+R8u3xyOUvRahfNLvnXsRPEM8oiVFP7W28brHPp5ZW
Ke/NGftNORQ1tjtySl2lm0EB3keLeh71gS1/kNnZn8nL7TLSDLPQpRuedY8aApsyNaAU6ebWqtrf
M6HQp97M+O0L8aUi5q6D3dcbDHCIi6DurgZvAO/ep+uIYADEvqJ7zMbqw4jNaZ1X2FsiRL0ro1xy
gmAVkU7XxweZA7/PUgvXvGOh8+/Hg6N7hFxP8iGJe29bEaG3g2DUBqAAfzIWKE/ORMZNV5in0DHS
VVtnw9kNh4tdtNvBRcDn52kHHBbinryiWI2fGEgnd7VtPOhaNAdVX15xTJFZ50eNwG1s342yP0P/
Qq9gu+cyFv4ldkBAFv3Olxgzp9a2T5r7SydN4WRiN1m5KTQKmdeBXj4NHRqcDKTWKTRxzok8Okot
T44eoUtmbUanJkLkNzVW+GxDfY5dv9yOc/XZIkIGw/eAqin+AHxLF6fejaC/G+QXXCdV3JulTiI7
QSE7QhDVxlt2XDdEUSJHOR7aSYdVjpccGQJ374BiIvJwydnYamLwHeCpOncFFfPUl157SgmyMUoi
nEqveZ4wum0jeDYrMkEaWstEGwMxSrZFJhExWvmhcX0MI076yVZtbiXhCYHoho3OnOoYQwRLqQKP
hi1eEHp3+wwhKhLQQoKWQxggXnIgA2PJyWXxkIyL8D9r3Bt791WonGMN7e2NyfXesQWsqh8DIQvo
1B3MS32PuKl/jssOJUhGdudQO9spsX/Xuv/bQWqzRzL90xGg1uO53aFkE3eoZAq8FbTraxTwr5Z9
jA3ffzH94gvdk3eY/ZnDq1FFO6+jpSJgxRXEyNiyKU6dUVTIg7vqC+PaE1fi3W7kcCyTE0fB+BGT
R9mw/dBKIIuzva/NYnoLo9k58sxZmwm64lVa3tEvo+mouSl+ye7VoPexNQDVHp24vDg84idNG8yV
UgZ2o9bzHkstJip4SfJs2p+8bOYqW2d15T7FKYzzvN9pQ8z514Vz7fQD0yuiJEeOS5ckacyN3U/J
LqLtJLRmn9lc0WmgbRgK9SFcCc8CBPY2hiMWMeu7FlryhHyEDAOlhfvufWrSnvIdYosyqg3fw1hX
2s1aQ8FKBkwukmEXZQ79wRb7OnmhZE9k5SE2e0Z3NFc2oZwnMjYwXvMxSdzqNPx646ueZbl9AFTy
1g+LdGws2Qo7GKndrK/5yKf7bvDsB5Z+5yEH27Yy0LNtRFc9kvvpnYTudmtT8ziROeOmVlXyYcZL
iJPIP+UUbW13mVwndXwnfSvhpA6KvhkBEMx1jA5e0Ylpxq65GDr9F4+3tRFx+MvJynw9K4EYWU10
UjWZHvu0fSy82XpoNIQiKDygoFu0PXS/6Q5zypsWCT7T0ZkajjVAQhS3XF0qhqn2arCq3zKi6jei
emPYDVFjNFgfbGZt+yFXLbs/0nkdmiZmQKPaulPnbluUFPnsr1Qd3eVFjsieDb1zWJU9cueEKct7
7HnnJNfLU0o+bGN18tkheQAXQrLrOvspAaHIiM48KXwOve88l7DlNjIYM65/HV/75SUWxWfttvLR
kdygVH0iqnC3j2hmegLdusa4+NrG7YImzSCe1CB5SXBd9xNoDoa5csoQ3TBhXDUlUXhaxkMqfCTo
qnLXoH5JHarIzOoHxrD1m9Ex/++mrzExP8HC7VXokKSoiosa4PdVMyuW327ivLdeuMoMZQfY7Wb1
MYb2IRvpdcvkkYhpi3NOAfjIs+6cecInlf1wUBRIzor/j70zWW5cybLtrzzLOdLgABzNICck2Iui
+m4CkyIUaBx9D3x9LTDS8t5381WW1fxNaFK0FAG4Hz9n77Wld1e60ZNtDOZqhYkKfrnd/LJAzjO2
jDauTrZDSsVDQJFxGW280obcdUN3om1d4xOE/5jrrc9z/Iz+8pyn1XOUEqxXxNpznl6Z5AhDDVWO
RC5HPHLduzmZod/LMyN7ZqMx83By/uQWeSTOmyR7HQwK67AsXolZtzXqDTmAxZl6XNbYBAWhaCty
CN+N+C5aJo1l+sY9+UEOIHkiuRluS7t5byMLcIsIXrwg+aFGRM9K00/l1A179vj1wAZg4IRjlEuR
bUwW9E/xICcap/QoVrY9Dr4i9oXxl0kIGe0V7cERDJblYDonmm8v2LgXZnoOPHe00ORniKmnEkGI
mzxbMDpwveCgwQO9SMNn3+KDJC9t3HSNVsEWIX+n5vLpefLe0R/EOGUHlJgmqU78sG02/0o1F1Hw
7Bsj+6RA4UCIhbsRCkleYZXd3oEBSbpT9YVv9svRStrGtA9UyVKLJhB1jyZPgvhqESIUaSHVV3ST
67H6tuPgY7bxHNaj4jqlt13iOptwtE7UDIZXHx2v2guLADcrI2tuVjcd8siVnHLkmsK5KxRdmr5G
Ntq3w94dZOTPRfMRKPfeEejldUD3W0FIy8Q4RDhqb8GTwZq8KWizcJiGUZSgfm7iU12WP0KHQm6O
4y0j63yRH3nD/KWnmebTTfG2etKdJDDf0BrgnhByTP/uLtEnccATCl46JpytY41yHfPG5rdMW4R+
gG6EzJPmO6jkcJmRLWYCiL1h9W9UKqCpnfyMvnI3BMOLQ829xhcc0fBeKAYmH21djki3yq76UIGO
mEsj76edaDlU2uxumSnjK1kMbotTafJ4ArhwvW+UNckkhbGSibUY+VxzrVt4WpRDFirzDs3sXtxK
HEH6O1WXfegmpPBM+wXptYPyyR2H3yc8SNMk5ApSqt5mEwvVGOA7Q1Q/OQKNSt89Rx781qps7iCN
0bQx0pvW1JB9pj1ot57KLG25ERhvVE+SknYE3bLukc2sCv6O1RdirZoeJ3rE6TO3qleOZPV7Ypec
W8de2wcSBqnUGnJvAmIgM1pezKvHbg8NGeNL1p5dU954eXlPdSfW3Z02B55vIF/bod4MVw163RXY
Z4IIourQRBw8xz6/zUuUXWPLZADGBlIkcCmNdW8PMEqL7IkUBE7bHkELYWqBIB9cDTksHfaq0O7M
AuApC++ikyG6/TIP6cOsLxoYQEjr5DaroaRJuIx+ZAP2aZLoElakTzb9/BEY+ldnlAN3PockzjFf
LDeIz4odeuBhZTZf4QBrsI/OCEiWTb1HKR7KYo3gq9ykTQXpOzDrrWdHzq7h/ktIbrzJ9TQ/5NQH
btd4W2t4jaaAywesuu9m0lQGEvjavOZ2z3tQZsEvEvp+Tcqy7qXOOMdLxnsshQ0dNzaFpWuFmbWA
0s0aoM+55ctae3KqDwAt2VrO4VskcVc3iCqq8V5MbrVpDAPJVgjaOtbuctUc2rFIjqkuII3iehdB
Zd56RvnFHZEJJi5BWZ4tbSY1QhfqnHtUFAyWwhUhXs8EMDJy7Ob2xoSCCn/KH1oXSEJMrGxW1C8J
ciC7KmySYxjKkY6H5cykQrfTzzxVEYpZ/WUqFqXZXAlc1RM+vnqyb5yy9efWIVRPF+TIFe3G1ouG
6b5BBHyyY68jmlPzvrwiG7CffhRR329N+gH7CS3DFmIN2N+5j1iammBfHTp74JgzbJE+v5pV9uTQ
c94EXjO+DmQyjjMjziCGG2B8DEiU1uUcPYu+wpYFCHBfO06zjWOD5JHa3dhYLi9OFu4ZS664EK4/
1dE+j996yspz4iXrSaMHO9vpiR58tg5oI8yZfigFFZ5HjFIWmN2mMpkSLol9xN8+aKyRnA/FUxIE
7EdlfgwD+zhF2EZND25DCcinsvifcATb4GOK71xa3bawfw4l0P2stCI00UsWykjpX2WXruITayds
Ywbzu4mykFnSviuMcC3Hbq3388jbKDWmN91Da+ioxsmpD+Barixn+JnZUX3UyMa9t1vnvieqya3G
amvV6E9xdC3DkKG+Tck0daeTHhnd/WQUtKrqY5Dw55bQMkaveyt3D7TUMajjFgqZva2Rv00Hieer
TPrsKIbu1asTlGPGS9P0ExwRhxym4tlou0c7cYCLNHvyB/ZhNmQHZGjqruw1dZdQFh6l7j2GZa+f
EACeVWT3txDNWIJt7cLsyy7PxMdD7GrZZHUnPjiRRpcMXdAJPUL+RhoOel4Wb9W4d2OGYQR6O/lo
5sGFL32rEVO6i0v2qix+UQiEbzK6JrUM9DueYQrgin2LjWbdWCXVBYwh0x6XAz0mUAmx1ygz3BwI
wXxZ3rroJYeZUzcb61SOB9hh90C+qAut6q37EWd6v8fs+IFmDGaOnk1rvSM3FpqMjekBLcIIubkH
NtLRhnQLWhTCZoxNWvuAVqCaPE4/MzGpWaKvAzkZ97UAC5zHoQ/0jylFBuFD4/I0ezvwnpQ1dmeP
EUOGhGc7BAF9h7Q8ukoTmw4jYpx40bFxGPsnFcmJjEeqyCLzgNC7smPNUOYpcSi99Olm1piIVgn2
TSo5nyFkumsFS12EMhHTrarPIMZZ1u/bdlnb42je6XDAZ9yEvpjQCs5MARgfUMNzY0btV1IK4Ts4
R4uRRNpZsEIXohluB+8LTyqDzHl6sgtuFCgBYNw4VFrK+E4nylg1M56MNBsaA9pY83uY65vSsa3N
mMblxg1zINElTT3Y0hxik5FwCeHcO6FzmND3ZzMdWq96ob+WHVuzfXFK0R9HcgJiTqXMWjLzQjTy
xhyCnwqjzcoiouBQLXlX46BACahiU8kHIVhHmyF4dmf3YcR5yGBdN25KF2C7PVicjHt6n3XxA3Im
R4dZhfsemdk6N9pdOZhcDcrdxkNmHnfjZy9s+DJl5pfO5+hg8WvST09Me2yK3mqI5owwUn30+w63
dxcTZgGC3FybZiz9Qktu+yxae+SoMW24uDpRrByv7SC4k5FR7Qh92mOvJ5d0xsoTClDbo6v8dGrv
tHCZXEksoT1R552nDMZhw0HM5u00Fc7OcbtvTb1WQDty6C/b2jZvZ3C0mw4FKpoPZi7mPb3fN1ER
qelwuGxgPo3Qz7zU5n9F2+W20ds447O2e+DtbVozqOZUv3NzYiVwTG7buLwlFO6nViQ8NtPwkx8I
Fo3Zabuofij0/MG7R6A/PDPw2krbLc92K28lI8RJSXRmFgdaGQQPKnNcmp0FCWCzxMVb0fRR1Y7b
52xX9YVpLRi/NsK6Hp5d3PJYbMcS4xhmxAglTJYkG4Oc40MXN6+BCzykt4Zd3HGBZmoSJq3eru1p
YEc58/mICKMimMlLdGhkpP3Km5yQg/8IuC5jdS3SZiPIhdnQA1olju3SHauHvYZlcUL8e+mL6I2R
H67n+KNQHkbp3LlAhLuvhAFG3nzoKkWRaaVnGSJjEAa9oC4Ln7zxR5ZB7ywn4AKkia1FygkQcAWA
Kg/UA5T0mpSO9KRN6641yzfgXfK0aJuoXVPKogajQNFD5dOmettxR+xqXe98s+pKP3IGAcMfd4kd
2YHvOFCAWoxVQdQXW5omZAjapMoF0fRGRs65yIf0VGXdEcV5ih0OK2cs4BFy7LLGEQlKWpyE3TZb
DEHAKIR122ElRr7L5HhMvGId5c1HF3F4ijzARSnDFSyFY4AuSUEcJpiNXXP0VnoJeoHfjYfxbNXO
pdK8EwevDa29VSheEt65beKLt+lIDPbWwg4ko+F+bJsXndHmHGlPRdsPN2lpPOn7RuH2j+qzMBlV
NESfgKpv1kljP3hxNj4FqbYRkUoW1Snywyrakh7dr/ChVn4Z4vux+5DObCs0H6RUR7B3eZ47BgFL
CWw411leTK5PPF16O2IoFn5WHK6JryEe2I79tJPuth37x1FQJIWepW/wWOC+1e10lzayXguVYMG1
kDQ1KqxXUwYeEnOKtUEQrm1oqsx3BEOfnYGmaBBHxLYbjxLZB3wftrUiyM9B1ETMiwxxiCm7MuGu
DKQaOda21aCKi+4ojy1l4uiRzjdGgBOAa7LGMbd1QzrYZj58DhNjZ2nRjGncsTj0bnGg9+0r092Y
hONsLa1C9S5IqyMUDybcXnMVJndvLjfhe6DG1y5I1cZEA01NRLSajco6IjrdHk5h7p6jyQN250TB
bnlq1xaETCzZeo4nP7i0ufzUCf0WEuTcvBwapopmdi23BbrbBYALaWyjFCwIW9xEtZ4dSFP8HBf6
AOd1AuYtVZ8MPcTbR2fXDdJva5oT8B7jz4jIHIT8aO97EvJCzshm2Xf3trYvEUmRd0gcQyLSfcIQ
pidLHroyWC8nDdYKPezGsXVUR9OayaTzoFtyF1NxYauOE/502QP+EvEak9wFMWOM8zKm+HYnv60v
YF2QtBrVo2EurZso35tte+pMd9ekDBX6MeI5MUrLL/DfETnCO3MMTaHimR+ToKl2dvXczfnk65Oz
YuclSGNqgK1Nz4QYPScG7cIpaXcICvzeWWxjPZC3xvn0CiPa91+ov98mpg+gq5HvDLF4SLPE3siJ
vogX21+RmwofTwrslaL6hZho1JbhbT4S7S4p2StOI06RPTcjm2xyNlzSuQWzurDR9503H7Bmb3LG
y1Ra+Sw/VTLC/WCTOCZMvDZRO6LbDfNzliN6L3ieAjPN35Qq12We/MwljL0hdE4miey5RxEIjtFv
6INuOBMfCsrFl6k6N/XUf8hIDiiddGSWB2oxj6/7eQ29+Iwb5MaiJ0+H+TH3inuzM5oboy2OQc0P
YIWFglRmcvj0xoZDsuPui47bibKrXplTWXzWGqwOEB0byep10ODEdeavxE2sk/4j53zq650mD7JE
uGlnBvlOSBBYBNByqSVHOZIwp3C3zUL8iscgXgafT0IPaB/Yzltndbs4s8WdgNx6R3dOrPADhxuT
sTCjvYWaQNFAf52YjCFFAtPLNz3utww/dJ1clynK2aQG+Z6RHn1JjfvRu43b3Hhln+DnTvAZxmYI
0gD4t/Bcg/xz1FQqLgaghAslddqpgutaKnqxouk4LXksZOjOZjyA5kvbfwSMDE+zXqc7OJb33EXZ
rm9j32mCm1SrKU6dpVnLoKkp7+IeYodbY7SpON+tVB2/OuVakED2XI/ZpaVPvM2HYEuCD5FJjPPW
IUm78ZScuQTVI8qouymYqjURXlSn6cNku+e+yt9bB7qkjUdYSQPFCqAebD6UxIbNOGpCEduWpGE0
pukHJYKrLHCU79QkAUJC7ScoB/pRNlKyMMD7mmbtnuR1SsjSY9hNCPRYmFuJbX8N1DdeG8VyMrCa
dJcrjwIrIxokqBz2VD+tmPJQChHJGMznOUOuqQNQ5MmruLF11r1J7icnmw9ZFFCsGpLmcsea2iM4
BGBSfPVs+MfZdaGBkVQC4XLi6JO/Es+s6G0HF9Qo8A0AVGFb2TZ1tse7m+9tZJVHLMabyvZcCntA
pQXaF6+94BEIfHPOO7hdktEaYUUor76yqK92CpYzVC5AERYft1nTbsJlMK9nR2sI1LUjBMSJc+tR
QLkzfhSFnsqf3JIGS8QjCIfwTFTrgchK6Ye9zUogtXNTZd9BkvRbTtKj/l5HM9O5eURL+yC7qT/V
Tt0etFTs66Knvs9mEl5NrjFILbRZrrVPEcZMNHATkGuF7AWxxfO6txN5G7U9Ikb6aGypHOByZHnc
dkvQygIswKLcdJzGWiqXmbnZNCYPZY5hwmyCZ6P5FLX2Tz1wCrt1NceN4zekc/uRRbGCm3IBiFRo
JxbNHxF4h9hKu42eiO95ytQGZBRS5STIjhN9qgpbzAEysDxkdXSLvs3eIuBOsAHr9VPqGek21QTu
LfI2eWGg1iMgDMdAHfVq9FUfwGtBubJN0yo6YIhaV1ZZHVFGkTdb0ZwboxcrfnQwTjCRDx7MLq22
V4lnXpXrNGiMvXTHiuOhQU9+EVuyE1ysGQmZ56qjbRrw+BYcAE/YmdYzzZW2fGr6sABu3Ip9tKRB
07t0YEvvgoAG+KppB/1YkwMwRwEZe8vbCWyHniTf+ip5HGodTdgEqCtzAAL+Vn/Pi3w97tsHmt3V
ViPx/qgZNYRJArX9vp+HeY31hmkqkwzla7K77wJM7JIiYIJNWVUuyaLe8mhmXFV7wqRjg9iFvYIA
LcwNuXW16mIhCNgWevyjdIs9fm93ZWswXNMobimgmwrew8++6StgjUjGl3QoCIaHEbPNrLgRmyzD
zKUBZGj/ZcjXnPyzIN5rE8DtSFe95fmzC50yDKb3RYnBmMZ5mvXORXWImnMNw9naObLYdxFGXiLB
PgQdCMYr+X1L7rk/dLlD3Jt7RodO7l5kfOTEgx+ZF/GCmfIQE8BTRkXjWyE1jGfMAva5ovCSEKKM
B6WX7iaxakZiKWf15aVS0ZEHbtzNgG6OcBnf7BzJq9Bvwfechom+dkdQLGQSKPw5szo0JyG/tEHw
eKnd6Hl2Pk037FF1IBlOPWtnyoTAWEselDB+hVrvsc1OSP68QIDyIiMJzXJCD6yyNhUSJ8pMRSEZ
qHaDfBCSk0S23YrhZQly2VUscmCL8kNC3/0YqMA9YuLwjRzajUso65qe1KKljSb7K8Wyi4Qxr9YR
Ka5s/xAijbb85Ij76o6EPU2Zc2YDjPGTd9OxSJnyu0ViQdUEGGS5wybOnAeP44DkRJINGHlCN1in
OV3NCagOnecKuRNPH8Ag8diMxcscWcV6KLQ3uxkJjY4D9MZY0xaFs0P18VvrPNFE3VmJd8/BgeJp
+pRqMQe0EEMLq7vAEgyPs77FaHSLWjtHlNlW64RaOAxB2pZBPq4ZNMNqyNcBWJIjstOtDmBk27FF
M94SvubRyiylrLe1mT5enyoR0A0ZjKjZlHp00qzgzuTf3lzhEFfV8/Vlhlxkg64k/5njr3bvVPhM
6IjruEXAkhru9ELATL+l6HgdHCtcsfWE20lGeOoNFHhBp++GJhOQ/dHdEffEso0weXm3dYF6pVru
FD3Qk5M1hZGvJ/TGR3tYdofpPRJmc9SqkH9CYnkpcRPgF2WLGYLqImeOK9Da3nJTOwd2skQClmu7
zx6gO2dbEc4Na3Kk8fP14beXD+xzNSD+CYEzqlEcsTZNtcTQ9m213N2JdVQhb5nQ7pIzdWjtjYnD
vs3wZ7BAKsuQALbZQnlpZgeSsn0ac+NaD7oZG13re/uY+TBS3fEnDXL2fUnSt82Gfn0AQ5MlAdg4
k0yNZnUM9ifsl0XOUI8kBG9MbZU26rYTsHOJ3EYYFocPvWKgClOWSD8SbBD7AIFreNxIvsl8R3FG
/ZMd6u63jej/5F12V8R52/zjb4u96f9yF3m6KV2sN0uQjcD38hffOmmhZF+GI4DcOPmepRX4CXA/
4JEMk6YIakfSc/8arrSOCE+gFJHkcDPZnx5tvN1/fi/8pX97M5YpXGlYJnZDaci/ZJakUT/ZUm+K
va4jn3Yk6TUpEREnGp5nkLWPnEgAXQAhAHxa0grCWitawEqNcGd0y0X4UhSPikfrxolVfrMooWk1
P5SRUrc2nbK8b0j7niK6T2OwAUmU+44RaReLcjJxIJoxrTOPbZqRkF6r5iawHESULZNOEbf1unVx
+bo5hdOgsl0sLPXQtoaFMO4WfFX8i8n9l97r7l4YZYQuF6kRWw5Z0DnzWCDnYOu0znqe5BZLQLhG
E6zfa2XM6j708gB4E/xXQW1vwRQEHsu2GS7O5SERW25H7R0vtTTBkS1dlKHSbo2RYWEWjTHiJz1+
nT1KSzvNN0hHcKhE4SGxXVgYVnsI9NK+WHH5ZtRDdhMSPX8C75axwuYPWlm7R9oQ2ArqXtzmLvc5
4FGWSTk2m95cdszZNS8gohNCsIMbL9HCF5ooacjMnFO3uXVlcjs4Dl2YhqkEkltzl6YBgrYicQ+6
LGam2qm3M1hKNzR+WsILGB4Umv6Wyjl70KT7YFXpfC5oRvvgdIxNFZc993TS7JBnLb3o+ksFeXga
UfvikSCXVxipdkPn8CdbhTiqibepEpqIg8jckxWYu9gZxhsnZxEssF6eUQoStmLJiz5UxdcYKUAj
9+wS+SdCgxgUSgS7KpGfpFhMvmuUL3EwqhuNKSWqNov7PlA3kTWz0dNaLDLDeDI0fE7w4d+xneyd
MnU3qNpaFILW/JoRwIW7NwUWYxg7PeNmwo8yoZ9W9YvntB8iFQO9T1phw5TqZ4Cq2cEKsjugqvo5
sfG/kqnBl4CH9bNptOnWLQtIYW6VVtwvzkxHkGm/PpJoFISOMfrXv3n9OywFdIymPPr9B3UHZ73d
TwR92nQlkJ+po9XiAu7wsq3m2qAklTGkIGR0h0h65FeNdb0HdLFyR3y+oftiJegHcgbRketYxFs4
M5rZ9LGYiupceLbu6yrReSrppc5UUqhAoHnxTOaPzXBCO5Td6ZkT7kvbBAruTjeeN3ir1EY8FrX2
wRZVvTW0+rvSQDt4TsMOUNDFwO2Vr4yith6oN1FVk91OgMS66wJ0vxG0L8I6sEPxwV7aIUgxaCj3
DNgsoRLHji1pFj6gPy+Ih/WSQwBuAXoJrr0e3IEok/Ki5K8q7IdnFyWNFG24aaDfwDPw5ClO9G0a
YHxRoLvYDlH4OoD0VvbkfLkhqG/X6K0b0lgeGy0sz2NvM8cU4zYuTYD7ZY1tsZtp5RU1CGKHhQyk
AKNcGjkamgqsRPMmGAkZSKmLo9y8TWyd4IuigHdWdKfErK89ppYzYtbATIms9UJxPzkeolKG0/UW
wWi8c+z5ixZvvUbsB/J+KvZu6sa+DGnL/OfFWfw1Lg8DqLQtizRAaenYYv+yUahaGIHd6MUeRcGa
0rdeWyJPjjrs3hs5GASqJOq75j7GMZMiGXDjAv37qCBX6vGN0WsXASJgk+eYSJi1/KKb+D+8RWNx
wv7ZKXt9i55t4eIlzd34617m1jZNPjRQ+1Ek5qYhhpxYBgZ4aL2Mk54SLdxlWfIdsJRbxI+t29Sg
OpWmdtcngy/0+xR05TmifQhUy213fT06ZxuxWly4co0uaclLZV5Fz5Bsbgp6Wp2F8T/sgv8WpAU7
RidwHvKBBaTl31LeSg0pvT6NBbKxvDpbobzDgLeyOXz4UkjAAtmxLHpSqzBkgTLZxWNuMdFEkMfq
QxR3Uz5b+Mx9b/xknIRqrqg09LoZnrD/fEssKZR/+bxdZB666xnCMb1/+7yxIWoBQHCU8An5HgY4
Q78pdXtvuIOfhxUOmWb4MYb1fdW69Vtr/xgnRvGO3dS7NsfY4QbZCYRQ7o8BUJMi815zcsOyfBpv
XETcm1qx1cu68iiwDQPcOqhYOy8ldDM8ZJIB6KrMHHPXD7Xhe1m2MzhTvAb2+N3PF21yx/uS3LDV
mFr7MPZs3LJI/fWW9o5yEEbQ2Y/pJu1rnUne9aP5/4b8p6n8/sffPn9mce7HTVvHP9o/e+sNShNQ
VP+9If9Sf4dF/v/4K/+040PJ+btlA/Q2/xk4yjP+z5RSYVh/l7aEpqML2watA4UjL+o2+sffLPvv
BpGmWPRNw3Ak5ey/7PiW+DvoDstxTBfftGXj1P9f2PHJSfjLIrNEqvIWKE51KBuufmWF/MmOrxpM
PUPnxXd58OEuDuSrbZMQJA5kw7THHscsDa+IWQXH2SMUyKrVMwPGn6GOTdWNCd24enf/eHHJ6UOa
YN6MthSLUurueqz4fbYw1amtihSsnYyQCy4nobEtna0YtTP6bYMqjJfC6QDYZYnht0W98fq6YlMV
xaaNEJPCFLJ39oiIOQsjsllUP2zKJlP7zuxPgWn9SLAe3lVd2iLe9l5yl17SjDXUDpw724PJO0x3
HSBivJEZyBVrCSp3b4wmO8sOHXXem1+xTcMgINYBMRt0HG3It5UgioJ/Z+mUa1V+vH7VNXF+tBfu
/wCGAOXNhWSAEiuJvCV+W51IdiZbqWl+BmPwQ1/QjWPqktSysCTpRQ9HizP7ClkP1tag28LSkady
efH60cREjQc2rE9VEOp+bdX5OuSn0ZIjdqTiCLMNt/fSh7p+e/1K5PnTqFrFJeMa5CFTlRbRG+io
8KTmBpUPCFyODcLPqSt//wweAZ37pRHXKjec19cfTud/g0gDwLLHiLwJi/RpMJMbYurSE9PTzp8K
l1NUrZyji+/F73TjAg8L2aRFhgdUTKFNBq4ngyK8idJs1QNsWYmeCmlYZMsUHMeYSikkw3mXy8Ui
LVpimGSH3mIcnPqEUsHggEg3n/7E1shCZ4fNXBxM788f/V+uxB9Xp4iVtdHq7pdp5Tu9nIK9QPuy
EuQwbeo2747Xl5E6HI2H/NadYkIQPDTAPZN61zEEONrLw3D96o+XUcMDZaRFgIJUbqEdVcfry/UH
+su3V15CvYAOavyNqCVKm3EA3cfj7y/n0bgbUmjFsTDer126awvw+tUf317NxLNTYxbKABsv17xA
Z/r7ml+//eNmuH41Q1WCiAi/4vpEXh9GhyyrhcVu5hhc8dlf7w62uzczI0a3WW7i60f3x8sfv2ZG
2OVVciQmHqHU0h9IZxpZv23+Vwv39XcITQs4ti3e8qUDcW1DXF9GjE/H63OexTXNj2ZBQ0iSJTcU
nLjJTUItVldj+Z++T9XWntp7C2nfvHFjOsWR1aHBqdPPUIEDbfvC8mONs0xGGtHRdAl3kMvL9dvr
C5GSDTMn2JaZfCeLai9EsCuhHuzDssVeM8K/8gx3Tgk4A0Tg1jVfVqAHd/nYnuoheHULNMCFoftO
DHvCNc2nCeXPdmgNGgrXN2Vt8FSmGF942K6/IJZP9/pi/uur67deU4idV+s7Ko+c/Bj+gkHreYfT
5swGwbQjFwcFnP1k4x0FnaGFG42od35uXnRNm/BdDvF2tsY3/KTeMdai6GjNz3yyCgSrRcuMiV5/
xKcJNJUHfhtE8q1s2pAxgfXkJnjpr2+xWq52tCiwkYij9F8WtOtv9HGSVW+EWhM6NVS2uBVD8jRN
7cwTTY9bzfeNBwS5GKxy0/XNbTKPXy2OIdyVyIP0/iYOkZkvOx3e++BnjEAdV0hJGATtByOoGTnp
MQKz7kW3qr3nDqSX5t5nVgrpz0N27207r06PCLRuKO4YXlX8CWIE9+FczH43JN6qmdJz6Tr5zh3H
95FOFOGb76FVeAdzxChCJhbSRrTaDN65FcbxYtYKb2sHGn0SAapmKHBj193GRhFuOcuro5F3IN/7
uCFxDgJ3y0FjgyKSzpjRX1SUI1mYM5aIPr6xKFBnh7spzM5dIUGHlvOJMY2PZD0+QA49i2p8dCOU
tuhKUhokuIaGhNEyloetYMiwR+N8mhPgNXTfAZkycYYwP72Qt5Svp0TD1RTlP5VpLdHG3Q8yAi2I
BBhRTU5Bq7HB2VT194GrRYi/++d4xuOGL/bCob49hEzPt9TOGIjSCUEK9FfTTMyT08jskHPqw+W+
Qm4QrfMsY+4cqF1DyblKDAsfCPWnVnvmqoCJi2iRaXfTYWtj3tNuOEvD7RguRZgwmbWqdm1atDDq
OACGOjN3h17id6iF1mniMmPqkHTXlmluTZMQJjdT3/Di9V3oTU9dOl3S2h6eUss0iALStm1hYi0t
aLroE8ocdDS+J4xub2CC3FYl/+jUpHftTCuSCz+ejFxpt+OEJMgMf0YTMEo31VKfuLVuB+z2eSzb
kZk1LSbcdR+E+dBBmTX8iJxWI7sN76a0PJmtq5PuGGJgrbXbzlb6KhyYGnZZD1BCqvFxSOpmK61u
wq/KYNLtxNktZekj0Q3ZRfTqK10acDMHGKa+Xbo1ItzZrmu+EpwXdafC05mL5cYBqayv6/FPFUZo
aRjNYHrTzh3zOjFVE2pvly2akzB+iOi9YYAIY2xw/L6sGIDndE3MFGqfwvnJm/npWFOy6g2BNAOI
hjX/FLl552TBfV46Z5XymSLc/Wi95t2tSIQdvfNQAOfHCM2EnGlolIS3hEW4eyN1UDLzqEaKpzOK
0ACBP7ihyy0ZdgTEUZIhYshQO3BAeVZTcuikduzqUWw5lHZ+qtNITNAsDhFaCmxxL4Xt/UiN5Zyq
Qx50dandzu0G02mycyabZ1JkM6puPYXTRs+5m7o7eLjaBvOOTWUw/AhzPLwqDUDgp1Kt20Nki9eh
0Q2/1Kz30c6Pg+MZK3t8buN09pFH/FK1I+/z+qmeIgjK4bhxwMQcaoWIgboUe2fR83aThUNhQvmT
CgCcu681Y7wzlPfIG72LYxLDSHOA5ALuJZ7CA4bn72Qy3+YyNNZ2pd8wJkWLpmPZCc3SjyNUVFi1
6L0T8NGCfmXuq2vnLBjwWaXxSTerX2XBFlH3ekT+lK0tuuZ8ZSL3RPLMMbB2vkYZXBKErVvsr+cY
OwOSsMhejwqHfjfemlMTY+tU94ajHph8Ypvo2ycaLWYTXdI2rk8R/PPayTDKSrKYB9Uj3BbIDw0V
c7R3B0lEJiZ5+mtiU5VI9vuxeR0UYIfyQhbJtLZtEPwLFwloXLozVacRgWp+SvlhTnFwqoMKiHCE
VVrnqW8rPEmZUneDQymjWyF+LypvaCx9p9Kt81/sndeS40iybb8IYxAB9UoQ1CIzK/ULLEsFtNZf
fxbQc6b6tF1h9/2azaBJpigmCQY83Pdee1a+5rzZhV3+HsqISpzIs21KcIdmu2+hg4QCTR/7B9rx
ZTh0h65Uz8qIXskFFuYnSvWTEUN75IVIPSW+g8ljTqDUD7NDUwCygh2bV4x4cOiAMiRKhP4rqQjm
K9D+GKl0mdlCOzAwI+lcsc+QHGFKBd2Na6n0yu6hdqrO0wJUkTq9si6fZm+wtHqTqRHMkihmm6P2
fjIWuyAOKdAGTPE4OKhP1vvrLVzXzHGXLw+MQ5tJoSRbti/rgdoUVe9/7nJJzHdDk7+OAjdVn8E3
44CmcohzBhIUUethWGqjf9wtutE8MozMdeo9g6vJtpqnb4ZRq8S3QASoB+w4dmcjTycbAPo3pQTT
oZRdEj1KnMb1PhTyZczTFwPZ8E5xm8mvyKZEQVQiOEzDH5iPAU0th1np/n2Ix5EK2KEMOuS8SxlQ
eYaQJgPYJoKIFeotayjstXQ5aEBy9wjfgK8w286n/iuRyuQbOjqwoYdAuzzMQMWjkdsfMtWCJ1Th
mZUz84blEKlmuzUNgpYVFRuT4+g/p3RufCcXxCODTDGPvXoiVLX+26FdqnJdkvbCtu5KqmZxWg/l
Ug9nZY7e3wKjLgmCPRnL1LsVJsj19b6bBtMOpdvdMR1m74A2+GOXm0bKLD5eqvL1rraoEoKdWCp7
eLSE2OjLTdauUKU5jV4MmPlYzDfAEWeotdo30yheUZT0B64iKIpGVV5lj+xaZOJZwGmPDedByQpO
7kJT7rEd/exCI2HmW9jnCSc7fXBw3UEbjzcQ6eMtCDGYp4h3UtOeTvS5VF+r2R/NYediXOk1RLmB
+hkBstY160ckJwR1NPHRztumZy6nSBgV1R4alHXXeprkOfVCHlpfXSHMC8x/dICRvOUuOMk+w4ae
KClkT2sgraPWv0a2XPbQFE8XLg3lN2INvUyp37Q2ls+WoyB9K5E8sxtXmOvk5gskUVQSOlYd0ZN1
HxTXVmtxxqeMf0mPSlkPmVgLs+cjbWv1PexkfR8sgPgQgbFJxiYBzoS9QSgjwjjSCN/IitlC6GrK
rVDC8aq70+OYNlckETfeCPdQpCbsVO2X0dTJTZB5ks8YscLS2hp5XC9zhhIYBOPRrLGLXbOErRIY
Pt3jGcaVZgVen2jdtinG8THrUDHryOT7IWP/zwmDb1AhJ7fC+wRcxlfVOQMRgL97JFmKyVd9c6eo
oQs5kkGPCGvDvCq+NhZ5IOpQ/8KQf0bXFextr63m9to2xnwYJ/HQRA65gSnyEBIOZz9jVCpMQ6LP
YAmWLucy9T1TAXU+syrgiHLU58nG54YBS6cfCrZfn9NdrDP6VdB1KX0o/KJCfTohUlOQqj8Mrv1u
YykOO9RzE6YTZTDNx3jEzOkk41ftyk8ln4yHFjXnLRfQXu1cuZqqEezdTvyM2hlGnSAydGKP9WiQ
6BZN5rjNqFoQOJGGo+XpOTd76jmoOTCY/cnGcjYYGFK1hJWKUSsadkOr7oRXI06/t1FLGAXOWGbU
Z4LTpwOZUT/ahfkH1Bg6gxPHN92B6Z53KU6rSuaHnov0wIFd83SxR/2kUlH4PeNgjMsaOL30fXJi
ticF72tqjvE27HDxwfvVt4CzGsbc8MecGPAFMez9PgwdoIYVz4a0ok3OMrNv5gnHX7KM82sIBAkb
Vp2mw6Gr4rfCYiM7J+0FfYeSBI9Cqk8VXZoDvzb38VURBZrmnJm1vc8LoHS8b3g9x+SuR40fRkFw
cYLR8KdMnGyteUzUcbjUhDNf1ltsURjsKTG5vVYNZ4wdNWmJMdKfTHqYwl0I+POVYWdKHNVTHyMl
0QKkBYBPVPhVMSrhXmhEyvY7UUR4S2ImlJplDzvCaYMYbblaue0Go/KJRF4LmEmH4F6OG2SK5t5t
ix8pVEGkq+xxFBnfO/c+Ile6qlr/Eo6B+qTmHx2ogwc0F7uqz9QbvM7AZ3Ulraz+rqkzOnarJnyI
6QVNcvR3aCNc4OYdNRkGvXuTyuzuMKO+pc13KJYoWVsDPEFry+dyliclrZxjVfMr0rj4OWiXtHcs
T+ZM/zARAWORdXFjnL6P+0nbhHXVnou2/bJTcA0u0dDAY2p8VxqzvoyhrE+vozuYhfKzK+0JuQgI
ZTW3XhNEcQdTxN86cDY3LTRBcwnteV1om7l5kiZ9DUWaw02LM7b3U7If7WA+oWMhoj2bTojCOREY
bG1bR3sQ0SCvnanvyPPMHkJDvXE1+iBNuT7lNOZtMmWvUcEZ2AaQhEtyMBaVoz8JuhC1nRBblRIB
btvuCwtNesSQc2QL/KM06/Q6oWPatpYN2jht7f0RyDAaGhseSzHoJ90JSU1y8BRmKj5anTWSM+Y9
EWx26769QkDQ7lHiagAiegNpBUihIlM0CGhJRgjhUG9Lvb6P84D5jG7qeEi7mBBla9i3jeXzmWog
ulcp1VS0nMPFXuZgvlVkxRURVkhvTqP2nRID+hoqoYMKXiojM/44W4zmCHOsdnmCfk6Jxj08lYOb
2r9iyvYXQXWPiSLzICdaV808hWVWHaZ8+ortdImG5KPEGHf0RAPZpS314CUBZmAe48hKid4qzEfK
694b6iT2owG8tKIyynJ093czo4LJLbADqLMiD/Kf7UklcCB5U2ADsXiuFinuPBFoAWOfHa2O5j9b
DEoQI7xGp4CdLap5a6kBqqHGDVTrt7UUU1vSfnKzJR+iaF7b1FngYoV2ck3IVqzTou2g/hXIIsdS
DpuqA/7EpezSy0gyOUTLH000YyjW25a+tRk4GHVm8zrrpkbTR9km0ZztZZf+GIm8AsbZP9mt/goo
vz0biji7cdeewlSHFUX6hU2M0BE9QvDcqR2xKMOXIMDoPKQV69Ok9SxjUXbv53KrYWW4uhkuKAaK
1JxYanCQznjEgWIX9ZXUC3AvGOqtAK2T00/fpGHvkyYeDrSisNUjQfMJq4082FnhLTWpvW085TuX
7WuFNa7WQpJwyux3rcZIJxx3+DLr8ilKysw3K+zkmGJbRuzB8zwlBm1NJcYsH4dX3M80HFz1gm8q
8Bnfh8eZ8seLIpddq/6NndTvflZRNzTYytgxNh6km99koNA20Y3jMOe+Cs9sC2lHcM0oNN9oaXRg
KCKOTUTjGTjszq3BciPHyV/w04z3zgjulvhqCVF9Ex3T5GJeXPhO88NJ0lDD99zelDakEwU26Zw3
085QRf9Y1epE6GoO9FETwR7UjLIVZU37s9GeiG6jvMzci+zDtyl1qRErbAIDEsqNDUT+nEGWbVYS
HtcZ9crmiOvhmBY+/G3skh0SD2kSMBmv/CNtIF0D/mG+nLAGMz/cgn5ulZhs3EbZJ2S9qhV+1mKI
MVLy7FGLFF6H9H3b0zY7pHPwlcmyfJn4IEa9wyK7qB2UatjPpSJxLeSHAUbVNsMRQCq6xga0cYq9
6eBCcFs8k2jYtilbWz9TJTmvXGh89EgjIwtkcMnQG4fBzftzWGPZ4TKvYN8ifTVaNRV0bqEdzFxI
C4p5x4CMkMU93XVTAyiMEM4am8FzGNawfai6UxQ/FVa+0LAGAYAD3W0YUaEmVXEj0HpMa3PJNwmw
aaUpQfPpo6ZAXgFSCaLDbdGFSpLleqwORE/gwQNw1x0j1EqhDNMrjYn9IFzl0Fd6c4Yu1+5E06NG
hQHMKMjWjq1V/NBNiiINFOY+UMwATCItibTSJIkzdKsGySsyN5EfzQ6tY+I6jiYKniX+u4abMPdb
e1AQbCGaw3TJC41LCQeONt2WKFk4ZeoZDQO7l7PdcyWa82hH2I5zaC2IepG9JPno2Dpx2UaDSavr
UxGLKcgpntU0ng+mNJRTLEmcmnSsXdnw0acQi2eLkW8wApncZB2iSGplGqRN8i6qcd4j+jYuQZa5
+GKz7y2gsY0K5+Dg9mpKPzJncmLkl8iiuAhor27FCKuxGIqdppTk0I1Y8Y+JXapHU2XoVMR3rsny
TJhKerUy4buQbm6tCmNvUWeQAMLG0JRPAb1NlDy8UsM7uPLh4iSEmVmBUfnCwYWW2i6btEJ5MuPY
Pq8Hp0YS7Cp17KmGyO5mWSa48TOWc0kJWWVOvY+QXF31yMrRrx6dLlp0bNaHaXYuCb7ca+34Y+R8
OLOp72ngsxYMhvWWwYqFvKIWt9jQn0q0f+CdIAhM7Fl9JIZ+Caz1KV8Oo9v4ad49EadJT3SM63sl
Xkvb7c7CxF3G5gHrn91CyKkKPCVpXMHz1uJjQTbpNk+1B8R14zd1DjnX8TNtoxFlmCY0HQMHBouw
IRBDQRBE2qTYlSYDy36uo33kULu6rF1e1QXxKcnm+9jw+S2K8bvoq2hRaTo3FAaekk3R1ZUdYplQ
0/it3Y9hNMUjEJytyyX5G3gAkkbUmyIL7cae9zgjc7lUxCOLfqY4T4+iMJu7qznpri7RWeRNd6dB
WJ0HGU30t0VytnLKRpPGLVbe7urU20ohMUayNd2kZbLNE7M+lhmLcJYq7dUd2bHQcXpwWk4io68T
ysxLV6PlsGkdRmhl8Poaz4Opn8u6chagWXREU5xt9KpleFK5yT2ZesCcsifoI95j+cOf6AKsy8j1
rSMcxkCncf8zX200AC8MMN0NAnSazBkjnlaPI18rcsM3sSOzfrh8rnvrdxTXv9QYxQhRg9/DyaYv
02e3osXLN8QNEQ9B1flEPN1qqH7e7BqDh1cawibz4f00jiSuAAAmG4aTFVbJ0nBbgk4UeLaVrW1D
XXavGZYisgaNo2Ezb57JjdtP+H82ECnCM8TAJ9XpgGMWLc91pEwvne65DFznQgP3WWpcS9IAQTnk
Tde3OvuIortoqvJoTWjT2HNzcnTs3iaz22cmvV1trmquawRxtZXz2BK5cxhMLISKoojt1JhUPR0d
pUprfhlyLCAjwoNBkXhYdM8GQLJN0zVvuVV8IJ4i1nYavrqOytYZY3/9OzqnMvfGbL8B1OIEJm7t
MGiQShxgmCGOCcZu9zl4tUYhQThWM0ugRYPYZXJrM3g6Fa14LpOzJtTxXZhcd4ZaZDvsCH/N+NZp
3z/mfn8ek0H3jMcm39HN/W+Yf7lMY7sG21tAE2YRhuEeCD2GTzmS7y5lJYg3gnAz+kLY9b3UXjQI
6/0Y8glDK3lc9cmTi7rOIIVkqw0h5bsQKPpbN/UjEfXQNOSj7FzsSyGekHVu3y5jfGooogNqZNtd
hDRBJeTHcIj1VJWDW9/jGqmCZHR8GpZOmZq6Nv5t4mQbSxuIIoTxVhmBtonjdjithzCNbwGQsD2p
sdqpmUTvi5GTO2OKdQ4SgmUoaR75sJCAa1Wv5jzo7FkgvIBuwvwVp5oEnAORXnUd2hggs8rzxCfE
DpPpmBrdSBN6LryVwG4rKjjWmSuvPruYyKT7osXE3EpMl+TLc/kLqoZB+5LQyhYESdvyl6wHd/nR
dGny/XlMMfR4B7zu5R9z6MCgSkrYjZgjwSrrX77eKsp8/Nvd9Qt2OcXb2mCSxPaQKhjJ42m95fzn
1no3XF6wAtEpNoBbWGWGl5VgN1jYU39V3sMqCk5gjNniG4q57Re7yXowuXodF0n/6uyYHfZ7ZB8w
+SxTJp/rYb07E63E+wLbUGTjpSdPGvjgrFIH8GIszw3OLCDF7SrDSFaRQsLqTFedoTHTCgpeVIvs
+5xwjwrsnbgJaOirml+lc5qs/VJqkOZE3MZr58bhrmayfMqwrZzWW2vKZZin5q5p4/v6EIPE8Rja
r3/cM6tXoS37cAslj4TupSO8KmWk5ZyyYsrpvsGqmq3qe+/QNEPI3v8VfAotDrXMcuiN4tLpWr1f
M09JMIsWjzQdYYaDmu8aMaxP3Ml/ubZG8QC9Wdv9f4EY8WPt9H8TiGnopv5PAjG2383yP8LJ/4dK
7K+f+7dKzHH+palC08gbsunV0Kb+j0rM1f6FStU0NB1zwb/lYYb5LyipZKigHlMJY3LRtv53Wov6
L0YqNjxHXaBgtE3n/0UepuvaP9NaXNN0CV5yiGsxsML/08IQ2VGFk6dJjmlPXpQ7tJ+dsG6wpVxP
IJ4/EUBDDlIPh2FMnEMc5cwuJjbcbQh/RdcJhStjsnCnB5a+9uy68x2nSYGRqvyij554Uut+EbLg
8tHHq5xky0ZDDr/7Qs8vzVTeUzsuPFsmM9MmJNkGvB857Se75nKl9DcjfudCB6mKyO15XIIbwcHu
h5CrS2v8rvV0xtElz1Sa6dl86OQ0+2rZfGYVO/exq2ws23ArZwKSuh8yZALYOuKbBQbLqyORbEmV
S7YMpXYDVslD1rf7sSuTPaJlck6dSDlYWuHe6buM3kzkyi4OM88FhnVLFDN5GOlMQWXrGzStqFVn
LMBMEuQPpdaW7lxrPLetEeHdCT5CI45uLjPAmx3IaNtqKrbfMYAKbM+rrl7dZBGK+ozEKh9JrO7X
saL4jVuy0tpSBSG4xM1HNk+uakLfNMKDExD3iay9vepJdgXb0nhm0l+Zp5PvlJT7LIiGhzScvzkW
ZYkeJ8k3R/0+Er/eh3n/q44x/TXBxyAIn8pc9IAKVqj9FIOOguxRRdG8G4oGB/PoZNvE0l9z4l63
dG2ftTKf9mxx+UUFvXdlsr0i6BcrTn92hmF8mG3e0NIIp30xJiznTMLNWUkvSxpQUfOLDUcx/Kio
vwyKkvW7pza84bxwz2P0lAXp2QkE2ONScRiqjQ9IV0yPkMhkOwRRs53g1uEKVdzDVOPgB4ED65w/
UjW0E5oBdtOORBjQRj+glwOvXw5qOPz70ISUAn/url9dv2997H91d/1CIGJ1T7V+We8pxNJ5WU/D
qoZSUVB3/I9/Y/195fqV9eacCXcHCu3pz7+7Pg2BtqPYzN1bZSCU/vMs/jwVk7Oa+VFlYD7gL/jf
Pr31Z9evisTQwEViwl1/4s8X1rsyluQPrDf/9vz++k5lfjVx5ADjWDzdf77xbzfXb1z/mbnBNh6Y
pTcC9PRo26jYLTg0+D23KYJ0zxpw0w2S1pHoM3fbL0IsuEwJSPfxOc8uVtInfzsok0gutp7y2DKW
gj9XE3bEY+MgYHcxc6mGj/Vn1kc7Bzc4uaqzj8//ZA7NG5N0yEG6LuutEVfQy/pLqDB/HwsICS6n
kqZmyiVoB+Wy3sJS5MAXx8LUclU/p/Z4GoAeHuuYEJy2YneVFNlGZYS+bMNJKTUuynIALaVfhJdL
RtKklKRv9JqN/fp1vdWtg930l8BWpnOuwJUlhpVauxzERUpLsHPgVpuSRNtME1vVjdtQ4dGwEJdZ
j02E8krvBSqv4Z/H7BD/XUdJNy7fQbzPj9oNyb1NDHoNg3UuiYE6h8S5EpWUFGy8ed3nMTSKbVzS
YAKMkbsxs2/aL2VjYltfmgzrd60HyCjaX3cNB+5FOSTvZAsWLJ4oVIMq2xsZ+sLAndAR2mh3HNc8
Nzr/n9TqQPMH0740cIzkP8hAQTpYxdkuVzWoYXbympetta8r/I5N5QJPxIvkqx2QcOpcWoK0xS9T
HDp7NyueVy19sQjqx1hvYIrVRDgs36HXD0M/G+eMlf5E7XgLH6JBWFsiMbCq9YV5ZCtFtnUeXuLl
0KMXOyFFZKZLYj0l5tZpDEDkNr+wjwjhAbNTXI380zLU9DIHe3WgI1ZDh9kNuTJfMDXMFxXr3qWJ
s+Q4lwHxGDy0Pj4P8K1U4cRs7HgsXk769db3SjCZdorLlB4HxQlJu0YaYSw9vhzjYgsWQL/n9OOO
Jc1qT3XqnRaxGerJYboELs9Ezkp86PWlP/2NcniTsG5cppGGyZQNB1G0FiJaNzH8vFy0Q8w39qVh
vq4nVm0o485a1Lg1RBYg4EV2nRt0uQ3Mgt16l8DMZjcRLYpgd8quTE6K7WAToKrU5Fs1AWEWsXxk
wPNQI6/2C9sJQOFBs0xkgywsLoE3QUVhGNC4tM+ldrfNbF8YRvoWKTkxvUF818EZoj9yiHsiTBlZ
6iKHwEmRn8Ty4MQQy5M1YrZ5KFW/ag2IYWtj/o9a4q8H/9xffzBWCxTl63f+49vXu9jE551rdPf1
n7b11t6UEbrrf/zA3371XzfBHrw0gY6S588zWf+99Z+HS8HTQy1aMvCMcDT/eRJ/+/46RxSoQ0Xz
pKpBalKWbdl6cJZ92J+7cA9QQ/zPx9avdsRG7IUI09TZ6ysOIVCtXS7tm9FVvsJwyS+CmA+c9b3K
5fc2gMasZtV3a7Y/kRD3147dKbCECOX9/I4jygdgmh7T0eIDhHmIMbSpb8dY7IWu9Yc6QJtTjhY/
odMUIF0BTHtU7hp4D0daz2+KWx8tHX4dcFoxL3wjGJWeaZdPvZUfwnx6arVhJEGp529Giqgwp+uI
zITuF23LApaN0WcbRVpQyWSGZ94pGAFpEDmh4F9M0nYOKVphmupbjdFL3AwUaU51TJkC0Ka3UDfx
6wuLFC8bOokp9fchJ6ATwb0NBc8HNKpebZ0M+aptnjV6SnnwFvYdM3ELLJpVGNN2oINK+ptzo8G7
S8hi9sJM+cxK4DgdLW4YE86hChN925hati2aGV9qH3WXLuNSy0IIFoYhKhj5nrf9qEDLWgy57kIS
pd1nz5FnFgGi3nApUcDJBxV7PxAxnh6FKX5ohAggSHQKycWmyB5fMLfwtaqhRzQzj3Oalk6Pi5w7
aoa3VKMCC5h3e4lhPyq8D3XUxIdgoUWjZ2G3ajakLxMpvyXM4KvsgfBO8J8Jk9okxs8IwOwuU79Z
GgNzKcrrRP7MXs+ad0s2sMEDGhXRlNDXdN1TkKJ3gMFPwqgCkpZmy3MJdBByZwwQH3iinHt5DlU0
kgOnJ7WY9UALK7vkSf2Zv9pdam1ncq4HElS8TO3eGwtmhTva3wdbJZZ1LLcJXpx9CTPHcLExOgNG
WX1QKCpGAsBUxuoMPD91NQ637tV2hofSLgOfFvY6OvXmITn0A8OVNDYZJrRvQKp+IZA52HTXtnbA
UCLqrCO9kQOvmHGtcybg6lmb+/Tacjq2hN5vh8Fl05CODGbI3UnN8iRwK7+AgYKGRqOo+I3PEfIq
/v/zxP58gHORQxVaTIM13LtwylrMw9ZFLbuQdniKwJtX0IDI0OYWCeBRv+2N2j0bUX8U+spwMj7B
fgH6JECwDkE2RgPnkmMFB9tF9m2i/dugB7rXSv8NR7LdM+tFH0n5PJukVwYu75RY1mT3xQ0VuKZi
JJkuDjYO4u99hKLCMPhG1YSOHjLWxrYGipE4gUsyACCJLZfJBf+FbKPp8kWrbKywNR+pADZirRqH
bmAs01nRySbexcztq5zyagt5o8ayi4C6uANwH5HGHZqcZqTmCLHLZNzhvaGNlsC0xMGqpsIBLnPo
Qe68umb7YhnR12gt84YUjnVm6fipu1tlQOZTgA9ih0uoQBajtmWlynaaTHzVCs7WBh97gm2lp6/j
y3rRO28SK+a1BbRME4xYuRzsd5CxB2ykFOc4uVtagmUH1QddeHA3ZU76AixlNke0tF35HnSpimZh
fMc3XfnO0N7CyHYuHfkcTpvfidxQ/TZtQ9qIrX6wRlf5GsOaKR2IFISaOhPbhShYNoZnVlnkkxZJ
dkWo7kyZvJopyd3ErIE2KpmW6i6vTzdN/mTEyt5N62inqiFNJ0fqfh4016XESSVybTOFgWQD/isY
yp/wH+FKXqQTqKK3XamQfrIFvIGFmCAYrDLKth2Yw4AoOhdd75epzfmokJLTTybSEs0GBCYRnlHJ
56NNc/oLKCcqL8VxDyZrCCTr6FLkRKFqKqV8rpf4nUiedNTfemAHxE9m0JekXJif1TKhjNGSYdpu
mNWEurbPmzTb0Q2nR8u7EZsDo4Go/ClNYmy+OwbqOjFazBKi8ZMd67jBuhOTkcBa5YSFtpR2wWEu
wZwKstrQyPXXmkRuncblVhFQFJVGNa5ahy3etfpj686A5ZLhKZztDwDdphdh7EWKz4q3+p7aKn5H
Odb6aZCeHOonCKPoVaQIfUW0KBDQUtKVZ4JQOzZ9bfFTdotcM/jW8KJv5ENm5cE5mKQDQ1T8Dmlh
bPQ26g5G3HlDaJ1YqYhdcz8gOyFACtmmK+ITi3d8osPGBjlkaa4+6pyLkmjb30S8dKA1Ta6AokcU
smxHQ324hgpy8DmNnmu7ZWeRZQ9Gv1hm1OxHoHEFdFGjaTWEqcrM4gN8Qa+Ag4n69VG6ytEgTVoQ
8EhcQrctXMYQ3YQpLGsEg4NcvXEWXAwnu6uRw6g6uaJckkN3JboBe8kCUNjImujzlOVEFR+Ys14x
Khxmi+QYl9EerF360b21z60B5lH+VLLzrMyANAKzLLYlwgmZgMSCI+kNNjEZU259iqxrvaJ3oU5i
rXfDH3pcFIS4Dq3nVtE5sKvcUxs32oJjqlAFDJ310DS91ynIoaER2xskyOXuAUcE3FIES7mjPiY5
Hz8MLpD98+ZnmktoHqnYtyN55Agxn4TyCyTkoWuki5We4fvMbsgaGWxU2qE0+/c6prBwUMTpksof
AmTecXqhGe6ZRdPeZYtTMLHUS4FNgOnApNdEY5fRr6ESH1ZL34RFZPTiMkh85nyYbIJzWtDXSqXO
m6gwYHXop3NhzCERsOyWZvHVMqwiLLWLvCIOP+zI/DLyKNgYkOZPupE/k2ACvOWlzOafIQEnQBKn
btdZzvtsLcPAEKC7Pt+Lgvc1JJ5Tsm3wInP8bMmPwvI/xYeG/JFwfIqwYGgy/2HlJAPETKtKfqty
mNT8s62UZGu2CmtiTyM5rm+9E0ew3XsI4QkQgQoQ460PakZYSfGZ06PJ1eQJMOGnghvkELVgyfoJ
Q/NUA9aX8sWJF0TyUnLp+CU3ouYCrcXsTjH2Y4gh+oI8coBFldwLzQE5Z14Nps/7tFKKnWvCz7Os
aufKaOcmAeuHWntukUSElM5vRQ5HF30Zr5HaeABC3PsEjb7Bw37uiSOIjMTyxOAGGyKM5/3YQ6Js
6uDBTcf7NPw2jbbejZmSk5aakOA5V7GfZeFb14HWErX4li+887A29g5klRbevpYWxlkaJ9NQh+Nn
kszBxrVqXuZamNSgZ/LE8vOom5BERPVOjnXKWM7+pbTFLwk+BM0Smv8yjPBNNAVaiUwvoCoQVCaG
+5TR6lDcwLMKwe4zdKKjcI6idJyDI6FzBE48g9MZ2kv9GBOtxfAtxh7rFPMDcvlbW+EfsCtYlUU5
W+eqDF8OBmaOEqzonBpHZYgfIiE1X83cEaXcsmW3zX1BqwNhQFoSFcDoi2Tog24LeR8A9CVlD1Sp
tr5FnfitA77ejJE0WdimEW9K1JPuoDZILL0i0b6HFE0diBC/tOF8xpUNN49N6Q5e5ThfOwm+jE//
KRJkhir86VM87ofOBqfnUl3rWb8FPUw9bVw0+HqZY5qnYq7Rs2RDdHQ044ql7SUvKgPTr1NvariD
W9vKPqC3f2v7JuJKW6mohOoPmuEwNCDCouFI9B8dnZmtqc/REe3J6zBV53pGN6XVhuOZ6j1l/r6Z
SBLSsd2gneKiqMgrRq4bHLPJsxW40Ez3Bcld1QWEzwEQIFk+M0zTkXDGoZi6jQlpZdNXD70ePqmu
yLYO8zXCENpnVV4sLe9PsDawiSy6XR3GVqYrpodsQF3cQWxegJEHCiwyWqVvDTBCDXwHbwU7nMC0
bnZDJ3Ao47uVqTZd4MZLgCCYwj2bRDRoIU+HourK6yRQEd31UOg7q3XeppGs5hENWukOT0kpXiuD
WXPauj3cpuQp1Tq0AOVk+qQrRUOwCT8ZShMvxzAMyly1x5ET0Npg1D08RTHBT6USXlVm2zD9Ymu7
KSEunxpnP8GcZqQFhtfWhx0KKshvtXmsyC+7dV2OjHNEB81qUZZQfqQRGIeGLn+4G3r93ZVV7AVD
Fvqlod/GHF/hOoUShXTQe+g/S5hpZzZBGxHQ/C9rquSZ0IasJBebX2eHJTgkRgcA8i3MLO5rT+/6
zQrb8jQazgxvbIPgJv8J8wsxIXYPKZ196yRPkV6S7F6DnMYtSBS3/JWV3XBBoTswJIfLUo6w6DPT
d4Bu+UGdRv6AP5p3Mc92RR4dRijuCtAtqqKlhdUeHPrkQBpSy4P1B49amBsgkJiYgFcETAg3FktH
UPVEBJH+ROlyl7a4JrHT7ziTzWMwDs963OM2aRxG7woKC1d5tkGNbbFlsZluCFXJqF0JTB/b4xBn
B6QkZ6cI200PLIdLq35B+4+7pREdxrcast2gm5T5tEilM9t7tpVH0crfgdqnhyi3t6zkEHQXFyNC
EIqPmQSXDt2gsFiDe66Fvtslo4faDVhM0T4zM9dJuGbTg7teO2d9fWTWwJhCJeJE2gphrUugQ/ys
QbLgEt4+jXYkfagyA9ICi16cRgYCz7W30aQA68yRyZ/6rsl3djRRBOcOADVOKM0oD7bO/FYuQaB2
JDJ/GkougQvnfzIR4WP/gn0TQalO1Q3Bt79sVY/O5SA/MOQ4iwaEaKAYU5H52aYF60fas8XAQRfZ
9tckyxRxGSLLwR4OHVwQl36zJ5tYeFOBykhApuUVY2sDPGrJY+hH67nGDLHVOiTCZavqO5Olv1Qz
gEcjpUruvMqg7niNc7o1LuE/BoETGxUjWdKVcMyb8LGEIkn9xvBIVUnArj4NWtZa81qnVbURyBiu
c6RMvEXvyYRKSNbK95omhaaOBn3vqvLZkdhL8hqC9CcFnxufFhPN8VjSBpwC2hDilzvL16lpM3KI
R+BpCt4K3Ri+IPNlu1CNX+fqJuNWXnGNFg9RSlLeTG3u5/UrIcMbric0cmwl3bUCkl+qcv1YXKGI
8xysRGoAXiR7Nv6LvfPabhzJtu2v3B9ADyAARACv9EaUKG9eMGRS8N7j688Es7qzKrtu9zjv56Gy
KFF0IMyOvdeaCynGGr5ivhB69lyb9ICnAUdmPH2xFJxsoc/pd6diTG4DvjF63BHX+TNKf5BPGAMY
fweL1pW3Vhl9k5d506XdQ6URE6okIw+jwYXLURmx4OrW5nvtDelWK7HCyZAF6WSS6GuN4UPCymxv
WO4dyjZ4TANSKXGqdI/MEXjKVPKsVS+REKT+WfoTXVHYiVZzhzxQLulHrkbWi8sssQ5944fHXi3i
j6mr5l3NQonXj4zpTM/dhEmyjFoNiU9gbQdt2oHbmVmAyPTchj3TZaS61RHR95H11Eu0kKONeFHC
9Zl6s143msWB7+jL8tPzu60Z9PdO18MxGL7A/Q7bYNQOeMxevAFQcJYjEAlMVEq1536nuEg2RWm/
TSakVi6bmLSSelwyPCGbbWjW6ZhZYB4Jg8ICQCDBfHVE3HjWGcySkvABiu+qcooHsyPGOfRqYlAK
g1Z0fKvr1kOfEIBk1DUxC4l6Lkm23URWNsIcXyvdZw08fRgWgtmBBOagcg0qNpaKfkVovIefIbFk
dDViTVUGSSV9n98U7CIc167CjeAHdI+Tl8o0i3VQYDnlYgvGQdC1pceiLcvMdXdpW+iYnb2Dr8a9
WSlKa31F3OqXramHKmlvEo2Y9hwDSuZgTrqE4sDNUlFTAyNSuBDqZKel9139gZehP5am+ZY22bqA
aTYTnIOFiQNkL4cvaszoHpJ/ise4O04Q0VuQRgs2N4tyQjSDaB0jF9yZYUv5TBds0SRdPU9Ff0wY
dZS07GuhqMjLuqbzkp2Fy+A5sDQA4hXiIQTLy8LpnGsiGo2dHfHxE93EuttmG6NKvpqYEThSVsD8
NnqosfUYXFFeLhQnT8S5LcoMTmgrrdHoS5INX005FMjJP+lyrPZ5RX1o9M62cPwtB9DCmK3gbhKG
e40UDged0i5OQnaNcnwcm9rDR0/g0Vg5+yYso4PVRVCBUDX1uVNug5Z3nNsThuXMwJ0OLhhAK+V1
imyyvhozmocYD/KtonV8MDu6L7X5nHu9vR4ym/mDrGYfPGcIxuMtNv5G689aaKgdRwxdgya+xW3B
NbOvqnXboxauU21TRgbaPdNttrnhnptEf5XomZdGkG+6LnevTPmYhO4ICXJeHs2wuYxsA85P21TP
3llZnZDgiElzbvrSxcddeLQFtbemoBfW0SnYjg5aIIK4T5okj2rA3oIeSHabPMBdZ2fXXfYVjqhs
7X4vaq6btYk9u2sFlxPrM5RtSgjjvZmcwUDqMFU06lnPb9akahPyirNxWdpoajS6DJp256Bvri3W
oQacTdzBK5pA9M31s0O3dJtpbsYO1VPUJ+YptOSDUhXi6QbX2pjgqugmuLthglEioDcwXElwpMuu
tfOVWRhEKo5IXwHyFoPq9mGCkc0pyYewaD3aIbBeHSEfSTMUJCGg2ex2isU7synAbHuRj8OGWGpy
4OOQLnQPWDfUP6rA9e84N3/D7aeJ4jLojyKBZYaF0roibABN1DlM86scSSo0iewK3uqh9rSUQBEy
iIUJhBA1B1McrFBRZFA1ePjkRogm+64EK+xn7kkfuucA+NV6amI2cNw6664ZJJ304IlKxFwJdmqh
68ugJNoVROmpGbU3j9QmbATdC27vraZ3/TmsrQSvUIOZXM9HeOqkZngVScK5E0wI6lClMR5ot1zF
aX/Ww7tiT2AgsWv0oGP/qNE7WFjDpLiyzd5Y+EjT2nlOdBHuXSR8dtozePz18+VWNev6fv3u8hDH
17AXXh5z+fmXAPDX70Km2EQH4Pm8PBgCREiU7BQlG80R9396mp+v+rdP6STmHKFCKOnPP7o8O1dD
htC/XujnI1WUHRuk/VRppCQGngdQfwbw/Pb+fj5P1hhXuqtDDrt84stzVVV7ZM0Ubn9/5svPP//w
8klqx34Peq9bX546oPXEppg35M8HzkCQXxvu8ruAmIClyjwiTOZ7f21RkLzZNjSNY1hpjx6oBKaN
9CrDqHhLcMquAl3mK8Q12E3aLoATrLFywRFsDgDPUNRw0RWkDqUdi2Jq5ttraUJbdAbh7iMz2krd
MlZ+QydsnNrHhDNc1JDvSiQgS35/EeRRueAS268jOXKahxzTu4zviQjSvDZaDdjmSTfJHt0Wo5GJ
nsWO7pLuo0sIRITM2SztNr7W9XlkMqI2HmFXLxz/ikDfY1dGn/MIoxoBH0dtcSrM6T2u8YGD/7ki
kXDroiVZUGIoe6Nl2rWZDpzvJ0wVJhHOKwz6oDC4nvSpdyYw0FpGCoWAaYfs9WTnOROpoRywaFVv
JCwMZkXtEsr4sYzcQ1UGKdx2q1mGctsyi8enGJyGcOrw6SPmLFJx7Jv0Y6rYvDkjLrOYdb9DRsew
fmwy1KR+zLhGsdNCjBj2XNh2WuFsaaThoZPju0kvb+y1F3Q62tIXKCIR1kBFYN3r6DNYqNoWcd2v
gwA+fz2+Isth5dBsADT5CLzI7iDaDb1/xcjcKp7SRH7lvUkeUjl+9QjBWSCSXWqaOeYWn2ug0TYp
6ndwAOIhx/rGrD6mCdghMM+fWygf0zARx2KshdDhumuhvevRX64zA86LUzFAj8IJU7PrbEu94Pni
I0haYwWcBQMi9nzCdTibdgnLDewd+Duwfyzws7+UvdAXyoofQGjuNFlES4Y9r1MiFjTS8Bjq1QdU
jzb5GLmorTUkHptmDuILZX+lMOGEln1f0uIsh8rfCMVUPp0yQOHa2gU6z4xG05ZRisFPlu5Bn7zb
oibDDgkcUda1fAIhvxycTC4zjI6bZtxwL2MmF/SfSyJiM7lP9VQc7Lh5T4fwPI1MLa2gfYV8iknK
SCy0PEptLponWaj6v0AOxcwc/gtU0pbYokzLsUxKJXR93P8n3lvgWWMStjSnRkxai7TT3IOKmSyE
RnJOdNQdoeU92EVprrU0E8xnAo9QGrrCaUsepWbuMYlvmaGQJ+n77dFINffWGsbFEKj0BpjIOlf1
PacC/7+8cUP/mzcudXYH07FN0PW/vfEpzCo50qPFO+bEe03ayDVo5y0GxeSsRem9qiOHmX4S3NhR
EB5G083/23v4m41H/0OaxiyFdKjy/rrxQkJM5RCk4R6xxnhTJAL+exTg+egMqMlKw5rekz3F6kAr
KRla/SBvJpJnX/8kIT3/O+Xa/DewtC2Rilou1hICbeTvZNA4H0cwfMqfEw3GTeBU1r5tGM/rnASh
U7x0k59vQY88GI5fnpD7DjvQJsuusPaFV2sngrzKKwr6RZU5/clHMMP1KuGKbgSklcBoYrJnGidP
+UfPsg9O02O/12qxLBTz8EpjJp1h9Ye0brzDZO52A8SB2M3V1eWfcL7VJNPLf/7Yf7PvKuGalqGU
4eB1VfPX86d9t9Ubh+AKQNDSEOmyr4t8HQFQWhu+wm4jlvCMq6uuJFxk7DBUiWKfDhnz/WSibB+u
stSfaRS9tTPstAOgC4ms8wNyqAuv24JGErtW9PetR0bJ5Z3/Hz/zv8mjLWFyHP8HfiYsir/oon8+
4J+6aP0fNqt/HSqlsg0MtnAw/6BnOtY/HEMJ7pW2wzlhBsH/k54JIlPZONxNQ0n+Z8N5/ac82vmH
6cLb5OQnGIIazv9KHv1vwFiFNNoRtq0MCHOCU+pf90ePGhaprG3vMwQdkBfGG88dyHC1a7IufPvD
bFnMOR9OZ9wVLtMckiPiVVc7L4TuZuClrG7JGNdbV3RBSlScRcX96PVh3DjdOclTXJs9IutcqWmX
OSXFVkULioFJ0TmsV3t4ZpMn0ClDl/XDwN1PEQYoES/HhCxZW3+NY9LzVMawtH7I8m0yTsEuZfSP
slfQtwJO9qdv72/OTOJ3hi6bROhsc7aKMCXH4V83ids6lWf0rrWfNOXufBGS1ZJo1wn8jW2uaVuZ
UQgGNWIOvHPXuh/sxBS/aYa0kSKmXN75pMyB4mVLLhwu7yu3YH1ZUxQAvpAbZ17H+rBvIU8U+//8
3g3eK+/uzxdHIH5gAi3Yq7qCr2r+BoX2ApEUDPDKved7LylxwsvCTG/TQSK/btx8O07GTdY/Z6Fq
lmNRumQvlf0eqP1zHmn9lmgTrkc+vakegzZ5RvC4YKi2TbyWQ4RNSNkzT2cCR0HEZkECjyAnNXd8
hv3BsKjtBEIIK7M0mraGmG5DxEB0v6sfqR1TBHrNkRVXsi7yAU+Q/2yJ6RTDaAdB4ryIzn9URQPN
PDT2+lRQfMs9SXbhUTpnP8DPWBdty6wufpxALiBn1zqxTzVGaqEzySUhE/COcFDDIohDqrzJYr05
zdS07hNhZ1s6FnpmD3JScONoRgWQWiOvQHbuQjZfImC5nrCwcBB97P2E/NBAEKlkyeeyH/i7umxp
ApHepz0VZSOXndA+GbRq8NAa+yaY14BCMWnsSCJsvIDIlFa/opYTaJq6mTROdihLcMI7YZQOabFs
eBItxzTJdOvWSrNP3wuihWB0zcoqAeltvMfjw9DFjKcG690J9lzTAixRDTxakPp6YQGLbz06o/Ux
pgr0k+h1IlTL9YiZgtJuzcLIka5cjVZyAlAXmCnDK7FVWfY+xaODaiPVl9NUruhDvYBy4LvswwKX
JwOTMqfDiA6mqYIj6nlWkg1kaGJjAH4mxA8Ij4QlzBPYx678sWzJrb93TCfeJeSfuVQy6TT7Srvh
kKrmw6sIA5wjL5vJ2gRh9q5JAn5Tmt8rRgHZBnvyre/gNByL8TXtHivC57A2Z0/FaL1VTf2hEpAS
VvuinAE4QJN91VF4K+jtUviGN1XcMARtu2dZFq94xYlSwSyqCA+ZtGntO+2KJI0jrcGMxrf1Quwo
zD5B4NsEqj0S25DgBSLIKPoKA/1WYaTsP/g389wZ55HzXg/oUgd4ypvuBvXCFu/VVZAzZqbl5gz9
vo6rTyVumRwfWpeQO4NAcdY375rB9KNtD7EZQarga3GQYeTougfkgQORkLRK1RvmzwS9QLu3U9qo
kEsYZ1jPTqwekjg8kKZ9FRWBvg6GiPZQhFsisySwv/GmC/O7SNbvuahfg6TbWn6ysTmSFlnQvjXO
ziR1bpEryUTJ2dUGssU54Wcxz0oUwzWVyQeULHRDk4/acb493ktFwlBmme9aTbCXaDihqxkXNrgk
ttkvEd8nFeNN7IXHuIy2ECIeh7E8lJ1/Vrb96dl8gMx6t0ZkHsrAfJJ5d05UkHSt0TKaE8s0+w7h
+5q2NaoPgYKH9GrsrXDcU9/4kXHkobEZsJFbySNi3A01NbJYSd8TcD2yliknbW/wkG7qOQrLHPpE
siH8l+doUDJ0ckxBSJo3eSZXOXQ7nvl2VM45HOJblt00R4lqVAxgC4cwctwHawaOnK7ddd7X1+Ms
5ZJ+bi3NXOxrr91HFUOUxPtgqn6lZcG9O8Krl+PwWIC8WE0eejWv188/Xxea68qT+abpfLif0Xsy
Z1pyfI+M2xcVh1JF8e0l3tqM4GKN1WKy/NeuzMfF1A0/kpR1Y4nyYaHRsW5I+aMPN98RueolJvkV
NdeHaLw7n3SQGurHgn760nScN4f5jO9g0Nyr2oWdWnYv037UCZguDbighUc1PQ1rVpJ0vVpCh8Di
LQghYU7hMbaXxByHgU1akQweaLESwhq2eyE4ZQaNxC5q+BsDjQCwsz2tnGfTXqO7S1axUtdS5c++
W4ENsV+ahFOYM1nlSr7rKDtx2QxXrHzoB7jVmmbeMkAKzzIfGkzROtaibdRDXXUEXhC31+NJ3/cu
NB0MjgzHcwidhflkhgFiWpB4QzbPdy3zJimqJy8YzhJQAeQd9WTU6Efj+gslHMnMrfnFOBglGs2P
jBuVF8IPZFR4uWt0yzuamCjWHa6BcEXTwHwTdGemAi5SVPnInWaMn6X1+LfpB4wTcvp4YvYzdd+D
2d7K0F0Ofvoh9UE/DBUAklDKKxeNz8IPCWDPTXL0xGjf+I0FKCpN93nSPgxa3i98feT8wrUH0RAd
W+MzLSs6HsiEVdw5BHfZrzihzFXkifdC856roD2ZyEYXmZljOyaGCdEhPAUd60HI8EvY2qKj5UPX
jV4KWopTIeJtPzr3EeQrzVEvCG+QsqdusHqLivB9JJe6lTMokUIkajB9anSfPGK+lwVpkGuQlNeW
I1DGQLcpsTbAMOQD6qYvly4QHWRscC+a2VgqF4FOsIkKvR7Rp9ncBMzi4KW65CtnoX4kxvtrggJW
Dgwv+AwMDNjhUehXSwVpDuLBihlRsupl/iPUi2qRGDmRzIyr0jGaXcv7xi/5ehrTWzv2AwMy/6rz
9mogLLlK1Vm3er5sq/+aQkJlSjFuxSgeg6rOtpbmswS8INDUQy+5gvrOQTTdNQFOVlAcZI6K1EN4
43De8qbmHcrHhBbTdU4MFKIT0drPszWXc3GKxlNc9Y11z6RqpWgpv86brvEg+MzfB4iyF79svyaN
gzgN9BfmuQsb9OkCktGzb6T3qZLMGhtjXefGCx0aMEoM9xor+eqyTl8VVNsN8ubF4JZHN9HOfdu9
kd+HiwWQbu9ljxLDyLJL8AyXZf5Ej3XVm8l1IMt9O8o7Iq1uooL2TBg/UH4etJYM4iC0Cd9tOTVN
7t6APMyjFpNvP14+HZdHlpjksCQYOeaXNaW1mYmiTiR/1BF9wXFQT4UKbzs+obRqApagRUIcGcsb
pPO8catfBclSeQlT7soJN4PrJue2Y3rJeJ0FeL2tanyG0lzLoldLppH7hp7lnka8uWSCe2vmYA45
1UOSWpcwWvtmfJ1K1RJ9ZOyAow5MUWCwC3vMl1kfgqOrwgPkwnJphXhINEnlg71jUyAoRjoVrq0i
hbTlYglUQqxBjYXgsAXplcI8YJBHsZUm8+CtuIqt5MFoUD3ADibzzjI/IRcaxz4dSMacgM+E6aPQ
yIuHCZWsAst5iOJALrKp5mtELujF+r3RLrMszNaeHW0xinD4G/2euqSFx+P+ACVNK3Ain9yJ2PBx
34dXo2CwHdck13Econr0KuZHrX6XAfJYGH54W6Yx0BxX0xZFBhCuS9t6WaBtTOr94GMN1VDe1F5l
rgqHgM0BRvRaZ7SdJr2+L5V2TCw4NmOnQX9CP0ZiXArhoryHjRszyUtQIQfBsU2EBjiZwwPRCPE5
k8xBPATJrgnnzErYqbNVAIxg01fFgSSP4qA7M4vyXz9ebhmjPMJBDreXO3sthoSJ2R01w78eYJ6T
ahqojABU/nqKy61Rn5CcdBpkG6s45L2OmInwXWQC28CfJP0oZRD0Gc4o0wIxhCZ8oEbzDnP5R8xv
6PJElx8LQPTZHDN6QYMPHVPDxeVmrHusL2Zri+O8DjMoPAtMb5nZfYEmVWj7QpDXVWl0wJX6I7gF
AxVJAsB4IUVk9yjRaM2N3oMFOzmfRwmXp7ncuryEf0lVuPwymcc2jmUMTJ85MfmoNdMd3V7m+KnO
91X2V2Htk4CriPomFgGOh5Ht3UoHxOm2iE4CZ7qOcL9yrreLranVO0aq05FdJkBQbwQ3gxNARRsV
KsiyZvZdlIyJjTq6JpcTg0svmOn5LvNEb7rvBy4Kg9eIO4UOG5llG2yoYKjmkrJb+/1oryxJYgGJ
B/atLYzwINKY2YVFKveowHGq1MDBikUGE792yj2npG7vkR+RLAVZXFvLLn+jHsn3xFiGV2FQPTWp
NlAlQhlEQIPOpjzpjTlBD6V4cEClBOjeNppR2BDZef3aHvyrvrNf6S98TtUUw1OhSkUgeQCHlUDg
3IdoEoFnFNZdYEQHdyQu3ban8ErWnB+yYlY2pAVVIMGdbxMXJCcykf0VXXUs5/Os5XTmuiTwJrUs
8ryNSq1Bst7TlSR/bGIxpadjvYGHZhwlrY5AVv6NMYSs1TN7zxrfAmPpRbeN2yDt4pCh1Mg+uuZq
iuk6Q5rMVzVN5mOGlm8RlX796I+I7APCIleGgsJJ7H3yopR/m3vE6woyrTeodf0HgGDfZsn5mxbg
EntTs3d7zwR737/Cmxu2lzwxdhFn5YgGdSg61p0UHTWmco79LEgjNdllNjQyeAYgnL3QhWG5V7jj
DcKpc0wA/DZu/Q87b8Z9kVsfyaCCY+x18XqQOEzIm42uG68Jr8kkp2MPdGjVCkmebTk+aFIzEC53
nC0TcYeKw3nwNeR1Wtemy1zgmihreR7GCjh6XEwdXN9Zph854qqY/+l06zz2s8HExVFhT414DJU8
x0Wf7sJ2OIEeLs6u6133c066Yzb10R/6x0QlObA37OqTOjurDM3+XWWY7lWYyB2iZ1CKyXg3zmqT
qAJF1xfWSygrRsBpTMSwbTp7ZGHNAvkL3gSXq6qOoIVqZMVFjLa/HbkzBGBtpVVxjaAFiT+x2XuZ
DKiUzbPfEwmu1cg1YjfBvVULuegfjJrGw2TJk8wD/0YI5hl+InKkvD5SUhzzQep9NV1c3BkDqhFC
3bdjYM0R3jYbzJheEXigA262Goi9PUTsIzKY/Giz51a13Gi6+ZiG3SHA1bJXPUhWFWTP3mTEdypr
IWdW9bEvWILqKbYzxQ6BSVSjnPOPPl0ZRUZGDGAo8/prm8izvSOH23A03A3CinrJsNve6RPreMMu
7FVTC3MhtECjJ35sOnJc2orsPL9tf0T4RW7awXn1UvOpc6lkhomBWj9WtxV7LtP09GD4jIHaydwb
OIwAfmAQGCeKI4s8SihRb2aYd3cEtay1Jj5UaebfRmNx7ZkpxqyMKMU8wccwJSsz08AMjXw6M43W
1vQ06Ym7caOUwWyUEIMhaL2Q+kJDgaC1sQF+ELdHAjuz6tYO0zOQbTSrWPWHrSTxd+m0ZrENUG4e
A228oZ6ONjljgb2nbacYPCg6hY5rdaIRaD5eezFKrSqxsD2nwt2GjSuvbdlzlqnw/Ou6d7BamT3a
Wv/SdIZ+qp5LhnsP7dCuSIZtz+CN4e1SMKa6faf7+KAmfNxrEiUxZg+LWFGdNxWYylb2yIjNWqxh
paerenC+/DQdt1PflscBALyyp40oAMPRK90UvkNrTVqPI2iKXWd3LI/owA1J5O4KHYhkRYhmFT9W
IjqpzkPQiET3MCIRbIpjSg7sAV3uUeS1fkvPEvMZOyd8RTjgSLBwxEGxcg+XW2F4VTCRxLQ5D4+r
+eZQXbEE9rg6BtrB7zBujF26i9wCIqtOL0mrBtdeJhqq1HEm+EB00YAwl9+ZZozw8sm0jugXoxJ0
23UYj6CzDEIUDj9vhgVRQBQ0ySEt9wRK6kiEkwRohTMSUEldQn8x2vQDqEdrZuo2aZSuL/DooLZW
wZykxArDWV5+dflnrN2noaXVEaM/QNIfiunQQer+42acl+FeR+Wqp7Z+QNauHy63EMBPrAOhxf78
uWGQSNptAvxhNu5aFeiay62MdTgVvoWvVw6+yXqHGPD5T9oQRVo+EJ1czYVLKYGmC0xpKz1ntH75
nXcpXX7djWbaWPt1/MZpXsKvAMD0687LE1z++e13v37U9Tlfpsexv6wwTyPo5TV//qOoZ/2MBMNf
f325g9kTD/nTTaOgZWsHQJl+PfpPf3T5paNJkHN1ic/ot09wufu3l3AdAyyCH1TLyx1B6UmEEQNy
on+9vd8e8XfP8utPjIEjN2z0TTFXi5wIfWSSQ7L28tCcgHoxra5z5HGXu0sL5qnoXT5kVN2FPhxc
CeSLRR3/KC9sDzRPgRhdfnbmXzL6p3XnAU8oRuQRC5ki95cderdy1O6TzHkApZgvxbwHcFx9urR8
1jZpmqhINSM/MNbgDn+O/4EuCfJcJPcIkg+pN5RbzUwRQSd1RVOAwQItAMDukaW/DRmkha7/CtK8
34hgKX3v1IriwBQfLVvnzQ5MG52TItuBvWiBFHZV2d0jduZwUcXFfRiq7yAvbly7XPmme84N/13m
MaKqLr6mE/tdIWrrwnM5tDo0mBDLs8RlUPsvXVikSDecpZGaH7LWkPZrerPQK+2d7AeOOuUvo6nY
aeXwGaepSe9jAM5KGi6sGodXb8aTmWvfnqQAdo37rLceo7gHfgatvRXO+TJBwExKhzfpP03iGvyc
lZEUxXNl/XAGOrm2093g2diBKux0OkB61YO6hg5v4WgMzOEIEuyYav5WGP4byvWQphf88BkL7xwV
xFgKxIBXuyTQ3kXtsBnm2Bo8ffdkrR/7wV02KbkgpVpktnUj7PYJh5cZ0ExPyid8hHd2jr8utzBe
hdpXTbzjyq1BBM8pN8b0GMOy2hkWKRIwtK+aqsZfAFOM2i2OvfhQ4EHfpe4IkVF2OI6+VT5SFpFE
QAoIC2SvBjwgzVPpm9iM8TuwJczZAIE3xEIaglb/4LjJIyYAf1H208Y5VhRbyyJ2XDSDBEkTy7tE
8z4trYjy39fKu6Z8HGOMQUjiIgZpsWO+jVq/KQdvb7QexOYeMKZ7arKS06Q5l+fXuhM9kAyLYiR3
79WwisZTaYPuaLpTiVlEhuPKbd46ZIK0N7XP3i2vyNog1Ny3noroqRDR8+DhLkJPjc2oiI4QwdAT
9z2uiCC8c4hCWjmy+MjNlLdcQ5fgRLI1I1Mtx9YMN30p7Q17T0+OeYnGDYjGymOYNI+8gO0yhEih
F0JRsoediRmZXHkD8jeFvD8vZGSee6sy/UJ6DYJIYLKrd2aCEibQUJoT0+stpogNWPQoUtyRtSAr
9YPTuUvQIhpSt2JyvlSb3KA2aJYCgcsSngc7o3crKliTaRbDo6OCRUiCit/2HsMc7rleP7Eo27OW
AO7a8d0R/YmpxrLPpJ6R8QHZgSN9OkJk+JGHG0LA7wlM/nZ6vVx3eXFw0bliAoXpB5vnDa+nXFj1
AHYdtY5FR3Upkgzsj0QFpFvDStG/F895UtGUTBWNIBQsK5usi4U+lAVBSnm8iwvAFsyfBqtFBTIB
vFRsN9ePX0ZX37cDbH2brunEJsASjLEmeyPzI96I+VgrZMqi5QCy83r+z4vGcJlQutLgNNdxw/VV
s6sHdnjONBJZsls1MC9aZ0UAfIaBgS5DNXFxxFYyO+SC5aDPaTKRXObBhNUiyVdhXyB+m3AVVsK/
ThkVcDVDlOphMSLUcJRutgJyLNaJP4J/7jMaxa8QAOSxzuNgQ2L1yKetBngbtcv4FiqUE2N09Ke1
meKINavy3ksUKcNWchPXSNw97SUdFAOqnuNKKhp28k3kGNTKeUMaUcf8y06vWa0w1fLAiYxvwII/
K/ohfBvGm7P1KzwBXuotyPr60TCHrGJ8NxDzVU/ahif9x3kgzbSrXNRN0GwdmWyrvgzXMoVroqB+
kuuNKdLzKOlhUeMDxte6HPtoDz8BeHgKw9UlZnwxNgq6QkmlXpk2nTy1JRqZFbPFenAgLUCxPlnW
tn5GfYXSW5afogzqbSRGf13q+5pBWpVgDvCFxczP+ob3twcJdbTJ6R3mhn0zH5FZu0cyRBZ9C/gj
84IF1rJPEURXcZJ/VnM/XUDcZ/pR5ceT486sfbyHhanNycQ7d2iKvSfGz5IjqKLtrBnGUxfSumnG
8NUbvgdtxIaXEUSWV9e9wXhXo/Uds9PptE51+R3TMtgUBaMDOjLE9ULKsCcYzTGmSCCa0M0PDkrZ
KUiB49KDnTkUr0iymY3Hn2YiyE5KJjqCEVJC1+9vp8r5jDmHFpr9qGLcPBNHgzDEjQZ4at0a4K9r
/FMc34S917ynJGeja6BOvUyCLUvbpcwgtThDs+JoZ+tLJ1xSQUTl5auwSKDAWei5FbF35cgOAQtp
k7oopzksF2nRGMsG+gtYBHc7mNC3Gm2XaD9wwyT0DZjskBo1cBEliSgdyqc4uUlyd1phxxEL4rfw
FYhT25LkM6BnjNtZmlmui3ZcZyaMWh37BvzwallOFAci8XeXgf//qXL+mypHyTkG9v+vyrkL8q8f
/29fJ+/Z11/UOT8f+Ic6Rxn/QH4mMIJJV8J00lHD/aHO4S7HtTjpo7GQ6OR+aXPEP3gEcdYS2ZoF
2Yq7/tDmWDydZesXmQ+//l+k2kr1u1aQVG/H1PEhWBbvy/xdKFZWflulrktSimJ+JfzgjXOq1Alw
bEiv9/JzVesNUIaqI4GNGUzvDhJPYLTHIWOQkaSuI+SN6dkpuwcMVcdQ2C+Aqml0hldOHcE3NBDG
x++pF59Urm96DQtPdKJS3df5NZrf2zJT9GfcYmn3w7Yjasp1ScApsfNvaS/ehQN4T6O4RbW6IVso
hi/ec4qkZPLT5JoLU0PqRM5S2WTVX8YAChO8zO10oodB8iUF67LEkxTT44flUJcLHW1CZ9jfUMmg
ir1xyRjoiOpPWgStMcP8RxgNpg6MYBFD4LyjDMtE9B1hDmW1q2AHdPSPB+McJ/SyLfXVjWpVubS4
gc+Qg1ZbO9dMT3NwQiwszmz9tqzah4bshgWZK65Kf/TgyrSyWjPn/0F7UsHox/+KdKPtGXJpOHca
b+GJ7hR7+dEnMWeB4J8+VXdLKtwpbJJTnlm7Fo/wgm6xxWld68dzyECNQuUYEoxDqt7Z9fSnQLMZ
zY9nAM+UTZsqNZ4qjby+mMFgPW6JjzhVTfht0NqkyHn26vEuBMwsAvuljf11iiWiXqvcuVbmsAVc
eZJx9G7Y0xHb2M6Ns1NvdHeB7u2Fv3djbMghYeQiPiGaP1vReIQuAOslBgYXHuAwLropOoW4w2wj
PBX4gYkvxZOCAQ8+dq52IoFTQlPHSN1rxMlLBAUvJY1TpY1nfZLYJ571hCuFawXfZGLFuMTz42AH
e08aR6+0AEH46xHQMc0iViFo0XYENh/IagD6Oxir2bRvNOZL3BGPagMJ69csMM9FYO+KJjhE2ezZ
8g969T/sndd220a4tm/lvwFkoZdTdoEiTVMyLecES1Yi9N4GuPr/GciJYsc7Xvt8Zy0jAFhEEoOZ
r7wlPckrrAXjrW9JnOb0q5lmr1YYvdaduMqfsULhr3YZ1Ob8qNX7JlVfJpWanpatM1XsUXxAPAzW
epHe1WkPGXi8egXRRFPibGlXSAxT8YaTg2XIeBGzfein2Cc/SjXrjIbNWY/4BStx1CI8zMPpGEfZ
qxvitQH8eR0LQDZmejKs+SbH5FxTfoNnYlqxH1jixWW1QA5DpOLRjqarLGBipeXPo7Y2qvTU1Mnz
8jcm9BsEPkct/mjhCJy/r2HMtq4No13sQ5E9O6o4yracyVWJnAKZqzWC1CeqvZeBaCRW4yerT16b
tGWS6BCUSnx1yk6KmfoG9zkq7YegBMneTDdBRw06A9pZ8yWeUxom3a5OGKtK8wCGfkjEvqmHq0kH
u1FyfKaYDtyvIppv8ICvI5abobjqXJLGzp7b4QvwCHLo+ebU801ewV6djkqWnswof5Y/jByPWjhe
nXjED2i+tVQCB21aDSyp8isFRr8RrLyGY4KA5dIg4n0ZWyIn1HKwPdVFfhcaDe+HeCLfh4rKNnGT
1ThaT61ot7CzD6irfKVGOEfMCRiZPPQK+GDGdpqKo/xsWchcNg7dYwwZPgERlSTFKYmZCrDLOdoW
jK+Ae73P+13eZq/CNLdx/DQOMONj8ahrWP8wmGjV7OpYvwUdEVl+w/xsbwzOExQsxos631TaB4r3
EFbtrrESX0kkMqBnmp4vTiMukSUeKSJuJFUwFxeln25OMu7dgsYmdY9nWDafcU36eN8K62w26gtg
p3UchJtBh4hkqPbZcMSLR0pDQwuVpeS1gwaiQx2sGcxKGG+7yaczeab+VCmXYCzvYTds7FHbTXp3
qOfUxxsGE6/hca7VC2gyGvXsWgfLmI+UDRIYmmXid41xqPXslNd8dsHtMUUMCX5pG8B183trNB/6
fj56VfeIw+sOGucqCcRx5kaQ/5Q43pUondIIYtFwUBnSjrXVv0CpvQjGZmP2jzUuD6vErPZBhEey
Yx3kZBW33FazRhu2CzMfh+VHOWFjAEF2l3zwWNm6ZL5pSf7c1fUnPbj1uXgEjYaomymIiv9sYw+a
v40XU0ounJ5Uzzmj272TN1GrS40UoGPrIXSf+r6qUaBhpfHMp7q3kOHCCGVQu+tCuWSiWqXDJeoS
NFLEY1Ywu3n9KRIOLQLD5lbLnxNv5P6I7pvoLP9Wrjvn5Y7TxFnTCRUD9HaI/c8aJq9oQ0VAt/Dz
thNIntFkfMJcJ16FZOO+UDqq9BPCXwL3PdXqPrtJ/Yz67QCjU3tJQju8o/ezcrqgujd6Q6z10fYT
ptj7NJpQi5/wDJS6ZJSifZY7+IzzdEjgkSJkiUhJn5JViQsaJtMRrcpjp7W/o1BuAkJxu22a4vQZ
4NsKcynuoCZbILFMWs13mfqIhNAA+gvSZ2yb/dvecm6aQceOeYcCg/0xjhJ9Nye2QXksxgBY7i0b
BUmTtz3TkB8bZjr67Z7bt8gnIuyODvBnkjg4OUZ37/Top6sealzY4wbUSVCeW0NCQUxPbpDR0Pw8
MSH4zNZnDUOYGTqrHwBLFmX2OYppIoQdcu+uV4V3OcXgPhtqiHzxDVh1JNUmt7D4mEJ69QCckwal
sp0LBM/mlGK+sh3JuVgDVqXy5LavtJl2KfXIqUDsaeo26No59YbkYjt1WG5UsA7yFn2qulfaY4Vz
wdump1Nw5MPNh9lpz07UiB1BEbUb5GeiKd5lSnQpSrPcEn/d3JWXWc8I0hwiVoFtHbnPTaG5wAcH
ZEuK/nd0iiHlJNEW9Wy60thd9LZgNc5M7A6cblNRJKE2b6dMN8gwdVZHw5KBjebXS6ak/lBYZ9es
aFAOKgoR7qGspqceFWNZVPCThsmDW6CY+it4z2vYTAiDNNsJdB4CJO6XTM27DxjsYH6B1htel0x/
Qsc5Zkqx7VNoo+TIRzTTY2qW58wGeRa4e+iIz7GJ4V9zNPFZ/EdQ/xOwtvbvMNnTHfBgAJKQCkd6
/HuwNvUJnJFGDAV7J32t0zvs2x5xqnsMXHGG6DWjUFsTRwmn/gVMXAO4/z3Q2vV0j+zBsEBiwqiR
n+wfTA5QR31hT05xCELtMhnwwpFlvss2ds78QqAjtdpEBoWY9pIMlX7xxSUw/zuct+tJpLfDJ1CR
T1d/+POj4wgDg+nyoHcE8cw1RdTtlLoCcXNNtfEqBevaErDNx9jKj0CBn2oC2yiZ9r/4ID/Kq7vy
g7i6YxO0efL/3/8OoYEEm9vi0yQvPi3Iq0VkkilH11E/TBWBARYjjiQpIm/dg7kusv5aTMhIaKw+
GQGrZyIDYiLa8/m/P5nM0f79E0GuUCHbWJpj/gCFr9JwnJPJLQ5eTwqlFkcjMj4qbZyvxTgShFr2
Fjrn12V4V5ihxtn0QiT2GLaX0kqeVU+8GBETwBIeutZ8oVBtK5+rbL51LF1GggXxRBhCbGfT1nNq
5IQIQWxv3KeJdYi4AWSUrnbcKZm45lHiu7l6mQ3r0HAtxhB547JeR9FAbbvZauZThql3zeIXuFiB
99O+cdtrPY2HrLMAKQXEsAhrDcGusJudCj69Npot2mA3JZxe0ln9bAsTb09qytg+uBpCQlid1V7P
2yfPTYmCGlGibjrDCvHYdJWpATEx+V+OhPmqH4dHXOKK1X9fhZ8ND1NTcYazNdWC+/b98NDh0uel
blIn0luqvuoFAUw/z74ukbW4aV3zKw7Ev6hlckSamiGzdlgyFgyZ7+/MUXPJTbkzQ3s6tlnygFaz
naDDWI5XhIAuO9dMnyfBpDZD8ae1+ki669dm7hvE9dlgQTV/iIA7FGih5MPV83oEwIsPhiMHg0pA
mg0TQiIBiYT+odWPcYeRIRA9fkSWjrEAHeI8YdF8lO87utWOhr012AeTAFRmBUBkfS+in66LI55I
oG3m20BWhVUPuPloPeW/28jtKv24J7/fm0l2QutqF7df3QhckZb2G892qo0AXa07FcQ43Qb841p3
iWZJszfa5ti16LROmgyqvxucAqT0V+T6L1pHyZlISkdzNu/DD0UqbkjhPcYo6AykYETgxpOeER03
JT1Y40tDOlpmMcKh86Wrxn1iZWcwM5+bfnoZdMKxIiZlj651c4eOD2Dqu4HfOLSSU6rmp8g1n/QS
Zuzg5+Z0L5TkVdGrA6J2Gzfsd1OVPWtZ4Dv6pjMuoqLTOlmHiVmbkvyTPeBXRbpHxHKctgq3KyaJ
S55U2ge9n5l2I78uPgqdRYvvoYzEb7b0h0e/xek3jjYcR1d9ASlwRh1k/MXQ/hfVRo4zbDEdDSaf
brk/DG3IkmVtKkZxkOmbTOkEl127OUH1WX7lwq4OxS9m25/N+pZKyOnCHYSiJB//x6LT6BPaWObE
ZJuSkLUkpuWvl9Sf3LKODRnMlFsPhPf3fwTMXYoshlocAE/hjWuh2YcLxSMwln2NR5hDKQhP2Po6
z8QGbrsVmnpso/RVRtmI3B2TzoYJ7m09S5OVlgP6P+eUtGfQ4V0wETpF5qM2SlegoUeUfHVt/gya
VCec3lHQRieCiRgQ1K0P9duQMFU3DepzCBBUKHq3tgdhtr8aXP8+SJ/xVj52HbjPgo9JXuYY8y3y
zDNyYwdhEJK3xclyrvMoDhaJjvyQFnEImn7nybAfS4oWNua8bvWposLgwsCOxQWyxgk580cK109h
Lo6unZyKxjjhqLVVWnq9pE1dFJ9U1F8wG0PS3zrO4Qc3oPTRUi/QG7IkqnsrMZSfUWuqVwHaiWhz
UCbQ41eL5UKZyEni9DSI1NfR5Mu4kmgvHGRdQf45tWGiGRLrqbD7x7xttrQ5n1RUAGRS4gng6XyW
IBgf5Qxukq/997ytqT8JcBhinonnhKOapvUDDw5B1U6UU14ctIzls8hR8qzxpo6hPCHLIoVvU/VY
YrCGdgrXSBHxHjAbCCzlQffWGaLaw7khzRtIDaXjSm+6ftvdcMCgGm4dZOo2DJc2F9dICe9bYGO1
m3zxELWsik62zXDDiz9Pbvqc6Lw/kF5aqvQ/zDjYlRT+CgubWp05r6YEMHDnE43KoKJvxLUPrLOc
Vet5eCmhNyhqewRC8gKp/jlnMnOM8mRW/KXJ9YE/EnyIvUZxgepdoIir5w5Xre83vYWGSfm7TFKd
NEFEQuwBs+0qiiOtIf3OiHaov+B3easj9UKCh48DqOVxL6OxIB02IckcmnBn3BxDrQdh0l7zYXxB
gXgvgyCrlSUL48lLxMo2+Bc4YInHm23xjbFlPbkG7HxKdJ37NbWUK7F7t/nvC/2TWYzATf4Hko7K
9g+XGaF/NHvHgR6OVEPDrMGsHOqaIy7xDHKjExfT9oMq/MX4grHPNPJDBOsSPrNCaxqqhT9On7Vp
TIZu9sWhi6xb3mQnuc65cE+zfjuqXIwsPwVjh5gNuUoybALDPDQEPNVE4YUKJyqDB6O1Vghv4eFL
yYogO6Ws2ajaWsZimv1VIsRNyEIyXnIplDr4tlDdKFL3afBQ/kaSSE4ZY3zqIXa2SATg3uqM5EOZ
RxSWTzDy7HOkI1pLcS+Bu1BX2QnK3E3OuwmDLgERFYL0b1DpQ8YeKwVsarCxQek3JOghnijr+UWX
i1HB1UzMe3vEzaNLT4VBPp7MV5FNx9xh3pD3cGikz/I7G7N6mzX1lszqqcast02/Kg42y7TFAf2d
0rjbRnBIdJvZt8l8Geg4Ar4Fw74lc53NTV9n567ZuFbwRD2QO3Zwn2SFIhxUROkillvzXM35qyyH
uIP4UBCZ/1HW3n7IxQl5ZrSjX5ss2XVjfrIlzWKa55dc3RoBM1Gq0HVbK7E4A+0kNySsmy0YhQgc
teP0IYwAA8HNKIANItcFtq8l3U3SzJ9U6X6rnqqMSmzinHuRPveTc5ZVa416naw2TXUIxNncyiIc
udeL/NJYwT3qqXapldhXkelpkv4qV/iYewP88DkMpos8xigTk/YVnoB+08cnEKzPiOadokVXnuZt
nGLMG0QTnUvzIGdfWVkryRdNWH3wi5Ykduof3Wl80crkYaY4o/Xqg+LLWbenSI6y20mndYDQ/7MZ
Jyet6Ek2o2fT5FMpFjM01dcc2U5cIEA5h0cLdoistOUFT+DuLVTriSUcnzyWD6LLKnpIahtTXd4r
m25mZj4h24UXgo4n+4y7D0sd0cRQ5L4yJD5CzD78i51uz+vQ8ZHh3slaW9dllBehUJcHolsfncvj
MuBpesgwEpfZgxj5PZm94AiswK1uZTaeVc4ZrOuGGiJG6CPAThNmYUcGaUnxUcTXX9SlA8yAk9XX
hEW1EuQObU21RuS0ICgvtM5wy2Y6PCAFtgOOBdmM+nJN1ZnpWNYJMRf5879nLc3AIezf0weEQk+V
ShKG+kOUn6FHXuumlR9aZ3opWn7Iebwzgk/UuSh49GhiyWTURQ+HMiY9mhG0Axak1J7lwGrxg1y5
HTkAYqR0k8bsmuEuL6ft5Q0c/WudEOA28Sv6tC+JC8vZEmcW7wcvBe1ng0jJxrRBpcwaty1IVWRr
VETTRQwW0hxYc4pGMbcqeuie6JH6qascNcb+kuP2sA8ReFGtipDZnU9FGT9psopkz9wmws7xTNHr
56qBsRUmSNM5FDWaklpoV1LbVA3Uls4FUy3qfv1KgEUepckAVe6km25w/aJheFUbo0JzP3+V80sE
ZrfEDGusYPAzq9tmd9zqTE5yznkIFfWs1g2E4ehZdYlChvFmqOIqEvMAunyFffog4ays4VmMZ4/R
7kocNUE0HeUUiMPlyWNEyvuvdbwHzXgY6GtkiXqR7ybDJNR6SI1jP/2gAMAv6QnIUZE65lm+CZYm
m4bysqwMKLQTUl34MtMw2+EREesDMLyXKZcSbvMNqUE0xrXdoamIgsr+qt7HtaNutGncD+nMtFRt
w7p9zbr+0bDFRd7QnfNX6P9/ffdf9N0NpIi50f7nvvsDGL/o/22e07J7/mff/dsLv/XdPfs32too
IpBBWZaJiM/ffXdcBH8jwcFHkNDT0W2LetJfqhjWb7Ij71Lv0xFQcQwSk7867/pvpotgBlUoT7NV
jVf9L7rvTC4yd/tHcIIQmYYKnapRtUANgurR9zmQp7ZFFwS1ckyUGDRYFFRbJCjQ5GXJXQvMBFsW
OclkfGKFhfM/BX4i2qc5Vy7ZFDjrpFYRzhhRsYWxsdMH4IDaYUq3U2ZKw+jxEvabzImhCoMiDhq3
B2FDHdVAD10hBUIsMMSqM3H34K4nZEqjVVXm19bun4y53Ycqk22DsDGg931duxfNABOqUjS+MxqQ
8cQ9CF16X9TGeQBD8CmZ5/NISwT1SqYts9/1+XREY9N3AyG7xffwUCkPRHjZy/KRqqfXsou/IuOB
zMahqBTsKNT2mlqYDet17ABwweW2QwS5SbJtpgvrXgOv3sYgoHKW/UEpXjH62QOxOcblrqiG7dz2
F3zk4cBAZhuE24ARfB0jnhxnSHh1pvmpH83N2Kc3xQmRBjf4zlbgrNKx/ThLe5O0rwEAhvrLrJkU
3QlJ0lq/1hkTlm09gOmm41HJxKH3Nm6DIiPZXlUXz7DeBqRo2ym505KmWesGdPe0nLeKaD5pKjOZ
CsB0RrMeamCytuMR4IR9Qm6xW2nipibDaShp0ytEQkgMbSF0z6tWkUKgxXCpMljtlR4UkGejQwoQ
OamuqOEe3FkHfNun9zM83LWLlBeQqfi5niJgVxNw7NlN/yizC0raHyDjPZh9uLN5j51U6gU2FTcb
Ou0b3YDgFw4hFhX0joIUoyMU9b82eXoPj4O8OcviHcX6LL5W9otKsDNW2eh3/AgTKhvXSRSHZIL1
43110/ioVFIwuEcfS8wX2k5rPYhZP7B3sdQU6QtRO6jZphSf0mTbaCAooiz61Buje4ia7oS7V3Ws
KB+VLo1aKXmhzZjdDQ5xs4XxVsvFXA1tylBOtM95JowNRjH0sF0c70gfESFdV6b42GIqe7Da6GwM
sKANJ7DX0VDAVK6eQFqiLKfeTCf9XAGJXKcD+iC6o93SoniZBpp4xP7Ay9wU9j6yFjoKHk4PX3WH
28NDOdrXOXfvSoB3SEmMfhOqm9YGJ4Zg8MW22rNeYH2BQ6UWW9fZKVGWLg/WjAijZWDJqQI0MUp8
lIXsyXcGvfy/N60dm5uy4CvmLi73wGcKbuhxevJcoMCatqV/9mefkselLjCVOavj9VTnn6qKS6Tj
X9uF4VqbzS81KhFE4QNBAmyfDaxztPSMj1k3gClQFRAriLbWQ5NsimkAqgmOwuqKXUP67xuS60DF
bn7bez+nEGvjZ4C/VkFhXXIVJGZ92WvlnpyMt8J0n749KJ3L6oXn0Jvv+8oMTygHe/TtsX+8HSQr
kkOVNhNpmy/GTjswMN+OpDeqQW88Qd5cl6gfEdhcnRyAL0ZvOK3i3+C7ffziqDZ+9j3xxgEzYzjy
GXI+UqoxRu8vSkqw6R7RhY/aUOeHMyD+ZW80qgtyb9ru/dRyPmn0M9akiGf9/fxYvmh52sRasgEg
ik2XZI4upFE0Eff57Oj7ZmG7/kAkXZ5XhIF1F6r75eD9lQvdFHtSOLIxrsZMbpq/nHt7pzf27HJi
iJNr6A3knI3k+A/lQ9tbKGMXMWrHuXKcJmlAmDxX0P0zvWW6cY0vY/kpmHvMkuoYwcDSqS8a2uSr
sRMmGufDvq+75DgO5SMgpQYWAVJf6Pqf7Tko/b6rsfariviOplOBuZ4OiRbPn+Eag/RFniheVQpl
6FwGsXVynvPAvBfT8JjHSrkthtJeBc6sbHRcE/3G0WsKtOWn1kX/wDFw/quqftsB2dxmcbIFJnvs
5yehYXXoTi0t11nqK0ug5JfZcFWq6g1OFyLpzgB971JdLf1qbp/rFmVehbT3gNfRV1PAeeisOjpE
7eB+igH15jaGGQD17S2eqPmd4oZf6qn/EyGT9mpLyJuO1oPhDmRpRHdz0cf+XBYUAQXCDKIraX+k
23yKrngZBTultakVRHaybR31aeiieZ+GtQtahAW31fpN9EdfiQY8z8eG0bUbaXmuyqlufbQ0k81U
9PUG3V3osvGK25iYewgxajdFHe1tPTguDnqJxY2F3kBNsVTeci5Gasbg3VGMV/MDnhCFv2zmOPgw
QPvdEU3kvohVB83XrqUU4Jq9gRYW+ZfZtlKVGp+huyyBduTl8xr8P4aUYH03dOFx6dPB1y4brAag
mHhyML4fT5Wq78GewoUr9RksPEzsZUMJyoU0xIhvfLtFrEUgCmMrSnFXmRDHwjSqYbj8tbecez90
5uqmFELZ0jaofKNA1RyNX8q0UzFuY2IFCoRIs8TS02951JSE7VinwZ93krxjI+SFnW58l0Fo85eN
hRzZDBKBYypDyKQb1mfbHtztFPe1bxEVwMsv7jQ0fP1ZbmJpW/5+SMUxXwchOuA51WN0dOAs+G+7
kXSIX46VEUe4JK1ezHBGHdlG4Trh92RE8jNkQQF4JZuc6TDO7rqLnNovp5EWfDLQ4ZfXdV6cERdz
R6vK7X1te7vlKkfJvOEXrg6DlKB9v8q95H+3crPsLQ9kU/qnhXrw1stF7pej9m2zDIT3w2VvrqEg
d6iGv113pRwK6O5sYjkMlrFQ5Q7RS9DY4S63a8iADAhTm6ElLbsacQMSJEr7FBSttXUctbpT469t
iK17oAa4F4YFXrzLzyp/MtRGW79z0F7uJZh8OVw2y+8dJq22t0RHTRSPx/eNggjMPw6XB5Zzs/2l
LpPuDrXFBvqc/E2X4bbspfi4QMFyXTyYGG/vm/cx+D4Q6XKguISAxKBIKluYuR/SooRCI6e7ZYOP
EWsa/kUYBsiTyFZVzE/1n2MLh+vt2r3do4uh5bILC5WpDQuO9wvnLLLKP7uGRu8RwWMGu1ybYbln
3+7ct30rqV6cBJTJcmHeL9FyxX445xTeAGmhSKFOcMWWu9eWLDF7uXbL8fII5NwA4Id60zJA7G83
b9PyCyzHbeLI9sjg5HeEfau4AKW+Wm6Z5VaKDP3b/fV+Tgu1vdOi/YvUVANqlPS6L7C5bEFAwYSn
Iq0wHcjH3p4gz5UhgOLB6p2NpzIfglVqfefvvR/OKU0dbqgxmUiFubNcG7t452Qx2iiga45ePO/1
ZeJAm81f9gAMaFvkZH9fLiGGJtz/8gouh7kZMKctx2hk2IcWcOpyCy63ZNlGqGCFocZMaaXutk9R
WWoWBYa3efbsyaLusm9IwggIgGC93JK2lElHJT3aLjenvahQL0+sDKTOE6ouy4Uu6AzRE5J367IJ
XNZ8WLKUNNM+JQORN6SH901KVCF334/BZ9J9zVQCz0JIs5XlCstNJa+6upzMhw6ND/g4UGG+XWHL
k2oW8nDZWzbLpV/OYS8HHqv2Du/TZRagVLRaZs63Xd7/S+GFUYKHkrnz5CKTy6nGntIyP7jLVxAG
fnZYOsrH9LDBCEg+QyAkmh+W3eUh4rBvr10OKVQhaQfsQar9RdHXoEvz/cJvHDS+0rL3vvnZuUJR
oNK+P4d2Gj/Nz95CkKtsgZK/Lm+TLa8LQpUKqhHv//Gyn732h3NpNNubucVMJJY///KomjnPkHBG
ZCY5VQq4iq2Uv2i6P7RRLkcFVTffDFmAls3Qsjq9nxsTebPpqrJTG93ZizGDutjjumPLa7G8Ipxi
dpeXLC/+2dssD/zjNd7kbK3EuEfgB3mMxvisRTpq9fJvv73d23OHClAbQt84gBpDul8eXza2/Lxv
jw6zCaWdgaKYFdNEOzKgKk1VZ1Y3NB5bGzb30JdFc4D+BzkWZoEfRyDL9KLYz/IeBWIJF3xZ3CtD
so4pOIJOfihlbADuDJW3JUqIbD5MGORPjUrzLJB3wBR1qCxXuBcNoZzg0I9C6Cwo7idF8iH/FrR/
l2l/05BfjhMv15gukngTy4X3bbNM28tu1UkHZcjiH2lW0q4x+j9ys6L9IacOVW4cOX8sh+ayIiTF
J9eBTzCR4G1MOfMMaljws6FEKr/Bcmr5QssmxEeAxke27zxLVIdWLlyRjBJiuTQCIISGJ5dAFKka
cKy9R6on10Co48AKRYFwiBsz90UySpnkmrrstV0e+T0DUU6g+Nh8sejM0CaymIjlZtnTrGFjxm1/
6OTUK+RTl73GNteNhshlLydnSIm1n0KwZCWQM/ZyPJr4sUwAR8zOwtE1luEUmJiK+9symSUDBAzm
Efa0DBZnOb+87alW6EcKMu/GrG0T+T1B8jX+slfzxXbJ3J+S2or0rX4K5Dq7fPFlY/dRvykCeq+V
DCpy2OcZMhuEaGieaXA6ItSH3B69g6QljRsjZRdRAdzPeLFgjiZvvUkJL7VVit0ycDwtL3w4ZMyn
yy6CNXAgzeC+9kKciqRmj0o9C06Z3F3E/AtdnfaIg8ATJeZGM67wlz2uEevC+0l1iJRN30CVTeWX
eN/kbuLs59ahP/PXefiDkuCNwTW2JZRITHzShaJ8XN5tkCHFsve+CeVIBTr7GSkOd7u8UbasXcuu
LXJ+eBOeDQgemt0mydgxwCviEBmI4MoYfNnUy1BDvNpIMnFQU4ULvDyglAbJQVc/B/LSLKPN9XDJ
Q/2TY6sw2Y06o+fiGs/6oB+Rhp4IBuTgWzawTYAWIcLxSrGv3gL0UHlrgAZzgThCXRXCh4AnfBVE
BMn+38cIEI5QUfGDo4np47k9+qU7RAg61BEiesvZOI75cFbxguDT4EP4HXw6cIO/HP7rXNKsFW/E
Rnm8H/Si/FAP+Xjugwa5GnpcmUqhaKCoD8BtN2Mht+5s5WFw58SP1cDZRbptr12vLPZOkQdbepYS
xIvaV6O680XLr5hGOgcTkRfUkB4qzIeOiSgfZxM7ijbG4bcz7C+6NkX3Yx2tm3IGgtZrJZ61hypw
T4TbCawY1TgKDWhVApUAstV2pCGzjdHQR+j04lHNvaHElN6lA36x7eBcE1HLKgx4qUF1/DGlUCmS
IcB2fP6YBpAr6tYBAjwO94OBN/JYy2hhtHZxqEIStpUTDl4Av9qkPtgOurPKaECuFq1xZ7bZuQg0
Zat4UsZuYkTbtd3fdT3CYiHgxbC2aHg6KILGvUIpePo8Gh62pM44rYG+GpgAIVCgw1O7o2X3gcoW
foOJUR+XvT6t/2xRZNlZdQt6PFqC3NxYp4qg20Sdcz1X2rSue4hlhQUgB4d21FThv66tzIzPWYbn
nEY2voMGO0ueNi3+8pBkUXgomuY8D84HprPx0ehjF5oB5C8YdgkdR1r6YTaisD/N6wh5fcog2MpZ
iVqvGwymJiPscTeUAJeqHzaGiX9hVcZ4gbvuyYChs3NqLV9F1GYw5cooFX60KuUx8wxYu06MYyGF
1NzoX3CmORqejsTWFO37DMk2s2cTdFG+MYS3NYPhj1JbFZD5sVcbqw0iyY9WQds7qLBtM63pk1D1
aFsnIIpE71p+Fc3uNun730vg0Ku+gErUUFmfEvWr3VLELYY/qhBRVdRlqfB7hxnbi7Vh96eiNWn/
GZLgZahUgrPkWttag8mrhIe0BkKpllA/tmjR4N6UbVCnlebMbb1zWSnWKbTSoQtRWPAsnChK3IRq
DNEtKNamogMpsEK0YtXJ2KV5OaPBi0CVTei/MwC331WzPq1zdDTmMf4Dr70OTJ9BCHs/K8mfqhai
SEjYt1a1wkE+q6KLm5cnw1BQs6v5w5UFajGbtOgsFHi1duwgT2OUyAH3NDNit/6zs2S8aSCHk5Jg
rlyW2j5tWez1kNW8UyUbP8dqpesOYaHtA3SkNvgq65sg1rY4WHkbwQBdF637IVDzowduHQhQd1Cz
Kr9L0/prJWiWlJrxDfLyf927X3TvdFP3QOH8z927D2n2HJX5d527by/6q3Nn/mYaGrA3HQcJAOge
PbhvjFlNNX5TVdsGhq+DI1q05L917gxHPuIgZu8iWA+ukKbet86dYfxma2AgXJs/JF/7v9Kz1xEU
+r5zxwnDAZnvaXwMDauLH3ABDRZEhbA14tXYkY7HqG9PBIgOXXtUDm9jg6G6mBVUOIS+6ZWH1MUV
ruwR7YtYBwsEqY/ILUCupw+3FhOBck02rCamiSWNoviqyQprmn7RhI2BEsodPaz4iHRGpVqs9gMT
5dh0X7E14s5rEXzN5WTgzhtcog9e5MGLx/Pcn43c89HkHDZJhBSIXtqOX9nWrUKhb920REONqthk
ssLxl733DcY8Qo8FYJp4Yzmeclge4qYDprfs1mPp+Gke0qdX0puHiKZfTeG3TdhWOh1HAjTaecZq
OUQABiQ4gvrr9ycvDyybWL5i2VveZdmbCjoenlVsNREmm7x5jShmrinb0jBUs/y4bFTsz4/NHNDC
T9CRn3Td91rgEW97YIzy1AHtPINKDzWnuwv6GS7enB3d3EPZ2fOUjz3dxl0Z3JvurG2G1ga0YYTF
8X2TaEOMw1CKkm8aJMQnaFRvBk9qdFn0qmI7vkdOed625xxQ3bpu9WRf4IK3Spr8oo/ui11RQRoQ
/dzaavaUzUgqRXH1u+sOeIpPzsdgTJqNGtluSfWwALQqCaShs3Fd5UvvYptmDNluwLR6rXliPpR2
joM5VK6xoX5CtVg/hZ2uncQ4mRPi4QBDvNBWd0mTHNRoSilz476ntyEzbq9F98r0ahRagb8JWkB8
mtPYFpBbTLmE9/fB1G+TTv8KswGbXGGjqgw95FQrHJLIBhvDKhFTaKwZXzaKmXE2PEwkuYK+7r0t
em/bWC3ocMWKTvoA5RU9j2w3Zl57GE3j0FZFfjYjr1lFOcBzYwwHE7g5C4fVjNPerJW9MFGvd9UI
PC7xXOHQSDDsDgCNaI+uKK17NcMAynHn2/KYV438eoq6zaFN017kCXZiu3es/3uNr37CLds4afJT
d210GxR92jU0QZfHZvkEO84/TLpFI1KdP9lhguK62bVQjor5vhn5WqMd83tYuPKix+/MXbibJTVs
BKG1t6b+ZPcN9/zSAksSw9m1dvvdubH50kTpOe5wLsvSKD8quqeCQQdjVZDWIA3UYTcr05xldzn5
vikiXPlypASZADHnkpUczeQvA8U5vhdyUhVDSzE77sZGyHRF8XdbNx9nK/xEqICi8mTqR+TBlxKc
JbhZasO+ZKG2MdR+8qkqKKQqw9lIPeH31lwhOdKYG1rxCKPbKM/duWCW/z97Z9bUOJd16V+kCs3D
rTXYxoCZSbhRQCZolo50NP/6fuSsbqrf+L7o7vuOesthGydgI+mcvfdaz0p1hmXgFxEzV+9pTh9n
0pfx0Hg0rS5F1aW/9feucMyg0/BNqTF+Fv936ZZERA/zdKVvN1P5YVr85RgZ4rnHw3ZVbdVch6lf
FhQql6e8rbKClDCGnYGxh0tCvRvQ4O8y2IDBZMP6UUkLDrtNT85ci7rlb+vdzn8X8ziGl35lvlW2
l37l5d7ludkd98gFLVqUSoWJBjLeqtmHqrezgyB1NzQFQ2Un9j6MziujS3v78iutVfKhZR1hoVvR
bG1dycadFSyePMQfHWTGPB0WD+uebq0agnE49F4N6mXmwKZDm+q+2jclw+JGJ3l76y7/jD16tSXW
O8ZMzwhWbsPYPjcqUtymiJIaF1O7L5FqRDjwlmjM+2djXeyr1nXnSG/qJ8S9gA/Qxe0qhXJIJWXE
V6heoEJTzNm94QUTOMvN+onKXpLsntTXcmzTyIJeVW9zpYw4laG2DsoG/d6mS//RxvzH9AFsDT57
5nsYGNV0/zN+WLY6+nIoyKZ56NVBRPFWg1862LZFafe3xxkjRIb7A5jci3PiYJx+CbKtHFS2wtCk
AqXUhuaT9MZyRQWKytWhwh9iM0Kjcn/hCZIIbxwgPS3yzZJfydYeAXxLnXoZMji+fqkwPKfwZy01
6KLY35mbd+HllWVjGsHMYPfvqwu7BCxFQOUuzofQqXJxcCc9w6uMhXg5tvXiQoudHMbOJD64YN4C
ZTVf9fJhwtZ8vLzjn/d+efi3kb/Fmy4yJfVq+xjIIPV1lb7L5dHl5tLntWb7utSXz6kG/Hxxs5qj
UYcWjl3iHDwVem6G75kas1Q5OortAC223DR6UGyJ4SLG7ZrvUmX0rtbbGQX6AW5RJAFGX7l1dz1Z
TbEHzcy23MZnOni5FlAGtruL07ZLAFDQlcq1bivZI/hU5IN57AJocjyqPReIoRIJ9iE0RwJ/xEGl
r9S2Kx/4dkP3hwtYU6O/dSx64J5v5x5i/RHM89awQ4mMQDeLD6XNWiA6wVif/u5PB/ty7/IcOfL3
atL10eXydrkxtsvez8NL25rRMoSvxOmIM01YWwdxuJz9iapxNbjcvdy4eBBAYTsbrby/zpMtAY2a
hIku3t3LTa/BEtdp3V2uQRW9KbLV011dexkdhPFMU2slTEJ9v/zcS+P88rv84+Eaq8q+JisUWRob
Qs/X4t49xoWgKz62Cygpt3yVFtTMCyDyciMVctllxSfSqIl5rTltu9d767ti/xXOqZKedFMJ1lrM
B71+UmK7UP16OzJTMwmbS/zm5TQl55SxnWkTsuD2WY+pm3NwQl92FNYuH4E664SGl21BwkkSUlxN
kXQw3fitUZwGIHb7eety6Vu/q1oXvtfl7mWodfnKz5c1FLHDQB9he+3P05d7OWqzozO+G9twyZkw
KSJLwq/Ao8swId86iD8P/94z7OJoMJFFfpVQt20vboqEBvDlcxSW3YynvG32Zu1Ye4OrR63TW0LM
r17nI20Ka/COIxP9feJUS5h19VdWjdqVphjaVSuY6eFOuCct/N8DoMu9fOvL1VnHMPNy9/Lkz2v+
q+eYaE1+oyQkR23f6+emqp3uoLVj8PPUP/795QsXIcXl3jC3iq8oIMcup54QVTadL3fbziZY3Z1R
7+oN/Y+ZC/pAs4WmaYnZqOGy+L+W0J+Hl3s05+mhXb58eXxZZn8eVnQFq3Fdrvq5yxghqHN4maVf
BmZE4dDPvzyetvPIIpRnrCTa9Muw+3LjqrNUObgG9zASH4eiYbi+3MwOdfnCiuyXdgYLXyOzN9Yd
tFMel+irZRno4BEBIw/ZWMR7ejJ0qA/mQjvUFsnGJtzuzqikS4z4oDD/+aX/eFWGF1vFkUpH/vIq
LE9qI46rw9UHYyTjJrktWpd7l5uhUuW/vyIKm3Hh5VmqFsDpl7uXpq/GvKEi0p1zZrkMsX6+iw4h
kki/eSxPSQOEqLlM77QLAf7vN//PZ36+ZbyNuS7f8fLcLHUXdIF/efofr0qX1F3+fuXv3ctP//uL
XF56eYwKmVddHv/9iT/fSs3r1tc9u69PjkOm8z++/89v8ffX/vnyz3f/v3gOkMMW19qNEYXQcY2X
RVKPZonJ9C7AmYLw6aBOoOVqwOlrNunYR9tbM1fXoJ8AF4xr/ZJn7hg0nngphDGymV2tqGbEs9di
504Ws/hFKYx/c/nonbSFkqTnQbsqNXYsXq41ZuIzeUCgKNPn2arVYMiL+MpGV0M8KNEYsQVYTkJh
xBTcR33TPxlNxkrjSuSvrCg7ewQ/MrkT7hXMzI1JWJSGmWd0TkkNlzLNul2u154PbW6MTHLqlmmQ
MBRY+FDZ9hMC25b9qT/39JxdBDYMIdCWjZ0o95jKvgAZZFtYU+yn6vim98RW2/YvN++JxBU5vTsE
JWbXRcusQcQoSWCIxgbus94ClaNraxydwQZqsTaHQsLdIfCAbAbz1DQkahtZ9pa6PaLc9M+0fJZe
vM8NBP1jroxRUqevPRBU8l3So9lSkNbNfJUYxt7oxVkTQKmypFV2Mhn+2HEZCNWz9npMRyK36yjp
qNyGrn9VHJtQ+qCztwZGtbC28k9xHS8PxRxHRhFZHaEeUlQKCCcbgabxCfT2Hg9F8TJWn3idw4Et
13kZyo+qY6/bdtDjM/WuRQgDYNvQ4eE6nQ+8kYrDHAhOsN9Xz1UDs/bksSkIXlFLMyHqeJY+VfZ+
7uDsVbYCcdOhLUpDeO+5/Ye6yjQgfvaF2Kj8VIBr9WmcIB2kfAxrwtQBEdm7GdfUDO0xykRa+2iC
PnKO9KucldonWnAlsCx7WmftOXY2Jqeu3Kw2G9CKbVpt2dp+7uOrSUXTnIqZIPREe3SnztwbZXNM
q9Z8gAL06IrydgJXwUKCwLXXkvMgSa1q5ylYdSX0aGeQ1xSXMLe8vTJhi06q4brO8viPMspr/k9/
epPdMk9tfAIQ1FCamgQtxGUyY28FEi3IG/LuLBN2+aqevaxTj0XSMx908mt1XJazRxufpLoS6ry5
myXHq6bFjW8SvzS2baA1JSSnCWSnC14dpobT+wM5Jnpu+mZitvgm+09922S5qjMfJ/GqmC6XVWCp
pSG6IDfJSgJlz56ot27ctdli19J2pyMQO5n6aOxbZha1D7JAjZRSi/e1VfxqDesTA+IDQ1X1l5DN
q+AS5aMVVoE1gGeb5rXb6+uE5FaFxWMuvjNvozkd3y54cJYDgJzQkG+bOjDtofenQru3m0HeLfU3
E5rHZpGwP3UXNFbKte/JuW5Vr3joRENW5GzSwFL+rBAoaxydZZoePIHm285dRkWJ3e+LElXxUkg4
b6P8Q0KJhVree7ScVh7a05BLc2+aDZE4NokZ2TATHKiUW+hOzOlmXa10tdjmuaBVtoyUMb6WcPuJ
0xm+2OQykcAdHMSb6K8C60Rw2D4bYI1W0kNJlpLTYOW3baz1oZ0U0OjQ8xONiXEIEiXBYMSnkSa/
6+n76KLuAMTGr1WMfrzDbsSo5JBO6qNwlPiq7IsodSwv7FvzVKhOe6/MOINzbYKxRmLV1HtyH3ON
wkVQQU/vqXHNmSq6l7d1jlOACRKpXPupcZ+Qx9OVsus+wFr5J7P1k7UYOvyf7AOrmm+6qerHzK92
JL2BifDGm1jvXowOPNSiLnW0jHzQmKrH8ltk5JK4XuccCLiqLYXDV3zQpuA9jeA9Ta1483AHkA7z
pKVODX27+DM0UKObNS33uTlDkTENso1sN8JcGriaNhC8c81wyd7LpnwYF60mTcQ2IV30ZdgLnAC4
CwKRC9yL2irCbP4Ykul9dluih6fnDfJE/wo1nwSunY3PBJ0Uu0onsUKmp0XBpKjbn0QF9gRF+JkD
RGG0SfeAfouFD36ZiqFAqAHou29Xqw/FRrnRPGeM6pXDLxMOJECxQmPiA6rdtIjKhIHS7PU7l+Fj
qEC384eCCZ8wmMN47I8CmNqfAlAQoA4mQOOeIAKMuW1HCASlp8tSVe5LSFClobqhwXyO+Gaz9dVa
+7PUDEXy7JdpkvJtNaaya+T4OUiIo6onOC8KxiipJpknQg97Hx1yV2JROAf6UKIhMdQezNtEZhtf
l+C8ZXF3EHftHpSUV9kFbJv0zbQgVMS3s3BpX09Ntjfj4c2EKNdQDUfdZJ0G24b/Vac3nQrbI/HM
MQJkf0u/2Y3yqp8p0cD2DrSHd9ki7gEBH1iF29DrzQjAkBHq+foKeF3s2hxf/2jrdZCyadwhRRa7
bCru7QyBkqTHbqTzh6nD2M75i0hZvhC+CcJR0b/0BiAEbSgThWUwmwuXwhe70E/yQ6T5s7kqH72X
IUOLhw59/FgcKVdvCWQkViJJz+gKYL1p9d4S56rW7ty1w0bJUDYalRkhWd/4SZ9ohGtyMU5h7g6j
8QySgkztlHWZBsIDmIZnJ+YCWWRCvRdJDRWjzkl7T/BUN8QoVQSsjSNZGIS+g/dusBzMeLL11FP3
ay/vio4HDllQ87BeZ2p1NzfoanAg+kjcj0uycHXAuhniWzopdZIem0YAMevKKM594jiLMzu/Hsem
8yyK7jTU6Z2TtfLUjObnBiDXBLI7ExhZ1pOGNcf0AtPcDe2hQu2pwWLI+vi3ls5Pw8rniNOTbMyY
ODDWsY1eLqvAa9nBjvqDZhlXVoLGe/PqKAax9qkzhELmSUBsI2KY+rNspob5bzeRxTcyXJTkz1nu
R5yPGU1UtoCGJ8/qggcAIoc/Gs4+R3WdWE3yRc1BFx9hk/faKfUDaK1xp5nZQktY3KmYcYnonWqn
vNJz0IWjqnphoRuRGKYHqlwWas66TiN+EcQFbU+UYLOZqADflyeKvUdSLIvrifHgtJksUB1zNfdu
0q0MWasHi6ozKNQx0NxivYG5dK9lqnZSIFkDxD5JEtRRx4jBVx2dAJa1Fffe2NFrdtEbAnr010QA
r26bEy1xEgsKdrcOlaLySwEwDAB67sDskDbWFG5Et6m+SzLPOYPpQl3uvXM5ancGm3mMJpoXlsOs
3Y5dcepU9YrsM4leIJlZaWvAxWXGBAY/8WLhvNSXBwHV7A4t/UZ+07qAHnjmDxnEPY/O5MG0c6wx
A6p7Wl911ZwWWXyTDgLfizUpUIf6d5ObfzKFvVbpEI1EWg9dYxCE52mewmJ6qtkS7vVG2DD5hqOY
1NRvam09GFwauCB66j1GgusUx9R5hRNDYlrglpMXsk1SfGssIBSjeqmwxxRgFam9sEw2Iw1KzwFB
Cj4h2499FuSZ2cHY6nJkb12Ji1rAlZ4DG+693+sZBFomN6wdn4NdCUCAXJXhsLkIXuLrHJg5G630
O5M3ea1FFesr28gYcJR4MOxHB3DtU9xpwZRMMvJcR/hGEVht+4bgwg2GXn8BCkgsrmPcE039SvZT
QAPvHjYXgWVt3QMiWZNgll5MGsf60OjKSHwjU2yVT3xJN1AFckKy1wbIeqdxICPeclSayfAibLQy
CDSqwJmvAM/BcK/0u55Bp9+r82+rdtEMu2hTyoGnlHjjBnUgPp2tLsCpPRkbNh1c/m5S5PuQMJnT
xNoHjtjEoMzFiEmoBoTdNRg/PB3lE4bWGdNL9ceoHS2oKsemHnMlriRF3TWtTtvuS09hibVWPAd9
AXEPZUHTkTLdOUwHi7QRBy0mrSN3NuGzl4dUOQQjDXnEbPGmtPnJZWMJ35OELkzGWR1YtGazCMkC
yQlIxkqMguR94NqPMRmZblrYb12fD1zwXER9ZB9q3fCBs+KpGLx7s6Wr3q70GDTAavFKehGWOWOZ
P5a64t3p3utYkbinOjhARGvDZSDQMU+XiiN7CmmknZwtvZgREy19GkCV6x0J3N3epQ4iIz/HYu+M
xCnKarxqTmOWfVqkRhFuaTgIl16mHCLByqpkzVZkJ+OXuay3FZhNnOziyN+Mss2sUYZ0SzRhenTJ
/tstlfdarNpeOOMXdMhnjDFHgg/2bOs/YmiJx8Rjs1x79gOOz5tUmZ+KPN7ZUE2uegsIV2MtQb1G
Fiwj4iw4IZvZzILRmG+aBGEUFlGaQB/6SuCNmBIvXIHIgB9g0EzUj0R31mjXg6oLRpQtLn3zltFQ
EthrARthrZ5VnHJQBeodfzIjWMrlTO1CJ8hSyM4Me67CHu0atR9eVuI/b6lSdCK8dnLlIxMLqZt1
Z0ZIL38zt/1OB5K4JBb8JiHwybLNZ64Sf1qGZ5GojL02Ji0nRqpjeeeqHVtuwPpMoKaCO9NL3CBn
sr5LekYLnjWGntK+2Ik6RkGuJO4DZ89kiYIqBTnn4jLQK7M/6pquO6ey3kC+ywXFSl1IROPZp9NZ
NP04JqVD8sjMuHpTrdMfWbNA0Wgmyq75Jpq7gH62kK6zfGp1r/vtmB/jePsFVIAkWtoNu47gnVb5
NSQzGVZkzbJHeMVq9tgRhmbUyr2rZWcv569U5Qmt1IooEm/dtz3rE4V8O+BCybL0OXE2fU7jRUZS
uFfpAoLRVlIq5DS58/RG26fVZsRL0f8N5aCFZHjjTO3xEEquagvWlpm8AKP0FkDE7N4RffKBxCyR
Joa4qbF6f06Y3aRLC9VyaWBQEAR4XdBhyCwkXKUzfSB5eXMHxa9W4JyZwIJTTvkLId+prr0lFdj+
XhJ2Vy+szqSgZ6Mmb7XNIqYwKMHYqRuOdRJo8GYTrglyCnJ/oCjJjMzs1isJLFPb27GcfXMYnrPF
im+6aQO8sg7r+mczmB0KdqDOCmU896aHRTiR1qtqOBbFt9cxn1Za9Sp26iSSxmZAdkr2msZEbMNC
kG7Va3QSsYRieW2iwXqYGwXT7reX0vW2tefJQj1WEkW8sfwdm1XOGCv2fM4hLjcPB2I5Z+AK4CT8
fNgiuKrU+piCoLAEIjD0TRoyaOB0aJTZbZrsHGB8z43IfI2wCOJrHOw+8i5VGAq2hcnlIb/zUhGQ
s/6pJXG3J3Ou9ZE8cxledqnhNmHLzFxjO9p56s1Wo5KGCkYv1lpOSN7SrM6vw9DhH1O1KFd0nXAZ
i+23DcBXEBjdq1moTGUweIkItdV7Rt/03Vc4l9nvWlV2HmukZFQqMX9j2WYv6eS5gZ65fpGV7M6V
X0QXw2yR1nLjZL/NsrqzKlzaxAEQi8K+kzC3BUu1caNK5ZlIYKbENiHrYwy+86WKAc9RCnAxXutA
69PfyphkUVscZqp7sm/EE4vmjSHWeyfh8KxCY/s7aQXBK9No8B4JD/fHVidkOuFoUVN1pziZHibI
vUbVezAm7a3Jt+w15C+GfRS5nRPM4zymNKB3rnlTWEgMsEpdZUl6Rz+OXNupIOab8SkyixaZn73k
T9kIxmbO7pNsOULyvu1lFSEFtAr9reEtIHsFyPNbwHNPJuVOknomDeV63hKK6tWJtsJ0HZodJy4b
2kQ7G0XyocfGM7l1Ghkrw37I2+8c4A1BX4jdq96NLOXZ9ZaDsNSbETn2rsu2EIeYt2u1Ntm5473O
X8uIzRBwj5qaj+66PrXmnB+0N4YKJFHAKO+Jr83HKuorjpjOrHHmWx1WcA9bW/e+Os47KSC0ELQb
Vau+B+m9A/D4rOvPSaL3xD92XanxM2Ok+1YBoW3X3zq/bLmK7yQtHkurecLViw+v9lDP1s6nx/G8
l8Xwhrmd1LiMS1LeLiiW++ajzLvjJiqsUXi6ZkmjYD4CegtKXTxaVn7qpPrqaPJxcqooJagiaNz4
3t3Q3eg4vgu3uPeSl8kczrpUruEUHwe1/C1UpkrdFgyrDBGSEcdXk9SMurGtfEsimdW19lXJ7sSa
vRW9/KqSW0N2SJmEIMind28aAu2aIT3HGoIFxSB4zvq2tEr6ibk1q3Tjdhz1xmeGRheJnTZpTcSg
XMX9q2FKIht/dXOiHKt+uVdiSkGQoMTmPKzZXyze/xf0/R8EfRv8FQHefy/o2381XZL9b3q+f/+b
f+v5XPVfpF5poDb+SvaMHxKHa/3LVj0Tgw9UDdu5KOn+p57vJ/PCUP9lWNDePCR8YFZd/f8FvKE7
+ibP+w/whukRt8H/gBxqpqlb9gZ1/Q/CIWtx7caNWx5kJb6avN1iyHfq2n57lo07Qqf74hXPWdVe
q0ayX9KtoZ+Ow1W5agzx8c+mJaWqKwFgzixLJQmnO3plyWFScrHNmcO480AGSC+lo6vdsyDfuqgU
CJo0kP27xne3qAL5sfO12i3WA8U7YemF1JwyQqMKu1VQhQTS5HqjzRomAYcBSJe2iHNyGbLQiXCy
+grgxZKGxuDeVvqvSSO1yipzH9whQUaNdScUsBFDYeUbH+FGqbZujcKEnn/J4CUn6484WMJKK9xv
hf6nnq0kyFfGJ2SvqxAqukIHAWS+ax2cbrtBHJev7FNy9cMs07u43DaJklmxVx2JqiHxIh/cUDTu
eeylnxW2A8axRiQx4fB2LG2f0aVCiZg+jtV438aUakjuWy6r7m+vgkJhzWmojogGe2mqu7FlkbRy
6yEvWn5d8Tz04wT1FAjjuh7NaQwqiT5wrRaDjGKzAkkOF89LSHIjGO0eecyXWSoM+20MP8YeqSJa
q3WfzVo05Qzg01LAcoL7zn8QAu4LWz1aa3tsWTLRR7t31Hcv7obCijFS2MNK2yhhnez6lqVf7QVK
Hs0fupQSy04J+AIIuvQzO1Hd/YPZ4LYrFCLWYsJ+rhqVYlZPAftZvz0dAURdv9aJy/Fg75PB+l04
CTIdhjQLbyteuztn6F/jyrwWXk23Bho/nSxKKVdSQ8920GTD/aosZZBX7sPUm28KrXSza/aGea33
wx/hYEfph9chzrdAcHr2jnuwJXGwiNbDSprXJsblsN3GtEsHJjL76sslcp0UdBrhVQBB/sSjR+s7
g7VVoT9cUB021VVfm3SN5jIJEFomJ6RxoetqXtCXKSSCEeoK0awnu5SPVkzCh7r8NqwvkOkMAlPa
NAbFjZaYaljEfOplsbk4tf5G4s6ls8YpE0/ljXCbPNKHmOq9tvRIWsA4yXt6yFMYu5mM05tBzY9m
sQyPpQzcvmgPXFiq+6k9EQ7Zn3rCEwjOLQ8K8GRDUlQsiRUfLS/+taJh8d2FOEQycMsWgaGbK+bJ
Jah5HA3LzxgxWblMgtWBOWMkpDc1Wabs3FQ/qcpAvCN/zDZOnT3yBy9UBw5fIvqepDukxzRtqeOG
6V2Dy5bUBKK1Lt27mcuF3dwQUP5eK4l3XBbtOZ8NbUfdiWQ/vwJPhc9Cya6bhmN31miyaOP6llIe
hOnYXde9uUTkGPg2QS8+EJszraPOh56Im2keDnGcKWHMVSoaHHk/upl60P6QseUde7gvgca2nhZP
y9YF26+3FPap7rc3LeY7l95/pC3jSJ+oJVOnjUm8d/eId7z9pGkKXSHp+no6Jb5ZtAL3orE+GSkf
jZd+ZpCJkDm3jzP8zLOtqmyH4S53jiXuHW1kkzzTPcnz4jRt9V7e0DW1nV+F4mlsxkET2XmEqMe6
7qzkt+yLcR83VOBdZuOG5oNl9tXu2mQwmcCSxAeOWQ9cObkROgbwxY27G1AhsJlzG2LqxVs5OFZk
KuZwKhGjdmjr1vm3uVYZHBqSg2gohfZEeutMOXJg+AEZ09UcX1bO9aQQrc28k/eTFD1cmpNC+DU0
NVKH/sRO14WtZo8hssCbvB9xAs0IsvAQd4dJxUIx0gnrCvulNw2HNkuCVFdfkA0V9PTS7oGa45ig
qgxVUaLMnWzSiW3nBNABwKpI27PdaYBK6mcDBU+EcJDG10z/cJFHM83eWUCr0Fzjh2yqEBMSWay2
PWU19NvCnhF1mdKhEUkuubLWBITU9RbccpPP5nTWXBYU14t/VzltbKJtAmRg6Y2Wfirk3fijZEJi
W+TiMVl51mUOI1MxICkiNufgDyXzm72nTmVYqeLschjocHSPmD4p2SztYGXjEgDV0UMJ+QXQyoA+
l8TcIY43ULxK8z59U1xdv1vyrSJW8Q2PYI4I+8bhK+c32sbNreYkBGni4/MQtyVdszC+cVPf0tws
6HXlwVolwYGJeta89iGdgEh7tpx+mbpcSSxxHsbGQoXU86tqKdtdw5lSurfdejRktj6jTLxzW/i6
MxtYWKltRbd+DRimAqjMxvlXKmj9l6k86J2B3k2QlbCSuFCY2kFpY0lmO5+ITmFRrLHcu2Mtz2lz
hMYECEQW3r6OCSLIrY9BH7Jj5SKrM/oOG2ZHmYPIJjAIWw4puK+HRLLLTZZbPRGIyawRlp3VfLLW
2K+rQyiz/gSdBzp4l9VhrXuPIyLyne52dJfK36MRe1dpFjsBx9JhddfIngK4Ky6+0crad6rzB9hx
jQDM/pWnePA0kTOURkmFxK0HlpgaNBYWUymuE8kYUyzrCeSKMSnjQ03+Dmov7+ymYuvMz/ne09oK
dFcVlNVQ3AIVJbarxU0gTIxG6XKr1hShg9IpTyontL8s/VuOASIikKred00B8WpTXZtlkrAeW1bg
sTMPkzVVfKcwcDiJxUbYWHtBZXc4WPOUTlZ/XHJLv5m7aW83yj7mqDp2K2vgqJTZrU3mVkuvvaV4
Qivnhbrr2KcZA/DOfquadPCLRrypXjnc6tvNorYfbo72K46ocAlo1wtBNGB3EJUgq8ukxYhEnElZ
LElbdAUSz6bik/F0xCsCp26p5e+FMnIhwYvMulQqu9kdbF8gJg2NIsXOatuhQlL4flJVdc97SF+T
7mVIv2X/The2CVQGH/vOaZ8SR/ce8v7kpRtPv3OqfUOANMMfLQm7ghj1aSGjWjAHPpvVfrEd91jX
DJPsGQcXtfmLqspb2GHQSJZZQQja3GimWLG19d2paJyPNMkHKMnb37goxanNH7OuPMUJk3ZMMTMh
XRyajiq00BblF9sh76pPWjNQC5fcmW4Lssg1Fs1Vf+30egx7w4IRq1DU9T2nikl0ZEf7rBfWEcsc
luh2/NZNWgbOYUQA88usZm1vV5kJaWZlj9UQUR7Ho8Lui5RF9pUxgUnsswlxEtGgoygoagn00kgO
hrAErHUrmqrlkE3OjnCc6aacbsH7LSc1rtz77ZDBRGHdzyNSW6UKwZ12gWL3eD7qtQVSvVx5HGz0
pTL7ytM7FuaxfBjwDdB/Kzhmk+RmdtjqQ43aT8Im7kpzlD3sAuIOXNhOS13fMa8jJ13eqw7juErv
mnOPGGHVButQrQbprsNTYUOd6BaBOENjQGamzgybZusee8hbm7L3mM91ht/zu+1tuyGPc7AdDgHx
2Scwv2YbrfFEIHxoGboamim98lrXz579XpFHH+BqLw9O1dZ+KudfSSOul0p/szb2Xj8hYMlHCFlF
TwGvkhKuLCzSwK8RDMZbvoVgKZhVqP/ufG7wTQMhcd5HAtw1URX7dc3PNCQIwgLfZHUDUTf1cWbr
olR5WGfeQ1GPRD/LI4AQkv2W+AYC3ZdagbFtX1rNo+UKKJS55qDrx2JyP0l7+kqZ71rZGwE7DLGW
wzpSbrx0dHf95mPMrKOSIOBJDGTl3g1707OimvRfbX+M+/M8T4cuVZH1MADqC+XGYBMxGJi7jcrv
YC0v6QQu2fVbRe6VtYt6pd/39vpioctSmlwPCJAldgNpgLauB9OwHowNaOU6zqc1rOD/+2uUMI+8
kHyzMY2ELu7dyn5ipe3BNnyNbLwxIErC74yoY5Trp0N8KtoJBa7r8InDhK8H7QYBmdW+bC/SRfHs
kp4zLziz8+mhxUXuVhaBoab22GgdM3cYIBn5jbusZaU1vFO52PcNEHCO7O8BjUaSILEvBBGnjCaB
RvmjOkSCYWTL5MHtxGPfJK9Td594DCva6qlP7nCwRgopPeuanFrD/LLNO2kYaBL4gS20K22k7gCL
P/N1a4QhnZvlS2sWh+3nUlDvCk3eTA5rvLIkQWM+dosi/FGro0nBgU+WhbNTJ3pljgFx0o3hdtid
X7fqdoLcEFu+WX8De8mQOGTMnT0K4gQdj8gOS68HlB6kpaHWaNWGQDT0WVZv71Y9u6lM2f9uULm6
rrWrC+9lnPWQfMW3Gazl1MnreYjQCH7IjganP8jigSa6fisgiS3W/FvxluPqvpuO8xqnwDBF9QSS
64ERwLs051uCxXdZtV6nndjjfj8gMPo0FvWOXvSN3bFhGbqda6c5Y/XlsZ5dOom1sVcS/Rf94Rub
+KtcG47V+Ej3CBmpOLOhD93GguliLDR5wWbU5ZOFsTU9i42Vv8YiUipjCZSOJihsKyqy0k+UDfvU
gLHNhMvZAO467u4UvbqTMUeK0NkeqmjoepqaO8Rq5+rKYk/pNAOn09CfzERDK+831qTslIdRbCek
ftcOuNg0dUefLxya4iZdCCfQLiCEB1mRDAI7/7Fylyd3ra4dchrsYogwbkXWYN1OdX9lruKstssZ
lEjll41y6N32tmW+DA8Ir20W2ApOKUO+jpazU2x9l04WgVymgQj+f7B3Hs1xY22W/isdvUcHzIWb
iF5M+mR6OlHaICSRgr3w/tfPA7CmKLG/qZ7Zz6JQsEmKmQnc+77nPCf82sTqjaaRPWg0LPHlRKa4
t5TmpYqRYpN01bbVG7bsg1DSk0unORr7M//SI2TRXW+CENbkt8E2zsrgnE1RvMX9Y6nJa0GTq6rw
+o1PtVpty46BHpIKuD74m4uVYWhXshKe4IbsUd+sXByMGTChoaVY2BfISTz+AjxTEymvZe/sfEOs
fGDrSCOGr20QzbfMNBGbKqm+Vop6bwHOpn1ieXIXmc3PjMQ61TIeZFaRY5n9UA1zA8tgVbbVo6PT
n0wuLrxrFdqYqJhuSbl3RHjLUpQ8RfDE7/pLM70btIhvarFwnf6bXRfPPje4MbbWWW09lon1WgeT
M1N3nlopnlStenVr5YdPUl6KUDrzVASw7jGi1WF1P31dblWsXHiQ3B09Sqrl+ffaYfAWiLOsIYzI
4MX0HtNKo4yrltuyFfu+8E8ig5PZdgpRQ7jpRpOv/SCrWzZFwWvDL4yH5Lchck176lOxOY2As1Vu
ay917TzJ2FxXinvuGUykufnSIQ7nnrb08/YMXnKdJ18bJfqe8p54bvzQZME6ctXjIFByeW66bei5
KTQ0pNk8cMOYkuW1lZL3azcHKAYV2aLfL2WwrYxip9bDNmJiYUTYoVzvIYqCfSQ0ENXDqTH5aMNr
NJtrD+0POG2OqsSOmBLpynRb3NlIhSZVwaon9oz8A/tMofHi6IxGKI61PH064gLD57AAdpgnNGDi
JnjFIb4pWnEJY08wbRcrM+lNErS5YSbtTnOwWIomvi+4u9JFnWx1+hL916tMyKsPUB/4DjX/OEIf
4nW3IUU6XMTKY8ljc+HJ/DSU9M9VY5Np9vOY86kecrlNQ3VTDihzNJDQ7i2PiltsGhVq2fRrZWQb
G98RGvTrKMRCjyd1inrfuRSdjGKDLeuL22e3wigLCl8pM1O6Zdif8gWFcMKwu27nKzsqciMzYm4c
VCfUiBJhn3f1Vqmrb1pm3TREW6l2TsPkImu5txR1q9XdJSXhWyKbHjTSJWOmRj2EkPhJdNkTGTIH
RMnHxoBIqPlL5Mwv7jA+RlJ7EHnvoNY95SPtsA6d38Io6L/LiClRZq4HdMtyGugV3kiwBcgAa1dz
M7Eib6Vb2ZZyzgocqaGjypT1S2CAbCRYsRf3ptFdSzt9CeRFCdNDJHjiMvsjD+tu6OJd6ZbLxnjR
SBbKMnFAZc7QwJp0CqS6lC9qGz3miwAZrs89ou3tE6XHM4Q6vvZZ9VwzPC/D6ptj+aBlYkZaXbys
zFXaWjez9Or19FqpOhwDqhTpQNh8HSo3JOzSzl4JRV5HxvzBtzt/x8CJdyUBlGuKN5UZre81vyrd
vksrYxWPGdCT4QthaLeWf13Dg0JLD73erh21ePNjC/m4jtHIHL+URXrq4a0kNAcbo71aFtDHYsYe
9HIZweew+/44vV9Fk31trfbZ1etvBIOe68LcAlsitGMtwvxez7EgOyo1tSkZLB1e0Ur/CiN0x2ry
3bMRTND4A8lpkM0VMxXGKRquvAoKAmPEpRYZqyDl7IFZlCUaRvSGd/EVukKdd9OwdzpRhMcMGQYj
rOyhLh9Gb2nWg4bKTuFBCuBe76tdLKDrauGmopKNopwWHk7IEQwz5ckSVTs7/GxExuTTLyvM5oQT
UcUG2ZkrJugPkfhWmd2FmSsDpiRjxDbcknFvu+kDTiRuVy3Az9bIFnaWb1XfX5tWelEV62utZ8TW
1jhtDPkaV8Nd37z5RTrdwJ+T1hIrAzEgH9lkC7GE74ZG3bRoxmSFnu1QetQVmombWzKrX9m+uxKW
TmpMt9DqNrsinjxlfJbvEpMJetwXqGeIRcSmulBkSHe3A5tbZMO6K6ydPVLdzjLGWKClcN87AOFx
4Aa1vqvcERG84qnHkfunpTEyMolmEEbgXjGRUbdzudVVI332gin8JgbtgSDC0xcNik7uaqgXSVLD
gVO7aB2S2qGZUD3AgyTSzQEdY1b+rkHnBFTDf2RG8GMMRLwpKhp8TUvJ3E8IaCuRYRgOaHwdDzho
HfEYWe6VvrS+xYh9tTpxQSKBR8dQnuntI7D0/cdRIYzFS589E22UWcfVyugbZRUgLN5F8Ay2SZLB
99Y1xs2pSwIh9lzbDdYgR2hId9VzEydkFwz2Fz3zjE2Y9ns8wHQ+CTBVDIY/TPVCxnJAfnxlLYp7
U1GbZZlH9Upv2nLhw8iTvorMv2I+5cDyWcgcIVrruNsCZz2lzGFDmb0+L7zcdlduUOxLDzFmlvyk
yfC97M6gWJaNsJ9Q6WFzCp1davMWwvVRdQXNP3e0IcZJYVpH18ZED9FVXfogcZHoTHIBBCPQcro9
+a/fgxyBDYrpPTBRNC12LvZxosHulMXeSApnRa7Buvay4RgNzYQ4ocXsVk5HcdD7ZuIJnSB04VKp
SnOL0gGOFx8lIxb6IrNawRgK8bEJPkVvLXnAnPkAf+8tasddjmJyQ+4gPWOc73liXYOy/yUhBizM
LzLLmAGQcZQYT0okntHbqEskICCA+SSXJW2R2gl5JmoiQ5/l6OvGATPjQ/vCnYmiA+JRzIetHDuw
fzyeZBOsmKkGhG10SXnFwv7Ya9lzMKx9cS3H/GDn6SVPQVBpfGTNFit65XVfB815HcXWcuTOSrAC
ZMqE0BL7MUveGpUKL17URqMNPaCqXMR9+px3wJIUc9g3ujgAUv/BI+6kdkO/1FRmuKLs0I9V5SnT
QGoYPzWkouI6OvkPqVerxlGwMYBRgFEXbWOvumd+DUSyTp4bjKsLP9fGhRu4K5y9r0lOPywxUMvl
irGGHB6au8SBsC/ROgbKVvgGInSxJGRnJ11939N0EAT0dL39CAz8q1ch2w6xBefxXlioGX0cIqFF
PU7R9jyyzQmifO4c1AM0DHd6nTFM6F+ZVtG6wvlixeRlZx2tokQD7RGnXzW33cMCWnWqdt9FCJvA
y/pD8eBHxg+9HE6RFzPWSvufam/uYqd7NkImJba9pjr0pHY8fdzyp5J9MVoR7D2evFVNToDgm0xJ
WsF1UsgNn8ag9qnLmgvNYXZRkCgFUon4FsPC1qT8sH0V93F+b6J5oghCjEd/psn1xaJauEAz9BYE
5S2k6tc59/RQVoXqbVQFu+Awlg9kgj/qsrloHtLEKLhhKT+YU0BwV6t7Kswts0QUudSr07WO2ygH
LjJkMAdjq9xTnH4l2n4X9/4dsySQx5BEXCKoMgu4xJTJzvh+KTzz1sXdtidG11c7Xkzb91aHmyL+
anr1i6qal1qBoR7I5IGA6tiKEMG/+REFjZRxo6gppyNhsqV2IhV1rSPNNAzwB/3QnMsp0nYgpxhL
+XdNID+pBpSEWkioD5i9JXDghyoMlsLOvxs9Uy0X45pOuZ5+TD99OE9+R+qOLKsD2Q79Vub5mxKW
d1i5NuWon0UW3MLa/uq27hNocmJpE7wF2M8WasdgpKzWvSKvDgnFC1nWz35BSzFqt8UT4MlLZLcO
0cPBzhoxYuL4fEvSYq/16bVNsbRqNV1ZgUO7hnRMVdGgS0EWorDwQHmqjb9yWriTbf5jc3bRf9r3
afPTZfMV7y8QVtt4MGg9SYehqPUQRpm2UUf+hCS1Y2OcjOwzmDSlV0CLebxP4UEsZk/wh3N43vy/
3dfTPIE+R1nE7sJ4X0+u8SEAs4ksAM3R3xTXGd06b7o2TBd7fCqxndWH2XObzFBHp7f9lRmgYXyn
T8zkgdlkL3rpEMwwASXfScfz6lhrF09AUXhnsX6wWWeI8rypENCdWZBmkOjVWzUv9g5RlAAsp1/z
fXVG8s7b+UCUTkfJws7LeMkQDu7iBIhoJgLjvJj3zWvzARtOD+/734dncq6dIEbmeYHrWDiZSs2S
q/P0WfRtTUcTs9Zsi6+FzoNNhcs2041pp/7OPv7YJxXc4G7zw8nbq6d0rwlG671VZqvAIzzB8SnH
2Ub4Y6R9Q+x7PDAACEDUdT7mqx14F6aiFN/IbeRxDAPW0bu3uHY6ZqksHOY9SZUVh1wbhhVgnfUw
cps0zNRbyZ5QjDjWvL3vpISS58MdUsCdholNWEN7xvqQrwE39cuU709vgkz1eQgyW0YMa37B35bc
tUwCotHMzli8o6VetcN6zNx461t7JSEZEnKB0Tvizm264Yxq6d4htPlOF159gA5wpw7FjxK86K5N
vZi59SKquvRcFXlzrkXhcke1DnQZoHRM8UFmu7eL1iOGRePH6FnG1403M5My2vh0LhmT2jyqHKU6
k19IIHMlqXzo6l7p1BuSt+rcmuVJy1CNjBmiN33M9ozDF0+4AJOTijbWT2vj3OqGcR5qn2+/0YO7
ti6jkf+yZRyuuaQ5SzNeyVScyhDgDR9s1IK9s7c1wzvGuscIyFiRJfhNcymjOLn+Vum1JOuJ8ftI
86XBZ2Xz/8jpPaoFA3/V2KX8G8Dd69zqe9cTDk+QaXpRqjG9jORQNaa5aMuxXTlUF6MW1lxt8a6g
rWeIS24FuWwS96lty7OqPNJd6k8mttpVkCe0VCi3paPWb1qt7BbMz+1TQkX6RI1074fpve4XNqWs
AkzQDr/nL4MSwUiLbWEVLmksOsp6Knn1auDBxFBVjqu4YCpBHUCutZzpZiCHs9bTEE5h8oTTb0Lv
SaE7x/BGUzGQebbTbHvL511p+nrp5kQ66b6bnONWf+F5p+4o0z0yAFmr05tIRwmlCQ0VSU+OswKo
/EiBMXzN+94Pz0dMaeM1bTL+MIcxJK4G7K/s5BfDdV4bazxmknArP8oeBCaeSJRnL7DuIsV76nvQ
0P13xJ5vahM9DtI/xeQHMI8+dL32CBFILmqhPWdGXJDjnX+zoTRQoaMqW4z36Omag0zIBlTUo1kz
UtSs7pjRgNkh2C2K5C43wmOVMs6L8CSRo7IIjbJE/hqR7wFkPrPbLyLTdy3Su1WCSHwBHWrtBoBQ
LI9xqq2494WPnjcLSdtJHWSUQmsfXZ5VSu/cutCnn9QN10KrcgpaMGfThdFnDMFq87nzupMzxF/J
lWeYysRTtaqrJpHOaMDvd7S2GZZAQ/TMglhNvJTEn2Cvsk/QFNFbgNBCyF7G4UNO/lHSULbCoAZA
MI0JE3Dzn13BIMyW6rcmz7fSlu66AwCLuPvgOIjbvdH4ZTK3WxSakBvT7++9kEfH0IOKNP1qid52
r1lXpKH20jXDjaJn/aGLIfH3sn1pLONejPfj5DsMSv/aKHpyjHA4LZOeoDq0m3mbHZQw7BlBnkml
77kRCqorRYaGXPni5XRe9SCltwviCBrWd3yqyG7a8t4hPKiL7ieEZlY+unVKddhOnzA7rZTBOBYw
JrFIWzdHC/Z5Hf0U2rVrg4EiOT2LzKm/pSg+4gzAz2Az9Wv6txRZ+b6kQ3JV+sBeAa+km6/rBy3b
GJaf70bfw8bCPA8NSHQZR1WsZDcRM4dtb+pHFQpHXOn7hkZYD1sGG5K76LI0X2q9wxvKJMeYvBpG
Nk46adiZYYf54GAziluFUIhwPMTFmgIF8QuyeLN98cO2PXIx6VWqjUFNMnIfhirsd4E5UZlTUzsU
/nfsWPqXxqTgYhKdYNv+HgstHoRY+aIp54LxGTEO3UaUxWtSaNymMWXkwS9N475vT17CMrmSdJm3
cL2wkKAVU0INJpNKcDQTaCWIl0nJEzioxrtpKFkZ6mEwadlho8vWVtloy3ICmIVD9T1ykOL6OW56
z2RaBt5v4b86lYVrM02RqjH5WfiWkV16ygkLfXB2tjUWO2a76X1Z5U8opn60InqLmldDmOam1QcP
k4W/474rrpI/ljQp6qU6cj1m/PQD+icnD4cVen6b2lldb76rZtpsCsrLtSXGNYL6bFnX/QXPXbMu
LJqPGKTyVRwb5tH8HigGphBmlLzdl9zXzK+eqb0VwXgBV6bvyRsFGIpDPqVDvygxEa7HTuW7XVMr
tHSGzRQ9giH36Wg2CsJ6khkCI3eRAUFV6ryqX0lMOAvLL27IiOO1ouMWSj36M6U9YM2ofuptuvUV
YpmVMdpzRwpgNKdnE/g+SFjtITAZM+sy7Zdoe9qljVc9qAXjtyR965W4W1QRoACXOxslXesUmUh0
wOypjjgLH1c6d1wqYxWQsXTSfpmBs7b18hugXHdr5eWNsqy7MxztEtKUKs2A9EQPNxCdirWr+vf0
rHdUhhw4tYrPJzpX91GQjwuEYRKbNwMXx1TgESUZvnp4Y4bR/LIK4v26tOW1rTvT0o9An6PnpLkE
onr1+/axQHvAQK1ctZ3qrUtPRRfuXamyOJvCL6g+18OSu40gCHCgDuxrPwjsBWGlTbOFwnrLqAAD
PbG7da/Xm151X+EmRcsWZhnjH2LCSRdFoZLvRCoczB9oHGVCecJjSh1ahbopyA7hX7Ysa3dKvta8
g+K/pZWNvM6JMTYrOVnwPHc3oDImh5bikH+uOqchUVZaJ1BfjwjSMxnG0JnsiQZoKDvVrpqV74BS
q0Hk3tkptRpcdQxhTvqEe4vgvlF9SbZmg05H7UqU2EX8I2ka5U5UpBJUYjLCAaFPiQSBVWjX/Pax
EoJdgL5212VfesUMYTBMe6bFWEIG0oNH8J7AetQGhT7isINVFjyq/LzqN01ZfHnfRHOyLYUGM83r
xIZJNs3FafA3+HQs4uAwr1kUkXetGa0HM/DuwsRFwjmvjiUFZ4nLegXT8Bmtf03nkFPmhd0CESY/
94UtoK9dgEZDTQ6VjzQimNZw0KysWhr7gXoqX8F0r+YYufOqylahUrqL1BuZ2tdYq7ipWPlab6A4
2SZ9Ybsfvw04erhtFemBm/shSO1ozRt0zPnXH8ppUSheB5xc+TLvigPHg6mRpMuiNkE9Y0MDk62Y
a6vS3Z0DTBM1c3WYF22HWbLPzWhhu7g2rUpZ2aXF3SuN1LsuEeYioQyySnqdUlULpBFqr887jh5Q
QYaVckKEVQmrgZ8fEpj8B7QlhL5xC+RzLTGzlAqPrngHQ/lMnjXNRQkkVGCKwf8aVwfkjtBVSqQC
EnT8ylRR4oV+Hx7g1oX8jtFPpq18HlCRHjqmJ8sUTscyKp1FovUUTCyb9pQY8gO1hfxQqxjYu1zf
aoaBqXuciNEtlpwV1QWXymNTHHQSjbZZ7R8h3sFekD6oHhNeqFb5093FpxEy77SjdMVHiiJ4iK08
Vwkpdia8nj0Eh9gR1HbmHxhScSvMuwwU0qGd/ggYWsW2qcITCfPNvgzV1fy7R5SfDvNaHfJsbcBM
UxcoL6knw1vZ8k3Typ86cYh7l55vooflNmvtfZ2p/UYtukMgAFQXOeMZZWwuteQXCNX+RacFvyqc
8pgDHyZ5sbWmx/a3wqICBpkfi7LPcG7Qre/8oTdjR8Ipbe0c5ueGeJsD+EyUUg7VJKvHVe35FbaY
DhIefXjYH+FG3MS91zHWG9xiGwbWN6OtniOJEBon7UbmSC7B7fCpBapAOy36NWv8/78d4r+zQ6iC
HM//sxvifybfq/hPM8R8xV9eCE13/8PFkQB+Fye2sD5SSTWbfFFsEqqrQ8gH1QR0+C8rhK39h0Fa
qSpsAkjRVZI8+m/wGuvgP//d5JCJg8IxDMMWqm6I/xdvhGH/mUk6/T6arplCszSHX9sx+Em/WyMc
ux2kbFTxNlb1r7If/GMwmuGZimaycktt/B5GZNRodfRKz0VfWIFm3MqoIvaSULFtBr2mD7r+5gfQ
hxrMsGs8HdlDSXf91uBP9pwkf5gXflOb2CBRLgb+kD/4RS5oBTtX29bwUNQtFmYk05S1pivITxru
6Hci9x/9hJluQtBc2PonKKVelWSnj4XNqP3kBDV6zSFUXPwXhaT79V/PmfdRgFeOTEDnjfnSVPee
S1s2G+ErHSSWQntJbATLRdm8aXF/GLSm+TqUPf653iSsGJ/hXawayFnNOnwQast0xKb/Z480mFM1
K09S94qToEy68zLv6WPXvH9efOwr0Ohxc4AOM12khFZ17JqbYlB2WibTjTadFlXsoxKd1vikJTuX
R8/n/Y7Ovb7L8mn6PJ09L963Mx6qxWK+IHS6fZl0zc6ez0coNF2V0rNJTaNZ2CXUhjKrqpvf0cYl
JyBgtCKg17aNmeEUaOUhHnyK4p9XvVDKg8iVZI9we+rGpk53sib+/bw2dhkBnARaRofp6HygLjIf
ZBC+OzUCUFnGZfE1xPe+8trWvxOYh1/yeOlLN4cZk/vbHqURT8aefFo50Ei386+aFrpL3MpQgqNG
PGu4xuwuL772upVS2Cr9zXxah6GfrrJxb0dW99vlhU8/QDH8ACd3Aww4VbTwznGK6/umF8bibHlK
AWTMardWqtJoFM7FIqmPLwjC2bYvlFUhXOdia5l7MaeFazGvaTRx+NjfBKl3x9TqNu+aF804uheR
xO0KuuhfrxGQTbLI/F6ix45QD0+LVjXb4yjbhNk5n69PB+ZTPvZVSKMWRlBla/wg6M0NEWy1qvgy
bzWjqJFUTgc+bwdKwqEmqWGbJxITYgMj9ePMtJR6sDJb/a8r5yMgRWCP+lAuQU/ezws1qZE9KvZZ
pg259rlWH8o0vBXSjV4n2/GgBvK7kYc0lnPXfxoq3OlhZusXnSyErdVr8uBFHb0nBh1bM3Obg6/m
SvcEb8Ur154ulXPA1BQ/MdDzvh3C6/uCBLRjmmh3v+2aDipOYS4Zt7nrjwNh64bXV73vg7+unU6U
UeWtIyREy0invVRg41hHmvvY8g+6nxdC531urECsP/aF3nh00bicQDDU9/DGGiY6yvtFXhj5ezgM
jFgzXRzdZkyPRFzNG2E0hu37/vfVYMCeM7i5s4b9/teRbrqM9g2xviLw+vVgaPBeKzWg6OpL2jwC
AQT3PdCaAc5Y9pu+xn7PoWOQImXfvp/XjN5fx2WlvhpSuxvaYNKOCPUeIdtwb6/m9fdFpxMiT4eE
OlOsYc7npNHm7hh75TGbdvW+TI+ILV4+LsLvYCLW+uNFvfcXyPz2UtCa420M0quT1OtR1dEFjGy9
74oB7UUdfLx5M4E1f3UHVHR/n/ux34QEvZHY5JZYx214pbAxRtF6py7SXRqZpvyJLURh8vpDra2C
8DgZU6tKOMH866nw35+Acw7Cjr/4bTxwffcZ/lvayGsWpnX1n/9O+hUP0Q//IT5G8gN0zXL4zxSG
/vkhm1WWltXVaL5ZLhDdmj/ssTdK7aibwKbItTPJgZT1k6JrKonZAiJCHY7ZNp/+5jRBV0OvmxeM
Meq91prZHm8z9bfp4Lwv8LWayUka3BHKYZ40Ge2lKGP05FH0IxlhWSqIyPLR/x7rfEKTtuhvqJ83
89a86Np9AhXo8X0jD49qMIbXOuiURxOLIe0nt6H+zMW5xLiWksmynzdVKieVlbmMNynzJ4mp3IGn
VhCTqdGXMSmufiCjV7zzL3HcaE8oh4xNGsY28APnKIMWaX0XqdcwEiimE9wYHhCPk5CTS8VT0yct
zZH9VH28HRKadlGjU+BH6kgbsxX3SsPCdkgJ567l7Yc+mjbb5CxH/zhvzac5VVKsgMoYm6GyBeHV
02n7RgNxEOgGbyutDWrIkbKllGI/gW/BoOO3P1AS4aXWXdRbRTkesOt7K0f22Q/vjLK2WWNZJgkY
V2F/q2Pr/M8fGl3/M3OCD42NCdy0YRaZloH07NPIjBTIHs0isI3OVrVVAhSIBq023gx/HUc6gsyi
dfvFWBdXy4GHgi2NslvUy0c1l/UR1TYwHz/qDwYA8iXQau/A/UQ5MBZ10bMh3iuylmLD3wfmtXnf
fN68+Wnfx7WfDvyrkz/2McLUF4i29gmpcJBihHnKRazscf5625jm+5U+lbMM8HK9DHbzAB1C/Cqp
iueV4f9sAqmhxPWpkXVBDIfKroy7rlQdBGrTdsAQgarxtPd9dd5r1SZ85yA8vp8+nTjvJ8MHYw+p
ZscOLsGu0NVqnyPvg/dhJGRHGO6Lk9WXQcu8t1BJceYV+V66FolDbqeeE70ZKfW21bJqJZu1JCp8
Xu2T4hKBfb6bz5t3DZ6VrU20cys+8pJHg0mCR+wea4Pv2pjJAEh7a6y9SI1v2Dbim5rXgCAzRgWl
yOKb0SrxzQHxu41DG2DktG8+T9DW20mHCIV5c150TqHgqhlePnbRNJQnezT2Bn/ylV52+o6fEnUY
K4ynGE+X7C3rMC+EUXRrL9Ho50wjhI8D89q8rwobJp//6nCDcRgXLLlon66rdbQdC6syvkNtKo+W
62PRBXCFqcZ8thN36Rt++AhgqXsIhmwtI1O5z1UlwwZrEGpeB9oPyxY7z3f0L/YozU2ARGHf+YH6
wMPl53wC9Ka33DSrByr+xV4MAo65YihfysbZirzTfrieH6FIdLsLgR75kacPsSnTgWSLjnjrj7pc
psJAju3BbI+JIT4Nlp6RIhXoFGx0/8zQOHgovPoaZoFKc8sKHrRMcXd08BEzTwfnRauU16HU1NO8
9XFGAa7jYb7q79eYz9DT1Ht/jTrC+NPpkhYQPHd0YCTaYjudVunBO6QDOn+u9texG5StDflkjdZO
efbaYFwxjTN3RuAoz6phYAxzeBrMRy2I+ortKA9BnCr3nWy21F6V5xYjzTs04Wf/P/w35HDJ4Gfp
7886Xf/zUWerPOhMgZ9PNTXXYl7753zSC6DTKDEF4Vh32yu08nzRRV71I6euBxGMRlh8RlNUBovW
b49AcvUnp8kE1goIEwnK9mVo9CqumCTbzE83J06MO2zvyV0IF4UYwbobNqMN7QXFTbf+57uuoX3+
9U3DckxwdjbtQ8Ocpv6/T4cVDWFkltjGT99QKF5mCQLjMG53MdFgi/dtNwyCa1WICphfDW9/Pskp
nPwE2nRt1wMyX9ptwXVUETKQGKCt5ktquuFLouJgJ5dddCmEbFdpqQ94rqzoMu+bF1biwroMUVnO
B8zpqI24eUt8nYcO+J//xXN00W9jE94wSrJUrCzslTxmnE//4iHB5YcOCDBtF50KN82e+yFlou4Y
L2SJNfu0g+JkGYZ4iVTm6GAcmUJRIngsMgkROhcvhmOEuxAV+nreJOLhNYH4cTUcog6JE3t4v5rm
/kbUQYBoltemFXKrEFiGDeTub2FPnIAv8+pADuqA5nZafd+u7b/WYrPAn2vmQ3Wos0ZZZ0MKVzrL
ovYSuA1yXzz5UWPyS4hmHzsm2sKe3KZDmIBPnBc0TwgymFe7yClWcLXg7EhlWM7Pe+FByUcq/yK0
oIKXm/V7N8tLwpzy1/kE7HBUgVXFuSdPyN57WRlvcHdUXxPTWYrQjb9XFShCYkiMtTnW+hMJDuom
rXJjTTXw900xWP4iMpQHaQv/FGlhcJrX5kVAsubCcRzMHX8eINVF3v3z229B9vh9aDq9/czyDZVn
rWEDyZiO/4bG0Ayf7ksfWa9t5ZTW2QzJV2it8tRL9VKF4XBvuDUL26WZFOqkhkyb84FEqYk1tIb3
0/yq8/aBnxAWB87R1dQ9dplad26REnu3mHbVgQruczsRZkD+eLdBy+Ot6WMlbZPMjqCbdgQGWlGI
cYAr5hNH3//CI8o8zFfM+y1SanjVeQd2SWd+1XlrvmJ+VUnc7fLjVYIBe15kFoBMpx8cErFZUHk3
DIrFZNbGYvm+Om3Pa/OicwLzrrOY8Szm1YZ8drU0zF0Tx+nmn98FaF7/5W2g1CdIPxNUcAwKhn++
DTqp23EemjoyRpAPoVfEF1km964TJnc2kurLvIB+G1+i0Ihw8zr5Zt43nzuvlbVtrMEyUjufrvg4
0Bddvaff/PJp/9CX8TnvHj7tjqefrvvRsc4osH+8zHxapUQGzmFDef/p8773BRHC66qpKWL//fv+
dUU6IpeUfHX+PJBWeLJ8ZnQf+z9+mKLlW3TbCkrU//1vCUUt7wKnTLZySggdu4BFjcBl8b79eXU+
wbM0Tvi8+ttlgZEVWNg+v9i0XSu5srJyxaUrguXAUhPnNK9hr9KJWTiZUfMQ9v6D4ZfOschIZ8GB
BgU1qCGO6VngHOcjFoXX47yJASnf1B2ayTiia+0qQfdU6dqX0a38e2pu/dnOECjayqh+TaRbLbU2
1tCUO+kjepvDvJ/yQbTpaiffySDUvurW/aC35YtFXW6fayVdo+nqf/GqWlqMq3/+4OrWn2gdCD+G
ixJadSxT5xnC/ezPD26UEebctbp8pczDO2x5/bhoGt05xR3uTQ+S6byFdRPbZ6DLZE2NGRD5dMpv
R7po13tJ8b6rJoQOOLzuYGN1BeD+v0/G7ui+n1PlsTwOYBXrwGu2KpCAhR432xDp/VkD939zLYcR
n40SxE7d27wrrdMKYTi0a5E6zk2fFvlooT+P4IDM++bzkLjB97KshvgRTukS/yAZgewdZA6HVOvM
w7z2sZj3WUGQbrhFwxiZzrOJVcaMOK3Oi0/X/XbYjLthp7hM30NPfH79T5f9q5cqKh6Jg7X6V6e6
dW3fJfyNCM/rlWNmp8pxXgvD6rmNIXR/2g+87q8z5nPRFpV09MU0GKNy/nH9p/M6GvzLsgMk+unA
/yLsvJYbR7Zt+0WIgDevojcSSVG2XhBl4T2QMF9/B5K1i9119j0nogOBNICqJRLIXGuuMSl6Bxsk
fwjEi27p8q9d/KNT3tEmKLj1iByGnWUeKGIxDwTlSCp7h6BJ6matkD0lqsrBHZIINS1q/tu8+xXE
Gy++j4nzvet+mbxnaG4i/0o8W0X6mHdQc9v+rdWtT2MO9icUsrREVr7ac9E9YZNq4xOrPcO3WNW2
W31xRwwXU/K+jygfnGPYYF6qmL796RGakoEORPElIhU1vZKkTbYOdOttDh+5Tyv/pGP/VAKgfQOj
EpzKtP3M/KJ6w0GgPHYVnkmy2ZGS3GUJNgq3uVmnb2ponhB0mNwjq3aOWVRUoCa6/mwMFICMKgQZ
0n/RFbVUxw4tdX6o3iciwIYcAsJ6X4kQR1aTuxOxi3QkMeY3ejcBEHbm2q1a2co+SDjTeYzc2wWy
i/RGt87DCjVBEE/P8k5+YFy8sggf5QwxFPwPEtRbBT4eMUDwiYuPNYqK2xNvsAboiz5xr1GrCF7w
pJQHOXp/Mt4HEt4tlk4k/t7Vy5vcH6j3n3Tvk7PJcf++vb9FtT+/woNp4j3eeujH5Hv91p5HRs0i
i6P5j/eu++tf+y+rATnvvjj463b3a/kVIHSRbVQO4f+xWDD+xxbLYnNlz//prkVm8S8zUqNOm9qL
k+a7WQc73Y7KY1r6+rqr4p9D7U3q2qqa8ng7Dbz3tlTgUWN/8T1Q/JeCp/gbtmjqyh8s79B4SEJY
4CIfqwuID0kVHpxOs8ki2+Jxggn4Ymf6OgpV9wMHyXwrwLatBif0Plqz+1r6DZaCRZBSux58Eta/
/O/vlzkH+u/lKUge/GAdDF41VQMZ9+/Xi+Ylrj7oav7dBm+zqOPBpsbNf5iS0D7LlqpSxJsTuVik
yghEIbOLS6CxGZOjc1X7PtWzmhJWx1wnVRwuEmidh2GsKPufz0qjPwk0NNSX0CLjCXBVnsqDNTZo
vkYEGCClSErY/r5SRH1ok1bdiKJtT2E08MolCvHihhWgVw/+dldjEBM2rsLPtaLgGMCQQM0JgFee
yb4JL+pd5/jImRn8a5qc2yUCEYAcVur5XlEknoIxql5ZhFlrMNEgLuNKeWvHDCid6ePINjfx2n1X
FM86yZaKzGWY2jdvUI1zV02XRsnj7f/+Z9L+TiM7qoXdi83yQGVtq2t/Byt9RVMHHEIVIFFWuely
5YuRihyjew7I71ISNPGZf6ZHWCfKcP6APt+Ndn6JKHy91F2AhTfVqvCB/WAB/8w+A4EQkZgrYrqv
1Mn7QIy5lzYfXLMjlYDm9v4zrIi/qcuCS95P9lOo8Yp8Dcy1Pl26Muj48/seKhekiggupnXq2/pz
GmfhIupF/7VvtW2GPeAvGOabPLXdr3oPiQyPgQBX7qlF5Jz7BzVx2pVA6kMhYfF0TweZU8U/1dCS
f6aIavvZ8yzjKFNEo5ejiNGg6d7zSn8uijqKORcRFzjzBXKK4g4dfNniqQ1T3MHLMfnnT7CU6hyh
EFmUVdE+Z1nVIRqvn6JEbZ9lF1+KcVWFBryReYYmvAK8RhoMxbIaHfto+vXPPCmLc29E3mUw3GvP
t+qjtptp3Q28/XK/sz+qsAOV5sXXIQvTU92jHi3nfpFBITZHN93luEJh85dGKHuK4mCO6dpue+Xx
fghV+3ezbodXPxHE2K+hLowDcezfB903jUMKLaNCZNeYu9RKl7JPThlRbB2A7WibRGXnXMdF965/
rx1hvKst5cpZpZK4npsKJelQ1kZ7bdeR8V7zgnzoRR48/b6mAIHzjE+5vQn7sHpyjcpcpPxvfG/s
x0kt1S9RBq7FVsRR1F1xtUc2+3htfcEjfVximWlicdeOoIjFNiPn8sUg+7JSjCTbFV0UAWIiJD/P
z0LN4dtZmiywaEIHmS8G0sozlEBut/g/voGarv4du+Jb51gyauW5unvLQv1jK28FfVlnXV18cxt2
NEbp2idtPlQTyMI2U6Gvzc2+K2uSiaq+rV3eE/d5oVv2ByiPx6o32oNLKOShcwaK9sfOexdBv4qF
Pn2l9rWhpM0NjmYBgwc48C5ASXrGO4kXUm7vnDBqzrKrNWNvI6wGBe+fPjlgTTZf4BQjGZ8rqxrP
xTqj2MhSdbZGmYHsgnRBf9BC1HqWQEcim0FAfT1RuLE/3E5lr203ur/4xwR5WpbkfOJ42MlWO9/t
Nnu+2sO894HyO/sgoFk8mIpfXsGJRNsmcYn1jbn6HMxlmLO4kMp8Z1zHTREe5cFn4nEscV8jkZHj
BcaA7JNn7jz6/+0zkj45+PbLfZacSo5s9roQHlUVDaiIsnNWCjQ1DANS6B3U/eo73ALciz9vZWy4
VY2vIVGZu0YnLU4KlRPG3JJdjcjTPYkJBKa6H591p+e1z7bMKJrxs6rTYEstJMUDpT1+hlF40FlO
veAmYpL2g7Qnp/GHAd/iJlQ85r7xLGrzWfajhulX9YiwWzZ1djjxlH1asYuXD5y3GOJRbFGPKuAT
vrTzQYD4R91zvfWEGTVL6VDuQ7u2TkmelYfQapECdjV/Ag4Uy00PadjH+0mz6ytKXHVfx9TAydFw
Eqgb1LHE4lqzlmMcRE/IVOp9M6TFps2T7lmfVO+BDav/ra8wQGtN/ydizndy2vV731COrs4XVSHw
P5sydvx6ItiUep2wUZKnDiVJSGbng0IefiFPDdX3N2VMsQcx7MpY6pbpkoUC4GG2ibrB/aV5cJVs
K3M7uSDjaKFz2sjEj5rlPTZn495FlfPOIgIzuclLH/3Qna4ENJ/yeSMf+LkFQ1IZKOB3qeLE2fkc
mq131CxlJ1sYWzpneeaqxQI3c/vJTSOyElSxYSXlT/j98uB1IwyaMc74lM9dqrGwo5IDsp1NA/ax
iIr/ej5HlvHcU64M6yEqeUdRPh16RX9xirhYBrUevaYeid42yXAIKuwfTqKW34di3As3gwbi9Rcl
wTC8S2jYrfCf5MGtsC6PfXulOsICuTgPKIrlY++lfUSTQTJbDiidBwSoEhsvBzrijxMHN9OOsomQ
f+rQNtCuMdreVk55vs2bu26jss3XQ71dIufxETvLWw1NegKOViy1MDbBnqniKg8aoXlkX882vgtX
P65SDKaTeiPHcH4sHktNvMpW5+fiWtXxN1CZ+D8ZhABL1/JP8uBVMVxSZCire19nJ8qp9711gMHs
8d7vJM68hxM/+UnKSVcrdmA8ywF1DBYQtblTTlZB9O3qOH9KnKKFzyXSDxyct62VkfsixHruuvib
7MY+JYF228Lgn2dh/UYhFw+zk537LsUoOBbP/a3rUFuZRgl8bjf9SIYQiF+Cy7SrBWz77EL7Uiil
R2SRB0E+jN4ZUw3EYZpXY2pBGh75TnBB+4RswcDscBwEhRyjiJaDr7QHeUh0G3jdvT1QA7wI+iqA
Pc+cTA4HeKUcEltvD1rppLsOe+JVFSv52fEUhPtUfPzADd4ZWgqjSbdTIRx1pyJubDKr+JAYSeq8
DdlwkTMjXX2LweO/WtQgrpXUT/deqP51r8CljCexy7PTT9qB+mynWstTc0ggFMhTHDg2ZdkFO9V0
tYMtvlOITX2/Z1MXGNjVK5RgmEJpH20FaZ5X1Y/aVc8bZM2ytX6FusUvMmzweJhHvaznve9b6lKO
Om6d7Cg8gRw6T27AHexNbVBg9NDEUCw/Avpj2zE3YbUundS0n4OJIiozF+FPD9pP5/fgp1UIE2QG
nC+xDzYiAmpznZpGWQHf9fluiGKvwOna9tpChw2YJs5TNZbhCucS/cXMW43ywHL82rTqoasN5Uui
mzsifMELRcXueTLGFQG/uMHyLvn07SZ71JU4fCnUSEDrwYizyM18Rwp2PBQWb5gxO8qDRr7vdiab
neZkx34+3KfgYjysNCsnFNQG41rL45WKvPMgD8SBYWKFMYmf1rVJ72SuslFqs9sabJ9P8lB4KOdF
3n69d8mzSak1vNML2J1ZRu2SaYxfsI05IcRJXsDGU8Ix9wdzf6wqJyUZr4OoDVDGBvvdIMG2cwyL
J8KrxZM8Q14O31OMv0fHuSn75KiHMdsRj47pw2zCcqGPqvUEvbV5rEkAQXdtqm+iVsBJ2tnnGHT1
utEzsbPKSr+WBg4EEytg5KLb0GtrKknj+kme6US/lmyy7QWRI/5OisuwHHFtMI9NYNU8jum7D8iL
8WPFPsoZ840ckH23O1h6dHVYom3Aph6hKixQ6EYn9HXkrCsX9sPcHJuAQtK56RO4xr2E0v568PfF
VI+Htuwr4iNOcp6gThGPVfmns11+sLuhOzctJB7wEBYJ0th4zV2rIkKXWeC9/9VUartf+yNBruyr
7xZ8iKvMeFH1IvoUBq6xmK8ZF7NN7fVQtbiepirF9t0YbVLcvy7INQwq8GzCwVFYbPjmpifhmbg7
5urOmFuyK8qD9ISJVUxJalyvc4tUOL8WhjNAUisXO6cFxQqPbmmHz1ovJqCCzlx7g7YXsAByMrt7
0XCTOZZqWlDjVInPFo+Uh6GLhsdIt6drq5uPXuZ2nxBKsvUQ6YhH5svR7zwoIo+xa4g3MnFPgMLd
y7y9PDhh7t2acgAqMrn8+xwz9cNlblUrTenMq27Ga5GK9j3l+3nIkFvBOQvb99gAotlT/HMb5W+n
UVTQOyw9GVVB++ZG5r5AQ/DPeYWuLx7Vx0L1Y6RYhQ9oq4kfC5ts7tySXfKQ55/jYBsnCCr+eaIa
FdqJdwZeES0rPSt2ftU0b/pc59ZmtXOQzVQfvraYojzJVu7rW1Wt4mfZcpVV4AzdVc1mQBwmpEZp
28dm7G1qWN1SPFTzqWzLQ9QP/gPGhwCm/0yUA381O6cw0IaB0P/3tP8297/dE+M+fGn7LmQdklqn
Tg+irVFHICEJrCSrlHXzIjJjjNSS99Hu7B+t4GtlGqA/CaadqihVPhvPonrZMAIA7HxaRa+OhzEt
iUMXvbbWRjXZ+gNR30HLQbuUJKdrniJfZhMqyDclgBX6ozD63Z9r6cliOfSsi6/YA4bnChL4Q1kO
9bfWqp6ceAjeLB/sj5mzB2tGd3yriT/ICYoN+DTSzOEUjbF2tKeu5PsRNN9y+DED2rQvmYJFZh27
xV4L0/7ZHsD2yEuBPf0AQFdeh6AxdmbnpOuGz/jnhDmknGDUClXw7VSSmjOdp9JAVA3kqf7Wp+Y2
LCJwNoIMihKjBZcqcHmQ+m8pFZdn94G/5v3VlJOriLJOd656ud9Knv11v/vP0OfqrFifymVkq/gT
F+OwbSqIxG69pgI/+dLYBhLYlD9TjK3fF4I84EedkVioMaFoqKqVnJYV7REgef8CvCPa5wYuaVE7
1oehd+pDNNdE3Zti7ktcpWOBM5/K9m3in0vufWVBkWCR1P7yv00O2zqighhXFg2r2Sgx+BTonvaC
ifD3sLTyR3Nu1aMLNrS3pm2r+MaDEvHKCh+KNsOxaNYc8+uxlpYd+f8IObmUa1WRHd6CTC4gM3aj
0fstgnS/4NbGg+vQzJNVeHZLvtLhXsHdlHwXIIFIn36fzX2KiVuOaZT4Xo3eEZo525L5IJv3A+Rz
89BqP+89f82azMFaQOXvkbl1D2VdNM/JrI0b0RIh52u7vWxq8PtYXCbgnqhOeKHyNUd3pXzGPYKc
ypi8RVSkAF+0RF0qVAZ/plW9B3Fk/xgH540K6f4tD2xrZdaNfogzR32Ed68uG/RND1BPwSk7GQpt
nxL23LCVk22Cy5OHwaTQEdpXtrG1NDjLvlbpW5zu1rIxxiY+Pc5Y92uCdvvGi0FYBHDyAjX5qbX7
krLHXyIKf0aqS65HSdgVhNP0GJKa2tdTn20mtwfqxs57AQS8+JYOKTO4iDXSuS09+0NtTECYuTWe
OhshuTFgARrV69D3mmWoTO23SmDXg+I5qlyH2na4RPas6tMoyxmLqbiYs2UxrGb9Wzspp7BN/Fet
jcyNpZqsXylvezVd/7kBBPhlcKzXSc2KZycR+bPquCwUKiPdyKYcUOpmiwmxeJJdipORyyYt1hrv
7JZRAWjlDy1p3uvMp9jFado1jrXDXp2S6cTWkFrhaMi/m8XBnZLqRyYqUraellxSX6mAngGd8Ugf
v+AuhKfKPKUZ7Y3Rav0npRz2EoKEf5wwED32vO6WnZjaT0tkW/lzCYjzQWWN+lxatb1qcr9/Guzp
96FA7HTIAkE5xX/6wXcCDhIxCv+KbdPiPvk+Z+xJFxSjBrUvsS6Rj5UHcLzwjaWeuiyHEKyobLo4
JaQh/xOyOWkAHGM/nfayaSUGzJRG9Q4E08I3a8ZKV1pSQ+nnVjh8fBCQdp54lIKxnIyncnC68+1G
pJ2DLABUOV+ogXHy+za7dCCzbu/tDNFZnyjag3xpy76uj8kh1vbjvUv2I5LrK6LJrR3s2PDF7bMJ
83iDXPMr+Dvko2Dzql2RTt8RDk/bTm2yU1HxRakKo3rrRg28QdJ4P0ZSrvpYIOGAPQyU3Cu+RLmF
+/pUwRz0542ggtTW9vv84BG82JQ4712IqqsLFcEpXDCX0nmcRxZRhda69Kz4WR68Lt2p6IKebq2o
IU5rKzuISMltgqtY08aIRbdwqMoNOn2vWMnwKA++jocJcDHao/chJjwqm8B/K3wnPPQwr7CwmLy3
SB8xKsidcK3PTa/3nQUfL28nR2sj/VFSmf0kL7VSsAMq4TICH9iHptZtkk3F/7E0EmhT8y2KwE63
eZYHK7UNVr7J0mTqTXwZitHT1mPpVKuBpxOuro2rsSuMGngMBVVpcqjwCu1BzjfknyAbS20ZpJm+
aFgInbTOFfvYyC6yVVhBe/p3v6r3I+S+ea6epr2ca4R6c5uGZvUf95D9smvALOdIqOq1wC1WbobI
Yukr0ZFRdvQsegcecOvPVIAAdlHUO2/u//d82S/qonipA7YctuEfOgFAW57pGfJyHQfhlZIQLB9G
BQ+ZCnu32+d2XnlaJsmNqQcZNLdcx/XO8iNb+/uWDN+uKiulJr3Sv9/XiP9tyae31s+y0YDN/ns9
eZ/bJb1G7Hl24LU/CJr0n0TAxda3Ym/lzE2IFyfioyyE0lh/DBpSPbLfSLAfwIeVd5tq5y+CdX7N
fiPQQe+FWUSRG6ZGSqYqn4mufIFEaF0Mz0ieIo9CaNlvQ7GHxpaXBLQ8sdILYe971fP3fPQIdP+p
22g0AIFpMrbbYC7tYL2hnH294lNOS9Z+lLFar6depwp47sscS19NcQfRtRIrpBn6uR5q6xqnTrm0
vLra8Ou1rgTN1QNMG8zoSgXy9zzlzwUD4ka2yjGCRU/NXga9gXbkRBd9biVwRBdFFr/ESj9BbXb2
wp4I2+Xt4D/BY/EpM8Kl2tKLPVn/fZ6m7UEENlZaZfuIz01ykgd93ngllvPh9zgEya543qBhhJlS
WsGDEv1jQoKGFJ4y+crDpASjt8yLTtsb/vB4a8pYoZmUj1FpA8aeI4f1pPNAdV3AOZW/YRHkX+UB
geO7MdgVZQXAhqcED0QW786qnpsQH7yjWSpfzKR1aogg5ZrV1XiWc4vI8yBZd8rtbkY0x52dGG5w
VClXQxf6dfo+9CpwdGUsqM02I4H1SG+tvdqzd2b8lqNW+aX61Kp4VvuBCWKwdHL7hx015lKnHp/s
It4YljDtJ1WLm0udm/VFC6mvn7vyXLAfn2e0Q+s8yUE5be5yfW1PbQfsCCkooxzYPTp2EdbLSIuu
aq0WWxY0+LPqs+xBDt9mVsDxl4NhQAu8XyknWUHwI+k7ENKE1cCcGJfMNMePSWWrT/hIrGWTeoEv
KQ+vM34qt1laS0zNbZGdR2wU5wNrGj6Mk0BG+6cvD/JwR4a0ooyxxZteTScsIVG6DjHL0r6JDkC3
woNsygP2nDlpJXiwFYwjmEbzRC1V8DaSp7ifTfZCnsor2zX5zXLbNjagllA0zwF4FKrhHPEDoRAn
uvimpipigNpoTq3f9RBMeD35vY3QTihfSE2IH3qs7/1Eu2SAzfZZkHXBphMWKXSwMTe/HGJ1LKjw
WTgbvdqv9Do3XgUVDFlqqWcrV43XgRb2FOpZjvVU3MgxdZ45j5V1ot3G/ud1ckybFcF/rjNhvj6I
MME/LsFqwhhyMmqj3+3QXPcbXgPltZj9HYtZ3GODPzGJCcZ4XXQYcHzrUQk9jB0MeTwTCpBHVbHS
ULB/qViblZPxrQvmP7lKLEOIKHlCdAllYR7QjBCXVXZMdc+Xpm5CYx9ZLR/QyuFVON87jXsIOUr0
FgJF3Oi9VmxBEypHJD3QyQPT2uOnZ+2bVPw+G+xiC2su3BoF4IvblPuoPLtfFpqlSj2ZHz+xXH8Y
KsP+wDhl3JQJ5NnBS/2PIdMewtzMvvKaale6liV7m8fzC7+ms82DD1w+hPgqngQ+3yFSraRT196o
iBclTgYi5w3wjXlUqA31iIQjMMf2W4JeWLB0RoLbUCZeqJMnEKyaEz4q/7lT46DexjZIvDAfMpFR
H2o/6Y6Z5xkLCBzKopTNxuGPPx+Eaxvtgzy9TZw7EyV+0/gkbWT//VBNwQXtGaX2Zf3GY7/5hYMm
xqRO8oMlr3gQkZe+lLYTzEig8tgMkXowoe8C2RzA5znDRcDFu0CqZkmEUEB2yYMFVlMPm+4kW0Sw
h8ttVF4Q1qwQhIp735971B6P77Qa9vd7RKY7Yl1Tv8mujEfJk1b2iITmUmDk2s5BzOXC7Xy4NzMl
eI/UmRYkK4rlACp3tV2bc/WwbMtDk/gJxUrYzc43+Puu/2jHUfBc6aZLQbqVbTUktfjPKOqbqSPD
sFsND7Gg1d7EbM3SeYO1ryYt3Y1zcD3QUSqFeVSs0zzMXkMHC+e0s7VliEnva5xX+s4O62Yx9mr6
CmswPNo5pjO3ZkiVku4Vr7JVKWhZvapuF5JiUsfQSuTZ/aBELikS2Y7JZbm3mZJyErf4Qkcl/s+4
Kbz4ngVUMWj716iJmz2OBslCNmPbSg+5nlsPlYqneBGCYvBNyE1y1BkU9ygGQKGpbfWvfeRajyAl
vudzKyfc8RTH45sca6vUOHlRCaKKn5IEvnEeg/Agx1Izsi6Vo0BcZqwoS+fZDyANzHfxct54bf5T
Dg341LxqPI2COBoXcQJSOTNf5Lx87B7imoio/NlOb2L5NmD73TUwGjo7f/X7cZdYpCrRzhevU0h8
svCaJznm4qH2oMcDnlTzIF/zbJF5dbyXo/gIF0uTFfVWNgtBnCAfBnVtxhp5/9I95H4ZPZb/PgCf
FGqvHWX31NUlEWpz+j0t1qifAuGw7IIIpLCcA2+AOVOLg0yq15ffTXmhHJdXxx0WLH5oQgUu4TOU
dq/uWQ4Qc+KVjaTHSo2j0bnDQiGZvmx9w+NPNXf2Ve2jwpSTXMi6pgqALur16fF+mIZAfZyBMWBE
dZivtOSg7E9G4t9UiHv1pp/wlpGduUYV+8N9EvHzaNXU3bygUX6JEnUbKV90q72WLIvBTo/yEAbI
pMWtWkke3a7NbkMAx5+j0Zl5HH/myFPMTfAX4ZddOONwSpxRLPQoKPeVGTdvUcXbffCsgHgMzVqv
nqdEjc+yZXbpcjLEeGX1wlajOCZBBaqhroqlr5MgjybFmJ9Y5iWsEmB3UYYBqYfPI6R6lFqGwAI8
MfnMLTKHTHugkje7tbXaO4VgXI+ZqZsXeR+35AWeG+dpvl8RR+2TNfoIsPkRsovyo2k/Ju0v2XXr
n1KYJaHZLOQ/QvYJt6CsV2ACEAroepqHqag576KSKWhOARzgxPSNx3becNXzQfZjrvoQaqrxKKea
VQ9Ym9/Ure8+TV71Z67sz9yxOmo6n/sOWNwXHzMzRSvUjyFy2u3Qee06prZP9ge+PX3ga9duLbXq
1p4JspyFSniE2dSDmK2gG2VCPI9O1j+H2jZ0W/Mie1ih6FvinMqDM3l+uohzEK6Ka+H0FDjiGWdF
86yx/7+NIgiiFAdP8YW8OMySnwJh7dLuxuStG6rdkGf6xejShMJCmzIOHhRaFrmv4VfZ2cAxvNYg
guUFuI9kl8JuD3LMZr1/8pTxXY4FhGsfdb3BhLWN9GdXWG/BVP/Q/UK8xFVgX0t7jYGn1y643avi
+cqjOY9hMOos3KRot3KqcI1pA6yk4WHBaDb53vHPffSxkfeJE9arfUTpcKPpJ2PeGQF7s65lbly1
uDceZStQW2JB7YAVfMFmyYv8+mmeLweLeb7asH3693zit/1KDvrGVD85o3lyshDRUuoD1XYHd2+X
FjzJvjSfeUmZz+AKoHONXrFr69B6zjU9OM1eSnJQTgvBnC6bgHD8/SqrvxaUbl3kNXppdJspGa3F
/SLcUJ5dX48f5TW+Urh7d/7B5vwz//rBshnE8TGpo1fbFtqptuoGN7jQfwOX8surjelnaLwUipFS
eU3lsebq02cbBfjFTwbiI14z6wruJQg4n8CawiaoQCF5iZyxXfSOa735ZbYNcgH+YciuzXyog54K
DAWFTF6k2dVzWUjoWIDKlpzhVFiYeZ7Z7uRVnsjiYz1iPWY6VsFtsWtDldyh1HL6HdXA5YOehMmT
cAd9lznihCICilktj5HvBY+a+iln3LooREyeZLsiy4QyTj1oc5fstyc2J3lcDUu16MSpMBq2IGlS
fU6NUYNC18Z90xg+3lwvbqaXn/AW/W0v2m5lRQkutHjPbAgJNTxCFXVReWX5XMwHEMTqQziF5U72
GZpGwJdtEMTTZ4rbimefICzqDqx15JicVQJ6oEyherR6YZyM+WDluKph/ByvZV+jJcYJmIRxckLn
wsZF39+7KqMznyLtojesCx7k5SVScb7w2YJvNAUmPyY7sY7yoLgeoS55WgjscR4KMxiXGbsjrA//
M6kZut/TyfdarED/0wyDbjeQmd2Zfvyd58bPAVgPcU9sbTU/xCIEwPaVgl/81LAt+ZrbzkbTDeWX
Jby1EqjVt9G2jQfcaqzrGCbealIc+xgbjbaP4CnNsurgAnIBB6oAnRb+IUPjfIZp5q612Bo22txU
SN5BSbLeXcN3drHAVbHAMuhahCApsFwxtlaqGO8eLqsU3Flnfcjjl4nsquxukjA+KCEkS9kMsNpc
ZgLfu//tIqNMcryr8P8aCE6XWvjNDi19WbatwbdhDE5BjuVXa5Qf7Cs/TRVVjQAc+lxV/lF21xqV
xGMNareL0uojx831oRx6mwTzEL2RibldPeg6YUQn686pm+0HkjGfhGIgeKATWqflGHwaI3bcPZo8
hcfoiTB+BVKHfmg32pIvxhzcDMLPasL52io/wlyzWWhM8TIsQN1CPdJW6C2Pqk8ARbBjfBSajmnF
nN2uZ+TtKIz4EeVs8sLr5SDT3HUUivXkttZGJsep9lr0ZHneWlTvh7Gsg6WcZlALQxVYnZ9MSB6X
cbQ+5G2rIsmAfQZImeaf0q3czq8+mxQeFV5j8Upm1sXkf5LZ7ol9Ng1P1Ak74DnFPpVKtLRQB+ya
8Zsl1Hh80IzxGiehATWyHIpNqLshjGatPU4WeYSka72N2gLqW2ataJ9aQQnDEPcHgquaxidP9hXR
YwtLtphblinEmvVwssNHXDnUJX7ETZ95L1E1KifLS4+ylRjm9DIzT+YhV/TdAZPsdg5bUFtDwdqx
qMnTRx3VfD5+A3y6ivAjc73vpbCUH77fLEhWYNTRstBx+3r8DmckBUfRW2+wYzBoS3uYt+ogVn00
YMSjDCMorQrkxNwU1OmePTXEtUnDjtw0UGvmFCysQsP38WJzxTVAWsWD/Dkaehp9Vi0T6MobOaaE
wLtDs6JkkcGwSZiRaD/AvCfHhJKCNT+XpFZiYOQg2F9MVWaeyk7VbiIwfah+4aGUwQ8gqeawwF1K
cRhWhOucTf+7Vjfl1jAtNG+DYX/WBSHXBg4voOZVGlJczaP1l+6HI5Xs1exEAe9o2RgjT2AMgBRt
cPbyQPkGgkx5ykROC9xR99V8+Hv8H1Pv1xttJ35fLzvl5bfhuiVeUOX6xe2IGw1lIrBORhYCe3gG
E7gVbAmE2uEp8pTwqx7kOAsJ03upK+qfUcKoJ8LjmJRQPwqBrcadLG6gKKs2NtgZLnEgp/Dd9UJW
zEPrX2Rf3+XKgs+ysRa5SmA4FXwOU/g7eTlVmw7J88dY219dCEvnmhKGa54Zm5AHBLtVjG2SyUaJ
zHPPXnUDQSJUDN3R1/HFfoT1G229sF9aIwnIHO3HM7DvcquGerFFd6Ngnsx3qGTd9GokGp5CRpOR
W/Pr96kcMAC2Iezj51G/K57yULlF9AryB4mpcJ5ld5sP3i4pMxwnWCu8847H5ss3xFaOup71iyJV
70kOyi7ZbIv+YFL/Dgq9n7Zen7grs++0TyJij53wrauea8GjEzYvyeA6D4Uq4lnkwA/XtXjdFQDE
9bmJxq7e1tguU5pJk8IEZa/4ZMIBXEWvRlQGT1pIXF+xPvMifFet0XppmlxfoxUrVg2/gBfDn5W0
GCPhfK1YLy7JiSezjF/TvvHg1ffDWqmNY2c53VX8P87OozlunUvDv4hVzGHbOQdlecOybIk5Z/76
eYjWdd/xfDOL2aCIQHQkCZzzhgnhmSJQA8AXC/NhAomiJuVtx1jG/HDqFePCOpiXLACvotYNKuoI
CZBLu3CugITzHTg7zHuAAvC/rfpfSlOwvUiTH64eYqk3dixvVFs+NbmhzsWIHFU5vE1/1USt5hX2
lScXZ96DVVrqYnSQbapwGuqk8WQWwcEtcWvDLM8HLRY1O0Nzk7cOLdaOx9BzY5ntqUOGHU8dhrWx
4S5ZiaprrRzKme8RH0H0C6NCBYhL1vrLuOBvHqgIU1i6Jp1CkJ27Pucxw/VvPKme4s20Is+v2GWH
m0STpKPTKd+FHOPlhCbH9t5eg7yM9R5X57RDOJz/2Ls0ZucGjPOXm0SL0pTjX2lARM8sATvBQYxW
CNXyJOrlbm+OvLCsJuZDneN1gG+g92Hl6ipUjeFL81D4JRrzo1Kzci4PnnMwjBBvoahscNvpypdA
S8Md0jzDXFRL3zTXYFbI0k29aoQ+hZ+4xgp8WvlC4jZbWIplb4ap11QJGJl6gWPY1MtiCBZvzS8h
EZx4GcG8ZkUeXcVMeQMHIau6J2A6w9OAZZk4R9XUdOPmmXlu+v4ngK7my7W3ulxXnySDcaGPlPzZ
hE6zrAY9PSYKwX3sStL1QJz3KgOXnA++kf2M7HIDR6/+Sgpj2xFo+YFVHNasQTleIzWA4iwlNQ6O
/nDEWCxD7qJRn7UpVWtD3fw0mznrv/qLW8DvxIzklzqOcRRLnYx/HAzxGCrqukfH4GI4IIDV0FoZ
Fd8jMP52J6VPgEYVJIqtyTbRrScPgMEKSZHoUYlpH4XouldNNQBUZaNb9q9z0hhWhVI40obHR3Yq
p6ICc7LAJqJdoDmZnYgvAWET3UqFT/u9J2BPx4qdMaIXVsuzw06i7reZzbP4VhiZx+qoq1dFF4NX
nTq6wgWYkVbqO4JZ7rYR1TIMbVQIAaxOQ2Rj1JHHdFuSL0qwJyNeZjNxOHjKdDim1Rpp89OtBz+Q
YN+2buGvxOG/xvv2GaMj8+ro1SogOvI6ylp6JKcIpGyqYvNQbTSNm4OCHcGr3KjagqDJuBG9PKmL
2Zg13VH0klRHuUuSH42hKB6nKftakV7ElEEz4uQ1VcWUHdmvhah6LG9uU4oqWglrQy+sDdegvKtq
olUedCxEyuRgdm8TR52F453RlQjgi/q9EOfdq+Lo3saCBae7+kiGR4da/1znCfRorbUvjWfZFxsu
V2xm4+Hervc9atIxmAkxgv2tfYknVGJNJJYM1T+nqiVfjWq23UyM63e6RlKW+3O07vzGPpbTkWKH
30eija3Sd+9f4/5TL6AE+zZfFuMRiZprFKnWru7hE6JEBEPWdnQdg7bpUNdHVh3i8DZAjCWZh2Ou
3Va3U0VbKc4Xh/86iXSJtcsV7NQH30ogCkjlJmgB6iaYF1zGxPPgbCgsK0tgOkXqkHz80zFElneC
TD4Xw+7tToTGLPcL4PaEqtGXnmapdfUIqrjDMeSfiaVQDXZVMLz1hmFta9eRV1Yl9zt1kn1vDT1F
Km2qj3Y87AI5Qzv+3q/jloBh+jRUNN7G3+qq7mG/SrQe1qQzC+VzaqfjTy8zS6xVMB/2g6B7VJX6
TbS7aHcbw9Cj5u2nLPNi1fOuSaVIlxTPiyV/9npRViYGk4WPnTWpRxm1uh7R2bGozT0oy9tocQqL
S+cc5U+iQu6PszpDWjmkuI6iTRRaDLYYCC93FRnnHgyLpuDpxJKddRimEOSJsNjrU2nXdhHUVG94
drWkvuayiiFCHr3oeT68oSCAOuGq8HP5uX4uXat9rtxW41iN2vZZYJ2/j00N4cnEG8/QtO15aGbq
qtNylf0VsklAlj5LrbEOahD3T0EJQtOX2T0Fods/sdTFzpEV+EL0SlUWH6vR+RCdcaEpLJH24BLi
Zh5ggq5o3lkbWhCNeuEcRZE0JLlnhjvU61Zywtmtfu8XR1bRbGRMinYN3s7NusbZapGnRFedMG/3
RkusYibE40XdmhrF0V9tdqwifkVkkoWYhqCGqoP3sbGhwYbOOzd2910YFnLBfTgWq786IAyg+lTY
8uzeQXzPOyd6Gh75v8z/ahdzun72OKBcsRW13lS7Q+kSSJ64QYLtMypdtjX0DK7WP7Qf0W6wSYOK
dicSMWarMe7edDuyYQ/dpxNtYs4/Y0XTX7OrvrdXzKLa6P0YSbCZka4w3GbjREmYw0RoBtJ0XZZt
WzuaDqmLoxSlVMx9g4Pq59x9LFc7IWiln3RckFDUGRZKK+Unc8CHc6EEqbIIJWTvb70664euRTUf
o8UjWGU+XTkEr4PK3yjV22QpqqlrZAukTIotuOHwVVPCT3WCNonOyHjgKrGeGeNeSDBeCkUKXsEy
OjuzRc5QDMKQr+R2VaigG5ifyzqeg4es9mJw77vHknT01TZN8mn8J0RzlRglsrSYAouTVJ29nPTj
Bn3ABbmIzOgiIA2sUaorLTB44ssd6QAG/a+WTHkPoza6ABaubniJ/32e2+tUxtt9jq6HLAZdedek
A5gCAs3+vpTdwZwDoAcaNhUwG+tFOsbcJ9K8ga4oNeEhgbB6EEe1aBxHfKkitfbZuU2DRH9QqfX3
+NsocUKUkFFH+Ato7l+TiO7bSaHlR4dml7Ej2kdOU63bxnkiwCthKdDjHiYOgy71YFjROHBBctOA
1ADaz2rB2EF05H8QuERDQlfaB0RHZll66p3fte1iJkPscfLmxVpBZCL/c1JSdAEIKHDFoJA0f1V3
ZbrTnR65EAiqhTqhSUv25zdRslv9T3cld1J3+lPtA3SqZ0KpTEENCNOpqJ93hRHteyWsPWycUDgT
Ra0NtxcIDbIspz/V2wzo+fSIx2BgAdm+uyrvpmFoV1GUptocQ90Hbu9z92r9StoGVokTaNpo17SK
9WtUeDBGMOCd39sc7sGLKrJIvE5TiY7MKl08GMgw3ttk2XxzorHei5lEO/fVRQV+HBoRZ2pKFl4k
q7y9nmgqbT0lPds8iHNCC8JtW6vbgD0W5P28P2g196vWdVpWqNiwpAh2NLxwF1LKpUGyaxowuB4e
6mG/86YTczFIHLoeiUcltKvlfTVWTiu7e/Wvxdm9475g+7+HVFGFTTHwl1XfsvEZwTd4mG6cXeDM
qA1PhdldvMHodw2PeQNgGm1FZr0QgdW3omZhXXNONaU4W07xuzcKUNV/msSIQcU5rUHRdzMYSBFH
bS4dUVkNcH1sh9d4hE7ZN2790HeJuYxzyT06datsdKWKdyoCzofKHr21ltXlRdKNbhEmQfI8jgWb
5tawX+Kmb/dSIyO4RYLEBqZJgU9JcsiLvZIGzkF1PTqbVv/uFCNUdQgPOlbRMhtjOTbCSzYlFsMg
tE622S5FTRQSd4FdrNW/28GLQmCoQbfOnaKCseCai8qM9V3lQTb3gslkdhjtp1Yq2bSm6r42wBSS
0r44wckyjAgxRIqIp/G1Rro3sa36LGq3ds/ZsReUDiQgxolrV/1wzcDYiRFyHMdXG/HlGalrY6Nj
6+rNIWgASahKf32fXU4QAu1SEuf3tqyKpeWoxclCTCMmbIpmWJNW5xNNb8qYih4ftm3u+3gIi7fg
yFqzd0zlSa/GwZubKFMc/bpd399zY2rpJSN8+t8/XdcPCMgkgOanty2Go8N++3T3pj+f8P4OQh2/
Yy30zM3tJVO2GwBVWD7cXzO0LDQzUzJw91dtA8ldQoX7/oRiwjJIvz/h7dsKfBup3+nT3eZWDY/1
Dp9OjBbzi09YISN2f5Pd9AmT+vb73b6WLocEHvXfn06cLVvGTsIc8nCrTZ86S9IfoVoau/v0FmnE
WV9K4QIYXvEI7mjiu8r5MTcb+4FU2WOlWs475BsU51IXgKXiFq+ZMjn3SskpUx196YxYCdRWdubG
ZDymKhE5f3S5ywQRWc9YVw+Sov0UnaIoAGNohjPcxpctpPmaAOhK5EO70G8Odh79vo93FOKHPPNZ
cNq4AWkSa71ikmlP+n5Rhbby4HuZ+oCi1MHua+kYTrWhsLqdH/LVik4xzHSRrGe17aMKyRC39pGj
sJE8nuYQhVrn/TJprfxfbW40uWBb1fn2KkNYEfN31Zl4GXFWrQe4gph5gq0xM/XKUJ0AN99q4qy+
Rs6oMAvEOf+8X1/tQB8o9kU0hQg+bBCTyOb394tm+Fcmx9VejIjr0D9aanV7p6IJbXfioH3kk+3j
A4k27T3y2ub2lQD2x7k+TIDxaz9656i5KXajkgKBdfCCszgy4gTqVFfmG1G1jBgl9wLjdIirdbj4
a7QTyf22hO14n0CMEAWv4KbD9yvcm80IX2fnzyvcO+Ki+X6VDBIK+vGsh+QWjWTZT5ZAmQlts+hY
qZi2Q6n3oi3LecSsR6ffk3W2SbeXxclxsEroZb++aqALFuRzzCfJt715q6X9m1Hhsqr02vARZvWx
tFv3yxnJ1aR+z5qwJavM0gwveVtlfSL7vyxd+awtT3rzE8dGL6tJn1V4PYsEtdEr1CW2ppomn3i7
ytr0W2tvSa29dVK73PYS/1wts4QNCysvxf3FxTUcgGrluB2KEjP0Xa21yVb09JozMY5Scsm4ryfD
4dZqac6s50GwBFGR8hPU/MrpPKhq4v2SEq8aheXJvEindLZyxbBJfyjQH1oHVb4NSiUgZup4Zxyw
B8gBtYQcYxvPIzWpj2Nlyg+hXD2LdtvDzC0cy3rHrVWBU6kt0tyS3sGzKitHdU0SyZzeY8OoNkjQ
dnh+c2koS9HMDnGPubz8FF6N0behgZlxjRSqA89yxTKRICQZ3xiHUR2zsyqv4ShPh6OKaoVtKLtO
8TLii/4isNt8OQ5p8uyYpM+aHnME2zLj51zCVsHMwHeIattAuQoz+UvURqm2UUh3juJMNF+MB1TS
5ygF8yyeCjvdgCypn0Sli/I1yu31VZybhOOz7gXySdT4JOjyun54EEPjDhBgQ6h+S/hAekrYf265
FHDB0vMqIFZPofVKMMfsVVuOQfDdNibwuVC4rgAKG4T9xMCwV//pngaazZjv3CEDb/ynPTemQEOL
za0zji942fUzSy/i11YaVOT/efKLqpYT89RC3dt5gLReWQO8yEYRXqCrjy+NsRCDlNSJz1re8j9m
BlsN4TOZCiuB6ZTYNkjnSy4ogal3ULg5dtZoH0XvSP4bHJL3PICuuhpafSrrOHnVFTvYj3VQEo7n
pKwds5UJxmIlTjJyWQLlG7B5wGFlj3q/u/IiaJiiCIUvjxPgw4PJ7XejBpaQ6ChSMHj2lo8hYa0h
atRrE2kl2sNBtMz4hleisxts90ye8VYTTWXTedhNDlxC0+kOKe29UhtkvPqcBCSyoM9S44Us75mJ
QLCDIeNGAsH8pRjVB8oOwH6CiSaOwfol0gtjbeKuB2euR6VP4pHtNGY1Maux3SMY8bOyoE8pUxpd
aTCLArr0y3SLfBYlmfyc+yapFl1VCWTrzqZDIWrrSOOEJ8mDJcqq2XMVszXjT9n9Ir62uM1UpNE2
71r9Z6TDVDAhhj82WGMSgQySoyZnZO5wqN8EsuWefUvLFrYSJa+BKf3Gv9T4jPvrbR5Mr64SVivv
jdHVgK9a6eqg+rBwxxGXpj5+HrG1egrwg3hqK5ygIit9EE1hpY8zWBsgq6fOokmKVUYkfSl6uTdG
h1bvgIhOvTnqwk/1/j4X+bgpqhXVB9FvOQlWshZ/Muk9dZr2aWiTRYGc8SteWgrwi0CbiaqWG9bK
9JsCIeu6emUnhpVT1EOfmAZribsi8dE+Km5SPkCtujX3ZuLv02xCR0+j4oxrDvpIvx7kxth3Uh3P
dEPqjpM+xUKu/G6um2N/FG2iAIrQH+OpGMPaXGDpxJDpjA4h2wHsKj2irsoIlt67RZvoRQ4O9FRq
7uUKG82mG91TZXo4CGe4Ug/aaP8kBLfzend8yUcMHDK3KtZwMoM3D4fVPIjtnxKE5gXm0vohaJXw
kpK+gdarWj/TcHhVMJ/wyGzMfDftwDV2weVeWLV7rFjo7CEzFvYssp1oO0omtr/TuDiwvgd7ARrE
upweIxMe08wkVDcrjLri+hd1dherIuHrCYx0uFQImu3GDiiPYAdgbf6rHFFWEsyBmhqQHh81J1gF
gxP8ks0mOAl2wNRXTyP/H+eJWXSj39pKGZzlEaqAVJGId43IefCNznmwK+Ajtok8Hy2DTNAHmZx6
IfpEm2ljaOrU41nUYgPryKpDuczHBC7FTbq6IFrbY/PKZJmr2qsRF6lANcwHH48VRO8TNiZabT6o
2WhfYwuYC32ipTINaenCZ1/EWYVqYxiFSw0CyFEBlW2XZTgPw6h8UbL0+0i0OVrUPA59PgdDEfxw
ui/NzMo3KzfTrQXBbSmaXS/YO1ajk+zlboV1DFIGSRf8CEf5F5T99upHTXYaNDx6xfgq1ZCKyKzu
5GhycnVV/VO0G07usg4oTGRruM4cuziIdu6tNdqZSbMNjcR7C3WS89PbkTopXmN4WeI4ent3xp93
13V2j0Ur7wKFmX3RWN/vrmUpNe9Ud1UhpRIWXfZZWMoZO8/sbQwzY2FGvXx0a6fYF3gPrbouiJ7H
FogCcZrsEzb4PKp7/dxoarJodM1F6tLDBGQ6uhdJIw1rs40Ojtn8u12M1WX9xdNt/7ltdYg3pvrm
9gU6ZGnkHwulgR4vu9lSTVzrtVfjsxvYyu9Qyx5AxeGF7vGxujKT9qE2dkfUKWCO6n71DlZ+67H2
/q24+Q+sufRnuZTSlZ0TfNeCWj513hhMopnuj0jylmIoykc4Ojl59ZTB/l61euPtZKjsZ9Sj+rmq
DFzEg94ixT24oNpG3dpqobNhgxEJsaDXMS3rWTcO8Q8jDz7ypHI/iCScMgQ6Pgt1XMrc9v2Z0x4R
PcnCWWMifwNjZAb1Y6VnSfnp+PIFM7XmQ2uDz7H1jY1kOt1Kxnnk0QW8l+WPyEVkj21ZsAEdXGUl
2tpRL88QxzZp1mW3EcgVenMn1glj4DA3ZMGDn4bOOQ8MUMzTEUz8atHEWbCsbeRElj5iY/wCzr5U
SUrzeGXfaBTRw623duElYWcdLCML8SLS3Q3z/HPKrY1v9XaKmN9XMgWv6KBexXYrzUIpls64v6v7
eAAoF3lZ+bMNX8AfWx9x2bhzpLeVIz+YedRzKOXl1NEMvxJ4yD9DswuXXsk+wByAqORyh7xaFFof
o57DyGj8t7yL2lVgh/JWyg35wQ4xZRcj+tZ80uBgPgep7m3QB7UB75nlc5Moj2IAkkTJDFE/IGdV
Va5VKVD5CsgXAcUEXle9WWCyN1Kc5KsSIxirifwX9O/Vbaw73dLuZeOHOTSLwEqHV7fs9Y2t4hsi
2kv5o+6D+L3Bzm3dAD9aK05g/oiTxPih2UQU+li21kXTxe9D/CH6IjjOK7bV2gbLlvF1wAJZtCsG
G9WwSlRiXr3/QkB5I16C+I6FaXCw1sxYmmNYjdUZe4m9OMqn6r1NdOh++T+GdLqjw6do9MVf5/Yg
7XeouuNoicSfKMoQnHIR5Nq/2lJ838+8iXBNHgEvoj+D46kDtX4b1Wnj91/tag3l1vfq41/tLv4v
xwbEfxuZw7yCtTzvuu4VW97yWkzMRRsNn/2fJljv1RVzmlsTWbaSIBKsWIltra8PyiLHUe/qZYa2
rPUewZPWcVa5pudHh53eBlZsv5drfk/S4u7WM518n2R+u6lQ+TwaLoo6dZSTwZBw8YvQQr74YYUm
gFt6j4nSohAbshgNVfkEDCA7l6Ymr0yldWdparhsrG/fhTxs0EhgZ2qa6Vm0iSM3dowdzKCTqGlO
6CFllPjFsSIhFcRder61hWWChWAiT+bqg/wIGdzb1WMJgNXVh4K9nj8HAN1dRa8R18XCCrAHFVUt
srtDPmQfWZnIj5VeNifEFg+x56Laq4YBGV0j2oiqrivdLM1D99YbdONadyL3geyp91SrzUKMskfW
L6XOOl6GrQjwC02ZwRjJE3ZuePBLvX4J9HKOVzlyzBaRwlFvm6WoNnX0G278cLGTNrqm7D2NOgYk
6ujaMjeLGt1LTkpwq8rImGzkDH9XyzSqh9ImCqzHwbGZhGuj2giOLQ9/0ScKr6vLZaP65dI0lTEG
CN1cdMOU1x4Ikm0auMlZFIpeRAu5MDG007L01hbUYwJbyfNxATWBM06DRZs4gsGJ53tDgvPe5kq+
u0DtRZmBPMzHZRv35EYmDZ7EaZJdCKlpHVO/cB5ydm3TcINynh1Vc7+CeMcDw/4MC/dLbXr5JSml
EVhS5Z/rrLI36KMHaC2a+qlT4O/mWl68KGEekN8o2k+wvIamOV9aGT6FT2kp6zyhBvNW1ImFQl2b
XIsow9L0v7e3U+dfbcQ28B9pZrHhfxWGV6knBzwzlAx5XOoAC47ZqClgI8NPLIkGVF2GYS+O7oVl
KMlaiRpY1Ni7OVPhsw6B9Tgdhlr51KpkiO9Gb6JdleDpi7bb4D/jRO99cF8qxTKWdXcjwUZbY7Y6
gDYyg1dVkSS0A2VjG1Ze8OpHyc/AdKozD+7gVZ+y4HH14rlWT2g4eRSnjEWl7kgZdnMxKGYHC/IL
tgdRWJ4pA4+NsYNZZPSW9myGurJIoqE6x4oabxS5SMAvaOahCON45Ze98mBBEpt30Eneu9F6IMg+
AflZfpG0mrkw2QOXZYiva+UcumP9oFc8QZJCkQ8KWrW71Ja8zVjI4zn302ExYGT60nXskvM37jnJ
QTdyUgBh1c0IcMnRAnhrfPAmmpTTQIWciboogOSFIByaEY/G6J8eMYcYLsbczhF1VUKxtWvfh0pP
rv4kfa30XXbo0wIpNprCqQkEgnEMu3otmkTR6WpzJlYwE+fc28WROmli39oYcRv6Z36kwda3CeWE
OF0SVWfbT7ODGC+PgbRyjbECiKU5a4PA1n4swmJXZ51DCL7xj3alaSswcdEFJyt7wcZleMwGoyZh
rBXTMzfHqkjzFnYD70yPdGWPYgsiBsmkFqKUdbQSjaGS2sXt0PZQaHaJpg17eVCBoCnspzOvqR7b
LgYJrrsEqxM5WctNhzBin+vbISmLbTpFJkMUGVejU8aXXBKhbNV70uUsmZtyVbzhI+yjE0posUWY
FDZnylJ5WLvTJmoGsHDZdgVSY25mrS17mBkT4KMtpGDHBhy/t6lq+Y07gy8hHcI4aV/+DGss0IV2
D2Mm87XvYW5lupiWMcxhNtEuZjOnYeBa/j2MVYgJTmCMD1Fdl2sptknuR4P6GJhmefW5g5u1bxRz
V4UU0KJIsCudWH20zFTdZJ4Bk38abGP18phC7ZmG6nmSzRWwbhsxVJHreNdIwLVFVbdqDC+dQt10
FikhZIPkx8RHWdNwjOgl99j1NKNqvtUhi2F+fuVnNCIl4dfKbyltWXPFCG0Tq5jZhLnCmVeu2WZg
ugqeZllFSXGVpEqfVw1U8zJs0WhqEkKHJAF+QiI/Zn5D3CK0N16Z2V/k557dPize88TI55ZU6A8a
KLlVjY7q0QwjbdsMibbBNK09iRmR+kkR5XJRzW57/2eZsTrl2TXFjm8zFgnonWlGvXXy+TCJFOrA
orZij/OfdkF/tZERK3Z+Qmh7NDY+JMUw0/sUv5khWSboD6HSLWl5cg3qPHsumuI56zT1NLht+sy7
zAA3GkRkps5RypC6s7VyJ3qtpgrR7zTajegl61Gg7uSa+HNyLmFYY1UR6+6r5gSGpgD/rsXvdiAf
jMmDxLTYnniu85bq5iQ3GjQnJ6wAZraKy/a8hhAWFe2s0qz6c1y5npR/lnHcz3QNSSw5796hdjgH
Vyq/i7qphmWcxdrsr46/qmZZsduCHCnaxyBDO8TBQjAZdefg14ShEV9n0xoa7PCLoP/NigxB5r77
QvnwBUNx/81J0AmGV9Sdw7g3NhW8HLgudn5OSAgvkNk216Y+OHMeb3ztU9FAMNibio2OXK9hLy4a
M1xRMZYeIjLThsvzawxmge7ph66q3CfX66YLRa0xZqSatE65LBsDy4tpMC4B5nrUdOQ2pqrfOEg4
Y4Z8m8rKnebkS82zOHVkV/yA4NHcmoaaddPNWfoEq5j9BLxIb4wWeczGM9OkXnttEm4/1YJ9Q+/P
gCT3OD8EiA4Yizwauk85Vx5Tsow/3dasZqplOi8pwi5zPHeTR7mRgyXC03snsdAJ9Ac0W8Mx2/Yg
cVA+UaRsXpftjqWGDZ6dXsXS47Vk2PEii9z0MZmKgcwCmYaraJFd7+BY41am6+j7pnNUlcwY8e2G
Pi2bbrIAItTJC9FfDkSEsxa94qpxjyFx+Xmh9/Ys9eWnyIJ9ZVb87gPpp5XppuVcKAsJ4aBwIsDW
WT5ZxwNrlccKR8RYfbF0Pp4dqWdRkwmhg7x+wlO1uihoDu/KLC0XXmoZ70Ob/bYSI7nmTiWdkIcm
6W10XEf4PEzRyCvZ5Ooj8ZvfBt/ZOw+XBu9LYAGh1gRzFJsvuM13pwwS0zKwbZDEjoVlptJV29KD
bu2iNzngnYPdjjweuFp+KCM3SHxA8H+rW29lOiAs0XsLfjv8MFopKZtICaUNAcCPoUTYPNERIC/Q
Q//msqAQmaq59aoPurvG6iRdm0XeXH0zP8buoGLKpbH1L5Nfco2yC0Fn/2KFxbWT/HDb94G5R8Qb
RcipMOKzl//MCr/2Zl4HXzQL2q9OXcmavO6DwnnzM7db1ppc7m02EGePtzgPGxZZGgoOK1y39XM5
Nt68IxYJW6gIUYp2/GhWN5EF7VM+a0oz/lQmi1XEU9AUtfKcf9SwymT71Udr98O2A5RVOghnPFDC
tVmijOLKRvfqmMC1St1vf3nGsC69gsRdoz21qe7A0pOunpluah2xhcFCdGSI1HldYzLdJb69jtAk
32d91W9MW9q5Y5YulcHZj3HVzmSCHgRimn7VBpq5ytzmzbfSGod3O5hV6RB8oMt0sY3C+sy5eJBy
xgMWGfSVI9X1DunXnQO/+cSAycwchsIpHcClR8BAes8Pr6JAoEzZSxGq9FNTJEnIiiW2sSS3oxw7
a1COcpe/9XZ+KcyUaHxWPkEfj88IO8vPmaQg4KVYJzXMq+NglJcuBMqTJ2G4D5zPUG7Sg4zohBP2
w9azUEAB3p/pB+nkNjAVfTN570BlrMGmI800VaXBPE+RrQdTbbtTY9YQ1yVAbboUBotSbvy96jRH
pW5sNOsnxOEETPQdjlgi/I5yH4zUgHyBaBcFZCzw9GKIqDt+9YNFf7po3eG5x1voXMThc61k1YlA
K1fS2JHh66r2RbbTcAbJIlmXQfvbJhNyxSZYO/a9BbVR94M5q43swNFVdCIa313xRQCuPEYfhPUZ
0SnGsHWCKJ/d6oFq9bOhUmNAdWm7zHu7eCm0sFliCpmvRdXUTB4/joK+rDfCf3PyYd7V0ECJsmnp
/nZosWvduzpMv/kEqthHnv5AKlia+x0mhL6zS6vhUgyhcbYTUK1dvdQd7Tf7umImh/VHpxvtZawT
0k4ZMp9l8D6WXIehpM6HJqy+Ov2xsy1UfiLfORSkmWaoULWLPoI804RYkQdS424wiiPgxOV8SVDy
vKTTEWnoS6LGBSROmkRnm0GU6jrulaIqq3pykpTyIwLVk+H79VRGcsszCFkoUbUCbzwONsEynnNP
YD67h6TJ5tAgzKc8k5NZAEyAxHn/b2+1carGkcZT1zd//idrNTFCdDg8HrbawKv/cXCzUMoegvir
cHN71xdoP9oN/jawbpJNoMOwgp8JM7lEm4wt97DScq04j3ZpQbaUG2I43sWpi2yTsVTfpzZ5OZ/L
f8MzhORchpQCgofjGVHmbOkGgfzQjJGFy1AnP+XxtSxZgE52vde2DcNNq+MIH3pOfR6CKfnixOW7
6qZHueBKj+Iet3XgTES5tLlpYbmuNYa+adxR3oCVxsk8U+OlYljFVjGZDXD39MjoCjLTrEshJC9V
uTQ/7Tx5VAZsgqpMlrGtkZadEeZf7PJOPvfCd6/lHXZ+lCHRFDSbcqhPNpfSOlLtbt0b9nCRLdtb
oAGtvsokKFUzCb9S80gmC+g4F/PF7Gvr3fLROS1apXogwdSsirjOwLqUYKMJY7Hmqi5ZpTfztLKi
jyLr535Wxp+yX2KCkAbxswk0cNWibrIfRw2VFgMsr+90Cjn94ajWuv1kO47CLXtFlKv4GfgG9E5b
Lnau3lngCbtPxYu4UdoWUHyjMgHCN+EeKeJwSeRmOCWOmc9aw/gIldx7goo4bBSEU9eInjrP7NGR
iky9X8hY/Bdr57UkN65s7SdiBL25LW+72sneMDSzNfTe8+nPB5Qk9vQ/OnvvOL8uEEBmAixVV7GI
xMq1ABDm2fQ8ZeZA2U+t7uq87z7Bi3qSEZHdzlStkZ/Th6bYd2NzUJ0gPcIJYR81zh8u/C0Tjv5a
+wb1hLeJIPLfdiNJ90mPpktO2nc1Rp7/apkm6aB6PAnsyWDAEFyNoAXHNr1GAPWoqKnbbW0hUx3w
Xm5s9C+P/LgoH7t4Dldu73L8LbxN56I4Y5mvqiq4SP2Ch6KWH9IaSIVh9sOx68hez66Wf/FS5/sA
0vSx8mLzsTDCfyHWnlMA7a1KcNRr6vhgWPBU+4iI1LQf+yR/DnSRuS665k8b8qws6rTv7HK+V2rk
fKigftpqWvLFnepyw7mn95iJBswyTKqcHR18W9EV+D0abTPXYJZCv/YeZaDn2UDzYw6xF1upjDbZ
X24sYhUZlpJXenTva98XS23Edbrb2A8km5Ug3LpFmV+VoEGAYE4hfuqN9ALq4qsDYPIaGda2CJsX
KKijtT7rl7nxzmZGHtfxXO1aIuq+nqdQ21htOx68tNGP6JBMt1I00SGfSLmAMogOZeBFG9Pu9E/2
BJ9+PY5/UQw3hwM7dmitPtTk21dN6xXbAYIkbpdpMJ84QViHpmIhFFUaB3UCxJZWtkauJnAOfqLk
az7yfF+19HPo6dDAuIjAGGo5XWaKVdeZwXF0bBvjZrASMvTq5FBS13X9Kmm7F8iCsoO0LQ1VYT9D
GlcftoMzGCueRq4mRwWf3GYgDeOY0UfBRrnpM8t4TLzQ24UUZ/uZtedEar5QYJQfAgvFm0GvYPyJ
2utQG9kLjAo8V6OyB/bKHI/SpmVAX2CXBQ6quI9sBZzvmk4aahZyZO5zYPCUjNrEN1VRplNoFvMJ
PDbvjs8JRkRR/6UDe8SDYPJZaTh2GCjC3fYQMB+yanSfVOQ9VUfv2fSgNE/dK7nSiD1OGHXrNMii
C5jh/BjNJCxcYB6bypn1jRF6PuQuw3NANtyzbI7w51ixry0IRZ96tSelCIonnqVFtTOyEbPNU1MA
eveDjRAAcuQhD3lpW39A5YskemK+8vmxweisYXjPH91O6Ap3HxyKkR/JfGb3puJcelPBELadRJR0
xFXjP7Tln3KA0Km65cA02ThOPT/CMOWtDK0dOWUx5se7TbXsvZ66JvhXQqSD3YJ5s4BICks5xMla
tRBwb5WuvoyeU126Lv3RS6FagKEbGkZIrwEpy5h7lzsRn6tU7Xcpv4TX2kLdV1Gtcp9pnk9VJQ0f
A+/YtQ75+3y+WrXND0AWP7WVkvD157bIE6yDIiwM3QibUEJSW86TtLVuQaKxgbY0dnW2SY3PIR1Z
XVB/+1nN801RTQ8ddECPKswGa8MPg6eQV70nNZdyWjjAmh/Mjy5gogtfumbQNvAKmvxM++bZK/Vs
38bmlz7sk2vY/4skeP2QdlO581wftpgIBaLGh3RT9uBUhiZHdpemdR7GapxInSI/MtqqjdCEA1+1
kn7xYUX5aiFvsbJMpf3I/V5bt7EfvFRujVJbXPs3W+VDESWQ9kTJ2e7Q5tU7i58WMZTNAKkHVZBe
MRYr6dJH8tb5sFGGVH80mudIkjOpdoo8D2/wnbtJJR13pCqM44uZohJ2vbpI9SHgJgmWZFOFGo8F
od3ttEA17gROddshRjrq8AsJCicZN6BrBV+0fUkKeATKOEg3naOZpzaiXt8DzPWqhXbzzHZ6pY5Z
8Qrz4xaYpPIkHtT9rtE+GalXXeos8u9Dq8yydTwN8Q4CFzRW8n5UtoiXKvsUkO9zYxZ/UjoBRiwf
hhPftWg1cFL1ZBUJeDkvnfeW5wO4qpWPIdpWz8OUrc2ubl6Daapfi8x9LCETfigDpX71jMFa99PU
cYdl6Lqav+eIIt74rf9gFeVw7cvJf8gRW4efM/4UZHF9jNSwpHAjSD7ZCblJ8pDRQXoT6qjByHNU
Jr2+gnBVnigvqmuqz/x+HKR5dPr8koYFyCY2mgAk5xDyBk4wLaNJN9RD2B+sNIHAW4c7nIoq+0PW
kPsGaKZuXDG0JlXblwU/70riWB8yqpSAhGrpVs7VvT7Yw/Ddbe9zO5DD/NobMPwSzBNesytmP4An
jaWSfowgbaf+Sw51RCq3MPOrOxmcD2DSTWhH7141SHJSN2G5v88dR38D4Y+6l8EGxRSbOnT9uze1
m27jUGZ/kMFqNAB66sUxrLzuHCprs22TPbjRg+V4/a0PJmeXRXN5cZNzQYbuFbWvXlOHV1FJ85rV
40fO57xrAbPAAYYH2PWNcbh1bXqkpN07O4YCG4u0tdq3aqYy627qjSF5MEEq+GqpR1CX5uaZ05GT
O7jDTcbndZRu2D9HyJejbuLkA494EefEapwiW8fZRaaNf+al1X8ry1BHJtywbtSlx4cI3qiW47DH
zko+dCpSYbaX6ydy6v069sbgU03qeGfAc7CTXq1B9qOtUtRFhLcwgfQ1Rf8YRK7xsfvWVFlw0MMC
0vKBtF2c2fWmUap6D3KZ3y03mKeTh0yFtY0t52c3FV1Tyyp9/SbgTdfMtHKXiGqvwHr2pyH4aPPf
o2h52ijQAH00+LQ9+SlCRGKkWIN5i4PpWY7iOS8eKtB5cgTGyroYKPSsIsGJPteQPLnjCN+5WBWB
TmMn2LU2sa0Yt8lXfzSmcnQUSg4XMw/85Sn1AVOKoMWemnAuhlNkr985iiBWV5WfTfslWIaQj2Cv
Y8M1/+tyfs+G0ao17QPCBDvqu6cv7mz7m7n1hsuk5epV1Ul3dTrAwZg9cjhBNhEJRSHZVEJWSPZS
wxI8GAjDzg6KQtKm/eqlhThk7pGnfeeQwdILay+iH2JlOQ3N3wAeBYgstjMg6vuqDbllYE8cSnUr
kMybZJrzU9FEPxpqA/MTme/8JHuLY4lbHO/i/oOQZXngZhDey/WXeXK4xCxX+g9C3i21zP3tq/zt
1ZZXsIS8W74JlJ8v/7dXWpZZQt4ts4T8d+/Hb5f5368kp8n3Q+sn9B3D6FmalpexDH97id+GLI53
b/l/v9Ty33i31D+90nch/3S1d7b/j6/0t0v976/UDcKap0OjQLR34tEuEl9D2fwv4zeupAmZlXNG
eJ91H3dmUrwd3ye8mfaPV5BGudR9lX8Xv1x1edXqgArNdvG8Xenfrffvrs9mhq33YMY8nS9XvK/6
/n14a/2/Xvd+xbf/E3n1dpofrWrod8v/dnlV72zL8P0L/e0U6Xjz0pclpCcVf/J3Nun4D2z/Qch/
v5Tr1VDn1sa3SbGic6f0giERsNk5/dVITzJN1Uk3HqVZWmSvkROWWNuv47N01xwgHb0UWTZjCJ4L
ozPXQWNRW9VaylMRpRCoteMru2CIbMUoLamp68G3CL+cM0emfeL0/S/pl3YfnqjdXMOIJW2yaUbY
MmwTEFgL2f4FuugbpB7prXKV9Di4HoLPA3W+rp3cGxgq02uZw0AqoowkQUlOeiNHAc4WqJe7Tbr1
xPzeA6Aic9ZBLSOXKsOROudSV7f3QB9WyU1jRS48yRb1JcWMxA47e3CYiKnuwgQtVxe+G4v6+aG6
mSQNOLePqe4RwylyqlulpdVN0zpjH5gV0HU5uzea6eBXIBvezHZGD2By3n2BXJAV5cTGLpElstqn
ZS25dDgYDUnN4HxfL8qq7hLnKbS8Py8pw/JxGK86Dxb3MHNmi+boB0+tR4qY0QsKhID9XaweemRK
1N8I13cq9VfzNOwt/m5nQLnBJWyElr0UvJdGOX1xV+BEPMUzT9nQgapwy4qi0xymj8I5lpUT3gee
FnmgYYS9BI4LwRXJq/sMaVymKc6crDn0aLdv5twjm6neDmmWn99PnLUpPHax8vRuLTm0CvtKpts6
ao2FVn2K0NqsDsFD1GXBg+wB9grQba2DvQ9klnNtvItDxg3enFxnKktF6DLzvpDRP7tukpI3jcyT
bGZSZyeUkc2T7CGYNh0zJVtJZ/YrTA590wxyCk6YUVAcjdissuo9FXgZamMhxGNdpT/0iqI9SGuP
mNwWTK2xlo67V4TL3jCrpLz14CJjlwhOnOydUkLpAV7jR+ziTbTwBZEhnYTt35zGXJgHU3e/LXYb
PKEOn1ZecMrjq3vpWS7moWEIqm6AwkS86l+v6z7MKdWj1NDdyhdhOYHOO1JnMGy5/kk2VlGgWH9v
F+uQ2FgLakLIForYDGQLwtcTyndzOihvFjCrkoRBOqTKfcH7pDcL1iNcrwoMDRsdZvSzKZo4Lruz
HMre0ryzUacHbSwbsfXi+K8WWKbdr6GP3q6A2i5n41OPl4wtIgrIevYYqmH+GFs5u6sYQQnpIN+W
oEGNSG0BRzq8tO6JUgDEKeUY7OkPo2OFrwgtqDtpBz3mnZYZS2wthS3lMnLuEvNuWAYj1Rhee5zV
5IvS5ZxklBZMbmacvEQA1I6uQ9JA5RP2qeqNg4yggMtjz+2Fj46AsecF1XWlndZAqhwo/AWcpBdw
km4C1FPOpc3Ro+hKYys8srfEyCnNuHNG5JuWUGn+p2EkISrLSqk6P/h9Oz3NnvVottnwWrHhPpWm
Xm+nOs2/BabFkRIAK1JnEyRv4ghKTfzPlQVwNamgX4vb1l8p7XSUYGOJQpZN27j+2rK8bLvYJGw5
p6pum4HfWkvHHZ7se368N1w++m9Az0HbJ0eYF/+4B3ZUcTcRjLkIXPknr/K8EztXM1/JrmzgYreA
EDRo2t+ttSiurnRrZyyRkJ36yHCKGM6NkIkVjZzuVm0EwJK0QGk3I4yhOYTq6hy0yOZEzUNdwvss
e7Ipp4xq29wE1eE3PxzJr14aAHKAydncy2DVMJCDTkI4UVunuY15+jH2PQfy4RTIqZJO6Ib8tMUc
Zd2kIxS939mzMf+Y/loj6V9JW5aX1iuTK9z/ybWrnU3jkfqE1OuHSTrnapjBkzRaeYSE9qLO7jSs
ZEwzgKDm3BNl+NxLqA8Ua2V920R72U0767sb6cX+jU1eKv6rhBf8IvsKKdNxNDKI7kzvlIlmtDUY
KZex7KETjC6J3Rze25XeO/2TbbRC/6Qg+oSmu4i5ryqtciznyKafKD1ZS09VTeqBU+XesrVH0wzL
jy355lAFyG6nofmBrEdrd+XHIMhVFNQHcP1q8VFDQv5mDfaLnBGXbnqtSx4aS5Nsrd1xozEpuT6H
eeifZS8byq9T4No7ORqmyj8HDZBkftx/hsS/eottAGaKGo6P+oTwLo77ZLmOXPHd5VqqdTZ5mwlO
/L/NW4J/zI1UVCicaKeGUbGvZjN4UtQaFvrKSz+Tvftijab2F+LanmVy9OsG8UvqJO0Xr0840on7
8DmMXe6ZVqyc7dZOz+/W6SD9OodDDd8NH+KLpjbOcVBK8k/QDqxaxHMuEfIS07WDFXDXx0AvwSLY
9ac4UbxtClvXyiFRzoFplmzhHesunWg4rHvbLDYZoqnaNqld5bjY5YRlKMOkLS8N+zAnHlptf1vS
Kue3V1jmGzHHEW2WPfqWRSFUiriDAyv5Xg5TtcwevCx9AGCblOsuR80iCFHbCo0Wnq8RBS7NiMYV
pFoDB+d/awr0etF7teD2XklXPGjwWMtuGWSowFak1d4Y/aqwt8YQg3Lzmm4XaYkmSg7CF9l0JgQS
aN0/yVFQQYCzRAwibCAicuafETw1gX/UkPfWqrzZcOwYXGtJklS1KY/tfjFupRHqzPA6SUKkVARJ
4+9jljlLTCNol6Qjjo3goILVg0GoND7AFZL4Wvmhb1Ci+zn46amUStnlVEdRDCPue0ZQbGOoHNby
NrjcFYsJZtxQOBbb/T4qHObkk0gXt1XZLEstjmXastQSXCDYRL42y7mvt/MLtf7jyuXE/TQn6MXo
mRNw1kpJUer4XbVu4CoJO/15FE6IMdx1p4HMlrGjYlvnqBF6t4XRVxyrRGe31qOb9EYlf5E8g8Zc
Dh1O5h/MYBRCQupLPW176mMakHRAFoTcuVsYG7+zw2OO0MUlc2DhYk9UJhvZhVh8alZuAbKTMtR6
10752KwqQ/0RevcvU2VviAQHw8ReRQ7JslPNNALCS5Ti2aXa+MFvDe114tBzbSSOeQQ1pb2GtePC
dh/4KE6XUIWp5rC2xemrheTr0TKqP6tZddmuChuYxgAQWFcfZ3EOKxsz0Mxj1LZ/ylEnzmxlbETp
zj/GijWX6bIn19UKpT7C0pWex2SoqF/neUrjfbiZNYAZaes1qjVbz/f2c1UoDyV1utup7VGbG4Ny
PTaZdpplkzYAnAohJ7iShjcu4S/g+jgFWf+jJ0PeRBtJ9Dkv1PoAeqc+6SrEkr/UBqXkoBwWUXHm
WCQ8S1MrVQmbjKMzW80FBf9PfUIZXNtUzimjDvQYycI3M0atPFu2E5zvC0jPssqcQ3e9+fUypr7h
oHwO0rUVld85Si1fOIGqXhQl/cpZf38xxUhTrfEAZBIpKxFRVnr1UkTdBurz+VHGa9WMEPFIiZR0
KpbdPOktqXsxXU7y/VQDcITW9/0Cbppds9yitt8oy/VAqmRlJ15xlsGgCOajPlEpJK+PQoR6nFyO
JSGudnrjU9fUxtVRgMfKoRNAqjy3VOXIYeU5zUo1E+eaB4r66cecvteMq5LBM+5XnvFpmcNDbPyo
66j9hXBaRk76RwYG51aIhiNM7RbqmbUdhXrpYpOOzCzQSUhQ+ZFD2ciQ0IxeRtCJp8Uke9SMjjbJ
mWUdzg7dk59D+fvrcvdInVpzf/TAuoqXIJvRMWFQz8P94Cvt2WLvWcI2oLdnfawP9hBMB1drW+hp
MaW6bVC1IseyK633OXK63XCICBS3arbhDP65a4t/mFCo1HwmkXLQOrYQskn7wAd1JcaNquh3I+Uu
P9xL4DvbLGZ0duf9mCzdppHqew1c/vulrdRzM7Q9/7ZsSenLwZjgb4QXJN0kKM581jpv4JfWRKTT
DorPmvsBUmTnI0Rn9bWJkQx0xjT/nPtTuXUDysvZYkP0XKsrp1C1jSeQ+UhB52dLIDdlT9pmgOjA
ioVHNsWvnhxCk4bbs1JoeQbxw1sMR5Vn5gu81N2jFmb9o65Z/mYYULxZbLZaBdem9PfSNFB0Ccus
oHQ1Jnc8SqNsYogh9jaADsFz3T0ujf0St37xCDrTYatoUcRZNLUH4J4LVrGtXjMLNBslppsYes1D
yWn1x67hHWpiC8lhocRM/S/V1X7Xnk0xHFoQrFQI+xfptd3w2zB504OcCgL2ltV69Sh9rlnuO9NO
n6UvUtoVCJz0VfM078OA/DAML56tvEYw5T0C2GzOhQ8iVYwyqA3uvc5LESHQ+uYoHaMV1I9e7XYH
mLR4HhHBi6MLlaOqmR2CF4TJWHBswa4LAKYssXJ1ROSqJAzvs+++sAaOoRjaVgkCf+cNITwEaVDc
ZKNaSEPNLQK6coig8Q9HUzZQ06hqsFuCc+FFcmLYhEkJ9dyvVZJRK25BqHvboSsRCPrlkDOsgaxd
rDiQMZnKzoZp+8h17GOuoRojeClVL6kQl6VXSlrLZby4ES6E8FKOp7atDo1J8XKYzPuC839YnoL+
0Td0Pm+iZyTXGA3AG2fKPyyxXwwi68MfSAYIR1+2NRUMgEnJFm99JaVOP/bgCYSA9jh4rfM4iYaq
XFSAa7JjqRY5j2FmOY+W5jv7dkyc1WIzNUW7UOF0liY5VcZCY7Nqcz0Eo8hq0qkFQXS/zGJbLuP1
VBz3cNOcvdDpjxRmU5yelvMnm0fuTWZ25CPF0IWNirJ982nsleYlMZ19oOozWJM+OKcgTNeRHJpO
sk27oDlIb1SN32JfHNWDzvlQ8emVUXCrQHzPhhDRCpauGi3fQcsR7eVwjitQlFroXeVQq0F8Kvmn
3Ai7B36p0vsk9FlgHoapYSujSsNSVnUNnl8OcwfCTh3BbbPiY2uXBUoL0AEdm9LJ99x0jRcOG7iT
QyTwr8iGfhtC/D/gCBzXDlLft3exJjwBaLEQm6eovPP4uKF419u06myce9HInmwipKjOThX6FRzo
eBTgVqveSFoINxkmdfNseG38aUhaL34t8679VKrdd62Ldq5TVU/loOqvlKUDj6wbnhSj0HgdQXts
Amvw99Ibmez3US0xAGAQPKH8fU58YFKJCK7JIT5SAn6STjk/rv5MXXZD0hKW8ZegVmC4FtFKCbH/
DLG8alnqJuWr9iwbiq9UK3werL58pphzJpekQnY5+0m6dlO2q7lpQoz6K77ti70RWtaD7ujf/QxB
snHQ0ttQcKfkcRJ2fNCIt0400jHmuX0MxuxDa1c/TWJCnrvltbbj9T2+s4NTHM7XTlKUCvJ52Vua
9h9sU2b9u7hlWhzz+S+UdtyYaZCAlfZh3JlMKoZFzanehDqMQTSy15eck6zk+J0bLGh0CCP/Iu33
FeSUd3GL7U1MCVfHju/Dd02tdB4yuPCbKy1TZO/9q8lNckMjj3Wr3wbKFZe1ZZwRKta24q4CUzca
AevBhVWaT21S7izBLS3HUJtEgIcBNC62YTTQMHozFhM7aZRzlqZ2nfhUloPyBHDQeumb/E+lsIaL
HJFy1XfszaxNz+fmBeGQQ5QU4yXvXA2VHCo1JjvW0TfN9Zu0yabPLUguXb3YymGpzGB3q34+krPl
89/V4UfQ0BEValqHVmCR70xv6q5J0njUqUTBSRHMryxK4hqAUDjXARj0ILzJnqXza1NoHezIf3eg
Mkb22Lc+Sbs9ZzE0FCJES/9qBg6S5BpZ4YaQQ4w6tznFRkGW2tD7wjK2njgw8P9MESY5Z21anJ0x
fopMK9vHv0zSXtl1WK7ed0cq2rHyRt9nS/+boF+rSdvvlyx97+fqbRnsATm5W23w8muTRj1EC1Qa
lNSYrCK7D7/nwDwpIvqLv8xnA26sT7NWtBtfc9NbUcAkCLmffpjsSrvZPKNt7L4r15Tuexw+tPMl
NIFn7+qQUiKnccbNG6PsysYIAKj3reED1wKzDbZbny+Le4Livlt1Pm8TusnfFkcEPSxKbGheqlnx
zK8tt2PoSOWISgnz3BTzFzmSzVCa4kMz1Fu9mYpnaVMjiGDq2eXLjclHNJuj2mgrfaYwQX+i72fF
6NaLLctadzX1gNWXhcbkD19Du/y+KuVgJ8rk4pVcQ9pyD25ZPx3jnbTxcBStKz1qD/CM3IpyQuID
maXn3rPHK7yZ11iMKJOvnidY+HeQps0bOZQNOfzvAOVjspOEpY3l3XxOvOUkaWqptt7DbNCva4ih
qRMeJ5BkPtKMY6nfUtDxZjlHD60YSbse2uaZZ4eTHLnqbIJS1Kdq7yC5tZLGe9Oo+s3XkQozOpjm
pC0cVOPBnOJVk9Xx1vaU6iEqLU5noeY9pI5mPPD/dgE8O9qH3uYARe3N8F9Tqa0zyFAo5u7NU25G
xbewonDVhZUKsiNF2SZz5VxMGEpOXqOae4ekyGNPPeQGChb1k1VEf3DCVf/lxHsUNYId95l671A9
99h5ur0uqgCb3XXequDZ/NK13kl6bSWB8T6d+IijNWofVLCQxxSJm42h1/aFsvnvUCqEFFBoSHoL
09IsNhuO9kOhdtSbEyHtyjiVPVzWP6dRu/l/We6fript4hWy79K3AUj5WhxftqLpxMmrbCg22sQA
fi+LSUYE+qTtOl3lDypipU3Ol0MKQZ/Bu1tHOVrWpUomhwtkX1AudeqAlQuZ5ey16lOKRZ2vUNl7
t4YTtqnJq0Ohq9FDPrRU/1qG/UQ2COUpz4dcCR3SFbIY1tfR6l6GhE+wMjZra+CMk13++c6v+oZq
VXYnL9O3dWVSKiOYVXXDopE90ciQWbCzdiJrHc3ZX7NeTjfuaNBcj2H/B8Uqp4qyyk8B5EZ76sv7
QxX5MTI26h8Wn7FD7jrQ7xRO8XGkAGnvufO0lcNmbPstQk35Xg79eYg3qmXERzn0dEF+hdDFeeJW
+TGAyYpyI6i3KlVVrug/g2vOoV+rVFf/MGr5j2Et8q1y6CWeDxVZ/8Mrh9ljaW6nQP3ez7MH86ut
ojqUmmB92zwBHT2wg7E1FEv4z2wypVevciSbLMwEkYX+PR6MPNuOzlG3SfSTNjAoh1GNe088rFMY
Uw0cAlFoJh0mUg53L181kxIlEZ3Wlr4t9QHu2V9ur7KMciNXvC9LZe1qyn1l2yIVs+7TvjhZSYZO
IHKxmxn8+R+qBQmD7n1V5sHazloYnbrazV+MxPgDEc9sXwYBOJ0uKK6ycf2xvQzuTQ6mpqq6zeI0
lEBbWzUSS2NXDQcIDT/6eUUxoVfrK093lIdWCIZwGhDc8hS2JUsz3tjLKg/M1eBCPhm1HXkDwuQs
GGj749yjdMnxRfyl0+GotC33WzsE/NAlJTzxPXUZ3dD2cEYU3jdogr5pZV+/mMaUnHhU0rZQPA/f
Eh6PU8P7ZpKp46S2VMHC6tqzObvf5Tz2Afx8U3byNFLxyHlEZ/K7G1l3SjJ1fDE1W/tKRSnanUBE
jnLrKJuMrVDolPxMid2kbKKKsk+1rRAIzx0XpuFydq6lZ2/kJtSNhVxbHqw1v1VvTRKrt6Lxv9RR
oB3lSDbSGSf+aqA27rrYDV03L11pzBVSlWrjfbRnY77afjStehVRwRmSua2nj+5eDjPF+oCq8xo1
VjQxBG2NqcUh75oeXmQvmcOsWcluELhJs1pcqtuyaak1kOFMeRP4o4vs38psbQ82x3m8xKIJyMLk
m9oYPjuF3e2lA/UtH+mTqPhkmzkVh2UdNvytB9BDshsK2p1YiFqIH5zLvRFMPvfxPajjyE1D6wtC
LIGZlqjoBj43je1n6KAxCi+1QqoYPddZP7RCu6cBLs+vemwc2kzXP6i9/8ML9V18mgaU4XhOcFfU
0gV/zE6yr2PT/AuG/WMTdyT5IGlg++gf7cYpHmUiP9WreaUGeXiWw0ALw22lQk3mJs6HZpzRR0rm
r7bvlru0HUk+ek79WdiLSp++UjILLSsfYY531hUIqVOhjtFn000gM/aa126CBTKL+u/S7GZDuC+N
cWVlB5s92gnmbpiaRc/8+3BSxkHIF+K+d+/hIXArpMMhz/01590692gNeYF8tawZeM6TQx3Evs6d
4aIExYDgPVJW1qDdOrTMTcR8sUlvoo7DRTZFnb8qY+Dskya2/au0QQ0ChkYv65WcAcgkIj0tVq3y
OTlonP+UiL+i9U1NUpkOu+RXMRd/QGdeSa8VxV+KRu0Oc6vpVDWIGVHYchJU2hFVer8CZRUYlD72
xWq/sY1NEqgtex5oSh5C6pZDjL1SJ/auhM8MtmtdUzdB0P5VlqTylbRCJ5C6Fyorfoq9839F9r0b
fjikAPzdJhgy3jnc3KH4dVlGRkuV+Ltw/N/X/6dlFttdPv7XjNyCWYXvLq8mEq8mEvLQMnp5rVao
Pwdmbqw0pak25BiKRxTG8kdH9MAXUMBk36RFNnOIilw92M6bUC9tJ/ZDh/uUXyuM1ZRxG/O7rZwp
lzZdtX+YyGVJk5n1IYoXlkkaOQrj3RxbgbfS+F29lu6w1eRQzsvKtOA4UzV3akDZOGV+fXeJQIQu
r0xenXpfhxv+3O8Xh9d2/bkh6Xh/GaYqRMCUDcrNzlNG2qnzSJTqVuU+pY1nXsG9nKRPFaZicCDq
MCaejsRQOtqyG7a15nkbPeY5fM0Ozl81+IUatHOP4Y96syHvuchVuCt0T6jZLH6wf+0RVper4yYH
N+qsh9YqUn5fM45AtUYFogOzwUM8m9aD7LlBbRyDtn25x8kpwZD+K/fz+ZDxzyDxzQyHr8ShbYxo
ZYtVZdyylMCFTk5ZnO6X1ODKiKjK2gzitHHou4ASvLI8yCFa5wgBW5QiyaGbQfVRdy8IBrhn9CWc
e/NuKB3S1ntxtCunMIZ5EOyfEQ/pCn2b+gmNufopijnzMkudiq9hqnmbaagzeWuTwfwKtpt0gK1D
DmWcnNvGPHuYJJjvc9+t1zRhuy8barE1VM/PZtH/aLzOOQ88NFACD9MSxVQ/HUKyvEIIATpOK26K
egd3OZwT0AxWWhVs5ApvunJZGS09PgwifNGQRppVxKMQ30QSs8zQhG9j70LJNEm2wUItvRwydXMf
U4XqXu5RkxfAYGGHf7zxWHJSIebDes72mzpBHsNTnlfM2lfOM1WFPF/RWEmpIMPMqR+EPrp2SsYy
ukTUucI+b5ziLN0F5DgPsUNZ1VxW1okzW/sQmMOzYgxUWcOKvDLmvt2xgZq+JmQRqD+dPusBnAh8
QtpdnfZ3e27X890+ZPobu4yfgZPc4820U66oKkLJMkKfNFTVQy3UddOE7XFbTtFpFtq7g4O0gIaA
3q4RYrsGG5cD36hwI70B1KwX3074gRJzq3yyH1UlOnQiFukD9+QG/kcoTOenxu6NVVPD2gMX3ArG
buOboXXIYwR9BJ25SYmr3uirNPaShz4q0xcUl24VbOJfgFnlOztoFAjWvPKLRyUz+aOSYj802jnw
RzUxu1KiWV+hrkZAqEIEaHDruymwQwiKOMmvr1qtkEvLgGfLYBkjHXIom9Khjt0PUOQJQsH5sgTK
niIonYvhz2V5aZaLLLYhjL52zpd0LOZdbTSBtqtmm6JFhe3aBiHSas19tOExSrisOKkuY2dwF8+8
ON2RQMpW/88ssFTxyfCMzX0Rud49yEz6T5pi1IfYiKOHpbELUNTDtF4s0CNFD/BYopUwR9YrKcng
KG1LiOw1pTuvfU1TNotDm1ymkTUN9lafUXcoLnY3ym5Rg+yAvWljpObbV2E4pOK6svvm1slwCvyp
P3mq86ORNjmUjmX4JiSulHT1ZvxrGWX2zbWPrNZaepfJv13LERdW2jI8oNl8hNpj3kejE65qQaHV
wuwPFYBbbkrFM8556EG9Jam2EkijrgnnO+vJikj2+vWkonLJHLXgjzLN+lmGQD8QwayEAFMQlNb/
EHZeTXLjWJv+KxN9vYylN1/s7EV6V5lZVlW6Yahk6D0Jml+/D5HdKqm3Y+aGIg4AZikNCZzzmt2Q
Og6rx1p563ttD3MONW41HCh+zdrlc7yaqu9GglJHFIf6uWzNQxN2m14Rh7ixivcwcxuekobyHMVm
tRoapb/aqhVtHbQ1ji7WE8suHUus7XTE79v2S9Y48bNRKs61gEicI/f27FOPeSqCg+ySB6QfgDSr
Db6BjGZdcd805gLP3a8VXsFPiaHz/DSUpWxZmBk9OQM/MjfpViNr7ZVjLGwlSh6DsBOPyZDFKzfz
222a2eJRLYr4jjvgi+yUhyHwP7usFk+yhRyHs21MuJuxSlpoycXc+WKeE/55salJuy2J4Luxayn4
TQVrmFnER6CQDeZkbqJ8snZafVulqAFFkdLzEP7LiUca42hpg7CzBb70o6Nqyi/YvDhILJMFULKQ
KtOQXCXSCpThpWqz5CpBWHNfM7dkXxDHl0ZN1cXYsupwrLakXJioC7D65YNTmMUDa2nIEvmUb2VT
dhgFPOE4ds4y1FiiPumt83QbP08KlNkuNWDTk44iTpe92b7HXtAd5RAqGe6lnezlxwRNbZcqN8lT
o5mLxGERnJSRsJAKTv29lymXuA4UNksAP89Ylolz1jfU/9UU0oqPlOfWcOAs4FFUb31fM3gT/WZZ
WSElsvlhmuoJ2sYxtj9zSx5kZzGP+Bj2n2OjwIVvaCD3Jsq6sF3UCdlTu8iNrMc4c4/DEFYXPEqq
JS6t2df/PiLjGsPv1+i0Ck8Sowh2VZK2j82ovPr8jadibtV5F+6mftCWimI2j0YxtI9J+qqbafIg
IxYeIzgZWv1G9kWj55zNAZ2koGnv01gH1lyZZ/amOHNnQrz3PLJDS4lfW8czNo1nRPsiUe1zx83A
7l3/WPOYq6HrcjpMnrJ2SwCQuL67yGFOmC1Nrf48Ir10a+rC1p874Tu/ND965eB/mpuT+9uheZtN
enuSB09F+YCHboGU418xeaZ2KF6QCvapguQzwHPMsNVVUZZc3YLdjCaNO2eX2cZ0mErUsaUoe4cD
Es8k50lok7IbRQdUP9ejN7Uyloh+hu8AJ4GDRe6z7sRYJJZgcBKBsKsRna1e0c8JCjKQm/iZnLKg
XN867bh19nagfgqhNFDq8V+KhluEZ0/dVmBgsyq8yXiqQrM5Uv4QC9nUEQe/Rk2CSU+tdEvD+KTp
Zfco+2oEFhKlCs+ypZVjuXTPU8St/IoGjnscEyVZAgDAXmS0xztRTcYSu6Xw3TGcDSsl65NoS1RF
dBSy7FEJX8rZEGweIGcmszFJPaDoJGeytI7ep8ra5KNjfer7vtyKZB0GSH9PIIbrb1GFz+HYasqL
Lfr32qqTi2yp+kvTteozkLrunuLaXZoWOH93PpVMPQ2WsqnnfbYFCmyvwem9ZvDj91Vt5xMoe2Xa
laCu9ZTUkDofrHBAc+rn2ZChlMFmoN/IDnnQytS+jXMQ/DgiGrb8mJ82FFGwP+oaFCD8cOPkuGgN
bsfOuB6Ts9epOnfMVHtAqblfJmXj8qZPwaJxahM5LmNYlm5QHO2uqtzbaeaXxVFzLVLQTokio/K1
M1DnJuFWYDU0AAMfeUoVRo8tTtf2j7o/e4ZnZvw19f0lqcfuRxaLq4kY1ds08oMxjaq8tl5S7kRv
kyPUMv1sxJW6CjUK9mh2f5GTRndfokL03bH6bBGqef2cC4zWa8cXizrAAZz6oEBRlN9cM5r1rk3s
7omcxOw1BrZd9tZFGFDkMb/KTqcIvEfeGNklD9idv+Df7d3JlmE37tJwexBn86WRLv7Ha8nOSpnc
368VYXhiGpp3Z86T5bVi/SlIM3Ml027C6lLcjaL2z3zdL20xKO4y61Acaua1dauj/TGhB7NDK8J6
SrXY2VQiT9btvNYWcY30rcIdWMxNdTCmM1lr6r60FK3UH4fkXk6UF3Osco+DR88zj34MgirYWpl3
lNdSjeGfXyl4LoOIR48R+LdDoLcW0NEwiTadaLqF7PFE9We3bN7GqFmj7cF57D8mxyU7iwD9oIU2
GtxGazBuR93G2wwYK7XAlPvrHPJn2XM11MYIWyZOb6OzCHCtosWHCYk81dXeLDUEZtx2/qYPivGz
MaE99Ve4q1DalWHV+cfwb6PlRfI5p/fbaBkO4/ibV6BtPKiu2LFzsrYJavRP5hh8FXY9fkUk5EFB
gOjF1GMLcpWlwtys2f5007SQI5BZ3PTCg83phyWA9u6TEWvD0qACf8dqEuVVVWmLO9nuwI33sy6U
139laY1tV2H+yIPyjK+M+9brNW5HFVlth3zqtkZn5+A0nXISwtPXU9E3Twib9+jKNcPXojbmG4/5
g8TQFtXhRZd705MA2II+iQrGa37XrBq4xz/E8VC7a81SfQpctGB7y/pzfIRR1Mf4j/g8XszjfYfx
8vryDf19/MfrBlznb+Pl3/P7+H+4vvz76/nvd8ZiPVBAeTI863todP3XDhXoKUnxh3EXMOkiBP+t
fEfKQP+Kf/q3ITadAyK3ggWnZe1QD4o3vuuPn9FrQ4qtVj45OprH1RzHvHj8jCLP0vwZzyHa3eLz
+Mk1xY7sSbvIMFw5NmZS14s0U+xj1RsOBh5CX8keeZAdH015VjcGU/7WXcTdoQuHYfcRH7XeIlMW
qo/YOqPLlCX6WymaZ5eq6g/0djPFQW+sm/rdgEfNckCGZZOWXo20Hwf8tOqTbMozeVB6yuWB2TYo
ofBIUqBolVN7Jw9J6bV30XyQTd8arCUSL+3qI1abHXls2Q6UKd4YZjAt5Dw5RXaMJaqycDpr5P0d
9U1MBlZvdfBcuFZ0Er2j3eJjjMTJkNrYaao4krA3MM+iR/4lSbND5XS4qKegubZejnE32u3KiUQv
vDkHKvJkzPp3+fQ4RGxvvILtljM+4g4yPbp4F0ApFZgvzjFoNyPGriw4Ihuan61fIbeNj+3gIYEL
LAPlY6+ulsHgwihI9bPstaOZZwVKbK0Z4fTYIcQ174ZZTLZLQzW81zgcP2noEv5Ik6uDkmGwsG3w
EdPME0RWf92lrFv0AtiBULvPOgy3fovzXHhGAmreYho9Vr4ocQ071QlBBmgIu6lVeZCtgdTIRZ5V
l0ZUw+1c4Rm7svSU92wACASHH9ZQFkA9r2Am3tV5ORTbWowsmRHUW1KcHO4saFs5WlAo/Rji3W+K
5VCOJnq3pbIO1Cw6JFo/PTRWjOQswnK7QbW8tduGzcYdcIzVlGB4aZNZ8LHNw70ed8PL6Mbagg1g
jg8DvVOV8ETBAM/MogGXkoonxs8DJpB/NtkfxQfFq9CjRwvoDA1KPDdOt2QtQtUk1rhtJAGeOHMT
nj2idyJfxYPBf8lwZnXNAiwxKfi1XTb6a6nMHuJN4l0ouNVHE3QJ3lCKgC8Zhhsu3i6qFnZE7rr6
vTywuL8YqoaUYYB22S2O7ICplNcG5PZ9kUJMifQJ2e2/pphR1ZM3DF8/QhMinTvVIKH9cRnqpBjb
8GS8TW0QplymU5evNB8j5Bowzl0y6cYnpPirQG0/FZYenF3EPBcyrCY6Dhqm/aqhakm9391gwQ5u
KiGhuFL0Ga6s5vs6qT1l1cU1e6QiNzeT0LKLmwT57ZBhdYIxNBLYNlCUcwGycqsa+LBZTTdeskDY
sG805zMSzZvSDIrvRd++FrU2vJiO2q8VPW5OOLz1p6ItqlWvd+2TqDJ/RYk82jVaNL2QXwBGE9SQ
L3ptfAnd7rMC1gSaIC01sFjfZP2jmbfmkwp2io93eslx5rmGk/cgB1XzVwbOg7ZwIpSW9bzbKuqQ
bCoT/T64L8OzIbyTwnP3i+2ig2kMgHOiCNdJKJno0g19+6UaodAVTureDyiLHXsNHMAIUvtLRfLN
8JzyE8r76S5wgmjbtFb7NpeM5ABcetHAHXNxqIWuP+pR9dKRd90G5AJ29Sz82nqa9jQjjjZJ7UQH
TH8hQSJmtcTsS38flB+VrozfAJRy94Mv/hB6TrQzysjYuY2v3rcB2t4Ij03fwA8hoKV8rQM3BXfT
6NfAwba6EQ6Ws0Ad8qKJj96sIC0P/jipJ7A/2WacoRUfsduZi8i02/KFuvVY88BQ4y12DJOg8/M6
vDc2RqjYq1VlPhyCySG1+PdT2ZYH3TSHgwqN5P8fpLaKStk56IeDFVdcBQBjCEYIqQQVkJkRaeIc
1JF1X9aDuMbel9g0sFVPszA/BaP/IPscr7Xuw1KouzoHk9pDKYiXiRWaa1HYGjWsuR2gMrvk1lwg
+8Zwz0TjsXS3WYXK31jq2m6qKUlDZndYB2tUfJoJ/DcGlqK7Nk0E7F/tz7KF4G13LW2XDHOe6GsZ
k4dZTwGvAu2MkQmXkrHW118zTWkPtxHWq54FBzIUE1qiAu5WAdYC75gZ/1jpzj3V+/iSqh4mM6F7
nxmVc59nVnvAUztayGbgDPoFN0VSeMKdvjRafxh0kC6Kl0y7VjHNDYsO9Q0AIvKnyr4ZlHsyT+J+
cKrk4Fq6twj84IdZJvOSb/awth7tirVJS91sMaCg/Kwncbpq/Krh9VOMAEAJ3jkNCxbHgbKuZrV7
7EK1oWJbiIs/2xUgETs+dh0owdFUstcgwLbZcRCqs23UBeB535d+k7zj4hcsRGZi7NEjqZa4jY4Z
RAw0wxHZE3KxeGF1sXPfkfhbjwPwQ2jj2qatGtgYAA92dq4bR8Gidx8I3kZXne8Rqt3uzKlP7qB/
cyuyh+SC1SKPRXYB9+NsZlIF5fSIvZlKegRDtsFxLbRXBu0V/4QExiE/agch2zZ0qm+mOu7LfBbh
9y0Yw92ExUEWjgtbaM7zZGOPG3U1m+qghiGtJyuvCepXEEg4QxgF4sOGU7+W6YK9UPA6qnZxQkok
XcpRqQPn20hdbEfmSUi+rNw0RxZVb8TZavya37RdY4VaKS9u6EGK9MhOFLp4tAJlqY6n0DqLtIzw
rBnyg46F0lejzL9ZqhW/qRrwxSh28ZXVbOquaToBlLWRusiC+iztenRE+x3brUpjofaNuLgzjUwy
aSXjFiymQA5fPLgzHVeG+iRAnSUV+sFz0/Jxgrt4wGRaLKo6EbsBTNwGeyT1krRRhH6FdpYtkLIA
U+YDyoXtNkGfmCdkYMbryuj1hVJm9gNyLPpiHGz/s+iqCy4QbrDgUWvPgra86l2UJzBHqjza5EbB
k7I3EgVwVIqnqx47EDNa5440lTGtAghXrBO7061ZCV/ftBaCTC5laT6GON64iaaqBzVp8NlCZnSR
6n51Jw/ZXLypeeeHWzDJd6jXmCfZqWYm6iPkyNaVhZlH6oIKac0gPqdGtrEVpO9HcGD8jAvzGgvP
uIaFqM4QDFF1/SvUzGctCpP+MDrHj/iQKObSbkS50aIkQCcaw87d7XLcEcHujNbtUvLCWI52p6bu
f2jNhLb+EBbfs3PTu+13JbG6helW46NbTx7/U7M/sLP1Vn1bvLMCsHHRoIQs1DykEgbFTjY/Om5N
ileJ1+R3f4sPZqeuYnS1V3LYx6EoSGGY+VVGTDcr3dUwat1SN718PfgHVQ/EgzyELm+trwt1L5so
lWso/qLEMzTiQeFb+IDMZb4NXBd3+XmWjKGmCXtdi72DHNe3EF+Syd/cJszDCj3MN83kjys5q69N
8VDX6guWpMVJhgYXr1nRxGc5CexegdtIuCupUJy1nkTcqOFcadQ9yVhk+bl76m9KkAUb0zaCA2ll
7UGbkHeVIwaneSe7pT42qlvva6vpN36LV7BaxPumKC0DkxfdP1ctfP/Os06okiDhipfAyjJnkSqs
CVfIwNZ78pbuq83DJSod8yWMtPjUg0Fblr7tvhphw61QrWN22YX1YvnYn2RuuGwLEPOa5ib7JjO0
E/i0aBvHcX8p2rZcozaqPpCtt5dm08QvVRVp6Mtk6NLb42cFQ4ivjYj3ZWIYPNvccRv5kw+vhEMX
cnP28lFnd0M23vYR1k/HN99K3WU7edOxSoTzHKX2Oiwn4uivbLUJ3VQrN4a3XCcrLZB19clE4EJu
UAKZp48FsLCwHMpLV071vR/2X+T00tXtVWYhy65TvU6i7I5ks7H3PKDmXTmIs+E4+TrEbffJqjQL
CmsefWls3KPllqfu95Ho7R+IHDxbdlK8RUVRLdVG0x/yYQw28oo9W4/bFR10W89K1mM+NdjFUzUM
FtB+LfpiheJOT3Q2UVwxB1XxTaPiNX6dvWcMPXTf7Mjg8+ht42RkofkY9sAw+tR56w2gLArqA3sT
FelHNUjZRSJQMJVqjqFXfkPRBbnZHblzdEuJogPV2i3H/N13qwgDKt9d1lqt7wKPZi9SxJL6Htdk
8jVgqFtzGylYhMveIWGHFgLJXspeo4LU7kAtxNvPOiqe7q7QLA7e03DNw197rzqtxbQrU09W1KSX
UTHzmao2PM0Is7LQ93Vjj8/s9ctDoMfhWgLLfo9Hc1wC0X6Pl6wX/ikuxytDWVORzKydmsbBJvO0
EAt6I34OhaFsuwT9A8ePk+deV8qDrWN+KXsLLVXYd4w8keZez9NxUx/Su0mbizht8y7hHqYi0kPf
I1Pwgf6QMeqdlON/oj+UwUwPMiYBIrKjsagLNIBDHQOhYw+Htjt3MigjK7H+Vrnc2RvdxvKkfGtx
vH6pZwF9koAonM1D0+9WsukKUI0yU2COnXmWZ/p8hqD/ZVCm9CBDH/Eit9tt/3OW7KAg/udUv7V+
maWH07d6asydrmnxpcsSZ1VA91lZJSrrMiYPAdSGnV56uFpB4rk0tehY4ML9g+dlLsWUCP6HP6fg
Drb1qs493sbJa/k+pMl2Jq78ElRU3145E3iHzmoiZSXMot7VCN0uUq8JMdycXyHhFeS15XVus+dX
MEvhrDJfI+9kdN69PWkw7bSh/uYZ38siHt6tMjeWvA3ZhdKydQgxCNvo2O1eQi2x8EhrnLWSeews
NZG/2KqAnVPp3W6Ym7lVI72cuPVB9iLmIIAyhf1pVKP8xeqyz17c22c43fmLGbOV51d1aEO+NmrK
qzaTWr6B4UPeKDTjc6x42SPMoYuMW25RgNCANDzhqPTm9OVq9Oz8Bdt381j20Z/T/QyJsQgV9bNh
p/84PQDU8mZPxW06IuzmMXA8felkBmgMI/KXiUe2JzFG9gJuF39qulcPUaPntm6Ua5BSSM/c+FNn
hO6BFE+Lp02ZfBrYtW5UpwEtxWey8BS72eqjj8OcUYfnocWdfUAfeteMWCQpwShWbVhaL1Nk/yhT
3Cmq9B5qMkvsmYQBX2MR28XZNczhJJ12pR/vHOL7jh2H9ZdF789QXeFZ2GexD4S17vZ1Wj3EqFOr
WzgB7S9NvGO6PVZRD1WnFucwqWEY+l62MkwTBcT5kGXd5xS5lP0oKowDxzbOLhqK48vYcbqNbMpx
6tyRjTpFxNrIbxeoh3rlGSkoPGGMT4NPFiE2mlccCCsq5KO1Ao00JxQQ3EaTO70beKi9WG26SKyk
fTUNWz34g6ss5awg0LtlZmETLXvV1xF5v1cSLdEpS3FSg+PdsnqPs9XY+OWhiVR7RVoz3IiUJzga
A8KGx8gOzDFvpwVC3Q2A3BP4IbIkgup/EjbZ3phlclasvd1F29c839EoW5J9jJ/dNgGZhVfq96wB
qefb32JgCKSNnenRyLGhHQYzOJoWfDakIqK14sC5t+oCv6KJdDPVdPQRrfeeuzClwQBpS2wTtoNf
Onu42/a5ibxq5Y2p/lrr1kW+kBmFuwQuJNZwPEhLdQJqUPjxRZ7ZTfVNUUKHQuBv8apuPQzscRfP
SH3uBoUNp1AtcRJ205/kWZfHf545vaUc1QioOAM+wn8bijt6f+vtxKyrYpckJhPKZkkXZjsPK6tb
2aznA7qr9PhVdpYzXKSIFmPqpk+y+OUo5heWSvmd7MI/IF/p+FtsZSdLkPR2rSrylEM2UE4OEz24
YmJnrTBqAtoUwWaXMX8+I+++VlSdcjEuhbd45evNTlC9XcgRHxPSCGkpzxkqUJp/XSTK+FPcCJGf
+WVkXM5KhGuuvAQ7ctnxy9V5QfMSxWp5z1aie25y9y4aBUiQueVq2bOiRt5Ztpym+OZnsybHmIln
B0d3vCbL6WTNzRI886Iy3R7oBDNVRGuWeuCJQ9dM4jkR4bjM8Mnby7lkvLGWjM1pJ+cOKjfssQ/N
7e1v0FAY8QWuCXKuS5Fr0xlqupG9feJbQB9nf70KC846s7FQFH354tvxblJ157NtKvYqBfwAeSgs
n+APXm9xVDlWCfv5kzrk7YNr6l9kXF4nGhvUOb12uto53GvRTu7noTM17rZtfQmjxDvbumWThtDQ
EGyzYdUM2EpWbthfYWH2V2Wm59c8JifVA3L2M27pVriicGmxQmOE7AgsDbOKHAWWORSUquIh7Dpe
csxKjjKWmUm84I5prap9GwP+1ljFrytPH/cJhc2nvpju27rHJ6glFzg6jXiyHciIOASc+rl1C4Wo
mdRozspWDF8NL/O0P8rm6Mf5OkjDceMnYBDdrrM3uWTuqKHfLcr5FPP4jVmLcF7CEOtmdo8Grrdc
tXEICGfG4WpTss286ZCXjvLWcku1MlbkbK13iIzy7QIR+dZm3g4TteKZh0RzRCF2dtgljkbQ1xHX
G1V7tPq8CFfjNawq7RixzD4a8GTcjgy5zk17YfVD/ZArubcLx3jYDnE6PmX68JXUv/01trmPoJfw
qSjNdOOCvDiQTI+uSOAiJ2Mn9lc3f7DVoXtvdSx+Hd9Oz54GKKBpQL0qTmYe0UZoFj7rHm5zNOXB
T3rzOCdmgPvPwV9OPRk1uirbUB9G83Huby0tWXrzVpPl/RJDAv9E/tp0V72jRqtIUZxVl7XOGQfv
jj1PzK8lLKudMAwHfA0dgdUAGBXWAEmRm/VOBqloubduKwwhm3i2WAwoda06Db0T1bCnB7xzre1s
LIWF19hm3I2H75i71Ng0xNND4LHhRGTlLFtyAtVDdTXMW1VVKbuMhW23rNKmvsohPs+w/VRo9sJA
DfjBmg+BjvhGkCfeXjYNEaTnUN3BeL5CuSetX79YqC8EC4jzDyp/8lsYJAl2SVHxqMJdWasZFgMl
qix7x5/CPbul4Jx6EX5I5F4ew6BSFvzw28+iSv+8ok4N5K8rNuhmbb0pV9dYheo7U0vQtKhr/xUh
5u+1bdTXECYBdo/eiwyPhkp6JZu8rTuPKh1ja+mR9sRue8L0Xbf4rIkL9HFXA1juA85UzWuereS/
UXrqB9tgywudzilKuNjp8GsTd0tlQRHKXmbjhNFSb9anWIFwuhnnUzFbAclDo1UO3iGMKRFAaRcy
+DHGQLl3a5WZuoxy0o7SGVjTx13eUqiK+U0uLDCaz6OT6tSBJnjAQRGs+7p1X1p7/gYVnzAW885B
H/24tQBt7hpWe6vQ7IpPY5W13Fr9fB/4SrRyfV9slArcte7h1JUJnlR+L7Z8ZYvXHNGTbk7cmlBg
VkmZYP+JEO29FTjJAmuz6UsHkpQnWJbe60mSUj4NYCv+lGqUZ1Jw8abKeOtho80q1998jBNxny0j
OzOWOd58fZf313E+pJVLHj0ov3cZGiCyJeNGEMEirUbWougv34Z5aV1dSutVjvoItyMLHEsvst1H
R1WSwIodAIzyavL1GlVo4F2NPPlS9sHa5NZwTpsBn6tujB5ysDxL3QaFOtYAGPqwqD5rWvuC6WX0
PTeohuodd11P2+adVrIFNIOD7jaYSinWd2MMjVevGkMyONnwpPfJsMrLyrwKJGA2ehM3d50Oo0Tv
zZnQ2YvVB15ehEO3dEsPih4FMyosfdjcye4GPijOMP33hg3itiIdjBRPkWATV9xPnY2PjgaMK1dK
cu+JjvkbRpN82lF76MDjvcLMk8Nj8iz7RDThsm76YsddCtnFJjZX4XzDlYe2jcvw1k6sOq8XRgOT
/I9//e//+3++Dv8TfC+upFKCIv9X3mXXIsrb5t9/2O4f/ypv4f23f/9hOhqrTerDnqF6umNppkr/
1y8PEaDDf/+h/S+XlXHv42j7nmqsboac+5M8WC7SirrS7IOiHu4UyzD7lVZow51WxOfGy9v9x1gZ
V0v9mS8quXvX53OxKhXi2eA84YmS7iggpyvZ7DRLP9aY7/CW0wsywb8YfnySrb7xnSdo7+CNbr0G
K0skLy+yo9AHqFVVga6Zi1CXKdJ11xrla+BG7t6d0nYlm2gN5svazeLTYJbla7cCUZ29JgbFoHTS
0qUcpCZCrDxSoXszj55zNz9P7VBfNdMvd15QiIVmFNDHZTCvXOhqoX+SLVKq9bXWlHGdN16ycqus
vhaO+PKfPxf5vv/9c3GR+XRdU9Ndx9F//1zGEjUUUrPte4tyDpi64r4ca3HfK8WzNIU3cjBF+WTZ
G2kxHwv1RY5iN5GymWZHEGj593LmzMiDJbQOT5/kO9C8+p6PnHicdIefo6w5U/IzpAa2iSqv2i3L
IB5eUnQrJp9ygWyBDYaMEr2Ebdo95JMLmZcxgeI359gyyYpc/8ubYfz9S2oYuqqZnqYapgYPz/z9
zRhqP2uD3rG+DL6/NmY1bG0+sH/qWLxxZiFR5IMw+CtYuUO4qily/BKToztq/MekUEw44/Ns2ZZn
4YA4sDplpBAnA4GottuQw0hZCNjJuQ7T9HYQQx6jei4DkGNVFTkFRsl2UHtgwwNxlHNk/DaEQvAz
qiQBugiNpi4KK4eVYGBX+p/fJ9v5+/vEXs3Vdc9wNV1zDXX+sf/yY9YBh06CLfX7VDftRjO7bGOy
ht6T7k2f4764uGasfsndjEJUZ0Xk/cP4EnqpspAdpWs+o0HsP0LLjg8i88Z1MlTYEdbtIyatWHtO
afgg2jjd35rhXGKRdRaVxPW2U2IMesK0g6v6s0fWYkZ075MeS7ePyow80xXDufuYK2d9XPSXwcyX
rytHfMT9AdgvEovcF4C8HMt8DI4OjPzi1g4N7D55t7ay156HfIxDSDC8zfDkjI/uNM5ye9kbevBf
7ra6Pt9Of/9Ze4ajGZbuzEkG17B//4QaVWvQfYcEL5So2vSZ6uGyhE6S60E8JR3D/h0LuXPs1+JU
th5iBqJoX51Gj45GKvL7yIrzey3FJTXtPXMvY7eDgCEThCXGrfM4GUMEOCPHI7qtbHajnd/3pe6S
bE7bzShf3PdLit9FJdZQZ3zkQqBzJ6aRt4uhVtCvNhJOK5gHpJLdZpk4Wnny0hK+0C+nLcLMu3jy
r77awAqIc97xPrV23MPs0zRUyXbojehSxKm+Bl7b38fcOVYYViZPgSCVRzbDf1HKHireMClvaRi+
KyogfUV3T+hyT09w1h5qU2t3EwAy0sFdctXJCV/lGZyib1wABcufoaJFDDJusxfTmwb3NqGsAhis
GfjZj/mtgH7pk66MFO5axSyMN9lFlXwh/QSB20GMKlArZ2laPX7IugU9ej5LnAlJe3naTJF3C8om
gHzz0P6wEmrkwRJMezKnTdO114ZAveUhSHamOyp7isAJSt9KYyw1N8QqAbGBE1YB/ilVWnEkL49Q
AC0Zt4OavcYvp4C/16jWT4ePMYXH4nYl27Zuv8dm0Gz9ot1Hahk+h2pXrixqFKdiMt2zRx19acxF
gS6bjTdT65VHcbGhymruMS6njux31HVre7zRGSSDYfADrAxdKK8z4WEUHvnoBliW7ASkHF/6Gl0E
y5/KpVln42JUY2zC5sFG61GOzqPPjuG0p8nr1TOo0j8PeY5RDzkBZ8t+ftIXjcjUc6wBX0TefiPH
2dp3dWzDi9Mm7t2YY2E/+Hb42ethxySjxbZMNNbVGdC78woj+lyLAoKW76bgiEzlkXLc2RS+/0zu
Siy8+EAtbTwrfq0Ga4HHJuVf4HZeVV4MBX4F0r1YjGdTdZSxHMwrmqBaeSGj89yXaGzU7NSDNVth
EmBgYHcjYs7BurRY3Co5+BE5T06RZ14YQzhK+d98XGtyEc5P+bGs0zDljY3B4K3NyQ9XDtuKtdbq
rHBQ1z/DBimOll/bl8bR7csYgzr8z08OuZz47b5k2I7huZbteppuunKZ+MuTw6pi3I0Vu/yimHG+
dMgKbYuqxFsUINObsFCwQ9fupXDd7kg+Gf2COe7GKCWqpTVd0knxr4FlfutLe8Snlv0Ly4nmYOmD
+imuyoWMh74R7ciGlhvZ1HIsQkFwPJG1M05mONS3y1ZayYK8VbPzZIXZJtW1/v9xdl5LcirZGn4i
IiDxt+V9tTe6IdQyeO95+vORrZneak1oRxxdEOmgWkWRZK71G4wXknAjHN9hTont5x55o3gGxX5q
T/2lUbT5F3+MnXWPMdA+QXfxOVTzd4BxhFbpeztu5u1zQjxZAn0/jc9ol4BhN1QidByOYeXk93Ne
clVkobGRVWVs8ius1F1MvKtAeFnA8A66fB+1eXGPQTYZlqb+MY6Ktv773XL+eM/zDrFJhJncL1OQ
xvj9LVKVte6QxQy+dkGLE7SWP09W7d1GaWlf+rzqF43Z9q9DG4Af8F0LtrKjPaKRs8ESu381uyHZ
Oq0It6aRNus6AOmigy85avPBIbN2lFVZkm2BKcjV2PYhEnF2w3scSReVBVeJF/INYoHYxQ48NH2p
FidPG/tTgVnGYzOa16CKpiuiRPmjK8wf5Duas6wFc5CyKYL6KKtpG/bLyrX7fTWfWfps1fxJt7ey
NwQ3vtbTqt74rkgPwQw5AwPZnrqZT2TN2vHtsqn7+gRqD6ilbJF9H6PKXiAj7rBbyGqUptqo/85k
Zs35vVRY5MeIbd4xPxe7OKoJpiQqIYxYZaged/PQuvF3tgc5s3ZH+2wj5TYtTCO3z3llXKrcHPfl
3CF7ZbvWWPa/3Hh5Y//5mApilKam2rpqsFnTPi/weqSou9719S+j8KtVbhUgak2lfz/E/OBRI3Gf
8iqyNmwporNVOtZtOiG8ayOwKGvkwZOr2RnAQdkCz6ZS3Tr3jHCR1eBqxh4pM3lAKyq7ODZzmt8Y
CossPMcdVKcItQyXjqXe/u8/auPzIl+YusrPWVdhwuq6rn1aGsWGWTq6FmlfbM17riE1nxtmmX8c
hh51PviOGguUyV6kiEufQY30KyPz3JsyFfkmZnuPkRIapGaWe4fSCa2DCoRm1yXTdPa6odoUWDPf
QD/rF70+Nsci1IjFG0W9A3QNSiiZ1o6XensD/N5Blgo16t5L2X9L/6v3o+1jHIm1+F+m6j8efmG6
lnA0w9FNd968f9oMsTCZ2LOP1ZcoTX9k2ZXwvHceosi6hDOWR+JzTJHGKxSPzNVHmyzFrSNOGgZb
7yeUaNQsZDGaZhCxXo4beQE5WHagZDNHP7zjSNJ6/AX17lAYKIMxQGvF6c/v8G9ZVId6lmoak3VP
DBTcAYRRAaAHbpior7bUMZnb7LDVzu9DQH29V/V5iI/mygKt2REZ2Dq7qer0QTimcZBmQzgRZze+
ajY7ExFdCFhU5UGOzdP4fWwK3t9ZmGXQ7nxl2PSRqKH7Oq22aIfyDFLe+RKoCfb0DmA8IiQ2m1jz
xWh894vV280S5gLqIlrv3FQJYqxi7kBsiHBwHmRXkDX+tZg8RDfnjmxk7dJ4I2bgZpCf20Gdw0N0
RFPxbACI/PtjYsvn4Lc5wGI37AJstW0HEKL+OTKAZGWioWX7xRpAjpd1SPALd4F1pPT2U2l4/cqs
a2sXzFWlB8Ot6k12lr28unHvJSo8Fqb5kLF0ks2jBXaKl9sbaqD2U6uB/3ByQ13KTldgw+LxqHCY
e538Nuj7B9yJyotZmvbZ9EOxbFFWfgPmDqNKH1+mugD1h2vKPgv94qFSqmc5oFOyemG1Y3OL3GN8
DPwpWSfeoHxtwoUckIvMXRVuMB69InPxifd49c+Xxk/vgfWt9cAqRt8NuoIbmSReOqlF2M/vub/I
HG1VLapvx/kA/edXW5UZ1a08IJXyzzY5+ONcJerq93EfbSJCKYk1xW/X+nz90gYVxDZJkD2/t231
EsAJeU107IXicsj2ea3YL32Ebnxtv3YNHLqkUyvUmjzr1S6xA4eyyMK0A1eCwQgiZ7RDr4SaUGfW
TZcNaF4nUENdt9x3BYk/hEISHhPdxy4aun8Efa4a+yMLjz54cvPm3hFgX0ReP7kQBM6T0Tj3wNn0
de8i7hbiRnw/+lWHzR2+RxHSFUsWLiDMh/Yqxw4TDl5JpXiwVhnrayTDqnxKFrL3/ZA3S8ONptuE
DdHJHDR9K/4rlCL1Tj7Jn3yIrGCkPW2xYr75aJInfDr/U/XT5VoYfavSFNZCnitlVj6ul2I5dlAL
LI1yu1l3fa7fmIXWkODgY/W5NMxtslctXPFe+vu4HM3wjauSY/NmjLsl4e6y6Ofeo95axnsHsWnt
5EqEvOx15tGyVAw+4BTGxeSIJh0SxMRaDBS1Gt3KQ+41iBl4Ybqc0TTvbY1pTHs7m+HC87h2PqhN
C78lFtePUyO7VS5iapd9NIo16kaPhuOOt7Y61Uut7+qtrMrDkGntou+cdN81xXQr27QUeLAC6UnW
ZHsxuvvcKcbzR1NrRujnt9FNppvNjZn98DRSxXWCoxGh1vEFW68f5Bv9G1fRjLtBCy7NaA8vZmnp
oGlQb8Ih5Z+j+piZBmrlZUwLcPkwBpfRqKflMvEvHtJmd66qDPe1H7GLJmW49btpuBflqJ9m/qHj
dllJfBIPKHAuIAUZ2+WKAxmFl5MW3wveEejyj7dsA4t7dUjbtaX1Yi2roxuHt9lYLmXtfcRYakvD
F8oWxjKhM589MsJedrXRPUM/hqJj9ddnO2wi7Z1pWH29lx3ykPTAPjeuqc9aVn21kKNlT2Or5yAp
yjvNRTy7bMz+HNuOdvFaAEmASMu3BAGyFFnH5zxNs22GnuLOVPPiEeuvWzngSyh8+xDYtRKiRgev
w22M8+A4AzGVcbhCgU0vkAEW7yM0VjJHJTZOHyPkML/IcFGzGpDJhuqwWK4cdscB1uSDOczfWVId
NR8R+SClmliNt8+yXl+j1lCirEmgwh689E1HQKeMreE7RkUAi7HUvOsmH3mctLF2XqSOzL2O/T4k
4ZlzLfubRVJZsitusiwd97yPUxQrnluYXpj0DQgA1vmvgztXP9qK1OA2zkTLDQg3dxGQy33Bqm8p
lQPSykZ3TwWIGZW5fQ1UXstSMWAakzs7LcWp6PmWp6JH8RnVxi+TM1OWNGW4pCqhKgMzEWGwSQX5
vSwarfwCbwj0UeDmcGna9hVqrpVk5ZcJkP/Wq6diK6uJOBSDBzxsGMvdNBr1Rp6MJOQyh+f23CsK
8k5ePK5le1CHuybSzMdiUrtD0hvmSl5Gq+yLmhAG87Ie6YAW3cnEtAzYgt7wamBjvChtaVA0jbcY
uX+R7ZoPdht8tzQ2GF7i4RjMw0WjqDsXw761HFWo5tWoLVK+IKDPulUoKHb2w+toNkgAlIsYv7Vl
Hzvmo6W29mJo6uml8esYt6dw/GpGPrz1SnzXo2xHmsQHhKn8zOFGRgQqriU79mBBmnvT52n1I/bT
W2Xo9NvJDzMY0+ZwkwGbX0KY8DZxLGZtX6X1dqNoctZ6Q1CvvShZVOgnXl1TybyFrsEQrPhKN3Hm
o5IfvYpAddlhlZVy9npNOQ82OmCxKI+y6aNdltTe6/lPseD81GEEurKe+LBtNVg4dE3x1UlCZHsM
xXscMz0B0ewqN25e+LfscJyFDoWDTCxtlt9nF1MEt6QoT5Gq90d90Iyr2vjmFb+QeJZlW8smeUgB
2mDTMrQHUpFEZluWDK6qBY99DOAW6EsMiqQNH1HqsK9xVzJf0Wl58XDv6z/yMgwfC1VUK2dM8Txy
h+Y8zIdCRMg7ZNVO9bLmrDo2h7kkO+Ww0tCLpQmJby3bPo0rkwHbS+sB0o52qoQ6HXs3LTHQqaOH
aSAN7gO++BHim9EY3o/ODMKFh/QU+VZ/Wvsgxt5PgsBXbqJEW5hApY+2QDhWg5HWIVipdzvFaG7e
q6jKG6exRh1mYa8N+HaPTYaBQVXwmERmWj2WEAXXGIMFW8e3ysdMR86SWd3GLYaqKA2MRJ0c0cu5
Gtq2vQvQkl7KqtN25YEFZvReRVHRPcJLBH80D04nSz2Lwv+eiAcvntSvQMG/RUA0X4e69BZ+ZdoP
SSXqVe5YwS3sv3wT9YN6HpRyIHg9qodk5CYlVoHECn4+S0sV7Q0M23in8m9vaWNzgZRnrvxq1Nhk
d981Leh/8mgoVZL8jFjZLWKsEZ7KcAzWVQFE+KeTiXQVWwlPgBpZ7qkvxQ6bRR6AwrCesjLTD4U3
jjdzrWwKvik/yB5BAScLRdMnREzV9NH2DSDRvlIdZK+rZWguomsPJJ5e0Q09KnfutJFVssbRtieg
t57GLH1Ej8pYpK0Sn9y8Dq5CaD+ZDLvnMEjzXQHPZm0hTPns565G2K9QUWWh1+2Ckwia/K7JmEFM
H2GbudkujeoIm1lOqN1zg97tuhhqdSt7+bGgcp9UCfgsLtn3qwqY0pOBjN7V7o1/fC6kwHQtz9Hb
YSOwZ7TUrr7DcSwHmlxi2RVb4cVHanHlVGn9jFz6M8wkfp9RvyTj7b45kwdQaz7JhHuyHQITq/D5
pMABqaVja/w8Bcn7SZbTL52qcN78PkWgwo7qO3/+pFQE//wkQHD1c1b5z5biKz/SsvvHJ8Hq3U2K
tWAuNUGJzsl4maKXhyptNv+yyZtjHblM1r9n5UkPCUO1CJwBQPozztNmXhEoKnwKOwp0hD/b+Ciq
TDylInqd/Ki+IvwnngI9BsFaVw9DydKnH72VHAQXG1tjoNbvpwTNeIgMUEWyOgMmt6jQ6dw4LuEM
Sr9Cm0TfySsiEQnKoohJPs29YxhdYyxobjR25QeiP+Elz71sFyT4LLBaQ/jDnMKT7yb5IojYUubh
ALs0HXDGSqwHOcIfntF86+5lf4DtCJ/dXGQt1HgVpaOaHEY3eHJq10IwRWc3rlpbr9KVGUjonOCW
Qg+aq7WSRbs4jiLwRlTdpByQ13TtnawajQUztGjEMXDGeybiJ+FY2Z0dd9ldzJYDJCYR+q7gWVj6
EQ9vmKVH2QtipD3//Q5q+h/hLDJ8rquaxGosWELmp3BWZDOblLXTs8Mbxi0BwkknKzkxMXop4lgN
ZtrRuTVV42hVGT8q/q8Q7TwSqNZo3njZm1Cd6K6o8viuxMR678RmQ3osgljuoiWqIky8rdVQWY95
0b2oHS/mNtWbq187qK0U0z5RRPcydf20m0xgnAHicC+ljvLGRAjsYhk45IAPfz8dekizd2oenX6+
WtHCkHUdqzz32JM8jcCz5el1MeWHguwwBlwMK2c4RWak1SkFffrs/PpM163jo+NmxlKO8k0E/TRm
x6O8BppIJOvGleJEw3IgEngjUJi7KTBf8JneLh9NrgkmRh8QbZNt8uBhxbMxUNd9PxU5Z+1klNaz
ionuycdfcZfrKXpvc+mj7X+V/j7Ojtxf13P/W/p0lTh0zS3QaXKI6m3dKd42CsJwyQZtmndp062W
BsnGbLt89dHma+206lpNX8vTZEdniHJppHa3/WizTQfBtFGUG7OfvoMDRx6z1kyePF/dmzphrMns
UaquQ+cO/fd8aWVB+yo68wH8WAAIR1nTAIFJdcqLXnb1l7//vv9IZOs6ewQAGRYsdMK2sv8fCaPM
YpMTiiZ4RagmjA+Wvav17AGCV/PDctqtOdbaF9V3zGUgbP1aoqm/r4LJ2kL2z0856veLHODgAoQV
P/L5oCDrv7JikKCyKurm8vc/Wf+cNdFt17R1gpuW7hiOYX4KnFma6ocBWakv0zisIneqgT5wMJIC
z2fbbnZsk+NFr3q/2tTBxuIbP7uFSI3u1c7qI9Q+4OYaFCvSCJCn0rR/9cHrL1IzVc89mmH3yphe
rVTtX4uKGySwlNmlwQradOFn4jw2FaHNwcBfO094yVuuo2GbSI8syYMcSAa+x7cqzP8FgqA7nyYm
/uOObSGibNkGeBoQKr8nj2DRgzDIZvsBiwnTTMr8RH7Gn428KdrzIRV+fvIKOOcEsPef2mVVjvgY
K9sSM0erNTHw+psv8mncR/Xj3NyFuAOrKUIT1ujvdMTNj4HpvkIcIAZSGyMGDbZvbhyjpnceAhN0
OcCcv5FNoLWGPTPphDYtnfIivYqNU+2Exg45uuFOLcoeMY0bM8q5pNLx2/SrFtWW+QR5EcUrgwWw
AP8oLwLDbLzEWMfJTrNu47VX9IZMlBwTYoQsOUnPx/NBlprayBfILLfrTx1Zilb7Qg60eFSWQkNI
tmoLGzm9eFoGetg92Ik1XvhC7tq0Q91rPpTDK4yp+P693yI0yiK5Psk+wBkiy5pTnuB5Y5UNWq5+
oOHZoKunRCt/lWSbPMRz76fBsk321o1h700fdZp+8ouj6rYEH8bk1tSKgrj4fw6yc3IQvN/kxlgc
Zf2jW42QNCZpMJCkdfHbVSZlo89vXm0+qOAyIq1NL878HgYeEp+nJrv2769hQPIbzFpb8u9z7+zm
gwRnRiYRtIC8SFem6q3ZbmSfHBWmU7VHdXVkoTK/y//Xp2rduA8949enRumgLp3BBIqQThMKuhg0
JkjuvdYgWWClFe4V4qZzldVejMqr6Ini6wgwnLpBZNc0a77iL6xfUJU3LrJkeQY7QFwyrLIw2CZO
gEtkR8Q+HxuJulzL6sdBnlGh6/rRpJJ8WLRajExK0ytnAC6IsYnM2QSqpZxl28chsPxg6RdhciB6
HB/R8MIBcC7JQ614Y76QRbJWyQZt1GvUBskp8jMUsJwiWzvchlUVFdU6RWYDVQn0oAlyDRDf2p9+
maOf0XfZfd0Qt+5Hoa7fq3Xb3rrYBgnd8PKlmVWEXsqiw4+OwYHbt5csmk4Ef5KzTw4P2VPTWXiN
oT8Pg7DWrVlPW1nNMQdcGNMYX8ug9p8qViyamxjPyTR2EJZ/O8vqblJIMiw3m4i4gKjfeJoPI6C1
Z8/Kq23es/3J86BA0TK8kwNQehsXduBZN0PodkezyJEQHtziDTTofAGnUJxVBiDoiLCQuGlHY1rI
DiBQt0RKmsfO8wvUZRCUjTPQ66EjDnKAWaJJrRB06Rz8VItlnHpG99C7bFo9NNrYOVebmYTzdVgh
nAh4KIbAxpJZ33mhMJ6MGsjR3B05MWhui/1K2lfW2gnM4TCDi+F9IT2nBMqxlIpzg7rKbMSzJDHD
L+J9UBcpvFy3OQ65/4uwIYbuO/mE4hYPtPFSlSXpKSCYr7UxrbWwUa7oLYx3o0tcqQBDuoszMdwJ
VBZvW+Mk+2RLpdkFqJvAWsoqsYtbwzCsA56Kwb4OdX0Tq1r+Mmb1Rn4X1tB2y6CZ6kualKTwRtN8
/3oRYl5lWZ69ajoPNa486n4IhvLexPBJnplpMRJohQknoQaAoxi+u3aHMfgCV+P9RggPkb3eQaNT
x6vjqiZltrQqhBGUDsnLzEDbtC7hyUFuLd33wigLOAm9F/7bNar/nzF/fgTXyeq2mpcFHx+h+ML8
l9ey+POtjDOVrgLeNGzdcj+/lU3Tb9zUaodHw5ica5y0V+w7yletxR+zQ6NlK6sZsh1WJQiYVWQG
l31LCHLsV17uK13M12MXywxBPEiCSgQk/j8lxbBdVhljtJWl997S+pfUJDIlv29b55UVaUnLxiAX
CJH+ec/D3qEuCzDUD0bVI7yJ6q5a6drONhDjlKWPNvd/tMlxbn7FNXQxKilZKTRjkn1IcPrQTSWR
x8T1Dp0o9mM2RfpWGzx7M7a8ed7ruNNs0DNGE2VIXru2SVZ6XdmH0kVQ1KzvI1tJWJVZ2T4MwpTp
mWo0dt9xX9RuoDLpkP7C73IUEYB0rTs4mclq5T3YQFqeC+CCm652KuuSDFmJ1lxYPIuW9UcdNPg/
ztWwyFe+7lUPfjoZtzx/rPlmgM5o47yUuzhuBuz0nNhLtgFKTteeLO/J9oaNrI1x615lqWodFZUx
/PRiG/nphWxUrPQVBS1v/zFYnk+UaqPOp76PlecmLW9j2dgNuI6Hvg5LVte8rR+qJWuVvngmBGyD
BCiSg/yfRK57R+bSIHgbdo9dkxHh5X9k4VewhFM+oLiV2eZrkYZfg2hKv4VT9GpUucGyf/D4gTog
GzGHfJgHhLwnHkOzZKrrXcDW83LpvSjXUGKMubPa2NZLQ+eP+FhYVVpbeMuPpRQKpXguwI7bTq2R
bpxwKvesx50H0sS3uh7qXwvTi1FM9PWLrgfFxS9rXkJzRxtMl4IH69FVM39vh1W3KXsmnDr6JvtJ
PQfrKcGS3mjU2ZvB69c6y/9LkrCu6DW3+Crc6BmWV4esnzAPJHKVlWznW19G2AO/zFqq2761661d
uMpLgHiNHJDgH7UWvV4d0FePHrKQAM18QdU3qqUzTs4Z9rB+rYuOlMzc0XokfFGyUm6FV3vHKU3L
lZWa7k3Uw3BBl/SprvIa+bLCfzTZGxS+Nj53tl2cxspAP2nMxmdoHuGmCfUMRD69YYGwqoL100X2
VnCebCN7RmVpuFTYJrAlYVQcTtN29BXEkNpwem6iNl6q2N8c5Um2669bpNselLpXbuwMJ1n5wfBe
9rYbdCt5EqaLyarxHGuPpFl9riK0WaZxAthRz7umMNIfP6r4RP2qloVXHQkt/bMqe8OKkIM8t5nd
lcLSJ6Sbknt0DRL/ZuAdQr8zfxV59XWzP3XpHTRo3Mr6jz55huKZaz22VDAh+zjzPPOlHOoKyQ4E
5wBgErKPSdB0wton+SxN5xUqvlJ2dCxGz7yPJ+fuvT1xLaJuIGSdZvBuWU3/kO01S5JlWiMIAGkp
uUmbolkEM9REGbFrSQPHuFpT2V/Af+IHESGr27UAaxDnXdtZYx/ei/jV2AdZ90jGbLHdRCOHlyxi
OMY5G5GxrEuset7bytI6h+qkHP4BrpnbfO12BKrtMVmwfAXl1kXhW9X7d3bkhT+6vtziVJwHiyJ9
SzEIjxZFe2VnbAaLPI5QtPCnH/XoXa3K6d9w3/k+Vbn2KiZjQBUMgbuBsPcClXhkdj3bRlIwYQcB
gc3lPaR66Gl2DkGuuSgHyVKtN3hFOU66lG1KBWVmoQRcI5XXIIMQbtHv/Cm7P85zeqzHgmDK152X
DgsXmXO4prG/VqzSuLDHVWGzato+c6P2DG4LmTgzqO+VgLWyM1XdF5Tirp4PWnGhrPys697ZTeFM
apLMJsli8v1UOwYTyJ+Z/9SMWFNYepovumqwAaBxINgH/aHAs871IxYikFkFl79BQa07+EH9os3+
bPLgzkzi1k/PGMQrR9kkh1oBopAeOqerj7F2gPOgZga7JKrMlRCjfxVpM+FeZY040yXGuYnUbi3c
PHvAF0vAvdX9N30AAlOzhl50cbGKkfX5lg/xrMCnGY9uiPihvFLla7+ulM8GrbqliK2lVOaZ0FZu
hsHZmSsJy9Bz2k8Jwm59GW5qW5l9EeixEyOCh4g/5xIkJFGTqNlRSE/DXIq0Mj35RdXschwI30vB
f9s+9eZ+3a9VqPygA9SDS2wUVslcDCxVPSgmB1mVB1N3Mmv9PghlQ1NgtMFQJ7a0Za4V4U2H9Gbi
6MkzkB9xcIy2XgkLqjN6GSiDBUQHoKulN06i48M6d6CHVqx6t3UOpR+4T1XSLhPLGPBIAfqf9d24
kVVwX3uc5MwHvH0i0sUQwBLUt1v8XPmqWX3nYe19wbQ9XKb5LFCm6NUmS8LshCwvWGZkd7fl5He3
mjuNyyCAva4mJB/0OcLkz7Gmpg+NvZNVzx9NsuSUvbEKZzdDFcMfLU6dE47kDpt+eHMozZlLMVdl
mzxMBSuXBZxDLCIdxPlQDLqtCIAtNfJhCOkWSCnI+jTXh9oHxSTrvMX/U/fT6tlQMzS/MvVFBT+c
Vmr2kw0iop2ZyX4JoEEQG9YdWGFrEzhFeLTs1D+3zpxwUprqsc0z1C9Q9v3RviVJnP/MBBjSqhLO
o8K0B3Agac5+X4lDbqfxNinb8o5dJxIfaZm8dRhuyrO0rrj6I7MVwD1vydS6/XvkT5i/027IEhqu
LVTCwq5p6io/p99jXsQog85RC++bmc/yB5PuH1NifXA7forar9/SeFq/mC0y1xEG68s4PI8Cazyt
hlasmFp4bcWwxwkJy7/S01mR5Zcwqup96650uwi3aZEHd0F2l8TNNdd946Aqpn4gWoChS14ky7Br
QcAYkA3YNRmrXB1R/RoSlamDy8GgReNz0z5rhmKsmhH9NuJ2zRZaBeFkvYIq0gTYWmgHawbf2Cqs
IASlX4SGuFamv0Q/QM7qN1P+iBmdC9IHBWNBfhPnKCc7qZqnbdOqfVTcCaMinwQmXHtzRzY1XUKs
VI52dE/QA1Vv0ddXc8SJy+ug2YSoSB8V1SbljkLqIsOndZOCTF31Hv5UTpAsPVPLN1C41E3vJfpm
Mr+1hsj2HaGWtU18fGkiZLohAj4s7apg7W22e28Kkx1cXLAyE7ih2MwXSPRC6MRDTQn5k+ucHE9s
ouGclotBDaf7HtHoSMG9cQx450PvRVNExPYaHJOyBnhXbEbdEYs46Endx025UhFkw/kBLRmlF1/j
HMm+zsrKdeZ72UJRynSV+qK4i0ADAikQZ0SsxbmB4xRrYYsjQ7BE4WY4ADh2jzgYInxeQ5AiZxjc
x5Aml8kgCDni6wYIsaz26PCt0MMkmR81+wkde8QaioU1EDGIpvZbqpb6CfjMmx/oWztgzWSVeZQt
vG4sD0TD/cZPT6luPA2RpR/8RrVXsYl8L6sWfxlpboN3pFWTY3lgV5eeIPOnp5JJegwQfW1hZFSR
V9wHRvFgmk16MENS1Z5xJHx9RRbLemHu3QcO5u74jjtBds51K3qulGSr2X2PqVVYL3PSkbcGYLqu
MhZJYIN+KAIM4HDQgykbLbqua86tdZiAQaxnNc8Npr7nNnGmc5ADUFFssuJQs06Fh8usCiNrYw+G
eSjK6ClPvf7sjQRlYzQzHK3ydu0obh32owumZGePbCmi0GK416KqvciDsFFOHMoMC76gAnRVqvpR
H2ugcrp9KsjGXnuQKKvRCpDvt7GhBWy77L1p0ahnv3TMJ+iHCycIjiVR7IOSKsN+dLvXFP742RAD
2Gid26gDcF0KHWNhdvSAG8FPrroKgQRvcsR2YCW7SoW9DBX9m9qXaxEKXi/jMJzVLL1p4OThTg++
FpI88hij3qzirMUIPQ3WBCzcbeLb+QoR5ZU1+F8toXf/Mq1pv2+3mdVMzbRN6J5EDbCA+YwERoks
s93Kzb4DOxLP+QieCu8Yu1Mg5DS2wqYL0jIaUuvCi6DWd2bxE98MexvwRsMnJcY+PY4PMVn2NuxG
WMM82/8y8/6eyOZPtA2iAcCVNUEmwjY+MVU0VSRVWhbRjwFnKCS98Rzs1fy2TLQcz9qx3wkbF5WC
ONCyYO+4SbR6ofcgraSMcDGhyhGNiIrryUbXrHpDwoVtS9ikt7mauWt1CsRmmufaLO7DpWsl+tpI
TTyA8uC5GdV/+8Z/j9LIbxzgtWYCv4cU8gd9k1imm8cw276nCJod0Fy0jiB2VvjIR5gyJehhYdbi
LTL4rgvCtR7O5wmW5sKBeWg6y79/ua72W7hF/jX4siOR67oayebP3P0BkL/omFC+u+xC0D1pKwy8
8x+dE8ykpbFZTYYbL6wIpRZncH7qSvytbZrh1PbutM8NZ1uqNnsWwoY71obDwVMCAGdNaG+0oERX
fkJNsu2CFzBg6qWegktc2xrgji48p61Iti1OHOZahj+wqnxW8tBbiCJ6CNvynreYu/aLPsXRLDG3
lao/hwlGj5GBapthxajGzQmGqHVbvi5EiNrSUtea3+3TtBbLwFS75ehrFV5dNjSiuVpZVrKue/vo
Q/3C9yFdpANukAh1/nSbMNiaYfMqsglpxSK/yx3DPQhfO/Shco82WPQU89QuNMd9S3PEAvWxVY/g
coxd5vMCyZUk2pqeqI48KdWMa27bn+ZoXJkPYMFVyXrs0Y+tvLg9CbVpwNS6mDaoxbEp2+acpNgx
W37eLtErjhex6oTEibQbzBMU8jchTqX1OP38+/3X/ljV8EskhWfy5BvCtp1Pq5ocpVS7NP3se2ar
w01XuQX2Wp7RL8nr3NeBYFtUEFUX86+zKPPg1mQu+PvfIP74Dc65XzAq/BB1Uqqf88CaYtcDdNbp
u5Yn33B1a06gNxLU5VIflCpKMTI5LeLqDNBjyw7M3wejNqwJaQN/7nNnE5riDWOC9jxglos0zKgc
EzQFojFTV33fidPUYwv69z9b+xSqlBMTNgOG6wjNnXOhn+AZWsx2ElyT/T2s+PGpsfnVbXuxwngQ
kRDPL/eZbQGRmZonM1gTvN8jnq5/yZ1hz6sbsio+hCxCiv6idMWC6Kt7qO0xWUQO3gSYGSw17hlL
YUd7CEtNXY9BvkMfSl01tX/UHLQnPCwMrTpd4Z9i7Qd/qldETp1t7xDr65sEnZUUv1DMmWaZ7+TZ
U4ZsY/eoMQfkqo8l8NF16Xkosfhhd7KtkXwOaWSouFiStnlUL8pofMsMcpsBjMjl/zF2XruxI9m2
/ZWLfmdfegOcPg8k0yuNvHkhJG2J3gaD7uvvSFV141TVQfcFNgSltGVSSUbEWmvOMXNllqs5npx1
bbkJdWg9hCIbWtyQs7eOpbFOaqu7Nca+xDtfOKuJ3K51ZJoZJxKP06oVj3T3lh6/m9GGnRn3QdRw
cPWyd4yBiWg/FNO0jqzsVqgoxPdqLsGhLTZ138nSmV5Y9IBVztuNZvotOffhWvo5O0/zDgRvs21E
j5qYrsuGE4O2h6GbAg3+VA1ifQGEGN1ArlbdJzv7OmszKbdJv0xJmEzMnRjjaTWCMGMLsKp7Dyr7
1hvklwVKseRQo2tbDUPcpRGcVM8IkKjvVHSz+2i+8fQm3ybtqPnzYKYL3ZIqsNoimIk+vxiOQqxs
C8tyVL2k8plcKLdp9VKZCBhIotDKA3mbnA0rLYzHb2Dj5b2oTXtrDmIJelrQqqVdANxfY45wE9ZL
L/7DNvAnQ9Bvl7IJ9sGh/e6B3fuTIUyqkcd96US/7C5NOE0NlZ87irfOUSCtNTWVDJ2H4WTb1nAy
Y418zyw+1AXWdg4P68kc7odr4CDOxYeSF+Xf32l/XSA4AXiWh+BAs3XnL4AZQx+XJZ/G/GtM5RnZ
sHavecjdOxTGQcS6Hc6yKy49NDR0EkOg6TOONM3Vgt7iCKMYpHoLodVvkytR0OaOgQgyG+6d8cGr
3Y85npuHmJn/fxKLeH/eWzmrGDqTGMNwPZM7748Vo62lohREFnwpMeCbBaTiWDuPfZGxcYEvXduT
PvmJEtU7PDuMh5DF3kMbvjiFt68029r9FFODahwVMaHXq3b6SFpWLal3NPIp/Bh1pdOP4mhozS6j
cbjR3PgK4sBYAzHN23fjovpGJDZEA33OKMVejdxFuNJ3x6yMug294fyhHDraZqw+vZye//0r9ycF
28915ZoUb65q6WhdvT/pZZZSQgSY8uzLLXWx8nI7Zj+JsH0L99ZIm/xgT5q9wiv1NSsERclpr8zC
OpRTt8K9BIB4TI7GpHY3Vpk08K21F4fg+ovhKjsSCwelN58w+5IGiVkjRL2Y+q0ohoCmCkyPLG5P
SxW9SVWyqEUUVfhcHyN8PYdOwiL/98+V6+cvrzf6H7ZQ3eUitTX7TzdRN5aWcOOq+iosSw1R0o4n
3MAeQdtD7OxSDj3nMs1DdDLV0Vvie7NPvqN20YNc1a11YXrx8edN7dHahdwDxMBCWYndKpMyv2Wp
inaNK16JYJ5uFNq9bl+uUqU7Eag8AWCgPYq78WTyu11MgEMp19bWM2My7QvFvEyM+0559Zo6OyI1
CtIsyXGAh1N5hm81LnZX1XhsbbmKmNEbuakdCCVHy98PKqRdUsIkupkKe3zjsJfQ99pGcZYEktAQ
X8TVdfhBibXcWWXlz6atEGpSggDBoHMGZ1Dd9FfqUVx6LRH2AMHR0vCLWVJ5UuaiDRlRnNEv1id9
euj7Jd1Scsb06W1M3WXVkDI8FAFCcD1YjEcOKEg8xfglbXnw2o4sH1ZrYOA+Q8X8XHCo8xcErauM
xBO/vHL4basjqritTpwgvYNr1+mBIVbt97lpbbUkmvazO39PqdSZOlTaPromukZ69ZXIFoQDfUyf
0IDppiGlI2rJpexh+00shWuLYwoWORoeKtCaayvUtK4duGFwfKJnDtPQARXLiifb7Mi0vCbw6i49
NzRDeGO0g0hmcTSHbwb0/bng9OCDx9jBehs3ZtTlTwj991FHj7ieP9xCiW8oetr1FEP17pDW+dkM
dYjeuHqwrm9wSPsktDY3cdR8wN756vCBb7XaOgF2Nu9MKaetA011hEt71lMklZNVflayO5o2VPre
jS8jOVsXYKmB0Mo7kiPqbydmL7RP9Pad50pbbH9m9HCoVP00WZp+P2vJZnab/DJS8cA8m/styxL9
7TEZiRBKcNKi19vaKa1/8KRsxk3prTK28gOK9/kYS1pVi+uJS0z+2X84Xzp/OeM6tmYZFvWj42no
Df+0Dg8kU3LVmfLLJj4myJOZY0+JL8v1JGsoR4az67ZckGKtk+Xe+FkMyMPW4jAhmHFjp8tnOaXW
psgBzmcW4PE3uh6ODybL2+XZtUPFOZ7974aESMwgoPBY4uIj3gw/t6uR9JfI9nUDm3Q8zm6oxTP4
/nKcb1TxlhfV1kD0eQcioCZAsJJH6FXWOqu17x8aDK6RDdklxs6amAGBL8tfSzEUIdYxdhGZUJjz
s8YytdZ4YvQN5gG8oXFaH0agWvk177MSnbyXma4Fy/BQMvmCuzZlK7UCDZQs1dfkojSyp6HfxBED
pfx6CUddehqyYT6mtnXpl6b7rar/v3+gxokfitxnDVYMMVj/p4f//VCX/Puv69f86//88Sv++5h+
MpGsv/t/+782X/XpvfwSf/5Pf/jO/PTff7vwvX//w4NV1af9fCu/uvnuS8ii/yf97vo//38/+X++
fr7Lw9x8/eNv77/KtApT0XfpZ/+33z911eUDJTCt/7GxXH/C75++PoV//O3ha3oX/8tXfL2L/h9/
gzP3d0t1XcoNIHcGWyvfDE7g9VNoaP9u08dht9V0j0gvrvOq7vqEn2r/HXQAlQr7EzeAdlVVCFJL
+ZRu/R2VhYWYVcX543qq/bd/Pvvf2X+/vWz/OwuQWIk/7oIQJXTL1F165UhDbcPUr6ei/6HqVXtF
Gdq6Vndm1nHLi+Ee6TBRVDGjjNqxEakalPhRc1fGJNEw5bipaIGnC2dkLJxgOJsbI1pQiXnu2nK7
O8Mq3zv2F5828rYhEytRhweOW7lvML2nOL0fe2xJtRUiDraCCJ6JXy3mY67YlCyqLm4so3uvVCB+
Zuu3M0HkKcFGlEiEPu0JJmt91ALbzi3WjhTPS0Xf2AT0lzeUvFFr3SJ4P1nd5OLKGyNc6uB6lNa4
gAsV3FoL5Va+tibihGUfQxxZgk75RAYRk2/M9GPswEwkus+RQUcZn/pFgXtpgf6TJqhcU42Q63zZ
SE0+lSoTbw2gk+FVNO7TB9wMtJEdtEoyS9jQxt4fcUds1JhWF+5SNxJvrUuZ15k30nFqhH+UNg5/
j8AYiYrXOkJanHmfFm15qAk5Dkc9Zv8eYvrV1NJ07QnDvT4yp1Y//ryngV/dFap6dNH+npaZv3OF
gmRTE2XHszDFDdXIdBCKYYfzBBZEJzr3XFl1fImMBRp2q2yqelxultnIVh2ntdAD5HiJFxLv3JL2
6M9DWUftBVtRDpB6bTBbWaVWaj44g7gOeggbYCiaHIc6eqbfrpxhnDVrSZkaOIobnX/edBCwzo1e
3w/GR+lNWDgWhzOTW9jLqaSPcqhKfdOAp9F9tWuJDeZVzoDxmGiuQb7B0atDw2LUsmZpvGLcHMyp
XN5Br+T4WSvHuemuU3Nlag7WMDk3HlwcUNRRE6bFkFymzklP6cjceqaLjeNVyqBT9Ynlurp4tor6
Mp/lvZjpK5HvLkLpWP191VnmraaeBm+XmFr3qCo1b9S32Fii+58HutWtzbEeLg7TdG3M7MehJP6z
UtIXopQLNvhhCXJbZC8LTIFwxj+yyoTxMtVifoiM/mmIanCz43X0sZjm7WBTCtdtRcMkQpI6cRw+
zFzTztWj1NoKF/DUnIYWpMZQuPVKVZF7epW0HlCbnTyiZE62OqZh1WEKUer5F7zKXYxwFhECKjIQ
W8krNp3YL7xNl5uchtzJvkvGPHtjbKQgTalhBWQWUbmqA6R5tD3frQacHhk8nJbX+XaJqgG9DmHM
7hLvmiGPPgbUzjQszhgYx0fh1Ms2oRG2dgVg35xZfhHZ+pnoGumrY2dsJsWKoNOP8VOeu+a6KcH9
uJMXP2EVgsJmxer657PeqG80CVGF6FR3mzdyfnaE9oySt74I04hB1omc2oJcOBAYw6/yXdGa6C5f
cC5PbnsoysE7ialMMT3a9Oen1L1JNKa5ZiWah8TGtpDxowuhKav2Cph3o07s7UEHXmQezaaI30uw
fX7HqAPqkjofkzxB111Opu9ysx3axnD2E7oDFgpvuq+VcbqvdKJrLA+NtagGLJR8fEyGZdWns7b6
+R+O6LxtN4jWH5IyGJxyvs07Z7q1zH48VmlKnNY/P8RrmW/IQDyktq36YqqaZ7UxSo5ftbL6eTjP
1KVNAjW3LOMDyUXFMyjsc0TSxq21yPxxrtEs5+MbMKDlOLZJ9SCq4pRWIj7/PJriMQ51fCbbnHti
mif3gRUoDZJyZgCX5upzqcbY8nB7zQzILp3lPXF8Cx3afne1phe3fY2MfBRmYOJkWqHYL49mNxVH
JR8wbUtg0LF+FR9NRnqI9AdTN8ijSl06Uw5CG5yQZO0VUfuVeBvZZhBg8UCHttJ4wVLk1bFqRUdQ
hKf4MYEBG2fGkKZ69VNsKgg/Kjoyku0yLKO0WaPaS7eNbZxjdUh/ua6G+1dVPqe11JD5OPH8TAaO
tZdeoQY/D0NiWk18i+01DMd0XgquqgKWwLPpYTZ14DUE+HPdFzroIlC5vJDwNMbKoff7Ilds+d2L
uowRgfJk8WhN/z0o3E+6rZ1phQ9PtmIoazXVyh3dLGuNUwqFAqrd20qjL+AJg9N17zihO4Ap7mYs
JgP44BNonRoOCkj7QTI+s82keXJqXpTS6dPDlFanCDrFeVzghyeETe75lbNHMg9Qtxfziw7tFRpo
nN5jypa37lAy21WTe0QHrNWR3WytugaUl/U3+ZX8bOYNGHw3k8+dpayztK729o91WRD4bOKD2TVX
u7LetfkqVXlGP59FpebQZbypSpL3YlVGvu10y8WyCaGP6cr/9rHrw2rI6lVTqk9RQz/Rvb75eW+s
+H1GPMirfsqHw+Tow+HnvbyYYnhvkCpLir2VEbP7QrFQ2BsEVuGUtLtU15swy/FOl/ibL4U2bp1c
fGuqqm3oBDZBYeK/G+KabdAu9ik93rXmlkz9+CNw/bhbg/I24MI3fK99NTD5oAWJMVypclfW6XpW
Mjb20eKU0zkRg87C16o+OwECyLtLqTCSUlhlIfPnsG/sL23hQGSyKWxKjJx+rov2gFynCOxUvR+j
NAu0LCJQ0riG7Lg04uq82RlG+xp75YY5iL6ahnzcWmP3wSK8oD5WPFQSJgAdiHatk2dEVk/vZusF
pmxkAMBsJAXEdoJmvk+HolvrQ2T6Rt/zYwlYo23Q7w3n05kxfmf0bWckjkqi+aKbbjUQNLzTfkep
FkhJWAvTmN4XvXZR+qj2kTT9MmjUFt0k/NLRUBkqVkupmpF5kTlmYJniZYGVpGYSPbha6GvHngCc
pk2EfCuD6dN8AhdgMBBVT0qPC4K7BlgG3Ya4XMF1eDJa/VMrlSO0jJOiRlMgzVe3STaj5t7KuqW1
XoxfjnQSv23JywJi8xhL8ZQ71kbYkb1pZa7y1L/yRthYmRQ4z9OzFYECr+0hoGVz4KjhGKMWqjNt
+KlDKZTcxksN2B2HPCqraIjeak8RfvVLEhzj5HhmCeQRm1hGQ6B22qbXTajyAMWtwiKAKI0/GWzQ
SS6xTni0UIpPVCEvC3SHpRiw0mBNH9MSJF6xb8cGW7+lPde9eh85+R14aW9dEsjmqN+j7Y/j/BRB
6GmIi2xiaxvpyj4e+nOEvK+bnZCraUUXkirwMqFJwhY9c7Eqd4OhvOejuFXxBYpchplib2cHCQUr
se/Sj3GJWQjqK46c1LQKOIZIfHsJaoLe86G4q2ik6qABgWFpSWhkLXEQtGIwf37aY5qsXZ1bEo5i
q1tMZjN8l1cTtW3YhNsYzPzbR3pXZNWy1xv7tGnPbWwiCUwEqcuSFDh4Dwm8kEmbTno1eiHgYBF2
WAgi66p2itoNLSicNw16CjD05LUf9Jb3rsdudMrXQGmEORGtH+b3AD0O9VJ9Vsh1N0KZH1Tux5D0
jYw/o7Et9eVmbPD6A4G4fnMtoBBzgsqbL0AJaaZmeRX0LkyphpenS+T9nJeHUsWIAmy7C2aSMnEa
a2sudTLMwQSExCo/qTWtN9Wp/Al57aolSHNpr6HqBc+bnmHgpXjtPZ2GlRieRGm8iuv30TTrNcYL
byDsDWYX78OcfLUm94ihtJ9Dk44+6NQssB+d0nuDB/ORub/YAS6kIfCrNqnlX1OGhfvtlvOHaes3
ek/0H0PMDg0lYAL6i+yTNmEW8/tguE+zZn6BMv2a0/bGbL6EgOCFTO0GCgOxy7zkVpF8JlZ628MO
8GureddqghCdZGb7mpGqsRcNafMGzJKEW1qQrjURS58cOTC/gBB6jqV1J2z7BBb/ttBnmElG6c/l
9Kq68li3Ym+2yoGjEZORLvmVkNL2cwGWJtqPggbNILMO87F97nL7IBF/0QW3FXUVOwVMBoHnOeem
7CCAFQtgGYNQnVEhzoUMxawx3yw1BTE6BLaCxqyeFlK6hLyJhbltByNZCby3ahZmXXkZhqjZyMUJ
lhh9WleW59iWLFnJuusY/SoSISKskLBx30xk6H67LF/SHa/AfrqFNpGA2SrJoijg0OD6y2LnW2PE
JVXo/cbWhos7S78uujeiV3e14mRrc9BgFgmxrqb0KNthWvW9ptF9ikPNbNXt3ForQlfeyX6TO9OZ
NL9CIHai3sd/RXumk7XOaYn6mADHa109JUdyy/yZnLWLg/sAvep3PgvDlwMGfcQQDObcz/guu3el
cW97VfqQ18YzmRIlTbGGoO5o3A+WIBJlMsTO8rikKo/m4YKbzWz7Z7hNBGt0OkLddM7X+bgiUesq
k9t64CRFm6l3SvGQGvhWdasxyb2HFiOHM5WfGTJzERy+pjlsvXRvAstZAyoEBzpk1kYhVJO124YO
n9Yry63OTj5n68FDCKNGzoHMA3lQeKb4zHYz4SWrRi3OCkKtsLUg/UMt3MYqiKLMyzi0dPDg1H4J
XZb+wFCmN7tzCBYr7B0RLNFqQVLMLCl/TbMatxaY+LAS6i/iS4j5KDB8Qc4v2WvMjAMxMk8Nyb4o
u3XfuauZwv8+x+rgL5H9rhvGlS3B2vdmKboZuAmhSD0zIhY7Ij5bgwZxnTq3CUkZlLVu0HbunV3y
KYgkT6oOd1R0BdG1TC/iHjOhVd2Sy2Zfqb9HQRb8qsqwt3rKYWR7dUuvZ8RpUqA3s/IoIjDLg5eG
nZe+WEVRrDtrPI6V+p3MiKtln1bbJi/jldaaFNaxtxbSbPadPTT7DPE6cLB/Pf75oOHZz7m+OKuf
j4804fe2mP/6/34+nanpnmqs3fx8KepYnijNiD99y59PwldS1vCSbn6+5c+HxnYIp9YBDu+y0UZG
XB0wZ9JtLWuW5XEjDGs3dvWJVrffV+NXAt/FR5vzQsPjmO6EohIzr/S7WvRns+92zGiETy65X0n7
hQDzj7xZvpxs/mqNrsBjGoXCM3bGOH4tuMV9TIAPbGKHMglastCDHmmpb0HXAFanQ98NqCnJAmi0
Yz2ndTD8InfGWRcFu8BgaTdtY4dmWlVBLQ2in3svCYRLNF5Z9/0+v74Z5vz396Bxuz7yeSfQpSO3
clTDn0/+vEl6uFrLaD22+aSsBj19x/4PfbQvtsNotpSrjl9MEuaB3nvEdXmjr5qxGmpVKfYkG2Iz
B2kr9j+PG2p8QAsEtBW3NRqQjUAxS8OqHv2IbhK4jGSfXyUAhsXpbNHL58JckvXiGNUeKgNizSQD
dZXg+AASeFAHQ/vtjf6v92z6fxylYm7iqYTXgKJyN18VB3p2j5yl9oVxQtb3S7fpwan3vR4Twx0f
RE5wdKodPav7TET0CM1pCzPI0qdTaYcj0kQMFStdqfYAljdDtjDfHGsytfQbcGor0yKsh8TgtB42
6dRSz4RFQtHDtUGRgrheP0Q1GSmi0VelSanvpLcwSgesn6senm7vKW+tFrMzONUpnbxfzezuUGX7
1yOCZXGc7aLQ8YpbSYqKU3X7vr0lg/rYVC3ZnPHaQ6KkqcpbDyaT3h9H/HZlEffRyuRNW9Sj0RIS
KNBw06OL6KZ0DGNN9QLDrw2TO5Lco60hx5OHZhpuGQepYk0+54EkaRtDRa40N6aabRiBlr4EJje7
+hkq/TmPpxajlbT9rhqJSiRUgeBPnqbDFVy1sC2ZZsCJ31tUUSAG5pmRlalHz5oybCIlo76Y9p5+
Nh2MdWrRkxULdRTdJ4DXprjo2Q69sOZDgvrOmznwCmXvzq446L3cWzYdATAe/jB59alh4Sc6jQ6J
W+90UnH9ohmanbDK1eQ2K6WXN20ZPdaNrYa4hM9Z69RB3ZxnE6h/Z77OUXSvFElFWnmyr7OLtFBF
9KJxkGwxrqOLvV9kvykrRMy5yK58sOdIuquJUIQA8hYd1iR9aMyNLB2UGS1VAAcOLn3oWU13v3Dc
9zG66qi9UHmAAHhMLBZvc+jiUGlfE9oO7rKKqJh8gNCfAJj3vZm3qyzNPjMMACAkOLHmmCL18Wjm
xdsEx35P+JgdEuS7Msdm29tJEpQNmIA6Sn7NsyFPqcnp0Wj8KWcbK1zvOQPy40dSPmTpQCkjF3pE
40tboDfpi6/RFs+aCTMrXz57j/ETPvR6baHRCvRo3JXLfaF3eojOQQlMpI2Wqjy6Tu6FZlLvk5kx
ZSetazRiUaR3paOeY2XyK6YcQ9woO42ESlNslf5ZOukeS9tqlO1OLcy7rJrrQEWDN2qE+hUtyl13
sL47BZWBBq2hzc51iy++jI5FRKL6YswGPZQTY/Wvdklf4+xiaO0zqreGJKSy5DRpG+vRZkVDOrwG
2HvjYYJ+lU39qdn5zhAKIToSA82Ty41oDJxCXHB6DMXwOEweRsdibWvivhXqs2llB2uq7mOIV4Rc
sEfnhwUdDRbM+zLrdmZfv+ftnPtqGml+bRDyBuDuNTG9ZNMs5keUgaNwkJIFpVU/JEl+Xy7Nd8JC
oS/td8PMT43620JlzQFlNhEVRAvzY0mnD2htb5pWfsO2P/ay2c+O8zZnzZtEgsg6FQqzqoOmvqL6
tbpcj0TDOfmS+5jU9NfOnLKttywPwtXuIVuZeIi4ux5rdbwtXPetibA9inSAuSoZ2Dp0zdxp2nrz
I5Fw7jqe6311PaoCrP3GZ70BGqYh2zAeO7YAGWtnHOe1r0pkH3O1rhccqymlILzlI1vfmm7bbaHh
Abc+dbawJpIBV/CroZ0kpzd7rk71Mu76Kb7NhuXONjmULXSKJW0PVOf2mF/MmtyMNFXOE+JvYeF5
8cxjqqmEVhnOPSYkDPQzzBgCdKsIw/+oAej37kCd+yQn6SuHs6EaI2gfW51sjYKnWxcLf+3reFQn
KsQvVnbMgWepp9vrn1iWzYNX4IO3WRFyO1mDgflUqMsQvtUcc3gKyWu2aPSURYWdQZt9kXmP+oRd
3OYBM+hVtyA0t8vFgi5SXtz0k/QGSKNp4vkAzV+KtHg1UvdaWnmwU/InND+FPz6OVa3xZen550bq
Cy795pvDx2OZOvUK3x3yGJUazb20Nob4cfbotiNGCxxVo/7oYCCq07Nj86T0iDO7slAs2pJtMl+O
ukZdZANKc3S+FwBMgyuGHb0NdKZdqKbVjyhpQi1PLumofRSOyyLvtZdY67nvMTiBO+Ku1PkDdhkd
7Gu5XePSUetYu7EblYYg2ZW8+ruhqlIYdrRDlElNSG+jbZTzBOHlbGf2jgC9YhdG1qPV2m+T1dLd
0R6jhAbHMH5zxn2Sxb2FrWKdMpKORrsOubYKPzLgUTB2Yl9JCZqVUxJzjpwRIMCcoej7tkY0tqBT
1/k03wEW4KWVg1w3EnHDqOsfJcgnX4z7bLaioyXl41igdRAqUpzWK7Y97kZfqAcdmDqcPAptD2Vm
KQkblybnUkHzSXUhdGoM3ZYAb0S9Tgqd0WFFaHSqa6+L9l6O2dPMCAbuS0Sf4bpCtuIVeuS7bbi5
78JwtMtBu0GEKHF5lUg6On69qbZ61tE+nJBTsJVV9N1106A6s2b2H7iqjhYw9lrbUkuRpuCvGMg7
XtHgjum0ueiQ+0RDVhNfHCWxVykJL7Rec5dcaHc9khcIKjZ57KQxsWJ1a4Junxd13hhj/ylJeoPZ
s8zcc/EZhdetwOJn9sZ9307PjeGdhphZRtEqL3RsLbWSPnjOalsqtCix/bHPsqGl6fyRJvMWA3OO
/7v7XmxCZLqBmpU5H+wvPfVR7U/+6GUr+uveLko/aNs7V0cQzfQ+qAz9VVy7KWwbvybs4Wbp8MIl
eQ5ML8DZ49z5tuiHdaLXT9jXVnXPLzAkqoMEkq7y4smVVtbxjWK5ofS4xLX6Ot0c4jZsS2PTYhFY
95r3yfHmMV6ocsWCa1LC03UL9DVJ/1l2JgZjh7Orl+p+pBFKE0VrtTJIjO7lE0ZmMDDiPBEQnEcH
J6afNNfjWSGzLJQDg2BxNdV1+SMRyzSjQg5L0jw5djsdBlWnSxvX2k2CBBwhR5Q8qQ321XaEFMGE
raRB/m4udhvEg9w70XCsJjMNTaBqDPAm2mtizfI8h9ZInc4Mag9Szk+V6UHNm6MTs+Z5NQUaIhKs
y807kuaNlsS7vpxoYg1fLtJT5irPuZbp/kjgLvKneZ22Kl142MWW3eyqXF1W9RVYXIuvSmmtNfE9
a5M+v9Y8aT1zaTt1aOal6UdzmAS6H3dQN8pV/ZZBhcoxKc3ulxQu/X/mehXtakW5rgBElupyXPGr
leuSSDkcNyWpkiRRZoSacij3nu2Jv3gXD+8VyYgAVlae1iVBD2g0YGK/EsK5paB9SKLxXSd+iEBt
d2VUbr/pVeO1K50ZCguxOYAB30RBfwurUxZiK85XmhRsTtrZYlBoRXBLE5eVD7vAUWnQsU+YbEqu
yZxpygo5VhFwZAeU4mAuAKfAEbRwt80irniWKSwHRaxt+9doqlQwjupr0hBhhDo0zGxNC9H6/moZ
mQVjlV3xR2DT6QQEXaWwstME5CfrTARCqGppSMD0mxUlqU/Cb+qrkY4t1E0DrVueYkUBuyV1NRgx
CcM/c+dQqtOnxAgYWKV+cWUCZ2Hax1cTAo0xPjrdEYyyrLBMSD+pD4Mntk0HZZYwIBT9WhfOpaH4
ja6gQ62Xu1l4ESn3Sxw2bdWvAP2V4ZiqV1EBh0nrOXKMWxMtVxCldAldzSVmo3qtgcV48klmsgoT
mPXA3iPtYHQbrSIr0tSBT3XgJMgzH1hg9uVSnFge1qRbl/aJjD2SlBlmkpOpWL4Smyrc/cFYy4lN
prG7mf1H+0op/oKEiErUS+uurlmyfWUsi10+k9w0inFbFle2vmnvRo8tLqu6HWfp21oy7MnQZSoG
04a0mHZp7jGjK9RdXOAWXlyOIbaJxlVfgskT0UaROYFeYAUqwRHB7Ka1OyAnF2mPNcOmIF+E8lJD
2UihHa+bJhRtfVDjZgogw2J9RQG/MudM3wO17n24rKxFtSfId58/dMQTx0LFDxfXCKXLuzSelqBV
nCMBX5jN0WAxNFrVdZbfVFF6H0lEv3jOmEqSut4COvMZ1W7TJF9nTCf9vpN31LFrqareSsuY1A6V
U+yHqt4s6V7oFchyBguEQ0hfcYu7cYi956jHIuLXjaX8oju3Wnp7UwzwwWa2GdMT5wjnbQj2K93w
896ToWHVRGjVOyXjeLOBXzVUH2qWkISVxeGSOKyxitGvCJFnf8lOVqXv2ULvGsfeDQ6xtlYvE3aT
uvYzm/NmZJt2wFfRbHM+0f9UW0uWCIqJvVxp7FF2LfRVrUcMHej4YP/2Y0f7qEhXOMhGORMxf0gc
59GdVWbuUZGflYwAjmKN79TaElGb7ChLDopZmMwPaIcgjdjlrY5Q3lww15SXWS43hpMWAP8nX+3F
pexyRh0G0lfdAfs0tCmeMkidMqdi6pxlteTJPR5tUnjjSm6KtFFv3ShmlKgYj61X3w0oKik7EkpO
0A5pBG4YtqpvMnTcDVoD6NkbVws9/7UqCMUlxfpSKCccxdWG6+5o5MoJUQHKj6kDaT/Ql6CGQ7yT
tntrUd7bJHt0X2jog2N7Gs15Z9SUe2Ns2YHusfWoX8Y4TBwKiqccq8a1F8TEQb6rFF92g0IIecPt
MNSN7+W8kosxcXIlR4LwWYXxoDE+D6iEV1NlrOelAZViLdtsbtDwwkZPYq8K8xLmjFHbLn2k/0fY
eSy3DmxL9osQAW+mBEArUt5OEDJH8L5QMF/fCzrdT7dP3I6eKCSKThRQ2LV35kr3ksCy2fYq1R7u
53PZFc5FyXEpZRYiKCOntTa8pqiHdsSSTBzmEY2Ks6okr3QH2YmILvZtdMT64G7YUVQkpyUhkw9A
YxKc/0AwnGvvnbLU/ZLhsgJcTPaB0Olkc7k9SYZ0ftPLD7s2lY1ltlVgyBfW9ob5pPal9W7rZzgw
NqWhumHpDedy50YyGLtkH615HFNO/ZsPcgfFtaU6DOchZUtFU741Kj1gZlkF7Ok838vNKNRyVmyY
LBQuNL4t2+P6HEXzxagKh2t2eZoaTW7zoYW41pZ70+m/Yy2jzZV/m+TrYWanxpO2EdptSiq8gy4C
X0tifszpuLLAj7oG3nV2uFcqH3HY3WcmbctkJLJtGR9n/hpdirc5fReEEuIfz0SYqHqQ2E5F2GVV
EPGscqjLcf03ZXfCKO1dif5H04abyPOCiv8a2/3yPjeJjWygBO9k7cS+qPMvPWHKo9r1QxRNe2QT
rwPjd3yrLERe278vWbKnkladxUGlKZl31/U3g6qnRW5Zynl9urZwDYYnh6DcfnajLbkweEYlqdJV
XfpDWrzbs6GzcuonT1e/IruioqX2p751H6S9S6Rhb+tsvJnn9uJ5ArFumuwR1qDsponrj7Xe79y8
/8q1MWfzSQVcqE57O7TmKXUsLyxFvm0dhWA5pL1C7CVTFQaFKklPSfTMYAqfOXAbtwVWbdZ6FuR9
08EQmAOTjoafTuWb7ZKZQdrHBfHvxLrvHTOu4/6AQ64pJansK5d9Yj/Z2BjN67L/wyiuZveB8Cqu
GCLRp6tmryBb1jjaE5PtkWEXHU3SyCQHHE/NypD15q4DKNDS6TA9iB0FWcuy/0LaxSaqAHuo27PY
zYbRo+Yh5MUilwGH4VbVtKdFVb66eDKPfVMfOtXL79wr90GbkurUx+5mXI2ZqozvbeOPXWT9TY2h
Lx7wNNZpAPRnukzLhlOEHVefd+jtrHwz2zAb1PYcLaU816Lvdq7REAbuxioGdVH5bV8/W66qvti9
ddcZ1kdt5S+AQ6Kdmc3qllVNOncWDdad4eXZCWkU3KKFgrOuhHW2sZFDB3d92kxdoDqy9gHjHqbm
Oe+X6RDhhDiqVvtR9yjGy4Y4yGi4EY0hWBgoMWswO37TKV3YYVOPY2uXCCSSkNbjsG3NTaUUl4gk
ooOG0+Bac7KrIhbdMUo7wOWLek3jgG52tgAiDrKWxVhFGr8XptazLxnVUNCh9/s8L/14BJ/El6s6
zaKvpGTENrVNCLx8p9hAq2BxNIGqK+HQkk1Oc2Q3WdFFUWKuWQaHgSuzyzzb91odGXdmgT9m7Mwd
Yvv7lFnUfgLFRGkaHWvLJriorI4Qu8Yjvsyz4hDRpk7ao0aH0DLlss0jVYFLN2pH3MXvWUPbEdhR
QXSpxfAwRyuvSXYtAuKdOWC/LpvKR9+Vnzw1fdKWPgkiV7yj//d2CStNZStlMHd0yKIExp8xEY1S
mGjW8gKWRuX1B3QgKkvJW4GkwieTW9kye+/8JmUMxHcz1zD1pm8J1yKTwF+G4l1arXatDRATy49I
tfKnIipu08L4sAo7FE2p0IxdxeERUUDedkjGu4JDAUWt6AimXne/ShA59pfoMNC2gxemdrXFv1Ay
MtWtXct1WW26LzsuKUw9B1yWaK5HoXOllMcR7DLutBiXrspuqkqex0xh9TWQ9mHlwsLOjvMLq0l1
MdP0tam5Lpe0q1OlqkCb5MeSg3oPLZeQNIWZCnlprDDTEHShY1A+zfHyZrAZnhzGrmRDh2rNFCMV
LxhlUxxB4rXXu8iPaOH5VMh/xq4pdjk5cr4n4NyQnthyOwXyMM556DjbUuF4XUYiQy2EJIUKkSsn
8smP0xSiepUxhnBODYuNU0NnlK0K2NkdAwcsqhrDr2rXNrFZQ3MZavFQpp7Yit4mijuyDFABAwBI
FieZ5dFxxhITZH3yWOkWZobaRDuLB9/vFqXaqgkrH1qSNoyN+b0T5bfIpwahlEMIrGrubG/B1MPc
AWt685SnlIDjUj0NI5+baYBwLiCASLWlx6svE6aJ8UGVctm3QakFc2FwSxvBOvUZUR0SL574Q83k
5JVTyVlulcef7+inINb8/9+ms3vPN793hLn4n0/TUAr5dpuI6kSSZuv/3PHnPk1rI7T7+Zk+vjv7
v68Inoxf/fxMWgG/+nnAf3z7+zb//sZisdHdw//zXfx9k39fketdv4T/eUsM8Thw8HHgsegMjo/1
r/559b9v5OfV9MSuy/3vCzdKTgnxc9c2t5fu7+f398l/bv19lp/vVGfqOB84SA+efIttkwS/sq8P
BLLoB6FNNctM2hx/vovQPvz97vc2d4FNgm/1/9wnQ2RFV+1/7vnzXbyu1L+39RHGqigz9z+3/32G
n9/+ffDva/0+7p+nsZRV1qPFmq/Z9NFDkvE06ob4+veNtLrCBOLnuf7jW7wXnRr+PlvVVfFWn6zH
vBzZmstcnbfuoF5zFlbHny/ZTCxWsn7557bfH3++g0d25eSVt/3n9p/H/9z28yS/Py5Uoex9yED7
+e3vL35f7Pe2n7sUNLLowK9v7Z/n+rntn6f5+dETbbvReiuBccns5X/+jL9/7s/PP09VDU22QO34
v/7qv3f6b0/785h88Y5eP5DuU9vi2MNYDoDxSHZf/OhEKWO09cs/P6qTMArSpf+vX4/qNlvcbeat
HRe1+98P+nnkz5d/blNBvm4MYCn+7yv88zK/j/3npf7b/TQv4j39Phf6wvbYHZefm38eYIKzhjy+
/mW/T/Afv//nRX5+/PfXilc2+zkbwv/6Efw+7e/7+K9P83PHf+7zc1uCgiwcHePPkA6mj84XGaHG
CG1TjYLRh1YanbiJwWlt/y4Xo/GkWH0RwaPRm8ef1aCmhXdMsro+mEbuJFzB6T6UoZ7nCi1Ftmy2
QZqWR/OUE+5d4DrYMf3tTjMyJEKG+I5uXWeyxbabUGq5teNvvug5rTPVLR/UqCNuKcl2+QSze0hp
OSq0NJ0KM+XUo/4bcOQ1kbzGvHy2Fi4c0UDN3JfzzdzILzOKAvAsBA5lgr0Hc1h6gGRUFfMcwOxH
kaar0a7U1C+vmB60xsu3MDmgpU814qLO2sxalIZ6SZUU5+eyxuffrZbIammSKxsV1Dle5zCEZDEF
KS+lhhaAIbYVeHaFIIBSmCl6E4IYjm6bdjhM6owrDsvxLfgofb+MvDOb7erkPFOasLXB646EnUJH
d/t4m4q1EmMGLku2+nymQc1ehZ3eNeEMts/MRwkjRTDLpR+DqQWh//JomAUO4uaMSrfx0958bccV
gDQXWwqoNLS4tlOhADhiIpUltN3YsddBXx3mZLiiK8EeI6MNqKh1H8SZtiGhlp6HMNPt2PLZWQJX
K9CfB8I+SPzSR5jNLlgFNua9O5O5NH33Dh+MK71XZuqMR6V3Fc955qcFz1Nl6hEkybRjdnalSzVB
9JSxb+mS51Z+ZxEFpKpSEUyL5e5ADTlKg1NSZ/ytdPh1TZtP2qSd3vSjGVIbP1FLTlvQRbVfiP7L
SW/KmKE9ukAeS3ZXvjOUeb7TlRhVy6hQmReL70T5Wy89st3pSOwbhQZBA9Rn6y4ajlJRbF00GqFu
8ofH6Br3uXsL7brbuz1velrQfMZYAY5qxT+62RoJRDhmkAD9YldlbMC5JHR29onyLaJyCaAgrkeQ
ntkwTJLlDyNsyuSe8UBrvgnFiS61PnwSrTtBr3edNUlQbqYZqVySwBo21cxkP+VcMaYg7QdviNn3
U1Ag3yL4VtktuYreWcwMRUpmiyhfniMIlwEglw2aNYl6UOMN81o2SrKgEov0hwkUUTdY6OiUbRmD
pZs1Mkta96Mp4DPHavw+S2UrXEXxR426TDPO9BOSU1Jh5fKSL2VVvtZTQl97Wl68FoSzbe415Y/j
VYhPUiM9GJoKKSJTbxeYpQDLiyBK5MOsreB172pwqb5rhc5rLrtNCzUnb7Vhu7QUxjQem63iPiVr
BW3hw8clBYPGlBW9EKW+Wjil/VGMNMU17Tqe6E6UTF8H9d1qCXEiOFCGQ3ff5+0jYvqChDAvtL3m
VRPywgyt9And3hZCPoHPNHyzx6PdRWpJk0ay39AmFRQuWVJiZtyROcneMhWVOlm7szPzScloimJb
Kwr2SH3ZghHPmqPhEnujEkOhGQgui2J+jj35DuIEwltaf2XLy6Ln+FFRh6qkQgW9/ui2yaPEfXCq
UqFtx5OnbVVbeu9iGoAdxfRfEeNl2Bfh0urf5MgGQrVfs9G6oMt8loV3ZercrdTGs6GivxOLCZEI
SYto+qsIfQitqXmXJ4m9STFm7+cPW+5kVDwA0HrThoq5kJhvzAzY7oBn0KaTiEmCtdtkENbKCpEU
MBO0MEHMMeF39YA6LnuXfEiQxBHCYLM4NBMWLGxaWNbZIyYEmoLQuUr6+mQ02660olvUKMQTRl4G
asx5tKcyMKqBhUCh41AUL2MMzUvzilUZTzsCaN5zY2mGb4k5KIAhB3E+LoHdqTRkJiZiqOzDXsEq
num3IPBoTj9Lm6lvi6nXhsHGsP2rVnLcp/pn3xp0OTpU7qpFzqtT4pgZKNdKUMbp6nt3C6ZayRy/
aKgUphJd5ziT5Ze1lxaYc1nNmNlpdPY0rPSRNwwHy+ux3kEe6MJJselrqs01c6tNWttmYDgx+9YY
es0KkCk3VW4DPWpBBFjCXilzh46putM7mIeK+lJiGy8N5wBN9r1Pm7CezJvELcrAVIt9ojktJFgh
ggHs35Z4raNgsh7blRm0XHXDwcjQtY8yD2yF2Q3ivhl9QzUFkaF8uqRUJCRx7yA0MxkY0Sg59o6p
94OpLXDywSlDoyMTdzznRKFVk7o1tQIheoI8ZG6L19TiMFPqF0+tsyMhXatBnXBNNMD4o4uneQG6
Ynb9Q9ItYFHtZ71GV0NruLTbrR1P58UNnJyGq9YjZQW0eoZa7rt1zyS1Zihjm/0hj1CopPYOdhTu
EpRqr0zt34BQP9gEzk+2tcnUEYFrse/N4jWfOCYygQN9oDYw5FWyICKa8bmpHU2tvNFvAD0ERsf5
mSOnLfbsulEfAkGF1Gkjsa9nn3PzbRbTW9wzE3QKJKFuTZsgZeJb5p+jkz4aBIPIdvmTMaSVMThJ
mR4Gs3xgvspETq3vGlylQ7rybsDSbPg87s0FQUpN5lSYa8YQADTZAap4793+EA/YcuhuhpVbIv0Q
zp/e7BcYzgzOB7GSvk3GTypyC8UcN22lVtB98QiJCuSxyi4JYUSIKWo32d4BV3u2NsjcQz0xpsek
FvvKTCwKgUhbrKunthjYL0cI2sHF7VcdNejnatM4+UlYn2qJ8UgdXwbe1EFdEep5u1Hn4snrlBMr
333aRc1mGBw++viiNZQJlr4T2bif6mjb78lk3cIyggdAB8VPsVxt4HOnbwlB9v7gNJfUXdULguis
fraDyYPGWN8Xg4GaQa8wqXD2jm70pyimY52Pll9N3TOqkCvdEzeDW/jOAAhAxG/QMRiDwAHys7F4
dcBtow+ppd8vNLUMk97wwrGRm1AcWMSe204bqWim0CWehVNyZw7zcvBwJtflBW8AahvMQHhmOF2G
Z5tQhc1SuBNAjvq6yGiQ4PLh0zTRcxpl/FDbxZ9mNa4QtTEivR7gqw/FvkuYqiDocXAt4DFAd17F
EhitAuB5AKCCiZclV9/axD46vTwbnXcWdZMHbYSWvkjxfDFaN8gPYXL/XOaoU90Y9I6xWDT5DT5k
h4/RcXAQlKisgkF3vE2Ph50+C5NVeEdl13DMIWZCQ72x+i69EzIUkS0euMBRSd56X6T3DlcEKPq9
qEGPRuJBMWd2c97whuZ3M89g0rRxeOt6YFSkBcge7rPmIZkraNJ0TEWKum4DZPOcPBRhLZrANmZ8
xqwPQWqZ78tFugd3KZ4divqGK/ggG3Tg1MbzyOkJ7qrK0isTPxbEmuvJyzhc2vROY/kJepjX6Bhy
xoTtFfiFb6dPaY9rjMtzgCW9S5xe9aFNqFKWrqf0xiQUpe6Wce95iNuTTbEIGAZfcHyhBNkAcz7r
af5Erf3k2ms8JyhmZLrTJ10phi2unC4uUQCRPQe5O7zHDckYjn2rEO1H/luLdLvl7BhJv6B3a8mS
aZNd5BvTpQazC3Obxem33HqmOFm11m2YuysbbRofrXoMNd0iEKEkrRB4+eLbww02VIa9Sn5j0Btn
5vpBS6zaMWa7btuFKeaSyB26XKNnvq251SMKog92yq1v5WDtgDpzBnDQKN96pL+ndX6IbKaDaSJO
RN+Q3Gz6XoKYuCgpRBcrRnCXu76HKSdbrHM3eA+lAopLOYIwvEqnKETyHsw4pTdYjUIyz24yaZqI
SNrXqcuOQ7XckZV3FLJ5a00FtaqHaEytk8fGRDI6NdGjOyKgbdWYuhNTPlpZDOAuWg4VhADiFMYr
C8DXeZNW1ns2lATEjzPBzra+NY35QVcxL2WcgQmfcG6mgOos5Y+FoCQAm7lhj5hoNkqQ6W2Zjsx9
Hsm3VjeQJ9uw1PiczNG8xFN5nrEyr5skApOBwPS59azAGDCxkSFXlS96f1K0ra1OjAEs5d6sza00
2Y6xSNUYA118oPOTu3p3xyhs8pyFTYFymvSvMjE+dFuZt5Eu79U5CmehEQ4YF4CEOypCaFsZlq7Z
CylMYs6QnILK4GKBpK/OjW+DcQX42eEPQ+2fdXOTkpTuE+lzm6KuJ7oSwqzH7F7xOEogjL5brvsn
Zb6EVbA+gOzay1kneELX7lrLQzqleYiKDaxzeW2tDyBD3hIBAqw9oQ8MxvXZ1xBFOpp0qQOyxtc8
JDyIO14AgR+6SJwUBIot/DdsU81jVlTnRLWPsmuDBWxKMAqPGbymE2RP0MOoZcGm7pcLrYCXxvya
kSQ15ZIFDKzwifXDrVORq9iPn2kpSF+efVvX3tB3WkEDjMuvlnYTTR22voXU6Z6DpzHvZe7cDgxD
NwRqnyWOJYUZ5abOvNfMQn+C/ukhEneDqTIIZeu+qTq3YNQXkbRcnQvLvALNxKkbi9BeJowaqnPd
sOuQgCWChKmAZ46PulQe1xStbZzMdzjcwPxNzm1JVKkkCfnAVuvF9e5ceu2ITEpnUzFH9oXIKLAp
MG0HX1Kmww8crSOysY3shp1wEvRDuJ6LxxYH6FHNwEK1PZk7iRFOGbhU5HbcVU+rUNFtOs/HPsZ0
qfX4/OJ0CT2gMHrlhGOrvihFcXS7Qd9FRFLWhC3XssD00joDkirxmbR9MFvGYc04qQoKDEA5FlUl
u6/xWs0PVNLWQVmVJxK2s1ZLm5eBAFZ4Cr4P76VqDTR4bvY1O8lLIpJwnjEkK7Cv/czTEV3Nz7WZ
FmGk7wowJBvAUuWmx9ViZ4z2zOGF7Ge6NEw7gyjjv+bZHVoYwrrcTsPCSdKSsstW8ZWdP04TV2+r
RtDajJQc0ha+Bxl6wxCgQiTkHc36q4kIQMyT5iLiZGvk4GW9eTo1uf4BCGIfJdnApg09cis+03F+
zFGxbZUauHzLGR96ChkfhsepNI79pZq3XoFbdU5jtJ4wpqM8ZhRaR7HfRqFZQIHMMNkF5H7kQZp+
1VFxpTpomtiCWWzrrQZWdL9PplpsXOpscEH612hg6igeyVypdgjf3hzULM4y0T/xykNuNF81M6Ct
UxdfWYHVd5TjttWTyxIjVG354pOuASJ7ue4Sb+/cTFxNORUvOJXfUz3a6pb8BslygQ8oNylrlOaQ
/SWdJ0+bTnOnoORo2cXXRgfm1ERXxvTPYXqVe/pOWVvhSTNfFZYqQhj3UOURMNoMmzdNMz5xjqIG
0RpELqNph10873jcplyGOMiz5KAV6iMeVAWqvbl7MnW0I2Mb3QpgtdMzuPJn9DMPTknW2wB1xUJn
4fcRCDhEHSiS0FI67BYoeDk30ezW7a7t7K3xqto6/g/jaSoHhQ+0u6v58GgKGrdKkc+BMI0XCfdD
i0f42Wi1+M948RUWgod4sffaqnsjyxyuc7+hArA5svh36GjO2sEo6cPhepT6jZfEt80fFt4oRszX
GldTIm8Lk52a3enodsYWCYH6knS9vpn1+mIV48OEToHc+PQmc0gz89CRucxkTcawAZvAqxGb9zQb
99o7Uup3B+dyr3Jg5taTk9j3ul0F+PPPibfscoEFpZiPfcfZEmOddqd9b6gvg7A+FAdJCH/XAVPV
FjcuzZiM67+zpMZG1SXwx0ve2ueeBcAzyTvshPYarZtXF/TY0qHV0OqrXLcXGnf9Z9NOq1bgqRha
tAwJcq0RoI6qWohFIo4Wqpihqr39ouKmspgg15EAKSpvm2RY4AMQtNwN98REnBBZ9D5DCmoqpPaQ
9mn2ZGTlmGX2hwJAYyiji42Z1Z9JmewzKz92eIuhrn4lJDNvmTE2gVlo8XZKd/rcXHI7n/yuLQ6N
nPCTqE3Y1tZ7rvXHTmcS61lpmOX4bzNhfCRRddulVshbOA0kTUND6JfxqlKg3xAZkYDBJlHKuIuE
gjsj+l4q5UFfPWs4dh6U/E2icbAA+Smx2lBz6Wg7yyYwhPbpDOKge+k9RJz4UFf5l4jWDzsp3mZN
PucVVpXKwGnc1/zN6XiZ8/FcZ+k9Fop3Soh3dZU5O7XcWs38NjTxuAGSmflK6eWwu2rTX3QHefPw
06mcCLGG8m/MtGbVVD+iWqebkLyRgpuuM9WrsoiJf7PuSnckG0dVCIIer9TWOyZeddZZwoGi7ERd
IzEYdVQ1IkzH9CUtOtP/bq3m0zKKj6hpYFLr9S0ItQ0SNhYXG3dMhPnDbk9LBdwd26tNR6/IteZk
FOU9YshNBSZar1C/zCMWpkSLnrMMVaw1QH5ZADKni2kwpkZMr9Txbo2G9VVfLFO2cZw03y6xcyrq
6t022zek49dA3dww5TjlDHnG7eCEyhCQW3tOBzfe6V3mO+MQh45Cwmq2XJSoOlaFXHatZYTWAOmH
S54SWoXv6pxdqCjl3pIozFc99eRisVv/qMbw7iaH5g2YJnblVHQcxdXZKJ4gyARJUd90iXhJJNrX
9RBc5lZfQc04MmwOFHr5F+x+OzriL5EjLnRur4llUtkl6COrkxZaWXMqzPJeJPprOdkmG72EsnZs
dq5H1rQpuDBW6T3qBa7DKk0ZmsfNnt3YvZjLl0Zkn+x+H0ZXiIODH8SoliiAIPBiNVddE71SHgyH
JKFEiWjUXymuGXboqEi7tHJQTPq+I0APuMpsUDK08VU5K1fEvykX9prPU0lvdxkcIvsgnaG0GNnT
I8TBUENn3CzyfdWdq1phQMATwLBSPtn3buZBPphp5O6nRbk07MoPcZnTxHTjo0xHNo1KtzXmXiH+
CNF9M1u7uS+1o1KgZW6XNmYS4bBRcxN1B8F3N89ee7AUFzn+GgyKA6y8gxCKpgYyx+7nx7+3ReU+
47xkfBM4RZqjBW50rlXCYhtf1rsicYnumV5cMz0z+Bm2toOnqvXmQ+2UZFW5zptNH1nDQL1xjEHZ
8/dsF41CdTAjOn1a6bO1eVqKrt9JKvRu5BomOxqQqbhvpvp9ECCgUpurz6KMB1OT3s6Jvh1nBvZS
MBoihwCZK4HwGY5NpK/FqzLMAgsTpb09an9wA3PSUGGXUfRhZCbYHJsWOlQl08Min6hIsIidu1B9
EvO0lmxEPSYgjJzI+Uw8HfOLCQmSRTgaooNBorpq0rESnv7s5ZcBKQIe4XO7vly6TmAMW2sRiL6N
nvvkmhAx3Gpv4r/x5ZxdLap9VzbXTQaGAWXNfUWEHj4KFOeNSUvTucbDuOkc96ubLIeLISQvq7jN
1tGBp0D1XKbuRFDJiAvC4Izwqpn8L3EcJLrHNm6nTQ1YnuJ65LQ2DpU0/3iqxe4Nfgo68ZYQDhR0
0bDRnKbnyDKcjT5jvAMhdd1l8mUqe8qhKcPWaJTfY7r0Z5EDL6S9rVrslI3Y4wILA9jDVRV6ifqS
zs7Zi79RQWUntVu9CGw4m9StWB6z+3J8igxsKdJlj5bEyGNrrN8EGqMSJnbE9TL2zg6yPBgyuyxV
tefcY7XOBZC6nBYLNChSvNOTOdB9saV5YY/9YKvlc1+6Rah0GAykBoIiVmCFufouXaVwGYpM/okx
m3Z1b9I5pEmFTpO2J8bfpWBWgqW5UdrjothANvN8hzKIR+kng1nYVnXt9wVDYgnnO4gkwxUZ86h+
ZbyJiT2cYkBYqgrXz21bI41CPmhFTaFqtDiLIf1sDBpWVvOVZ+0N+Q/jvphXd1GBZ0Q3D6IEpD3H
K616ofnkOPn7QJOPq02tYDalY1bUySHO5FpA66+Wjf+VbmW8497djVqiWRp15G3r6Cl6a+mwYFxS
qF3FFcYBTIMYKuMCmh7FyG0E5gXIHM3OQVW8nbxIZUXQlEMTepXVUfMz9rDl6B6Glo5fugwj8zIO
GM+IcxgcXYB4Dvhdlw+3bckQqLd6/jVjfaIvf44tuAoDfZupQI480taklgKXLLHQsJvaJa0JdmBI
1bNg7I6jlEXM0R08Num5MtVrrzGNnakO7VaS7USEJAaNvAoTHTb7EnNxiGOzh+BN087F0pDl05Nd
4QNVxSNTM/7/FbhUovjo9vTZsahpq7NvLTG+EvxgyC3U3c4f2yq9Eg7z07ajad8Yk3LqOIphgAEL
FMg92UC8eF4VVtZaf9bCOi3yYOWspEVaP1X2YuzxnBGHa9bz0ezXmVCnKptBK/FtOXlHXVtYG5iQ
MjQTDgtlNPUT88ZScKKxzbKtp5KcDVxiVeS7xNXoUCKsscE3yynaN+56Sl4XEy+Rz5zCRtFZPjGv
Biq6ltjK7FnYfLaRJmwoe2QhcbLPQTk9EblAIoTFS+o5BrMptlnWGMnYrny2PEtDCl5euTQlT3F9
q9JC4Yhi0M1/JUxyghAMkAhhxGtrzbw1WpZQba2yHGY9oe2iBM9iuTfZuG9UpSTLZzCrHcNiIyEp
20OGuYbl9EP7rtqmuAMFHMpsfgbHcNVIR0JNyGr0lFgrKvj6LNHiekoX7qR8m6XCJ2DFH41hD4Hj
DseYGSqNQ0/3OgAWtM3t5kuH5+3jTriRq1PXjdyngpyoPT4lGcZtAxUZDWqgt+1+ADtdcSRba74N
JxJkluZszoLlZqr0g6Pj7KSssDjmzEb7mmLrXdW/5bR8DVV76zVZaFntzdLb6rFPMZb30TvaPR5t
Eq2lFg8RZKmAAIQ+LKh4bGWUlzXOxsY/lRHH3CfKq9eZLlKFTvVZ75AUmIoTEpTwSUQXMx3GXj7K
WGqNhVpkpmJlX7vTa9bKcprzgMv2ITOi+WhjxdmkbH1MsMEbJ66nrdIoOyLS7oVSqNvOvdFNhcJQ
nZ/kBKCqV+kKT92jkExE7BHfXVz1YIA88DpTsfDu43PSi9fCZkRmfJMOcuOy22cTzFVRyunZ1NkO
DPjVNomnULPvu9pKruMaV0JtMDagVhl79Ly1fAUegaY7OudDLjfm8DW6NPSbjBY8ISUPgqZArRfe
JtYJiJsyg8RmtodZAUobLci7wta9S5wZchgxa2WW3SpmA4TGgm7jLE29qT3615pkzwc1juZ/U/1R
jfFDSJWKxR73GmsP2c81rM/iA0d5xGMxlyguO2Pd6e74izKOKnxFXWOR32qA8VzaIFeyfanCFuoi
MmTXcOMaXbJPTELMh0wWhnfiOKp8rcVrk4hxvDRYs8wOIcsEOisZ3ue5vuYKm1EFE23Q1ClM1Aod
CMlWWd1f4Syj6+9lzY26NF9ZjxZEJNm9rnqRn7S0XhPy/PiOxgkGuuG6sv20VD7ptY9vSrxn+oqM
XTEvsmfMtkzVJ7E92sUx2Rp1/aVdnTmZpi67GKrddbp+IbT7Uiqec/y5CZ/Kp7ToPDS5zV/buw+A
C6Z9iUB8kyOBoEGUb13FgyzYyTlowF/jh9YesiHNOA7U576BJa3puuPHxt4liSAwF+85ThOgMh09
7bovx7CL2MiQREgttOmmuj2Qz/kgnWbZ6RiQQglMacrNmNkx0zlYIO2OkwcXsYtFSbh4fzUmcZRw
rLE2Knt2XnkdGl0/XGRDeGfFB1ot+FUbrbsITzSbPAVJyeMRwCuC8UY7ZtcdiRDuQpsRR+HHOGgw
SR3G8tmgPRl266DueGvaKtolEwbrGnRZ51yXTMQCLOzIiVHOR42ylYxYtULpgxpoWYZpK7IhNKv1
Me+GiRCjFnhYdAFKdo5t9ipsy9DBrrFjSk4/RkMP7TXEIqXTH5ZcYGyOe6MZ3W07EN6X2pA4Zuaf
JteluBDsBPBmRvImi3CNp5YhAwHpfasU4N9azf12LIn3UDxNAqWZ2VFuODMK235mfTaWL3Ny950B
nTX7dmwOUFKUP9sJkobqCGo/gqSbao5Po9E8/i/2zmS5cSTbtr/y7I4fygBH5xjcwSPBnpKoLroJ
TBFSoO97fP1bgLJSSmVVxK35NZPRSJAEIRKN+zl7r13FiCkadi5RPwxxfXIqFD74NDfozB+1GK6B
7Rg/jK7CJ6/DQq8doa89YZ+FX6wS+i+kBVgHB8nPsYiGR23CwucTlmImOV+AbTzDDdi1AQHzFF+3
gycjt4+SBwgR9E1tnPzIyNGsjTedTvfANLyvwQUFCmeVtddPm1Y0rtJVV4DHkh2yjMPYeTdFTYPY
phYRa4DlqelFnP7Hz2lmvlTTcGWAN2CU6gZecMKQTLycZSkIguptbODTiufRGX2UGysKsHTHNYbN
Tt+XZnPQICa16XCvjJN21aIFEoXJZSDcw6UwGbzrLyLWwRnDilBywkPbKeZiwPcmynVaInqqZHBq
6KVRc3sSRtOc0X9ytpfjVmkax63hKDtGwN4S3iY5XD6fc31e7WpDO1gdqa0xgORNohXfEivEWjdg
VxLKi2+2T7ERf28gKrP3i11f8rsYYb/GBxVvrakGV0sRMorSDXlydNB0/HwiBwli4GKjwkDH1uRr
7ua45O4nZ9hj1ESP/P539vcKv6RL6hOfJyn6146K75Bplem/DPVwVwv7pUiaz3Ks7+lCQCGNFJJX
7Ya+M+4yshOZcmizeoc+qoLn2jLAG6mBI1dtOpVM+VW6zrann4pS+655PZilDJ3Y3M3KGh/hSyKB
hWXFoRusU1cdR33c2RxBGeq9lBO3Zylf9Db8WQmc2LCsh10OqLn3cM9XL5ldf3YKn2p0lt+UxpaU
PA2DByTHxtmnBtmwACXwzvY0TzatDJHUqUax9RmoluQmbMzZ5sLJ59kWLzQ05SaYnKsBSZqbacaP
JPVvMQsHRxhCx8GcFkP5VQEgjIF7erYABcZZSZjUaKobZHMmowuIjZm10/rBP9dNUW79urzDB7ZR
zZzDPzaOFZNSvykVjPKgByDhN5zhMZJFL0TZ1ZgWmoOeKfzf4BQNiyoOw1smYRYBuWOPBSJwTlQ2
1kOdzdfBUNsMdvYQFNVFb4kyAOrAZoRuj4/WlVTL1xU1Pwtg7qqkXb4ORxh6th6fI6u89WHdwrAv
6FgNNDGGNKJYlezKRgFQUtw0k6pBbe62uCbAq8UMyop6n2egPlpqwmEGeacZso0MpqsQfvXaC8ps
oxbN0ZfRwfNVhOoojjQAjBv4NZ9DJosJUSKAcRkCND4cOAb9ACCefRp6hBt1SKGU0FVG8WQ15Y2h
NvvUScZNozHeTRrcIYyrlXWW5LC2+0vj698L4+TrnDWHsLdph/100DjkBD5g3XFe7LF5ovhllPIT
HZTdkPn0Skh1ZVIa+AwjBl/c2NFwE/RIqvsWtYd2KPwk3WqUB6zUugwCMxzlqWpXlOoRrgxos0p8
rgd4NyUFUzMFs9J00drJrOts0u89PbozOKdspd3u4mraOQXZFVzJDRmt25wGmQUyKSKQVccCF2GR
EOWgu8go56Apn8FOgS6mhmesNukhzEFVd9rWbhpGJRQbnWxAAqAkZ2Oonr2oe45rehWE1WvlHVGs
LQfNiBUm/4Lu/jkczJe2yzcepHNdTYqdqgz0y0ZAhiWzdiv4TkmWhj0GMopnyo2eTw+BaX+K7GGv
Cv2AKbN0lUacw16Z8bJodFouiGaN1/b8Ey31plQLLhh1te4cY2uWXGHV/juS9UsSfzf0GXAQHyjq
3mIJE/x++eeJ/MwK9AFWJ+3RySvUSM7XoEXaTqfzrIBJWCG0axHODkTMyHu8VhS4U/moVt259fKb
BeX/v6kHv0k90DgKlm/qNR7ib6EH/68K6dE+vY89eH3LH6kHmur8g9Kqhj3aNtgVDKJ1/pl6oBn/
IErRYmaoETtA8+Yt9cD+B5kGqiVVKlj0cBzCL/9IPdC1f+iCFAXHRrpoOpr8T0IPNEvnvynyZPTz
bA51MPF0mYxG5tAFJkhMej9EwaWljWg1tvqz1JOWunQzYWbnZhji6aiFYjri8cnXWeEzfVRUhmtl
zY3q/PPe/DBEeZIhpdv2zYyUHGF8Hz1nBFw230OJmNYpl4bZlIAIKHu9tzzs54fLMsoX8849v0Yp
43bnAOFThyja+vn4AAjJn9ZMYDLUvZSEv6jQTkXQeNtIQn17u6Hzi8x4eZxODnc7I2UOBguwnf1G
1bz6wG5grVi+wi2MmQzlNsUnw8H5styIssGJTymQx293mXr9QL5bb/w6gx2zPI3rqf/jlRGqxGmd
xNEI0YS5pSUiXMDLNyZJCdozdt9EMALnQiPf4uvTKDlOdXZE5dejPziao4fyY8Yavj1MFsBhpgQR
8d2rhcmXTbGprpe7fj+XLpe7y41CL/0ohxL6qZfBxpggejO/4D9/u6GTzz/uo2imRTR//fQfkbSl
he22s00omD0+dhcV6kbCFcVO4Vtatl8WLy94exUMzU9mrysbQMLNdizLO8retFRmqt9yb+H5LffC
Vmfy/uFpFUGMttH1KN0qg/bgzQjAuCn4kpYXLo9FN3+R7556W/u7dWb6/NWOs0mGKh02tHk73j6d
Qsg/V7osXNbx+knL3bdXLm9Mi10xsq/FSjyzG8C6LfcUoxFHHWaTvl7uLguXm3JKvpFTgs9xfsfb
TfrnQ7NUxn2WAxKZF70tf3utWWPZyIsd4Jz8yOiEb772K25f7y+L326Yw+eIHebnl4X/8vG7VS13
QyZ5hA/qaJL4jOUty73X9XxcxbvP/dvdyHnW0z4/fPyEd2tKrBGJRMe099273z3/i41/94Z3d982
+t1b/+Xzyys/btrHV4ZWhBSJ5G6bJHki5jn833bv5d6/XfZ6XHx8GuNrtv+wUJn9c8uhM9oJNrYP
n1AsLjZlsd4Z1WDtBKe0t/e8vfrDapcnrOk2CAsT3R+7QuKL/Ljc0zDhvHv4YVmOFxH/0/yWv91d
Xro8tdxbbpb1Lqt8e2gqHWfA5XG6rG65C3iINf/605cXLjfLx5gGTei2x9gxb4+ge999We521P1U
kNKTtlN7e6cnKghXUxZHgnXB1kdtUh6XhcuNTNDGE1k5P7W8alnahD0cLntipgDSt3eNBpAJXV1W
NamI5O6XuyjQ0/zm3WqEhecdjkPsUtnIE8rFvKFRqDNFp6rCgh+HJPbQGrtylIqCtzV8R+Xx1ZuK
ZpVSqcoCWBVD1X6PSV5DgzAMaISeZ5dqSkV3kyqki41FRl1chifk5pT8Bnw9wATaFES9/0OfOmrr
XIKgltG986rSZkr051a+/hujQfVpDIFltPMlrZvP48hGuZYuF9l/t6z+89nXt83vWN77bx86i1Xx
w6r/B6vRpYnk15D7Zc1MVrjmLJ/0endZuqyGPDGu+8sH/NstIV8IM9uY795vTT3k20KMd8VyJXt1
wv1pJ17ctW/LPr7m7em317wtKxbn8NvjV3/t7Dt+Wya62Za8vPttFf/ZxyyrfVvj22qWZU5EXlos
s+PoMF4Y5uuZmK+ry71l2fKQK/iF1vi4fVveBTVkuuUlr3eXp6Llurq858Mal4fpcoVcnn595fKm
af7Y5d7r82+PX9cZYOAfFTNxJ8TG1ByVa5NC0ElTvxF5k56CKT3npAswuoBQNLT9sKvVXqfyppHQ
qlEhlLHqTp7erqE1FesoIPivQ0gmRydcc31GbxjgygB3QEJPmp5rx8n3XUOqRUEmNnDjbzoYO7cI
j3H9zVLkQYuL9EDhXKxzTwSoQu7GTMdeCHFmpdTlD4JtDLdjhLEJ9Wtp+dPFL71dXQyS6mQCtTEs
H1CuMe3Ka0CM5GHN4aSjBpsgn8xrwlblOgIPBQCrdjJnR3iDszGZUJtxgMI9BxSizu6GDPcsBcS6
DH7EHp6lsbf2ek2pzvR69BHxNi2GetMNSb/NbAMDT3nxlPAnggmPNiFlm8iyzkwRgpXXO/QW4vhp
TCQ2PxlnKE6G3JWWfUwEgTR6PFynYXFWx3qTM3Z3R8u+76CAHEyCLgLiBMq8hI3ikCppNARfdH14
Z1F+dC0fWfUThKjUDdo84JcEFAlgIGIeO33Jk/DJbiZ9o/Vf1fq+9YsL1CkEk/s8VdNNYc/nOTPY
TRWFvmKkoRqHKl0giaC+9VCYI+Zb27eGheXDomsqoMKu9SbP1q3Mv+U9vgPZ+AqnRU9Huq/fCv05
6Rz9mOJHQ3Zso9ZGSZo21jkLy68mkG63lcCOx1s/9Y+RIEC9GH4WqTbPGCq6bxQa+C0Kcn8boMgJ
3uaVl0EgbEaejUdUH2N8JGMsXZe4J7fY9dZp69CoTwWQydL5EYEEXAmc/udRTzGLlr5rOnl4CGyB
LvmWcIKUunTYosCfaT5Fs9M8dWf4pr3RkabTNoxMgnfakH/Lglw69PJrBm3hhgwWQtW/yHsqZ93O
Dsceq4DyokAhKokITQL1U+5M+a4iWC6heY2pQr/oGDNz5LQm2InBIQGoMemYwN9ad0WA9BDLO4EO
PR1ogwDrLKkPJTj0VQjK0S1lZbsBQi8lDBETej4B0Wm5R9H51Y/bnxS1BxfDbwuI8qajgIJatTZv
TO0Ej7qLHe8a+Ip1kr6HGhPu71A8K5bvbXsn2SYpvcEyV9t102r4xoufGXk9xFRo24LIEuQ/FeJQ
YwqLnUOyctR1ILkEVsh6NlwFBFmSYubMEUX0u3Mu0TRYEIvMKhbpdxw8k3ZXTLgs0RyzHvzlaA6/
Iqi6tRqr2tThxKVStMflHWMRBG5AGFWW1xdibYqvEotRqE0UlyFucHzA7IYmCmu+piXWMtqni5HI
E9o4AC4yJcetTS+OMI5lPmonEUXemv/H3xAW/WOAJbbxMIzjYRiLy5BZh3HAeFolDj0PSbDWkLS3
BUcVdKMUvEaT0yXVQrhiIb+EgeafjDX5OPUd1/BKhcLRes3W1n0NPZfxINqhRI3f3EOFkPtpgocX
RjQwKzDWWm4yIWMIXaK1vVLlMQ0CczfoyWXomf51sTEChzMfAwXJdTWNgNaRrwPqXKHq0taNX9Wb
QjbbKeqejCpH7NHj06k58FHPV5DbIjroKLNMxdu1pj9saXKDDW2LR6VFoYuf2Dh7hBpg2/ymMxix
dIrKhk2GjyLRTACywF3XVbBoaArXRkl6w4nqMaKninI/6u/RnDUWiLDWQZt8zlVsXj0gYKqZ2MGM
+qrsHfpXXYPoMlAJzM1w+qja8KVpuhTPSr8v+HFXogteps57yXJ4+UBGrGi497KSKNvC3MnGAYNW
2ttCU0qXQZoCSqp5yIXCTuHlFY11FPWNrt93uma4U+gcULkhkVaG8dJH9DP0UCFolJNuECTxtkkx
Lhb5LNqwi23jiXabp3QGk2ZTlsO1p1tfaERqa2N2XhC1BH9/+uqOmbhDSvyJow+UVdUWQExxjEHn
orSOzLw3mI/GYbb2yeFBr7YjqQ2+24h+cEj9x5DDdNfqBJJoAwUUWOlaSSIihaf7wXNi+C+BXI9N
cOgiDBqaYp1jX3vQWnq4jdMRavjNSbxsV4hg7zTIr1IPQZdGFLuOyZl8htmOlsXlOlCTneU05n0C
LrWT4tTeWKjqT0STrzjSIKCSVA9+HJrsiMusJnVajJ1YmbaUG9+67aZBA7jOMdl7NTlBpSIOgwlp
koiuAZlGabPv9XFLU4wgurj5jH6CmjVUXI/TXdPE35ggQG3qUB83xP/kcA7hD+PFMmLKxqTShxtG
0hCtoNOIsb7EMtyMkRHhuaNlmtFCwO0AvycP8CXQ8Wx91Eh9KYnlCqMrfcLs1+D47tBAtrZBOdj7
NFkww43B+YT9Y0IOXcZAf0ljHr2nCgh5J+iLgu2nvhVbL8DrFBd1HRigzM8IIcII4RfinlwTbRXT
5dskNr3sQF0ZJa4GNIUasSqk9EQauCDFEl9L2WqkJoE4woFHVF6hSvKIsKEMWf6Vilp6mDpGRK0V
bhXTehy6cYv05BFcvLECfrdHLw2HgD4gYoHpDHi3YbZeP2QtDOBWR6br6ME1Yp1+g84bFbwWegQ2
ZMS09D64Uxq4d1hgsVc1+ZZqfUN4or21Y6/fciJp3KZ76tpw43vG4KL4u+izQpQJHnKYWD2WcZNt
KooTfRwC6kUoSvBC+MlLo+Q4Rco1gsLvBnrhACboUZWY/U36d4ZQK/Sj1nVeKcnOCMkJscazN3/T
hdZd55nNZKngzId2gki4HstlJVe6DJ8LjRgw7EvmClEhglzVyN0qRy1BLx2xckeKTZQ9SApE8N38
o0XuR1BjqqaTCnfXFO3G6LPrFkkSHKMCh4+a39eMHLDtohlqmoujl9XK73QIBKK4MS3xSVTqKYcM
ZdEUtHR8BHZUkG6Jv6mM79tYO/Mifjb9djC1ZD2l/jkU3fei56PUSCJ4ise1bdpH8uvKsyaCO2NI
OvbRZttHwfOsn+rj4yiGn0mvINK0FTSEvnaos35Y60YMI9BI21mrXa2Hnzo+B2Qq4OCEbTxKJyDi
RQ2uvU4q60BinijtDl54FkHYJ0JzHcaZdygZQqtVfi6KKdtYKqR8HJjAuBF/wrBqA7DRbXy2+UQA
XWiJQy2pXYP8lkNpD1tk16D+TYmVy/GurCy6k0b3A9A+OwCC8VDyxQVJuI1aLLum057KwLKo+FqE
O+6zZAwPjq66Ph5hs9dOjTNljOcRqSEzJLoL2lde6DumD3Rbv6Gm18F/zKdOgrh31gAdt+1+ZGrP
yYQIgjL2CJiSD6CQCqZ1O1QjO/LAYf456d1A4IKroDLydfVO0KGjLZPdm2377NcdqtdCxT4bfEki
orPkEIgzCbkbhOPtPkgHjB0AAvIgCshiMcmYPxL3iiPB0L4gvHewf5fkjsbFmesgwy1L8nWjFmtn
80vIQKEgYRDtGIg+ei5rZDEFBYQ+d331W9eM3xSz2/r6bOPX87vUkQQZNKnnZqa/bxMAzMidC855
k71CADJt1E7cwIq9JD4X4wBrfhvb0VURdddm+FxJcV31wvqsZzZyuGOhMN4eYmrdU/QyYgRcN2Q/
oKQlFlCaE/soODXFxmwhkznejqx6vLsBrnatJdWJdqOFHYp0DUYmt5ro0Zh54lopWEfeVFS6ASat
IsXSsa96NAsTKg19hE1OjU8hgOQdoYWb3h9J0Q7ULfCyz5gd/F1WERiAFPdaUK+AS3kyBOkkHF6M
DrTWdJOecsdAUFEdB08AmuGV5UROeP1PQcKx7XTaQRu7n5b/SDk+3vb1+LNPB/2TGaBwIjdkHlgO
+qbXwMYi+WmvwCVrwtkDzjopNbnxDZmhTqv6O6lcpU7/3Rlr+Mxtv0XxYRy1YXYghiV4M//gUxXe
U6N/MkmVXfXNZK46MICBh7/ewRUo8V8mKPRUsPsE2AGNsCjaOKEBzx3RedI8V3jWtuUwnCRmmrAU
IUZ5LgqF7fyYGXp5BEAXR6hp1ztkTFwx8WLUnn9Lw/QTrNp9r8lHA47JipAo1Kr2+FB5Jb9q+6j5
mOc0D7uUrcYg1OozZ+lwXTaU7qpok4j8E5q4pyDvz0pur0YcaqSoYIaNwwnbf0KMXaMF+07ACKgc
fjJFu62aWLmokeldCgInLqV3MpAukQ45L+qH7kD6aHz1ukyzkaJMeU8C55/v8qHrumk1BNtiXrY8
0U36UzPZg1s2nasH031d3gMS7C89IJbGxvWxKPv7CaFab0URG+I/KgUytZXHKDYqW3vTdWBih/Bk
GjOG3EyuO23wb8F4+bcEnN5WGNuyNIeS3puX5YZyJEzecWIkmtt/LMussdxNbcAh/+eydiLeWhih
2JVSWeXS9G7S+aZlZyzs8sJBITjlN5D7UiEu03xDabbYy5lhuDyEua1fIlKQb3ocEMuit+W1ZXzG
4Kkfl0VSKcUlKYYJwXKdow/65yp1/MCH2scWtbzk3RMAZzAKvH7wstgUKKLCkZbc8sHLMi9AaOE0
Onx77D/LouXJMFazk2mN96/vTIvw2rZBgfhBdEutMCdP7NJoWnjbl8PPAe70YWbAqGOUnIfBNC7L
Dbq8dg2TyNy+LUvGLtt5NYqTWFUieIqUXc660h5jMzYv4XyzvLgNLdo5XrwZA0QQGSo3ftQEK9hk
FnL3+rjKpxLydoIUfXk+QPzDyGi4oA2/mZyZQ4drkmOnNS6Og9XaDE/+/EBnevN6w9TqK9ng03E0
Ej4h8acaSYbOxeHP16Erd/bJpCL8n5fZam6d/DS8pAisr4t8RJs+71FTgSsR+9DKSdL6Jmf0dWso
0r8VUX5feD5s/flly41VQiT1ZFbsl4fLa/F8N65ZggFd3rUsE6NIXCWPr5J2GMDU+M4lyXTnggpk
Oup6+41IDOeyLBd2isCsB2sQSVTLy8u8djwUNgFfyyuYBV5IvdUp27D/kcPV7BXfsS5lkduXIsPh
rwVycplj2ZflCcDXwDjRWK6Wh8sTfqwaaBVLPEFxozDwDxogN7qOlG5k5NaZ57fXBiVSPYfshF0i
SgKHxxnNrXjBbZFhzBgMaJS67QFzsBv08Lj12nVdliEYXW4MchYP1JQgag4Ad/5XRZA1YTP+VkUg
pP4rGQFj/rAOnz4KCZZ3/aEkkBK1gCUcxwBJaluMRP9UEjgGGgMp+AORrvEMTf4MAFHw3/+l6/9Q
4XXjFgZcZqPvflMSCFboGLOSQAgH/5Wj/UdSApXPf68k0DRNJ63a0Ezb1Axs8Cgdih9Pd2Hm1//9
X9r/DceK6X2oVYfMBNEdBrWzk9X4UE4kLI6wVS1hKZssoJI7VgNxBGm/FYks1hSpVNS7xImLLd5p
jRCX+Iz2Ydxl5dXQtOZt5aWPWpSgDybANjekgkYKwmrTSFhkRamv0PocUo2elNHsyjaHOiiqr4lR
ptu6EuSz40Zx24rg3OqzvKmZsjHOwdkNf53Z/hcUhNM2i9DHZ6iaok5xqGvOTg3PPk8MCraE0cM0
TWs3LkFAQZXckSjmrBCA1m6ZPpUAc/eWUT1UZd2sKp//NVeZiXaGJARZE/h7TGwBVAwRS7Uvjc14
hGrqPglCfH4tEOsC3EGUEiVLFe+pSFkBFaDjUMLIGWHKE49CRIhG6hfNxMKR/U011ntVywmkdei+
h12/j6zhuZZfA42rCZf/Wc+IlFPmQt/GOdqlNISzwqXCd318mQ6Dnm2qdeTDhgIxgCKnfWt5G9gn
hI9I49tIl3j/bo++vGpK/g826UseZs38k/99BzFIajVM9hL2Od38IDWJRll1eVcUB9yJD2qDq325
SeScG2MxyvbHdo45b29UoHq0ZkkxDJmbLF/mr7fF+du+auA+U5HjILKxNVX+dV8ViqYOWMiLQ69U
+iossq+Y941qjyvw4ov0UXGyl9BIfvcNzIfAO7ENhwhJvEIjz1Yi3REfxTZTS/WtDqzkUCvY3Mp4
XLFje5OPE7ECbCiqHUHboRvNBoaigoOo1D0X7b458m9YhzKfPv36exDav9giwyEACoce5wJ1lge9
O2gjVdRoTerkYNAoWEWZYiBrbTB2981uION2pTCLRKgKzxkd8qnP8DxgNqcbN2H00yFJ+b3z0g1U
py2Lbq2TUwSYV2Uxghh0wqfwqdz/eqM/apaWr9Gk+suMTRoW5ae/brTPERBmlCUO6GqnbViP+yaS
aB871KZVZEHqsM3Q1fvyq6XRJip9jsPQg0tkgM3aVOK5xJAAqJwLaavktxaZzkFYPiaevikHwTUa
dLaIHTLmou/AgqJVIsBFM+dniKKM3wlzvcYWxBchwudBGZqtB3qG0ra4E7JsNm3iPPzmP54PjQ87
jkNhAcKNrjqGZnz4j5kRJkEaq+Eha/qDrjD3q8ow3fn9I0MHgeNeYjgDMacKIzpqxqSuFTLxVsnE
dLDobVicMGsqYnWwPAPLVMGDME1ywwE/rxich660CPfzrikqdhur4CTgFC0xeYn3hCyTkPC2JMoh
1pgTorAuAd3twbFDGlSzTenZ69A3Nkbn/e544eL04d820cHhx1CRwNlc9f76QydabY8pzsJDUzkP
ucN8TxHwHrzkuwIhflf+JBLQzQR+6KEewWLmJpLZjV37Ezw4MhORSTe1b4FuMo3r3/wk/2rbwFUK
IU0pDcpcf922qnQSvakswsHHvVrF9hGw/5dcVlwSauuhUOzZjWHChuBsDlCTtOcCUr2PcQ2hXbfu
u43SzId5K77VdvDdmBiWNZRZ2S0pSXWlZABvRmttqn5irMJsLx4mZyQj8ySleSl9rdorglFrDu7U
hU53AQJmuIrPRFUr0iNdoG+h4VlXv/63tb+fwkzVJqrIAQ7n2FSY/vpvx37Uh75VRIfJ8nLXTKIL
5DRnraJCRmsR3oJBoVbbYGTTT47Hg2lEJaGVwV2UGuk+I3jgdVD5Krj8H1xXKH6wGQ5DH4YypqbO
Esv35zAjVEBhBg5tOlyTcNWnGzWwyFdIswO5HMYhQO+29zui2xBDukxfr8EkKWvc27/bkvkwfHeY
LltiIuZE12Crhql92F8jepVKpXCYNhRmTRwddMEPoAvwrUQ9HgTOQxB0/eNEa9ovVJf43mLf0ApG
KJlYNEftx0Ri9KPoYm1NYW5yS/xmG/V5v/zbNuqWdCyufJxN5qv0uzN+ayV1ZYELwhppXjuN5iCK
pATv5J8U4Lbf8G0R+56ebKaW+yL4bncTXJleqJSrUrhdBr7bGqQG/lvTie4HzVqrFU27SKYXoSTA
a0Lhr3PHQOxOmAT9DuWxbYNynY+ivkoGRnuUOlzFLn777X+Qss7fPkJWrukoZoWlfjwiu1GjBmQ2
4UE1RijHIBrprIynUErfbWD6UC8jaBTb46rRiPXJ8dZuPH1MjxjfYKPa/bHP9lDPld8cM+aH0ca8
YZRw+cJ1qTMWlx92UGw/XT55dnjoI8z1zUiqSpRHXOvHB1OFFDZEIEhxnt5JTEzzFwi6k9utQQlD
tCmDUJ8Lmw3Wth485WBiFKbQah8MMWJRxK1D74yOVZ/cqN3Muess3+1CST9VsfZhErYP+oDvsaWK
/wTe44BLqobR2DzjKIOCPGnA2Iz23Bskv+VmykQwD7ZjTm4JuTBE7ogAAFbeV+dANs9el06nuG2v
MxFrN1nH79jEeIKK5klO0dUgAIiTQ0Mdee8g1W8dn+yMGH5Vk0Ne8UIvJcsmUm5/fV6y5932w26N
mJnpEeBBLuPWh9Mxw1VMUDid9gbDj33fARgtsUpMGDNo+ZjWRU+7W8+xsAh78GrLEo/VlJYFDRiK
SJovdrh1Md7Hg3mwAXqYQRpdRgIxRjznBwyJL7lOk9My/M8e0Z7kiGHP8Z3KdAXDTDp+cGlkAyHB
i+fqIfjRokMWVngPULRqZk7nHKwqjVrnS+QH1DdJSIV74Xn4tOC9kaPMsEOAKaZxwNhpPj8Mp57Q
y6Ltf/a1TY0C1BNpmbYBUgfnEdRn5k919RTU482UwHirJPMFndahXzv+vol1CidKACuZYu6eZv9e
k/mEYE2BG5w433D1i9sMPxlbTLgELeFJASpqwH2Themsf/0DaR+ulxwEUmX/JwnOZKxqffyBVCdr
cjpb4UGh0Lxusvom9jJ1XwxkIkLM3kUmuTtYAFelJPhLHbIHoH90aGR+G5iaTu9NXMVKnqz12KD7
WNfN5jdb+GGQtWwh13HGGwLhvf1xUhAqgp1IqcPXsXDZd/ep5/ubXOXajiJ/RQgG5uFw3PZePm2T
ivGPX+akMTFMtkn4IUfN3xtzkceemID9ZuuoF3zYwaUKoxfStGk6Enz2X8/bo4QNQFove1kljB2+
UoJD2v5bQtQCqLwCacHQj0SdNSNGpHCGskKFJMvx9aIXIGX59QbprzP6vx5zUtdVW3VMplJs2odR
aVIViuhKKt6oEoRr6nV8h1fadzV5gG6mfOEpGqRhBlUyDHZp8eKQh/qk51+1qIc+h3f9RyvnoWqQ
7nsC209G/sJwpj15NgFWoWcl2yDUL7Sxh00flASKcVpcJ2Q7rDttovaVfPKxuhy7oNl08eBfqOgy
peKoPvBTXgERfc6LPLpC6EtiYzNdPJFznPuddwTCEW4D3yfY1yG0yKrC78AFgzN5sxS386rbOBGj
YNOxjnpkX1pGGKCG2M6OnMTakD/UEWkCeSizSUAfnD1JL6c2YVWRkxPwYkBZiVT/zrEmuLABF38i
kObc3ZQmT+SRDZhPA4FX9U9+bpxJESmHYpTPelVkmySp+KfSCHWPSvxlMHV7VVeB+ErzRMCi5tqB
ET0ICTHSD670rL/zVGAvdh9MkDgho1lMoLnIyTl5tzE3lG8BhdjJtq1r4+BgYgp3lo/pDW/6iQvq
NwXSz60+kMJuU5IwpxHcB1wIVMRULvwxCndaDvJVU4ZTmGAM7cOU8WwKmmjqjK8ptFzGeiFYRdst
YsW6mgY5nFJJUFrJ1XcPUpArVgvFwsFpussrz/oyiV08dzGCboTZIX6OUyzu2iR6sqexpw40KjtJ
aONqsOZrCGHLVq8b7hdOguD8FedKi8xD3TfeNRQAhBBZR+9g6PklZbcVTiT2qB8KtwqICqVx02+G
WVgBEji4FCItEaDMDX5D2zG7gaYrOKqnrFUOuMUxnCkeQUi5/cnXVIvuNfCaflDwHutwV1WCk1TT
+iobqCURxK/jGDotYdQYVA346Jndx2cG/XigSyC3aTRUD0ybibOm8cc7Z1OZksstpEyUMVneHKyq
f+7Biex8xQIhaBKRZWA6RhxV3FC8uDLMGguhXZ90FAR7Z+wfjQmfA4Mq37Wm1oWATgOKWTP8Fbrt
SWGdyG6kLNTXlltRBhZGdaUiDbuKLaS2Ioq3rZUprqY1MUJGi3lxkQ57KzSQ4HXIkzIwLHELUBdb
h+LSoQJJ5yG5G1IoDu38ERYRKUmu3qolijHg7V4jNq+D7irDk+MQElRqpBcjUrTpFWk7pjjikCdF
6nqVtvGVicpbZTJGtFuxqaD3Ah2K52y65LNHVOimrmGBU/8PL6ShmTOAqNnr8lNOHuNtpeGcxuVM
UEyudlcAUrGnexyQgXgkUGD4hIKPUmCN+kUwYHKVAK3C0Pn4k616F3u+d24h7lqFtLaJXjKvHe67
bLSuGAMVUO33jmJONKyNGwfR25Wa/ujUnv6H4UGpiB3/yp43OqydG43O+9x7xalhawzBmCWTPzUF
ROaSKuwEBj7WYVfqgX8txh8o3Fw8MtpV3NGOhgcHos6AewSx0Dz/f7bOa7lxZMuiX4SITHi8kqA3
8vYFIZWq4L1JAF8/C6yJ23c65qEZLZVESSSQefKcvdcWqDA5DMpwF8+AqGBcRWWSnIfRMDdCYyv3
RLTvWnedFbY4M764BLYilrWIxIMGm18ufzjDC7WTg9tszKQfX2GTpBs8jy+p1M/UjxrT8aK5AxwG
tiGMg7eom1+1WXiIB4g2n12mRpEYDr0OFggWgfFaORBXyS8eTvi+RcNuSN5otua22latVZxtA9I9
lDPzrdBD28fJU5wmHZNxqbXiow5MrNapfd96GBk5uvM6ufQnJLIFQlzbjWREDTvV/VUqjPtFaGq8
GJ1Y0/R5bELpPdmaSauDBNWTtJJPzNXhjkqto5S8TlAqKTQ4+tfzu9mw9NQ9DNslyLUJfucDXQNO
jT96Wbfb2jL6A/Lb4S6eG17C3HsYUuCdroNJlGM2J5yC6b2HwKmYTKRSxd5yIKqrsbkTZdn5Zgyr
o+yMagflzgkgCsjsIFXz7XijRYNSVoesXxTu+OOvtEneJYVMbnXtUUUxsZhFdsoYWM5Z/WBF3INl
Y2i+4Vkja32LbjBp22OmiLSN+53RqK+iNF+B+hSXNKlIoWzIzq1M+FlkJVZ0xq+3Zx1bJ4GW5+I6
GlWzEa4RQYv/xPDKWqWsYh1lAqAgzOahENVlbvWDYeSmD5RnBS0V3YXuHYmH4xIfgEG5EpJ4FZ3m
JAG2MCEpcVuGoBKYWdcPT01uJ9ssNPDve9AoJ5mM4Gvtx2pq5B1RvwDH3B4oHaRENeP4j/F7HaRX
ij0CwRaautpoCnCSa8PtyOzsNMUVBmyarkFpItsq6umiygbhb0UNbeB/7r/IpbHXnFiMVeOmV1i0
SEEb3uCYSEmVg3GhB9VgQSaSu8mSmKoyYQBonQuyGc8qIkmafD+dDGFSZss0YldjE6zz0niK/lBG
yhPUjo0n6uaQaOVGFbl7bod9IQ1nb9aotrliD1mkv8+eA7efAeQ6jY6QIRjZ5ZSAhsceXXkl2Av0
IHuvSE+V+wwOGu3M1GHyaiXsAbZbIWyo+QluYI6gjMYrMnaNvG9Owi7WdtwQFxPp0FKnytjLFmiA
Sh259Wb3JR29H6cHwgsMgYE0Ta4+qaBtgewO02A6oZNtdtqQbEQa9ZzCLZtzDLNfWP93mbkI1BUi
5+FP24nkPp21x8zEMwLeS9tMaVT7cEMRNgwgKVtLX+XjDH4wmQ+AQ0tkylG7YpqCzToHwCWFIlos
aV6hPX4q7W3M7TGEHEeLGK2TG1hPJDyibAjSA3cBTDmPytBqghdA041EzeM4oDz5Wj005VnPN64b
P8U9bUZuuZZNFwjyFMIz79x5ZyjSqNLuS8R44diJxym/Ax09rzj50XZqtqgh6i3aCJsu9BIFab/i
hSw3dRtY9MyCB+TcxzTHegrQEEDviFpyGsNt31VXA7QljJUm3DbSXCem9URJ7euxrc4IreAG5+52
GuaeNkz2PW0wUn5XYeOA2aUv3hofoYNaaAyyvWumz6h3gNhr/XuvEDoMbAMHlbnhCl1rQUlcQDab
wINqAWWbnp4aUcV+Pjvg98i6FnOC3GwqvCWHNgDpFlt7QxcA5+VGQCZHuTL41ZsaFmA93Q2/ytia
41B/Rp+v98i207AnBN5AkCtTEz2ykxPqUU8/lTJG2rf2jzSr10SRlU7mIEhXLQHoQzkRLH5NCDGZ
Kz7iyNjWZNhsFkZgEoOWpMOKiBUpeKSPZ+GNGqBL7d3sSt7u6YuzPcE1tbuLWo7bxGi7BYjdKE2R
ZBYk3QRG+xJxgKOscBjnu9thANIAcPwbf/LJscHPTmxyNGCiy1DQskvsXWKY4PHrKN80iXcsPAhj
CNviOUQQNGp3YMu8uXJgfyGtdHK8IU7Ny96nFhJaZC6LHHPoYK4v4QDpDAkKpM+AvC+6M8Ld6KyC
qUmJ4DEBrID3XJpBXgXOva8u9QTcrkvLM/rFX3oxnUDmTjbpTsWSw0skNZVCn0JRbjq2azysUfCd
kp9tO/lTZTd77LovHf2G1UxbwwdyBOq1uDYpntoiJyQrZOHzaMsgouB2UXXyK+10xCQFvYn+JepQ
EtNLlL4Bgb8NNe9gI+/1P9syLx5y19tHLAW+nZYsfUs3UAz6sAN98FQ1oH6mwGoujAC5JeoRK87c
fFIcsWUPFvkjkfdCxAJbpyx2/xiublYrtwjIu80Jq7x9+I+h668R6z++sPjmlb4Zs2IVEGzgWl+3
p7L/sW39l7nr9t1TLeJlFVpyDIrj3y+UZP1svVGc/354e4q/P2pxrqnURfJWR0FAVNHAmqPg7uCN
/vcz612loy35r6clltGnEY9w/T+/8u3//n7n3x/2X88Sesh55yTblpC6cGMudjiIv0ANwySEIPl/
XHT/71P+62v+9cL9+6X5+3cuTxv2xYvX0oyawB5ZHNfNTuQHq22HO6bC+yFBHaCc8cvL+j21ar8b
tRB5DcCQo9ZAyJgGOvuzICzFYkXbJmSvrEM5qHvDpcBPcvWeR/02SmOCgEC2gz0+tBU+gbzbNuir
fdQCr4jLAWui0N4IsJOoauC5y3F4w3DiXZyczGuhgkWjVLC1ocSM83oJy6lapI4D9K20obTSEI8F
0bF1q+KMxHOFUv5su3l+b3iH0XbTTWFwBOMAgmIxglVl6+JPSwroYyK+G4WoRSdRFAQrASmBZ45b
90AIEgXJOH9hZn5Ix2gTKlB5ohpXdlxitcFrYbispmDAYdEn6pDJclo1RKAnSHUbjNC+FZTE2Izn
LgL6EWcCVey86NgzjlIuua+20+wi034OuFYQS+FLIhRj05pDhKLwHjcJ7oGo8AsDl7hCWbry0BBa
mvYYbhpObOsQcdq61hyHaRcvWhtoTDd7OC5mdp+Jp5hWt9/Mzi936PV1Z3gwVxEk2QpWEc1yR//J
qNl0g1eji9RW4lTaJIivGbl1F4QTxtrRNbKEgdKB1CHdOx8Cv8y1az7W3h22NphiF/oaX4LIX5w3
hC+RlJK3nIMiBY3W6V7A25Hv5BGq0/DqGd70QW7BvcU0adckkk5uDphLdb1PqdhsArCS9GjTh8oI
kA6H4OXHYLoHjosWHNRypJfbwW6uqrBIrQtIu2mMN30gjwJKaHQkmqXkt11y4JMWYq+e37ml2ob1
1REBOSOTAYWcq34J9q53QW6ORzwB/jhPUAwcOJ0soFsSkYO1MUFK1/Np7c5avJ/zEiNTzSRniS9N
M1JQ6D0EUiE8Q1SLmr85uD0tj4hJ5gST1SkSe5X37IGT1i9wVFKGbvWirdnDSpuwGCKqDHxrDuM9
gnM02kWxzYXxs2STExGs5F52NjH2Roqzit8Yncns6w68nqmv7vnTWjJUIIcyVwYtTxp2TFhQhsBF
CzBZ6jGC/8Sy+n0fod9E3V55uh9oPa9MXR9kPJ4KEnN8tw6TJ2f8MUUrDnxThHuAHOW8LzdTaX8O
Q61OjfOdzE/NPOOXI6ZpiI32MrnrasB4MBOwgtR+/rJMKsmCtPisCJ7T0PxhimQ2zryG/IcqWzsS
7swvmWfBfnAWITmRA6sqhPTmBZZBOIRH6Ehavo9E9JDxHbvUzHZA16i+MxJccHSOVkya03MgS4xc
TATAl7ARNx4rV92cdLOUm2T+dgWtswJ2Q46IocE6BAnRedNbzM1jRiOJMd1z26YPy3hgwvfJro3p
wYjb5xQ9r2V9C4NUS7o8982MriXKwwjWEumR2UTOnRAjAO9wuGsy8r4yPYdMJiq5r2vrs+gRsrtm
CAoPU/TKidGMLArxjVF17zJdqGJy3OGW+BHI0imZn/RK7eI/fUDI7DiSu7FY/mxH/uECBPo+ZtQQ
5MdJR20D6vwdmYo5rmpngtKq98S3TfvA0LkAkaJEpJAUBg1+jslwmCbCJwo9yzfZNzXG2IXxCVHk
cbYzKGpQzMZl+BzqzaNXwBpgwXjNLLCJafzqiSUFA6N+K4JkFyfyUjrjbpj1o256dFFNEKlT/Exw
SLNmphgSHxwsUH0z3zU/Vqw2dgkmCZnSTLKPXoJVN0Cc5MNzQtvCqJM/ueY+uB3+0Q63x3qezU38
2OZ1vc3qlntkyh7ylBQXSxcbhgWGI3+wSQFdh8SWh/WbN+WQiEPUAL3Kn6uZOM4kT9DkK3rgXgDf
e5yrrXK0jISGmXqG2NWGEL5ZYtmV/Jh0ast7FGvhRRPXWCSv4D2ZThjqK0A2sdIzma6nfmJ0PYev
SWr+1usJOO/Seppn+5gUnKbbTHcejS7CMLcWIwk0Vu0Y55Y7IGq07zZhfVDOu9YUHFiIJrgMHWYy
i1AB2R9F/TkJgV5SDwYWv+kQtsik67jeuVIcSaamNTc79TpwmJ1FAWEjWkGyIQLtUy3yD5tCr+6E
DuiKUMiWWDxfjfbzPMPJxAYGXNilzsQeYGuk0cTg7CNPcZ7NmZOWCVSoZPDtrCOzpg++IgL4VqnR
DRgEFs679dnTwN16wHIg9u5oir4PZKCciJ74bY98bU9INOgWfR0H3rqt4NTNir6wG3NlRp41bVwd
pBmCvGqfk21VcN5wwZVtUTMX28E5drhK13MQlT5lfu3i10zjdCKGYVaAhMtwE9Tdo27T06jN7Lnt
t9qSymKwenJUxd6aDc0hS3R5aqLliNe2+rEru+fK41wPcBJ/VWUtJO5B7GKTip+t6ihabwTThWER
LAKJToXja2LI9lYX/gmc+YBQxdlRirAsA1jezC2cxHDxqwm6iaulQ6XMIN96JRuniMCYJvm+DIdD
hZXaxM/BwmlnPa6CFCGelcYvAY1MYL8jeN54vNfN6bkoBprCRqy24MMuJsu3soe1VuMYcULjqLVR
hia/3JPV2W2sHP5ZOkT+sNykwESzDT9xChIQb14Y02/LV6Yb7snzyHlhiXjrpUZNM+kxgZIhkQsW
HRCaFQ1jGIC4vTrX4e8izvAZQhjf4E+ON/SEHpOeeKYeBjDeMjBdRvFDXzyrI2LLpYRFwYD2LUzD
tx5qPk2CluJI1idtZIwO6i+YLWqgJttZgTffZRBfa1tzTtxEP1YZusxFUuM4FfA4awOnh8rhUYY1
S8Ogv4cSxucxnHNzz2mHRl1bfeYtQAq9JBbOs5Jr7diHBgzximpebVtHFAe7NrZusu+qITn6HNzg
tObCOXl6cpmi3NtPYnocgx3qOW3TNs2OuN2B40zEJvGpc0ZY5ZsYOj4WI4yQJD5i4PYGH494tc4q
87X21ONUtq91xDgbe9FbX436VpvvehMbuNC7i8C5uTLzDjqldxKhca9hl6rh1mPmiO5sbv81A/dr
QjIYN3sd+O7S72zbt6C3F0C745sjaENWEtihnMe4RiRBQ+O8geuKz1sWw1GSnjV2z8wJkjV2s9yn
7/84y/uuyRfJJoqnuoNnZ06Bj1GmXPWVs5+1BsdQb24GfHsrx5uXUry+BqKKLlauHns50Pss6Ucy
eZfa3dh5T3lLznQRJz3kCJemdAG/dJNUdFP+frIfGK83iIN0p2SwlOGJzzWtYoutjJdQZ0bVh5q2
atsEvr5SE7sRaNzeLAGTeBzm9+ARABN44nh7cEJtRH5H6ZR06u+DHcylHzkLErsX/dFZHlpQMc4s
jH1baMVCKHxH6ResqsLB/Jdpi1mzkn6n2vik7Bd4c8wJtGz+QJ27gerp7GXqjcdqbFCgGeU50ABU
3B60GxZs+ZDtCmglDaH17XPkK1hjnRxTPWmOXeTQylz+L+gUQ1SpQoIapXUw26k+orGvj+r2F/7z
sdHnjj+FhFKFOSkHJ6sHTzxUnUHnB/PMDSZTxAsMybhRaEBsvukpNh9aQlNSBYfbzyzIF0P88Z8f
H9N9azH77BP4x0da1kkON3Butv1MZFk/qmP7waC5OUbLv9++CE18sRnxF69mA3j9ums1gBCpgs1e
WGsbNzpEUxJbMtkwRi+igl2RbkQzABvUIjybBj7goobbWkCDXxdiIEu6oKzgCoD7JZYHOKs4Lq83
EM5fvs4MUD2uAux3gTPtaAft//7jcn7njWRQOH7PrkG+RQLL6Fh3BrHKXc5fwrD7YVzOn7eHhK3C
H2lbrXRIaAyu+voIKRp3snVN7BwNatUlPlWcXA1h2RzH5QHkMZIZxuXdvkmwwXSTfoxJy1gpzdU/
UmvuCHdN92i5raOThl+1DajfKLh+u45MziklP2F5oJ/ty96hVFY1AMqM+O+k7P73H2//ly0fNm7F
JAWDA2pshp6RBsHTWHprzjC+tlnFKIcAVrl0cPSoorh8KW1jopXWfbDHfbAC/irUkkyHiGYAHM+0
H7kA3kttEH/Ckk/Pg3qAAJAG4tXMYOHT16DLK15nzrUrJKv3+mi8SV2+WkPcrrsA8F1uPwbxsMWc
BEZE7w/UxL/LkLr5M7T69zpnHGoQ/cEYobhzNPWAAvO1hWWAXOdltKlAnOFLkGy9miWADq3+dkzz
C/Hlw9jYHDYrMUJiRyrmFmTFkcntKlrmum7kJ6NDwE5pBu+hZdS3YOJYlYA3OdMZNwqHuuVT/zy0
9KMYOvTRoSCl4/b5zKnrnZZwZl/+7V9fCqeAi+/2lLd/Fn3nbJrRfPvX1w3ewny6ffL2dXNruVtR
m5cyJcMMOW6xDyfMRYwaCNxRFzCdtNq9+D1giOcDll7n5Hi8OFQAKyf3OuLvhO9qpzwJ3FPTa8hO
M3EZg9xeMxd8ALN9F2CuQ2RBxFBtdCsV8obkKgY6EDzizmSMY2mErnicYQWrG2B8pkuMNoa4Zmzc
Vc4Tt5wUfwB7dncVIONiVBurbC6SxeNsO0dTxZkPY8SfvCF5NHICAuqJ4qYo0+Roj8lpbPPxakXc
Vs3SuyNumTlG1X3XyDx3JZLPWs/3NBL0vVbWzxz7HWq6emdZhMZaHYmgaJT9PC7mjd3LJ5nU497s
Q4puctMclxpjYrveGfaVVNL9GNXt/TjDlG1JHIkwlzVW5IBT8ZpdQgpWxJGFUhHFdYTIHOchOeNx
J/84zsg9ak54L5kkJUbyTqoLLRpz3jjs+ZN6E9IdjvDAv2ScdVvdtn+1mXtx7PaByJ17uwt/TKsQ
JxFpfojXkq38RaX6TqStdYCkuFaC4ndqd53lDgeOsy85tlVmwwzq4Pr8lK37WutGuK2XQUBbOlfu
jpfYi9AbyBAoluFu3S76Tlr1zmrPn1geTEPnLBFFz6Y33jsWIifm/XMGdjFPuc86VUERrxUzlxkS
pOP91n44Z6kzBMVnaYdqgwjV8fFOPOM46Y6WCXtR6zK4DaHzpyoVSJ/5EkDqh5xqHJljQr9BF9wE
Wyudn0wOK7mly53M3wzb/OUUkDEs+oJr5mrTZtFCd0xjR4ffxwjiRUsFxaJniNQPQbWLm/yeVi9V
LodzI9ooTd/3bX8uxrncWlrBEmEOxMPH95ohPx0julfhcJ8gBrAyDpTKjLyFyELkslfTugaZo4mN
BgFg5men9mmq7LvZYHiVoiTRAavQQBqfQ8kQuGiIeAcEQHdBOxV1izCpv4z5+IGBn6wdQ92npfMA
eOGqddajUMNblA3vRRRdHGvcJ/TsrYQElWTKP10H/dmMFdXQuC1MVZ7Lovji3QdFbIYPNono1Fqk
0xXRQZ/SMwu9YK70Y7flubfV71Gav3tG8izQX2OGoK21FLOT/n4u8mYNgadbYw84O/n0nbfunwqh
eYWQwGsa8GqdvDfaHzQw34O0P/Xnrm8T2jsslHNd/ppIGVmN0W/iNWmeBRYpjWNyjXLjI52XVoDO
zKIdXidPHzkTJYgFIGo3uHCnGsQ2AvcPrktC0gT54BTc1ykUr51rR5iKObUH5DzUy/OgF2ko6snO
mkZQx27zJF1cDy3TRFonMEiCFg4T9GRkgACebHCeotCZ3eIXyOCPGo7BkJ5fPG1F5QtTPSd1V+2K
uWDUX5+ivvvoMlEw+n+L3TSFQCohxAGPJAHEOzWjvk7JDu406y4ajXonC502KLhq8CA4hZTnKzle
jSXKFYFBAtd9NzT12R4ZbHC4votCnV39rlpsQ2YNnt4A6GSdu4neFbkB60a3yFsNoKgSTWQzk6K1
Zv5SAhkObFJ/cmXk62FP7Sv6Z7dNHlVL1jWd1xHsStITZVJotH5x8rBacQHiyKb9B0RIa9w9d+mi
Ez4kqgWqo30Fnku0JzpR5psgPu6nkKUnrwBx234fBUet7+76NDiWobUvdTpfSt+UuXqlwWQ44g/i
56KHCeI56SOA/Kehm98qRTKYJzPit/JzkzEA0Xh7Bgv9o6SBJeNfCEPSzHgwUiwqTud9S0uA7R56
/PDK2LaxQFFjDXhU43ZHvCUq1xYpyVeIlm7lDcHnDJpsI/k9oCaoSLu3ghoc0Iyghnllb3zTmjjN
Fj4lM6h+dR1hHvR1IEbYnDJ+Vz0ytMYOmF051k7r2tcotl+YWtBE6+kgx4QfdGXNnindBxGHu77+
CEQwrjllXUWuXRI5/3Jj73UMGYUyKUQQtwk6a6ZoKF61ht229Kpf+H5pBRJpiImfIB9wGNuWxv4S
krkyzfadYZK5Volb7bEqYPMaBnRtuqB6GKeDrg8/Qcf5Je3n+8YWgOujXJBlLmiWF38EbVE21+Eh
bAJuStQEU1JvOSY/z+0vLcZ21KeA6/WuO8mBPAUm9/SP8qe8kRjHakRtJcAJrAyUwPnwNYVOfIm9
5i0siICyW+HdhXRTV8ySvyVDgT3uJxAveZkfItYSU2MQgTAh9zWcbv6s8XomAVHRk6QFOuvGuZzp
swpnqv0hEldvkdGLKgCZbl3d0Taf6unJGFKUeiXyCokazwq6hDmFveGvRPeztJd6x/4VUNSc6rnl
JVZ4RfpA4SmHY2ZwENs4Kaj7DCIToR3I10vyOdZCCMn4uf2TSuKlPGRPcQo5PdL1ynfQMq7mBmkV
XrjuGHeuuR3dirxo6UGwzaqnLkkXnl07EGsKwsbrexrQpMqfSEB6qJnnncmuds52XOtbvCURQjGr
PMvcq/xQ6hdPz77DwZnPAT6Kw8hMTHlOfe6XB7eMu80oeXvx7tlHffGdTGN2KiGN7QRMkFNscEBM
06WzhFry2GS9t11smFOWyz39M7IcUM/dHlyw7JpOiDkxx7vUcqZj3Bpogmjrh7ayKK3ZRKXZ58gR
WvpjbCXX24OcUO5pHkpzc753GdzbsBMWVyKiz5XsPPAvAVoRe8RZmBB5CXDuoNeleR7ZDNdVAB7Z
LMdpPfateKJWHZ6cQxWJ+cm18B1nAjO53S9O7Y7p15Cr5rmTY77FFUGVmCT6zk245MLO0h6M8iXs
8VHfPrBDOW3lMsMvtXI1mJYyuQ2QFJg6iu60JdYlmiP2VZtqphJk6HodL4+tF+Y5GorfrdnFO0Nv
7HM246ySTby3mdCt7bqdyWlA/EM4w9VzRmRzfaBt7BRbREYnGC6WMjez0rudrnPc6xKSs9TQmJSW
GsP1vOPZyJkxMdZv2knQc+m86+julFFNTzyLryfdfmJTvyPVTPrmIAH4FMO4tpXNc+5gpclzOC2g
CT1FzKhrFW/yCHrfJJxJi+bDPPViHwzGQfOwGEWUE1kik1M/DmxYBFt59SMsPzI9YrmNFp8lJjqG
GLN2Ic6u992I2t3uUd4hj+l8bjNiNrtgr43JzEVaTwhGN13NzhS3fLMhwq3NS7arbBrxGrg2ehSd
66sB9QXiAUyU5hFym0Y7DtbVTJROZt6XQ3KQNP6ooEhU0/RXV3D2uBl6+8qM1yJs12rm5KeMHn8e
G+iGMICNNEPSDlVzCcfauUTJSDpz19xVs3me27zYjk7zkQ7aDyHUS/4b9MFwkbfAL8ThywuBXoej
a5Ce4NB4DKaDHGYMK8zcf5vTdJ2H4qkshpSZ50iqbxu6fkQNZ5RsmwWmltghbrMJ4427QCyzwfwD
UKnZd3TzkDiNVycJTst/s8XumzhqHdRe/RYhEmOsGTUqO7mB/lxN8XTnKrIUB9Z/g5SGcYo+tKx8
LFuoZRLSHqHOKLwmeN4xZYrJ7Iz4IJZqEyaIjwBqrU3FzNy4h2Dpht9Z0iKoNUjlAC0xX5L4V1ZY
3oHDPg1UG0LX3EzVziyQYRJrGa8127qkRc2JGJrLNvRogjXpkcZri1Yr6ZZes2QFFczI7LclHIzU
CPVeB5QfUd/vi5AD26ySswc3bTPk5mmCZbhs2yOGY2AWsiv3YWqEVDNdtDdGTtZJTnxyTxyPXqvg
aNiwjgaRdY+G1PeJ+ROkXkQNjuJ6ZLR6CpLoHnCcdgiYSXehJBSZ4IxDEclTm4wusNAQAVY25Juc
HuFyjYtNb9Aanr20Pk2d3NYFG8Y0uoeorxro8aR+WSbDnmF+yGR2H9W5vS88oimZd8Tnwqq0VTo6
d+yHL2KsPriFxCHS0Hq6c+MdHBmSLUUnT4fLojOF2tk9EcBJoo69FT+iKl7cJuN5SsyL3cekumKp
WrWFem3gysw2MVBEhG5Hm+asDXglKrthbSdMSOb5sybfnLaidW4F9gGz4kSl99zfTJFJ1Kb3yvUV
08ur7uHprccayk7rVLjPC/PQz0hpwoeiGkz849bJXVKEEC0zlbDeMhQRhjW4OEwGDN2F+S1nqW2L
1KWHzkRiE4+VH3jd980af3vF8oJsvTS+izAmQQjx4/mlsvZC0LWrXOfU8tL6RVOCazUpEQndAURP
ZYXCHPcnChH6wDQpXDOBz2o9DD3RoTcP8M3sJxSJfzYX+Dqwxn7lWNa8t1D0Xyvz8fZVTdeg0PTw
tIIpQOxdUIPArUUBFdUebzohMFaHEEF3CaS1vR02DKqCxL1Koy19rybnySySiyOYm9Q2wpHUBcKG
OO5Seq3B94IX6OrtzZopQu17yb/jrM/MbIaYFwUn0FcUm7hpyvQ7UqHYS5tmMOzpDanp34WJiBVJ
S/TXay8Hc6sUA9wiR8IUcAdUUJjX9twVu2jD6gDaakEJYADHpIlMTzPJNMk+jUph80Y2uiknuMEB
A063wDwXOh8Zzbg1J8znxOQpIdUMQFaDQ2bwiqOLOuYYrVYtDtjeRjMbZ89mPfKjU6zG9Ez2ZjXc
9wYVV9by7RFhOKugqTatF/SA6vhKJ+VAe1tSU6sm5ZzkqGQInsNuYqVjhoR8jdNuP2W+8rQ/xjB4
0LmKfA2IE5EhBuoGawg6KyIRNHpX+g/r6WJhS+9lRS9OV8S2SZefkdaJH0VIIZRe+nEynKEzfTmS
9SgVzbWMqKgFvLVQZ52PmB8jZ+ResO5IdORN0q3Hmotk4rdyW+15zPCUV8n00fWcxeyKqY8W82ab
5BJEU0JhpKEya1t/eWUYRhIw5FLctSOotBGFBw3OnYO40Mgzl2CD6Pu2n8y1c8jC4jARe6hbv6KK
o0Pl8S239l1jLIT26HuklhyL4T2aee9kSX5WSeySXyBCiXn7rhBdTWkUO7sa81MCEXLfYCBo+27c
5hGHXFennHeBwL3YUTcelTT3tRDXubXbS1P33aVk5p4zMz04aTHCeskZFqr6PjNYNOPJ/OhDZd4P
lJFi1BsMf4RxGvpwn3bLhGf2mbXBLVRjsi96+wMafna6PWhD/0m8bnictMrakJsFFaYXwZrO3OBL
DiGnYnbeIqUhn7Um/TKNIt4HM05w1tFHhu3DbtbFY2V19pa1xDoZfXBCjEI9NLZ+xRF/X7s1vEmp
r+tWPkANBsMxaRtls0kuF5VYsA5Rb75rDsPEpFteP9prRFvgTDOD42zSBOWvPI/egWGPt1vO/NMI
9hCBkzh07t6pM29Hk58EI/R9a3R+4MVEc5hSHE832a3sYfpJHTpCz7tHYUAYEmWCWk5qeqOHm5YB
TFcy+uNGJLtcxO/JgBI0dXAzUD8+WGl1dcYQS9nsN7h72txBbdrEXEtKu5ZUMkgcKJoyO30yO6tA
hvMbh53r2wYCbMlpfeWgHeJ3g9NaNvWmVvZrV7kNxyDKpRB1T9HWrw2V8ZoYP4OD3PJQkA7feoYH
gJbtOMg0i5v9ey6W02jvcPaP47uu5u53mEswu6e4rVf1GHO4NYpD7jD1p7M2bJz8DiD6jA1tqvcC
SgSVInoRYl13TIGp9zxW474d3qSG4TqgLDPhwlDqMzKGzddl5IPLHrXtwKZ6e51s+11TaNNMiWde
xzF0+4WrGexrSLUlVPhCnjl4t0mw18NAkZD2Y4bo24hLAGGK/D1N0ehzT4JNMnFjLUxBVwUUrSON
TFx1dBS4V2OyvVZhkdAzYMHSCZtm0cAu3Q09VQ9Dh6hiZuocypQxXlxFx8aJCHPznrs2+84LriaE
tIi9pebr8P6Jvx6eQtm9TlxWeJQgqfzvJSgaht4Jnu/Q7J+lP6SsWKDSqVe2TVFfUw9Uc+MeSEd/
x0Xf+oXCiAYVgrKELyo7ZzflFkdfOE8LHPO3wMBOt8z1RcOSH1zzeWJNttWF1jVMSHAwa5hhRKUg
MkEf0K6Wtvfaxeoi80fO8VctxCDoSARzy3o1tNsBUQSafdbnduLAl/LlYHpdRpasYo6efHvtdLm1
1LGRGKucUzwyiZIWHBEzmmmfnaVPydI+b4MFhl6n+X3l9JeYRWal5d+d7GtsxPw1FbTuuTCZ9c/7
PGgj36J9DkWQ9/HvmtiroyZTtfVU8p0xtFrXBmaZDNqr/j/sndtS3MyWrZ9Ia0uZOkbs2BdVqjMF
GDDG3CgMtnU+H1LS0/eX5fWvv9eO6Ojo+76pAGygqJIyZ845xjcmeSkyBBSOCrZE6PaQ2aFducl9
yxSKNMlx+TZNSYtbpI73hReTLYjn0FRA62o5/kpp6Bzb2TEf/dr8Nc/PcVCLdxoVKJ6rdb1LbTc7
OnLtyPfzZGjQoKpNs4BbWp9SEJ9XCcCunDj8BZYtrhM1Tlms6KzrJToEbsB9EkFIqZBvou3ncm5A
HgDOLPiBqgjTrm+Z71YfTmUB8Ci4H/UV0lnj5xAsX4WorjAF7lUNDiTqJoDG7LsmDFp63xxyRoux
Hn1mpa8ex4SqtVAlmnolmIOcbZZFRRaG5JbijrNj/30dl7NX4HN27fybXg+5T1AdeLsmST8SL3qp
8/ZLtdpvw5L8LAr3mKiKVS3TQV6+s0U0A9Xe9Z5bymup6BDKVHf2C8pdW99E7cwvAppNce9oKyRZ
5zHJmVh9ubwbyg58twOYXJpvUOzBJHVpWHjH24YdcbY1xQXTXEbyM8z+jIHHmF2mi+j8j8b0T7kd
4A4Up8QiUrEZms+oJz3S4uIyR+dl9pmTkwaKn7kKSsikLUv0gpllrdh8/YlL22aQwuaXfbiYqQnj
DY763hXkeOxLns5sgPscWO5A/OYbwxjuR5NacdTlxCyjvd3iVvbrh6jhZjAr3NI9rW4ntu9rdHib
2zPvJlzambs8AP97Hiei1cjp5U92OA8G90J7g4mkRAHpYd8cAhY56HL27N23OZf/DUR1u11isKoY
JK4G2ml6i7y/MSaEccyyrdOwLEWI4zFsvLr6y9wP82bqZIixhNUBf21YAv6orYBEI/veaOHor7bX
sYCZ0e/Uhouqvw6RHwR0W/phMSEVQjIECJJ30mZiulxtFY3h7Xfp/9uzwIFH2tQQh7e3407jmWIr
JHfSmF5xROkuPZtOUhEt7csBDRXtkMpgWuKy2DYjF4WPp6lwSfilWtIHr+JDlPLc5T72Mc3JylIY
wx4dRbB4COxc/uw1yJbdUl4csLxhos/2hEdf89r5dBpOKlHJ/pzQgvaSJjgUBrBdKp/XKYiIh+dw
x9VP1DeWgZs11x8iBuhCdwoJO4xyEul6juJlQYng+UHoAT9iuIMhw1DyuRVOukHe5rKLw2HNaJz4
BkcBvW1ycdR40tcDFg3ipVrcZzmujap9r3nnoLcGX3uMNVZqfEl7AEopXG5OIJDs0N2RmWKbB6sl
fzfq+2dbja+DPmUVnXcZJuIg0pht2jcZlyfqMcPbHRZr+qEEN31nu4cxWDmx5ZS1LS4ODEjdMUbi
j8ZyRVKyBrSM9fWobnykerJ5tr9vazdeOhoNFgr2uSamgjyAuuYtm6V89tsmuycP/ldRfoAxm98Y
g5qLd4eLDiF+gaYXJ/NJgl4+t1aX4362g9CBT7xF1pA/ZPQe4Ow2NGFc8nCCkuRUq/afGedsK5WI
kB+xxyiMPAj3ncUddLKzYgdW9Ws+LkkYdDkinKVnxG8O6ZbmoQqR9OxMZUVXY2XFEnBKfYkmipsf
t8bEaKUN1uPU948Wz/GSeQjZFkLtSVMF/rg89HS8VnRLfha9BpXVnRpsOehw3MMU4xpcG3gaMCOs
NM2xmgbdfpAje2xMAYS5od76SbXu53Z4BHuEqWXJiydLoryBWU3THO7IyRZjdu05wW8lTbzKMKvH
mdPi04qAc0RP8gfp878Zh/8tndABC/Z//t///S8zDvMfVf+j//eQQ/09f6EJg3+4NpZ2T4DeAFDg
QWb5Z8ghaELXckGfCJCADode2Cd/oQndfzjQIGzfCqR0Aqm/66+QQ6iFFqADOAfS09mE/6OUQ4E2
49/hCRZYRMuUOmnRYvruuP8fgQXZp7AbMdonp/B9rHfcW3HZXzirvRZ43rXjNeYQYxO+tPdo+ErL
PblB992bW3pMaPiPsbs8+275vQ+KBNe1j+hRux+w3X4NALAyy0pPch3R1snUPSdaWRBf2d5mhIDl
FGZ4HQhX8L7hpp8PgZERAsOJCh3/mWxWevXeeg0TPyOPHuUuPZbF2aP/yHdpJMnCtT78eRtlAIPx
I7EQlbSUBi9zmCfKadPW3u98ku5zT9CxEnbIfZM8FE50LPqB3XqE+N8ECwlWs4mxlzEjbwu9Zbx0
O29JHvEJilNhAn8v3094i742zepe/NZfwrFV2EdX+76EHfKYIVSmj84q2H9JXDXcGT6JqqYH8L6u
8+BYF2iK8ow01ix9XB1E0Cog0lsQHOvUD4RZ1vshg7qDttKCEe6Cjy+ZiNHB/1U53q/Ik8gfOtK9
F1EiSayqi1ovy7o6mKwrE6UoGd731tSrE4zHJojEJen6az+1uEwyefCy5VWV4pnAZLbqMvkWrG2G
8z+390tp4LQE2LVf1W+cWA9DFz0WGQzy1syJcNFVQjo1iE/K8piPqX1xFaKSlhkWqd79dgVPqEaS
0Sfb+hbVebobKrOjSoj2UZzumbi3UOCmfdkaNeYXhLG1cq6OhfShjWFC+Oeplph4iT/ZzAXiNdnN
8cHSTTmTQoqymtlp7AQvjVM5bHwIK1ONHHeb7Liq6r02GYz23UlLODufw1tbBut9RNt0g7VzDYHu
pqcl6O/xdp+JjrLZVhNimczqvTWOQdvEX/vs4FV4G+Lqkzn1dkzmp4Ed1V+y41iVhGY683tCmY45
18Jda5NwYVoAkuPT4qK9xyXxBjduBHzCzG0IrJ9Gm35lJY6C5qUrfCSFBYNxaXk/wJR8t/0lZaDA
u8tw64enI7tjlVdErlDDp4bhHctYXEu6KfTOouhC6EPewAwUuYs7ZyAaYm7t77glf60CwJmogf7L
ht4baQoDqSpF0YTZOkwMxlFgqzL+MYnYOeXRo5HF844C9S2T4ihK97CQjK5aag1YcMETvN6jNH45
a2I+9bPzOaHYPeTYv7Oq/xklpMLgO0l4QcWXXvnPRTLJ3WvNgHVf8aw3I1PuDUcAhlfuIzP3LYx1
q0fiZHiUCm1OPW0TdSCzmlzq5DO3erpwts/60QyQlOQ7gQfZboqUDSTL3VtNhyI1J/mAep5yo96o
6ql21XRw14mddExfkzGj7rQpkbmhE1G8Nqb9vS68bdINlziNKe0wh5g7Vasrf1Ot8quV+k8ZdxyA
1DsnFfdR54HMdiakhwGWhXmCp1+o7iDQDBi+cZoKD2ZyQOaN2i7tmB1nux03M3oFsUJvS0AgiAnG
8YLNq/UGf7cU6UtsJBO9PHWNGcBuyors5LJFA27pvpWq1G+EKvMGm+53lKfUA5hFjC47+4b9zoEm
ube77hR9b91ZJYg93DPIAgho6XhMZzqk1uD8JiDExykwR5f4yW9IKs+jFmGmOHvC+1lUJDIgXsTY
UGKFc4ZyW8d2sjNjkrIDKAbkoJCY1jEvDeK3XMfEsgdwmdu+z6mgc3CXet9VhZp5lky/C4xlTYwq
REXymnFo5K9h3CW5QOU0X2PaIuT2cTARDPGOHoMBDATaHDpZGWtZih8rnd/VAkzNJDaI8/WHnV47
pwOURusXvTRjsKYKgSCV+w6794F3bQ7WYl+O2YPM2wJDblZx4Ow7wpEy4+hTP1tM0U9ZpSWoeN4U
1Aacy8BD0QppTFR0zIuWkenPevYYSip9fvAZWbn1Zi1MmjW5IES+wMHTjAAH3cC/jCp+EkNtoBfj
7EA8AEwSEtGMK8JuKNQEvm7TOQU/ZblnryTUEPtycZgR4Sz1fEf/4Jr4sditzEPBDnbpfpaZQa77
siMYmVj5JjG2VlJzOFVJvOf08xqhLmMzQ4Od9OkOThc+5QnqiAGeKGSgTfhXVyCWE8aP2SrEkbAU
tljCz3bBUD3AFv1OhpV/F6jhfibKDNbj/GaQs3aaxzcDkNQWE3Md1hVuJ5MBGRpcn2F8jn8xfwBZ
YV9YDFiUK2jZqVAI6btu27useJwOuzk/ZEsX7KZuJl1eOq9+Hb9qif2OCQ3wE6eEZ+RwFEAG3uzT
xXcRU9wXrpAHVeRxqFxMcSLOfzSp+prV3fq6+sfeDug5S7jkIt9NUjE8y8aj5gbuB3IiuGaA0eMR
s+cWgtpa7JzgTH+ohfviXd3aYEd003Pky2NX8cBs4KhSlYazFbxOboK4zicWDHAt4xDTlgDnm+mO
/ByeKnrxkNYtoSLSwVfFssvMukA2E/FbSXphB5pwiL8Sm1OHbhREYbPyH5vVwOCeg0SMxLnKGUpX
4sEdeI4GCwmt9dQ4pjo6zxi6q9sOm4IBy5eldN8ZVaxck+q0plZwcWIVzjVNgY68p6jjRq6JHbIa
THtR5t6lSzlw5EHRatbHpoIZpNL2BzINukaXKtITt8b+HUgmTIzyycvESd7Sroxr1lwkmLMK8LSk
OEJHI3ngAFxcGQ5WnM7p1slrtMJPSEf3BEiPRgIvKO6wo7lGv4KBxpRjM8qosd2r/JigHY/moiQx
UHGW9ZZH52FcuPByq313zZxAH8UGTY7LBhiVolvYrEiqZ979PD0ILjiO7x1ri/2BCCgPOcG94Zbo
ETbTSx4RxK1vnjm8L7Vd3pmR/1hTvV0KRh57NdvxhUTDdxShzb4VHhWQyl8yA/C0p3ftMY7aE7De
4JzxAnqRTc837iNGGf3bakgTK2tzxeVGTlL8Avw92Zsl/qmcJuviHOqpP+FN/GGTaxT2yJRQP8cm
6xGLVZ/22dEz15NvB1/AgsPhLqgEaTJ9W1LQj16vEYnkSBBMw1gaW8lMoUOORjyIU9YZXB6jFW2j
xM9DkTDTC9r5tCoHsd2Q+Kg6opMPBXRbrys1E57vE1UgXAr/NEve9XwxuEQlkpeplGEwpQB3+jUN
B8fCPwsAPIxR4yMEowvBGGxjyeRHkSeKsOtuD+jpnn1p3nm1XMLYcweuSC5QnJDfdMthHV9wZnD4
75V5peUWJZm3nzDehXYs3hya9bsK65jvMza/1Vy5gW1U+bzUSFPpXZ97A/hTU2MsxIRd+u5dI73s
pJgMbBZIR9sVe9iuQ9NvoYqhXpJpyIjCDiN0blHyEKgpZgdbeEqt+bQWzXGIuicIZvHWWS3U7j1U
JN6EDsL+aMlvzIuWk5U1zT6rcB+Z0qWUUNimppae4xhMR9BHBydwREg7sdyWsxvsFqT9J5fJd76+
FdQuhynLhlDM3XT1Vu+dafoHTsc27Kr4A4fBTkwRYqHMrw6zznfDQ31Zxlj3rRxvW4rpt9XHHi15
si2YuZC+ozxaPC09YKe2KTcpNTEQfp8g9NwDIpTNj4UeTlvLaynIrE0LwjiSUb61xFeN+WCHdjac
myIlvm/295SIPsF6RBei4u6yZt/jrj4JyDkchkYzhFj25BG1EhZll2l24dnp55d8avApN0RIOQMc
0W72tXqHDlqHoQzDef7U1yzvjpE9r97kMGYaFqQ8lOClyH6kpvlAqA3lJqOG3KMxXzD9mF1SxKuT
99P34p1jjjgcjIr7pAsJrdPWsulSlz/XJDA2ztSgIvX9CydX82VRJzIdNxAgu31a95/USu9UetVM
U43uzrgDToYfzUQ1j2BqN8wY/wRqslrE0WZwa2hCZH1thNvuJjigey7rqKR3bnJsQUy2IOtBRmmN
7pUGEIh2FX2urqr35JZuRq+Suwrjybbv98Xgw+yK0FCAdE8mb+9bkijhJKH4KoYH28b7yISCJY7e
YF4bl5wb8NRJ8ZCMDrmd2fDNTxICD6cMFxga18xoSE3TRsgWs7TjVFPYj+pCazb4Mi7Z1UiC8TR7
zOZinwjQUTEl7aArNfJ3IYvnqWUpda2rnxQcEYPJ3WZ1sCty8yHu9yaygIMd9aB4Go4xnfR3Srin
aenuQICe0PqlB7+Vr7BUCJMcVX1wC3jv7KFIkl3sEhdXPDAOYis0yVyvZiblnUkeHCFDGPM/ZX1g
1Ij7tkcDQcQjyShcyHs7isLO6KGrGB+ZsrINvYB4E9XscI6kJuGwQ5yYlyR7YcZne4dknPllcvaL
2t70bYs5EdMIgykIJwmF2DYnXdbvUR+0FQ1/u8R0y3b6G1D3fdJ7e3qWAU4A3AXNEnzHC/nNMqPh
GQD/E0Avjv1Q/m1CILP4q1fxzuUpWWwxR/Zq4WzSPtkNp/lgBV7noSQN4waqoNn8sHIAwW6ao03r
qbKyFfiBPdrbos5fAm+6C1BZHuvRfjGCpAWktuwXBEOj+ZJlzJfmueIlheeZWMnFHFNIVCVeo8Bv
XxcsGptlGZpdnDofRu98bTKcqr14C5yS4X3Wse9RRoGhdRLUHUqBo7fIWgEQ44ZT4Z7znPjGsV/k
JnHsvUQguZ3q7wMoAmywJuw92EBpUl9qloK08v1DlohnnxSVwrQbuGaHycRAmcLKpUR4NHvfC6d1
YM8DD4BIEjNyn2zr7LOKk2+Z3zp3QDKvq7H4G/bL2fpN6PY74rsz89G93a3YebUnBIr9jla32EbW
eIc7cNkaDvdwggDQ4jmSF4pFdsXnSAsiwgr8WOXvaliKO2Z/cAUUrVlT/Ryr30IFaE4UejZzRC/s
5ISXKvAHsxZmQ4UhrFihfB68fYWmZVfGDMf6+p52avQlwjlHWjFuDCHJlYIri8L1aqbzjtMbXXA9
gEXv+VREXXQc+xQ2B6dKvzU5nuKRPy64W+tiuBtsRMDM0IOwh8Th+eaLwDF18uX6rfQAH+UREhMW
lzoCJUeG53Gg4kFXhFBYkU8FcTza4KK6j3RdEkecm2RRXS2HVOPBXyzWU/OVEcfXTnKnucOr2/qw
rFzxyQyPL4C0Ash0pzD6bkZgIGib5p0j4iu5Oy+TyRKV6uC6aeTeLCFAJyT9VAltmW1WxM8FXjPO
Yst1aGkNDc2iuJxM8VSt6RtCx/7JSlDoZZX6sToH1WfNyZPyzZXz9joEw3O6Ij4GI8s7ygKWAtAb
cKKd+5H3+s+Ht8+z8icYk1qzZLNja6y7psM6dnuwNCuSe+5w++wWX98iQTn4dvQoTNx2pWeeIogn
Z1Fgn4pG84FRLKifcjz1pW2dIqvkTyCxZOVq4kNwToeB3tuBsRgrWT4eb4dJv7MDeGiz3CZuP31J
yOFdWvW7goLKAI2g2lgkj70nXkdNom/8qTpCx+N0POHiZEX+VMajmzjjhyqaE5oHF4QNcPeejxi3
uR0tDrAJEukezwwVJ0MmXs+4+3S9+eQaKw0LZ9QjZmfHK13trBLHvCXyB327boDMLTvj2fQQMZom
lJjIuyJso4Zc8jFM4+ZkDiNNIGRwZWQeZT8sT5FRExLQ724SPcNpP1mKiIyTWKn98pyr4t1V6r6O
DRXWKEgIFr0X3qVL7a9K+vlhTQlSJJuTqTCXduNrqzpJ2ab5nlos7eU4oe8m7GOz+OKpCHwBir35
zvZwsTA8tTifN6gn1gNA1LuogQLhGjkUdzAmoVf49/ngfg8a8dYE5VPbYEygQPwc56BlDkMmaKmp
gdZ4yNp42fQTrjHik2mANag93ZAc0tR8HAPMX+hMCCqHqUS48UZUVrNp2p7JDHZYp6ieV2NHSfZl
coz8gB2RqCVveiuRLXsyAt9UliRIkxNXpBnDLYmYgOmrR6rxxm9XXNFFfqGdcI+/6W5ZjHbvTDZ2
vAD/2jwmI2J2HHjiXw+ywrsn9X+5fY0ZGqQwOTPVXrH4qbmcdsI3PpuyEHhc4we8qPHh9lnUll+h
uH2kE12TtifkcS2g491uDjdt6jORAYJFBioOpvlznebyTIrIDK62ChRdGWbYcm7fZGHy/NaAOTU1
JO5AnWDY2y4rlX5aUHlgZ6yc/VaP4ODbUx2mBdWupxL/kMbyEE/5e22vX/CG8sscvznfHso8xqP8
9+cWb5SZucnp9hRvDwuxPdhU9f0Nr9WmnX6qORkNMgOgHYedmPmHIM+0ad/19mRjX+NeZOs21c0c
TpsteqFvt5sRpFuIQKo72vpvv/1IK47/+un6dzNZo0Ea+yWhlvySwqjKw+0vdrxRo+H163D7vEoY
VXlieYIZ+RFMxOQmtE9Uz7vrjN0hSgjeYK/FHEwsEOUU5zHQ0DwjDmOxOtvBcFJpPhyMeuJJ6md6
W0Vun2JGW5l7cW7q9F99e+qdLN5adiu2mLE/BzBYRneyj8xbBsQ7NYxKlt9kVJSNYvxCsDl2AycD
LzmXJS7fm6/XCAKQ5lXwxKSiOk+LfUyaejr8gXeVQdAcE9Q7puOU56WcjQMCFfL30gzTH3PGi9Wh
Z5zmBFBZl6uzGQ/lZug8N0TlAjcP2zIQPm0iXmNwnySfWCwcOHo9w+vPDvoHrNPiCKsTixTNxaU5
6grjtv7miRjOQdXfD6TS8xZiPrO1J//m8kbw+0+/9+3T2xVnpsbv1ZwJJP/jiiZKPEImfvxzq9zu
F/0gXEAT1OneHwP42Ph4v7MYY3vANxMk3oMi1r77OpUEevcVaAWoGmf8GIQ3n5qlTThhOL/KeBTn
ssBQQqdgb2JrPt8epNfVO2fglve8YjrLBl48MizMTVnQ0TeK+ph+N6vNsOKaoFTncFVvxyI65ACc
cI5ykrQGTj23m/H20Ojr+fZRAtXlOMQYgbsKmw88/+Yct2Q73R5WfWl8ju7ILmuNtTzHzSzPo/vV
rDL8IPp9wGv9T0f3SjfHF8YnwDeOgm76Qar2csdRb73r7QGAdZx1h9hcv86COHEnLR8WwweBpR/a
NNmPhkC42CevCLPkdfaXf/6b1RlYBV3/5M21c1dEAP5WXIp+w4GppCMB8otOV5G6h9t/IOC2JwAQ
s6f+N6tUUFqi38oeWDNaA7OqWvCT4oAQKp5sTPzdhL4/6Dbgrsv7iVTaSUP1e7qh1tQRpmOgrbm2
Dj0IRMPBTiHYupvrJqR79UxvgQ5uR5Ek9JM2O2ZcBKdO25JC45rMHEuNiU8NeyUodGR7lOPd4NmX
qa+OOAivY1DQviBv/Botv2sEn3eu6Okh0XDbrMmSn9IuO/qxa+6zgdOzUgsgai5xCzlSiwqpG72Q
WJh0Y+fFXZK363FsjXwrpmI/cMTS7sHvLbqhfoROhbYWA0AFTnVE/RE2s/PFDNCF4Gh5bxa6PY5Z
vI3tiryj4WKAdfWpDaaljhhHDpThG6PGNu9Sv1l3iZvekUnTXMYATIpYGid0rR5sQav1tJKola0p
cI3//eDNwt1If0XBHd0J5v77xA++0Lg10eIvbXEpLTSMIyb+Ftr3dkzZ6nwEAMhDxRkdrqAU4iM7
EzvDEi6q8AJT+uoXfx48nyZnoCXqo/drhskbJg4AkKCGhr9gULRsaZ1vH7X609tHf/9D0jd4GKMK
JyQT0+3tH3ArUv01DkGr//oBt59y+8+2lb729Nf3rWmAcrIFJqg6w9l1+xB8k3Fc7CREW6nOIHxu
X/37oVO19+ebqs6lNemUmvolKdFm71wNkLOA1LCT0Cc/x5Hpn2dTEFcLxhEDe1hQEWK8VEAcyauf
uuGD5orNDwBlBHc5UFFyaRbumKCRMOzOvC8sj7GEjcPGeWpYVZUGIeBJKWjKKxcqTa4uFo4PO1Nz
iNtcSzcUugfWtcHIcROzCmykY306icnt3X9Lh+IX3RVUgMMb8lBuL1KFUeG+pDln3NwPvqnch6+L
qpvX8Ui7laCOCK0ZwjgcfjikpQIaFHc70ZfurYd5lnnxbqlrtij6GHTSJhcpkCGKz9ls253kJQMM
+hl4zLz9YRfM8iUL3uyFxnjq2LAn7OUrW7YAiTKQwq3odNXds+cz+PLdjM7JwDm79Ehktg9tkr4k
ZrGSz4rcTRsA57rEspDB6BV0HuXIJsuK5yQYKXqAn4NDu63KHv0+OUdFoidsyctUvqfl5LOuPcjF
QElilg+1MMywKaOv0aBv9npn2gWZuxB0rAqSeQCNbQDMbWWIS0BhN/c+bW2rgxgTRdMZNstw0W1Z
XfVL2fwmtJ3hl3d02+xRLjYpHx7l9VoMH+wMau+Lh8KYz8zxH+d6PqgseWsXZmxB8TIwOOXC4o6B
XqCql86DKhGleQzRiSuAlfIQBLNL4ilAehllDys/bKK7WMFTAUadHvqmpmNcQA3Zmb198VgUY2fj
CAc3c7PclzlcXahNQ9qFkyTglgWQOzjakX6MALoF1mGu5rWNou9oQNF8tbu6LU8g+Xl90h8NkwCv
TPY1MtiiZppjPBqiOUfMSdyg+AJPZxgL9NNRde9aAWog75TMwc/Jq+7bKGOkMKU/EG7s5nE3ojhk
R/sS+ZiT8l7ugppU0YaoUyPocCvFmxKGrCKZeqRn4E8Hi5ZfnaHHg0Ln2OKORmDNUdW8guA4jIry
U5o7phB3tM9tcuyL34aYjmnPu+p0n3OzXv2qCHMVX3oRv3au9Wy5d5Hn/OzkfV62NMIEB1JFc40B
8qmdg+yyGO4cOq60N+skLXysPNw+uj2MCF0vi89aWibwxVerAshFyYZWkAQcUX4TkCWRGxZAX4Ik
YbKebEq9BDBzaLnHR6Ige9TM7THwqd7Ie+7OZsVt73aB0sUZn/c9MvO0pupWCN4xHI3zNqPDCDC4
5QzHyquwTX3HlDdtCg1X4TgXSn3OpFdxCytS3bmjZXoWiaIt1SzEJwmUXGns3Y+o7FMp2vMYg2qx
kNsyFALyonSZcHvwIMCAwu/2zY0KQ9AviQU3Vkw/f7gaHlP8wcjoIA1NltGImUTDZhaoM4UdUX97
+jgyP2D8AkyjTy+WfphvFVppgrApNcym1FgbAd8G0jVDh4QkvVbDbzyNwcktgDiGCxrH0ZAcVA6g
QlYITiVBe1PiKEEfDG6Y0oCdVPN2Yv1QavyO+S51vT1A5fE1nqe6kXpu/0lndR8T9PKJ5gn1Gu3D
YQ3Kz+3DWaN/5m5HNCi+S80EutGByhspyLn9URofNPLSbG2NFDIKTReaNWhIaOQQ1JT2LHuwRNON
SPT35xW8InTxwyG4MYz+/vUgpbozgz0m3awtGohU5mCQXA1ECm6kJP2120e3B0NAXuDWpz4CqkSp
AooTzlIEb0naPeQlVb06k0WQNhARWnA0mWoNaqo0sqkaxzezT2kJT3pYSPnrasATrcDxHGvo05I6
DIFci91IP8QrN6yGRAGCNM+3ByAjO1+jpIbbX9hrwFRByUMnAOjUEBu0saBw7lOIVMWNTQXgEYyc
B7Cq0eiqfgRiRbzoeObsRRtFI676G+3q9sWiB4GlhuD5JkH7X7HefyfWI6WTnJ3/Wq13Koq0qtN/
V+v9+aa/5HrePwgjk9LzyckS/0mrZyHIc0lnCkwg/BbRqP/S6tlC/xNft8lW44fZf8cIS/cfASke
Pt/iittP/J/ECDsMKf5dq4ceUHgycBhvIhlE/qeDpP5TQF3qpihXLfZ7e/za10FwWgjsohQGz/K2
2F2/xXvKRCxdPIT+nb3rMLuiVTX9vZ2nP925+b22g3F0kq5lDwKeSiWne5aPVNMlnf4+OIwIn4j5
PS8Nw1mf5jFXLe1MwLcNWvxXYnV96zOWynue6UCvBozBGYUehIyV4oYmIRMCM3p0RnLRZkG0UQtY
h1IBHXO3QAxAl7SXPbto8abqpj0pKpBmEncz05FdBczPUhmITVCxgK8pLAv47p5js6OYxQ+jg7Nh
kQ18wMSFPzQrXv0lXi+mPAGqEfs5PqoB6W7lLvGbckFrtJwUqqp7hJO6XUD+3nnwFkvganRpqPgy
idM9ZgFVxSjuBrOXj0PlR/dNwnEnmuqto6PhY3w1OXj/bzSJyCKbITXDSzMPiK6Wzcis84Racrd6
2c7vo/b+9jC44uS37bLD38dz4NUoBOE9o1Uf85I+5mRkcocdkiyfqiNgNzWeSOHK7lEi4cNu1oNj
qUvTdRXyX7Vr4fYzTXOYRDYx88MAHOw8oltpTKRH1WodwRz94ih5MgOC4oveoDleMDmq5wd7HhZA
sdijvXx+7IrJQ8hjoDOpUV1NtCj6zD6sOWr1OZPBGSsTXJ9dh2p1Ry+RpA8QlMZcXWzqsw3HP5Kn
XLD8UtV41oIH34K1ANJsNftxV+Is3zFYOpLggvhyQNdfFAYKhKz8libxg49mLETHf8HV/GZG1iVX
vf3FIJGDmpwScKoj+ehqLmnl+e8cdNW+ksYW+29zwTCT7lq6mTqweTzLQKHTdJsCu5PRI8vHT0Cn
HkmnDIc5peYehxLwkFv8eeBPczhTPjMYvtPcbvLhalSmuERE9T2KcPBC2No6ooX84C8QiCIOA62f
HtF3yJ1MSB6sxFjj1Iet4vUmk03Ecz0WtDnP22tsWk8erWmRrMMDSBuGKyK95jmwlVhaO4GLEJ6N
emm9Jb4vKTqNPCc7SNb+R14NoVtld2Xj9k9LDw0TWDXgMC+UrThR/2a/QLZdq8j6sJOazKqI6Z1R
TdMDMJZHo6UUrSnkNawGvoKJNxSJTBTiv48xBZ+xZHxhAIjac6R3OQ3Wp1+iGSeFZmvmTnStMfzT
JetCDyoIySspblbwATGdmm1t1wgeowLWaIktOJ3WfLcOIyVB1sGxdR3SyHMqxAJdEVPx/RITgZOU
W4WvEfA/Knjx6XT5Sz0CZgcRxHd3JtOAxscC5Pe8nWQZJbaPziAB49au3+qMQtPGUU+4VP1oKliw
FeqLuU4DckpgaNTo8OPF8w5xSZ0ldi1nMyst9xHKLJdwoI2XGw+JuyIhXtTXCe0Tbv+m2Bo9fyKB
IltfKMbQElyJpT6E1P51DjQlIASnhSYU2eB0XIOpajLT/Y6N7l6WX+a2OCfYa+k9VluVY2Bnzl9u
E/+jS757tjvvf7moh5EY/6wMrRhdNvbjgEaLVAo0Gn37thABSabEhPpr5fia2rTXozrBPNNXNgCP
bAdOan3E2/O7jdUzDiJsOfQZ2xq3xwrKM5rPKcXeJW+77ETD7qOYCYZI7PyjK9oTnbBpIwb1m7Y7
2ou8/hwKZJWNxtd01Jcjq2aI2JzWYGvn2zUl94CSeEtY9GNcR/MmSyy6T9EzndPfE4cN6IyLE6YW
ms617h6xpB0M7cMNXoi6xP3vrN8CG9VLU0Th0okj6V//wdV5NSeuhWv6F6lKEoq3iuRgjGlzo3Kg
lTMK6NfPI/ap6ZlTtbfbxhjQ0gpfeMP+2XZ7rWovcVbfijE+tlmAx6ImhFRAAT5VU2tSSepuefCc
vd5AnKjyk9J5RpFC0zmq5MCOdSgrY6HDkwdMjSDpjOdDd5kaUfVb3GGhH9HlG9fyU9xrD5g92bjY
JLmxAyy0inK6w2is01pVMXFDEMGWKzH0dRHpYM1YXOUgu2UZ/DD4eL9VLK6q4fn5rBaAjfrFnzBF
Q/FRx9dRlPYRnShf+lMBiXLrBk+4VnnCYI9FHCFjXbTUueZQJpsA0Rx7CCck8sDkWot2Ok9F/7ej
0xyggLUIgpOK5jckU9rH8t9yIvF7DKaxRFAS5DcYE7jq01oaIt0qjT9yhkFPqaMdwlo3vTGCnWNG
w0E09wb+L7Ymx/0BuQu3r5rfyQCihOwC3BXey3p0Lp71vY3D6Vccx7teyqmmBSOFyUq7CE17pomL
CHvyuCsq/nZNImD5InjAQA+hug5qlGCpOoIcjtVgEwnTcijo0MmyEXgZjNFJmFHFrI8qzftVipKV
Ff+NW/VL6YjoI9pdtUyhA3E2N6c/QNOwb2xcPUXl7RkiiEi/gOjiSZYlxGe2HmPu/7VaneK6CWwc
AE5hTpenXpLxjE/kYDSQQ8aXKvQfeNtgJaTcDU4gzD1TOM0YReSU6uXnZz3gGVWlz4bsT1pBMiTJ
QV+OMKJcdclVj5PZxZNTrUCe33nq8ifcrWrPxyMfBjGFm7NMlJFu9YU4wnyFdPOY9/Che14UFgYY
acL9/JelOq2ECFScqXQemjDAfjEnymqUqiloLEdUF4iWNqpJ3ZG25n2Ax27WT+Qs4l61Ak38gwnP
m5jGSCNXyk89noJ6AR5Oo8/S5aoCc9jAo1SNNp0uzUIZ+rbqUKJSkY2LDs9JEelzimisLdi6Eune
5RyllUYXH06mFLlVHLHxdACg6/xbNrPDA7NHsSm+gejewvZj7IONHEs+WRJVBqZsZ7wH6fIRqZc+
e2puB1Ws0HS/ILlionsp8ceEGLreFOtkaL6m5yw5OR6RpHiT6nAnG+WvXGurtn6u5Ye0BkSCcVV1
lUijXY0pJtagBIHZMxu9SpwiMA4LmPTE6RsgEN9F9xfka+eXrVzAaqDKE2blD3izZ/qz6CY/So3S
kUL9T1sEuzZUf7E3lsGj6fc421dDL+we9AQsZMVzK1PNz8RY0McVGbEoZe9DqmNQ8RvFDOmIQhAm
OYF+i4tqUyy0Do3Exy6sVNk1UtOwGaXS1k0gQTSiWkI/Jix16+/JxA1Xm056E6I99bigD7U25rhS
rBfr4ldZhEdVYlrH6JlQwzuMBmj6qG28UOcgTWSqoK2wwuSYzrAKszPy4vyPUKVHRHa2eQHA0sCS
4+lIMOMDHDFGeB1qm52hsFCFC8XLQwI2Z9I5pq0lvnf4PNSGtkqHZFZuvk45YikEp8HSGCmkQ0RC
LlNW+MiqNAvt+5IJoU82h7k+aHJXyQSsCl1Ya4LWLRUFojyRdM0awfSDXnJrU/kZ095/KPLNTB+7
BFkQPTLeVGlCYxFVjgBB3yaccDpcKKu+QrqxLY3llJ7llPx7oanvUlNU6K49nKBvd3KbAOfOuP3U
TpeFUqyalI0O76+nF4OOgk80k6WTwW1FVImSNvSZMiDrivmQESkYdIJWr0FSABx/fasanYmONW3Z
ZP61EdL+/+83r5/jmv6V0UGFfT379eX1C5mxF+1/D/77zb/HdDnyAukZL19/8e/x/+ftXw++Ptj/
ek4KwWEho86UdsUDKNX8sTlhUWt5fcu+T+3l30vWqrQ0FgPCKG2wVsvuXOpphXkCl/T6AsDuf777
95gGz+W/374e6xradmD31CDAq60zvvLXe7yepfz/T/3vMYUGpsgGOffIWpp9627+MuVA/ogYI7xi
RLqnrwdfz3l9URvqQKPW5CDD38sIRun/+vt/P/YpHRNUcoFIZnMH9t9vpFJL/ZkCUs5t2HFut0b1
SJRcxKgXzY/pPdphQ0a5KR1j7A6e7QnVJ8r40dy3jvK5If76thPCY/EAF9359RBthV2r7DmtJnVH
PpEkF/TlNZugNHA5qdezFcTncFqc6ekckIsHk7UhckHc75L7RWBX1+lKRIpkRvkDBtSlSkskvY7f
JXjjSn42tprgJ+D9yYJsFHbvycHcB5CDr91urPRT9m4cF4hB/GCAijNM89xCuc7tDE0RmrBONXjd
nfVLrgJmCDeK/EZJGi8Mul/6Mv4a2HhyV0Q/yc8lnAQsvn38UAHEOyR/2lQNy/6GGYwA7ImjxVl8
t7sArQy79dGj80D5DR4Sja1NQe2jek83PUCuyBnwipudJBzhjNlux5G2y3zaIdK7oqwjyR+l0VFc
DGH3eWgfs4NxpHEdI/HoPzpPlFCRJpmNDvm6fAsfXvmGZlyTbfmKgSCgymlC+BTvP1gauPAaT0Sq
dnyVdFjKVnvvDU6uDviWBVd2Rd6jrWM/90G64IpmovMElNbmSC4Q2WIffRgkmMuFjA4IYR1Imdny
3VbeUZdW3kfMkS7C17GFHxc46CPBeN1k5/zGBp0dY0talnZ2Ls71CWsvS/WAdJGahUvdkglyLd3K
v0zvj24e0NTDWirAsEYI1jOzxMHAGJ3eOET+REYAlD6ZTYpJJ8BJvtA3Wzbu849yqNwfEtNwa+4e
g/P8UyDbfoNusw2h35+uo027w4J00ljIvqNbZCGnR3qIK6x9BP3VLA3nmNr4NACRRD+fa6REbSvH
4NdY4crjPJbKZ/BurKA++Nox3gFX+y2++XdgrjVXbZV9xxcJp6BfofMeVwUN8sQKjqE7WSiQWPMA
LJYmRoa3yJaDtTRDeu7isbgiDHTkVKQgr63QF7BKklEnvgWfP+bFOBpH9D1VmnPuqKyCcA13IEVm
Sz1SRNLpgnhQWDLLB8uto+7slpf6nt4egu2JqbNwbuX+EL79URFnc5rM3uio+h90SuJl7ahLWGo0
aPGIRMEUKBPWMnZmTb709gQUfQm26v6+eHuL+5Vg3wFDNN/VA9iRkxxiV+DdQVBc3sHvqw7tCAvB
1TkWOY2Rn30iMwDNgKOMak472KabIgtQC3cEvw5P97GtDsjCIGVwGQar38TsOP60iUdGqtxlzoiA
uLcqL3hUhjcJYuD/PEpBwwvXueHShH8Wb13JCvDqReKg/maF6wlo+oXXTQ61X99xq2Mu2wDscU8A
Gm9XH+2WDEU2PxSfOgu1Hnv6YbL97JLt6NGH8mTVivfdrjk8zo8FW8jzYOxGhTn+ES/HFSBo766s
miWU2cx04oeju//NlHtq+6aNUAGaOk+nuf6kfrMUbOOdmg/nN9pR8BbBvtOUxifSSXfCPnDwiYWg
T9VuXs7cTGbZBhZguJ4Hs72vJH49XFI3DUyrOFT0+cOVTo2DnsJGXKs/AiRMO11NJxRmgWLi7ast
x3oV76MjgA9Tt8sdGpg3iiSoEl9jF9k/L73FbrquqQ6tyXPKEwETI1f6KPn1+ckD/qd/J0QprrjD
7CTaYDbsYSuZ729ldZRP3d8Cd9fnAW/Wzp7qpQbAF7NDk1EDHl9/tfv47TkhXWgHztDc5N8UCKr0
QaRLKavu3dinPjmBxZVsFnKl+eO0FdA5U776XxX9mseufngKUnzWDaQPKKO/sXgADfyNhpcGP80R
9iquPJfAGa81eo8xj6AWoBarSbeoRCEifIDBgeVj5eT30keSjNhq8T3cC3U1ydgAuWxhIHetesdk
KX1GxQ2BelrPS/SnOw1+rx8YnWlT26j04dr7bTj6RJvclgu61MDXKSTMMz16bpX+s9xJ3KLWTv4g
TFCo/oT9jJWvWYWhDQwxm7asEZxWijdsKvzughhNsVaMLUbTwltCvQYZS3iDDwhvNo4t2G5w64c7
3TArmU+MM8pK6o4jENzuJnNCNocBLSjIs1aq8iNjUPvhCfRC5o3fTyJVEUCQQ/mHDdqe7z2lmvIr
X0/WuEQXUfyFg0AHWNtFXr9U5rlXAdbrPkA0I7QGUZsQL5HfKFxm7ze0jcqv8JSdsa88vPERxTvq
0tYwXzT+wUj8ruJoyXpbJYaF5Z43hM60fyxR2nn9H0Kn+oYDtQldr72MIvbf1uRQZ92DhbSDU3Es
LyifoiinLIPBYiTgdsBEfWJLp/nZD+Bly7hPykEl2PUTj0+QTrSqLALwtrRFpF4tXHEg7s06Fpf8
zsnANnJFMkgSbM5zGIvVgXnO8RasQe65ohtCpLKTX+Ovhr+9TKrJGYVQn9WyVmqfA8rjJOUC4WKd
pO/CaxVGRfqW7zl8zYRl/6NjDgZEm/pcNljJ+WF6yLbE65XCQeR5MxKqxfTNWmu1j82EBdQeIR19
nyB6AeAiOE2r+K528Axa4P76vqKV34sf0Ts0wXkO7NN3Eu/vxxVLuXV9jxyMdMP1YlPf8OW02TzZ
M5BEkm31W4dYjoah5YWb7ktbVyuWwZ/wK7gJm8Wq3oQeim+MoN17HLHrsj1iIk1VPjvKX+FmblJS
AcE6yn1tTA6bkzOCbovs7OP4sADsMjyy1Zj9npvTXgzJZwjtpzvfRLp2XG/ivM/TtPZ7qkZWtQF5
hJA5u2MLus+CF5R9oR4Cw9sJGZsWxVuHlW8cqw29NpukQZAoVhAOTeWtIIZT1nwV8S/Kj0qfbRTO
LxBJOLJqwZb+rLzwpHypd8Ay/Go4R5R+46gBGbwKubVaslKVDT0+6Q3BNfvuGzgrLzeO6OO0tRXO
pmk9cdzNYX1bkoctbbvwwsbqbs0h8hLzWC111w88qllO4D0szWaWvyEjiUaCi8XFIRgOYf0NYzn/
qYX3Bt/D8XdBNikvzJ2wqQpxDbBDQH5ND49ShyVSnbvCRzKVe81mLudL4ytMWii6oy8sH/pXZjA5
ulXlPBARC6Z3pYI9hRyPxXFFmWrUz5Q41QCBT0txUwFnrx/5vUGbHK9A0sQadUacVIdgFyzN/qY4
VBKwbVmz7UjLzCsOCXZAy8U3exvnCYG0BHiFrY3l33Hn8lNhcG89wpX6knL8jhTGVgSqLLwDO09k
DdG6u9d2fUFBQLKrWarXIQQloK56No+3VnHUtxrkAvu2uoZKEfbuz7RB3GAKLAMiCoIpqt+3NqLx
k3xBS5DIOsXyjYj7UZxwdWjt5jxVy8pT7spdqJZIVtwHf2EQRnxWB9a5foWjvxIh5qyomEACxkWF
oj/VFSt/k4CuAcvHPX7AFxQkrZ82VKBh3Dtj6ECeSCcb6wE4XDRUEsB4tnaGDUG8Iw8bhKNkKkGo
IxX4OM6w4fWoHCipTNkONrDwFiT7EJXzXXrT/wSKYyj7sfcYvv5XgFXyGg/2vowjJXUVPrPPmVCV
K0Y7OwgkHoi9rqozoQvlR3FY1QCSCgbOXsz30mX5d+lHuk4Sj/UMdIrGE2fvuzIs1XCrwhe3td1z
DYykc6tpW6bHcVPawDa4Yw/AAdkmEu+CssX/Mi+cG9avAkqjhEWyG/gRxCl66vb0J8ntbt8cn5dy
gLjkieVbj8xf6kNToagiXlAEER7I/MCOJkhbgZFftOen8BGMn2j7IfvJ5gL3Nr+BKSMivD6oMBOC
RxYMUfltOowYjHk6BILaJcB4+mF3IECdNrkPByxTDxQa9XXHKQCk3k8c5HLqHSriHP6pU16ys5C+
09RZP2vLgJ/23XISDEcY5OjD4ZtHEoZXDAjUJYCOJj9p0XqslovgPUu8gt2gtAtnpOmGRhu7GbQU
qOht+d2YOHBlG4wQs8Wxkw6EM5yPDyDq6DLfjfuMUaMk2zgJ3oi6Xyteijh4Vr5H8OYjwUOWvg5s
IB4KQ3OgSRv2iOOztyGSgOAFGrRrLGT1fAO6G7bR2P0lTxjYZ8/UQsCnUWqUIariRKeiT0nx2ykw
pKv8LMWZ0X0K26IlkneB9hahf5in39I8FHTDTJ92TJo76k8VvSWrAocqT5PWVQII35qDMM4R9HMB
GJ5CFOyjLeXowiRv3abAhmebh+z5BmLd6UhIYPpoSJ4RI/Jfkp2QNU4v3IDpm2gwtoAdpinncp2C
0fSfnQNQCwDEkG4i9kHly9CPjQg8cc2RjUxmpXwPN4Xa1ncl2IQj8Z1TCR72HRDXAnOqbikeVVej
+bVVQs5ygtixwtDNfd7ZbJCFohKMmQHHNK1jqNRKvHwSLwsX1cNdKTKXWmUV1wYqUvQbCBaxu52D
L0I+b0Tldt5zMgOqxDqkFsJRRMDEXjdlJ6Rc+3eOB84n63Fg3RjrBS1s7wBgh/i1ph7uEXc8zvmS
+pWNEOU+/Eq/HttbtSqtW/W7WI7XHwA8sDIE+/FboYJFnkZSGn/FbEzPHTfhqhPTMEU/KAug+nYk
l13Gu/wEKlCgxk5llvTuSzgnoTOegeKZXwunP4yam/wQdun2gmNM375XXiXgVM+Gaqya7/7KXlo4
9QkcPi12KoaN3/akRnST6CITpfK1OOS7dM0FWY+zupyLBz6wvfngper+nQge2w2ZXrouDkW1HN7G
3242maPQ3lsoAKNoD7yYoCiq3by9jczKyg1Kz5Spe4B9m2gvOOyuDChVCX7CM01ZxcY2pZ97jJx6
2M0HyXieKV/UAM5kVRe2sfLU+Sw4TJIPaN0a7Fnb4sziZUVmHr1y6gXs6QAhO0smfBqWkY1FyLiS
tmgzM8ue99itfpHbiRyiD5T48jUsWRJZu/4rXqQTy513yUkajg8odb8pkLh7fMpP+qb0dZfwTtu9
Pg/eqsmP6E5b0+PYK3cE+RVcxUPQHYrkE732Vva4qBCmFuxBKIjwfjgjb9PcMO0uCwIq85r8ISfX
QWxb6lK+U2ASvlMU4370yulOMkoP8wZZeHDFuQ/FeJyV8Q9kqtKV8BIn6s8F5rWUC7wDDNif2R7y
MCugW1CKp9gralckomVwoBMhI/tD4QgrSmJRitV09LOAxAUBRsODu8k2G9+Qwq08Vk3I/oey946g
CUWdu957oStfxsEjaUfNBYCT8Vn6MIB8vUTlmw6xu0AqQjvE+V/cTa+8+QM1TGY0x3E9w0KShyv2
ThS64ruAueRcPZiwWjlCne7ehn0Gn3QVNJFFNKssjuiDiJ8atQ/taLC+7kygVeBzDSj7xTZbVoeI
yKp30q9m28hW9a5GvvATVCA1ULFEttQNPfPY08RR7IDKS+2EW63wrvUPlLnt8B5tgmtzGTgwSTqB
FbaoZ1rRCUcE+9zo11J0pNL+AkyGqh6nTu4BpXZ6QginsEG+c9jXYIW/gr/9uTQBn62kakmZK43P
Q2ohRsRKLLX3GN7Vg6r9tur/DF+cZ7zNLfdVYqHH57X6myM/jXUuW4urCH+rlqaqnd6y83uJXNu2
PRGNdDeN47q0ZXnzoPAK+rVcgrigzPggjqU60N6fmBXYrNlBdabeEu+LjW++EZtvQJGTX0L37ahh
yp/yZ+JxI8V0H+6hZHcy8MxNSkcXogM1GI9kguO5OBML5Df56b/rdMOYqVinzgkdQdi8T1sx1Wdv
Lnbc4UVkXua0u2fq8yjKmAJzaFwhNj21O3Gi1uwm2xZRBXWZ65cqcJFkLqnVXKn5QmInVhiJQ412
k38Yj8PYvHHXdyIN4G6TYk1ZHEzQ+GX2XXIQ1NTgkhCqGc/Wt+Lzz2wprWH3tw0KT52++Y+KjAkE
Z/5nvwg2+ULFifxi6ieYFdoch2rxEQmkZVUu31NUTcF058hxbHgPZPU6P/hbHJj1P9RGID+Oy7ZH
isFtMLCkrkeOP9dHZuGRwIs1NlYoE+WyfdODDUDsBdkVcqaf1OkI4bGOvRLxki1RsIQDFtgrBnp2
HgVcTfncflwfV/6ZK25L9Wq+1UgWUXEOMED87IQlideeef8gWPF7ySZ7u0Ku96fKJQxj1ziQaRjF
lwiliaPKQGARtn+GPojD21C+JmtjMUfs6oS/aGstEw82Taw65vDBi32TXKY2E6PtDiH5OgVdeaOi
/0q2aY1XYc8xBOaRHQbECY0fgqjKlcNlTtUGxaM9coRN743LeUBufCKowzoS2SS6yZxFcyKCDsN4
PjXc1w6Y79huz+Tq1Tknq9GS/fjNaPVXYi22NUQrUUCYZx+bHnFp8Nldoh9SF+JiarlskLHHtqQv
5WRDYrG5I1wVQBU/E2JiYIuocwt9Yfpmdxv/5JIPu3ijddRR0EhodxDCkzNFDZbWnqg9W7X4xz2p
xiwlTukreinjt0QT215UlGYwB0r9Fam9NcZgRdCGcfqrOLDSTkAqdIy/3kXalKkrxIfWcIU9gxzX
dkKtUMFqye12w0VxUaCsLeJqj0W2+H6cwZJtKXjUVGsIQI1PonvolXxL9Z9UiJBComZFjKBxDz5C
ckVQHS7BiIQaS3LoQE1ZeA/8zUzE7axUsym5K7AoXRX1NZ+wBGQENOqeqtJ9UK8oZMzmketk9Uc4
UxNly/DTCEi2xcfiBil+P9xDyjl/FQ5FnEnoSJTYv8HOTHxGFGBKSoqUrkmSgs/nsFtci0PqcrZ9
Mmxicg2Is8i/DSo0qUO5SxC/R8v4jG9puGJr4NPkl/GbV2JbUUnYEYeaCFMPGeipd42kFmkZzyi3
i29FhvRko7l+HvbxOM/A9AM7bxKbYJekB3yheLGsPbNryYwMucUZptM5/6CTrD63tT18RExCnl9h
vMek/oYmYJ7HDQuZYjVIsL2xY4JTaTI4fBAgamQYE0v2rpwQK3VJ1Od0BOwG3D0URkxaSgCJP9Tm
mj99Wm00Q8lf03eeS2EHuRkFiTXV475zN3qV5pI7UhIira7BYh0jIr7a5e8A7ROgL/FHIpMYGKbG
56XMYhVSHFVRwKPmWpifpfD3ATrmCRkdQMuaWvuo3QpkC8JlhRcLO8xik6tXga2fzyygRdj4z3CZ
Nf4oPufJE8+ZB1s2qTXgFyASzMqC3q/LfVBs8XGY0Let3QhdcU4CpsqZwERBZoViRbnk0/NZeWW+
WUjMZ+rp3F18lZBgZ2y43sfiwhuykzEeFVvK+M5vMahrVaeQXaqJfE/KVV5ELDil9wQpW6Vf0lgv
Wd7RbzX+Mqjd8Mmf8z5zuuIw0OiyEGctNgwrV8R1VYQ7+IOmjjDLNREShfBe5nIcLHd8l9gF+iNn
ISPOeCkCLiRegv/lNIdBlcWH0VHP6Sj2kBdX3EVKlDdmJ6+pjSfOvUBYluIfrjqj2FinH5T9+YGP
T2X9MYcjKr+SqVuzU3LykVJLFQfufJmkKOU8S7hnXCvZICp7RI7cVM55RhU3NoGChgTX3GP8eBUu
gLv+QDRMdplbDSFz4PDp+YzcInYFplKgssOdhPaMdINf38zc5op+Ig98Ql8uRQRxKdvv8M+WqKH1
HnUSSpXwfeZJa7ia9Ie5MtN/KkeGw8Yier0z7wB/lo+A1yI1DQXxI/rjDulJhV4EE3Vw+aBcKwYP
JLK86litGH7enoO/OD+nNcPK39MZn28oRNva5dpRseA2cjlM+oXLp2IR8Ruewu0Y/DGiNTxfNleL
ThkfDUI1Q8cQ8Bln10J28godIZsr54/4vEyC+SZVwDadAmQbpD9LIQdFQGRu3yD9vA2gNdO/4+wh
SqLQYhud89wNN964P9MlQAU59nhfLof/pvbMC2qUedQ9t4e6cErWrChnXT2wKlRlxZLPF5uHuuro
Cqgi7uRYHDrg37iJvNi8MGJEAf1aRbaTZt27vkET5mF43FgWCO/BE7ntXCGXCSGmcpAYrE+hvESR
uZ7cKT/VwCTn/gEwUKJfp5+Xsi2ZyxyVjMAb6eqajvSuQRssKDBSTDgz53nzANSzAJTTfepHvIQy
eD76kevByJPcZrHEzozbwHPNaS6goHwNLI/hYdRm6CsVd8Id5iqwzstwVxv8yCxGmU/B87gNkrHm
NkyUFHToW5hAeebiwh9E4nYwt/TrmB/cytkXJfdryeed6LlHGQH3OhFY6jQBzc0wrz59NlvxmPXo
z9PYYFmkqEx0KGBbj2P3RoM0bGCDOEjKP97h/lL1qB5uVBO2gNLxabGhz2p6YeGgTiUWPp+OdaxG
LpHj2HktosoYlyBwqhert8l02E7M7tQ/PhNgYi0KfdkqV3ZA2kTZMzSrlXcPXn5C8McvxRWtcXPh
ghhLJTdUPVG9co/5mGjJs/b09syPXO6M4KpsMBzE5YG01HsLsTokOLKWNtc8sOHGBKIjuyRPIByn
avUafszZqeBAV2ZOGvVFGVf/jTB7qfBYgqlkfBDpJBdOG4gnrvExrsC6cWUoeHNLWIuMj9r6LDhc
eFiCzVH5oIbHaLSTW6ZLVCCZhWAKdNmR0VII/aJdRrnHrWOg6FpjmApWJwPwycCyA/Fzo7pzIlW4
FZ87ASZup8WaMZVQvEEC/bUgWwuhII+a3C/Xx31lWgb07ZDWIQHKNuZ3fQq4JhInJmO8ZmBJ8/hI
XP8MCNIBFyHU4eJAiSlmOeem4CNjZd3kl2na8PbzJOgpZdo993O0qZ6rga9Q5SQrgzBHFwsKmK83
lNSsrn9amLfaPrsn6gvU+8ECvcXaHxajuYl+QKnmb/N8RSKFJNVAQRWNrxvZA5OMBJccWCFrK4d3
yE84SIlj4NbCVQTj+Vp2WApq/TzSC0YAdWAOyBNnJqHFogUKhxMLjbFVrPotzguSOw84hDk6Uqat
fkTkDuzlwLvoMIKecp4siuemX5yA9NfvMw90wjBlI6GIKxVUiE46tHWWwbx+cImYuZ8OhpPZsYE+
3215gFtd15umJqlwTBrnYFj2iH7nTOEdyK6Eyr2MYBBO9NSrLYjcmgr/YdkY3/O8Xpy4lxRaRRqi
tD1r3HUp1AN6ETJIadiiegAuqeSyAxWUSYFz5eY8bs+nsWYfRqaO3Z8Uv97r4PtlB3W4gB55v1QV
P384aeiyPZfKmmnIVfTI7SJ1SaDOAm3chKTkRrpbJysz2j9CAOBeKLJ43EfiQ6VgpYHINBIM5r6E
HxArbGPKvV4LODIbb3npogkPY7I0/+jNqcIhwMQNHIebFchy7PSQFBR3JpKLDM+0WYR7Onthvemj
zbNw1P5P/3ifu16UEiI3QvySFdqs2atkSk6P+aCZpQOQLvmijGDSpvGresnE5FYwZUH8U5IqYv+5
ZwWq1PoIsnQ8Fe0ivHAYGaXNbKeJNxgbfsXWPscc0ao9Cd/8bEQrXiqM3jUuAZ2d1OYkL0RO+7WQ
vmX0zJ7zVfBMhLzmHzWn6thd/SLaRICtEU0zl3MkzboXwH5+UhHh7fXWYeXxynScOLczjlMknpmN
NP2f8wYyn9mIiMordhIAyuj7FYXHtOnUE8sScHrQfiDmxn2veoQc6OC4j9htHz9MeHogweLE0n3E
bHYOEypK3kYuCLADq0JA56RGG9TH9BluCZxObhgYmG6zUJfhsBSeHsrYEXo7WEPSiMncqt/g+0Ah
h+EWilNAxMXG8tqMWKzVMftkzrCk+GTsRBNyT3yC13bOZsTOwS0KRV/MVtw0dp4c0Ar6PCxkLjJ2
2i8AIWxQnHeCuuLpnT+QNxMvZ6gR2ARgpXRgG8PBAdNcnErYukMRcVXmzhz7cPZRLONHxpDgjNUi
juSoRzo4qknZfm4ycFv5qzyEmANmfGdKHHZQcnAvtgrlQwBLpn7P8R4vRQiCnCnRz4S/iwFAOEmp
DvfMfoR9xQ4nlSX1tGzx9QYmgJYMkRhXr/+wyR+pjZKsk6/OxzfIE8qfIIswdphhBo8W1N8KpAXF
ZA5nnABJ+YSpgaU+S1yPZg6cVFEKyxTZPP4JWizqx8hgzgIX/2ld9Cr6UlnBBlvXU7vumloGJZwQ
IWnDHlWBBKbQQ1/Pmv/hAmWyPAXJ+RxQi6s05RTPShgvTQyzxu0HF5HBLpQcrUzlljygUeQzfzYV
mFNincLPjGh0C5BaYq0pMKxA3CRAgmeNgFgIGV+WWUnDApkA1C6Z7BTO4BQP62eTHqpYEzxp4o60
g3IZtAGN4aDVIVaM7FwPZeH20XutGCRSs+rIS7BHn2Aio0Q9BBwy1YLTGTM0v9PdhLgmDI1ilQKa
tiBDZm6qS2d0DUsP9ev/+fNA055ekBqH10NNusD1ZiGeXy+N7tBzOVK5KWZaUCGPyAi8iJWYXPhG
h9XaTDtN/+8XOZwAYr5+fsyk2E6uDFuaOaiNUv2/oivhovVVteQoGZ414Yb49u8JiZb8GE+tc/+J
rzQv8Z9/P7++61umX17kK/zcSvoesxzS69tMxCAYBYwq8Yti2gg1yE4hbZ7OqIwN7CedNRKD93ce
gfI/n9aYKbJNnUJ8fn37uoT//nD+a5Cd/Obfg1UarPqGHOyBGZPd6CAhX+/8+vLSg/lPnen17etB
taqvpkgnEVcOQD65WJNXctK91GJeX4b5x//12OsXr8fkDnPLRMNMRx+2uZ5JXtGjt6lP6IsOCYlc
FArsAPVHI8oIstaR7jzob+B5NzhijxAjkhUJMWuXGJqrZnrpt0J1GajMTIDFVGMubydUBorxb5uJ
DZlf8B2qaUZEUK9LjBtR71VpjExg2hJKaIneAyDoi/AALdrvFspE6jcT6dDLcLIKY7Sn3sJswgsd
F0PG7tkZlvAcjtWDA7kXVRv9I1zgtScpUbZvxplNaCip0/bGtDRH4ztvz41KQVBtpOIdsSMhJl0X
4xwlQ6NOfORIaIRQJFEa7fSUpWMtPkt/oQB8rQckMEfCkyeYQ19tkKU2IWiRElCfQ1RwgT6xGysc
aWXfvWEVY1VUrQzY2rsKOTa1X4mxhPRy1tROMHZ0DQ1yLVPtl202UIeqFNeE3OfmIyMdPr0WDQ+n
6QoAe/o2DaWGjLz+HTsM/NqQMEij2hZWNNMTIaVbPyuKNpBw6CpEjpSQFQp0ZRBuxYTGyBlU/L6G
nvqoKS68agARkktkGHkZf5TiYwWePtYGGrQJ+XOpYyMhTWCQSqrM6A9TSMRdIEi6W4+lFckrDpOx
9rEwyR2KkWhTRPINsqLT5zDaxhv8QDQa9R7EP9qKi1lQIhBILCPc1zukM7ISSzAqQKqUqstxIXB4
ZQSPUUEDpqNYpQX0oyZqO1jDDWDa0Cebyq7YYa96luesCyrEyqCECNQLBq0O8sg8jObAqukF3Rej
4bPEod0RhBRQoGBsu8eo7kXOLr2L1sUYTgT2gD2rKP3U8ZDzRfXbTEx1G3YccLkK0bSKw6ukkRmC
Y+5WKAuhndWPOCxg5GAueogSIrqvOoz0TJrDewk35HAosh10MNTr+23b9ItdIVenaehASNHohYIy
bSRd/YN0PlCCXvCrLkYWDPmy2vAzOQxPQ3FoUWy5YhDQT6prIka3ycdilcQlOruVimo8GnOq0Ox0
XR2W2GbetFCVvGGowaqweO1a0E8o4XHuxc/YyUIjnicReU6s91Rz9N9iNjieBrhtiaL81gLhXJgv
MF4iHhH6Ar22WAfMkLfF6v+wdx7LkStZtv2VZz1HGxxwwIFBT0iGFtSRTE5gTAWtAYf4+l4I3teZ
dautyt78TcIoQiIAF+fsvXYfm4dIAQcYUNIm85SjVBow7yX9V6CkdIHmLl0ngvl3kj9UqIbt0GDs
w/ZxJsvcAsYy7yGnsfqfgg/HdrFzpAMRF2G4mV7yGqKxFP6xqeojfprugG/lkAXilz21GGigVK2Y
Aug1IEgidtVxRLIxEk0iG86jXNR7c37qXMyzYBUWzvfDiM1v52mFis2a2CRVSXbbZG67xyFF+mTg
/DDzMt/kpbsJRMZM0LSvQ1O8D26Gpa0Xm9nOzsuZjlPXN1eOkVlHFU3fPJjlsCCilRdheRuwqNSi
3Yysv6W/NWwBz7zC0uxitSGSgBjGeYgPCfOI3+kYyCZm74Fd8SJaRAYCuzm7qx21M3rWW45Vmmsr
VPu8Ao9UKNA8aR/Vt5iGd8I05t1gF9OjjKJtUjkHTpH8GwAr0CGI17tyfCVpnWRQbG7uQGdtaCkb
Rs1X2Y5b6XXGYY6RaRiLQbIa53Bte+3rBHx8Z5v2kURXpu4K9XcYwVDu7Z/OwP4GxxW5uFDJhRDT
eaS/O4QJG6HYme8J2/vS+KKl8jHHuya2WROWFKKaqWNPiAnLrVL0Zo0ed6WAE1xGdJHJ6w2EfVfa
2HTM2n2e8L/up1AC4wvIx56sAhgbCxkSlY99XNkQSJKXAM7dmsE43VnJqxuW5rkLqqMfzvbBop/l
prH10k2apg5SrBaY92FQ7yBKfoxTH2/BqP6aovwGiXr0CrIXy+mu9N6NeIY3W5WnoJ7gnWE6xj1g
fmSLRMIM6Gd5VXM0qyo+piK6FC6QR8hS45SJkzBmhk1PD2sjhWgh8urCWXpb1UZ1cvOO7bkeWDf7
DpnErUEXMHSepdGsstkhxmysfiZjcExay0ZOS8TDXLHsLIe4O2bsdrOUtksNYOzOS4V76AP90iVW
uwtx6NB4WEokeIdDoPinOK3XUuW/WiXwB4jvASZ1TKDDsGvtOF05rvWly8NhFUkHlA/4YcLq9K52
JqZaablrZ2B7pBq5zs3sAkAGjUY7PRoqpClm63mVe/mdT0Asxke/O1qjzdqWoaWX2loPptUfrSp/
GIb561h29w3JbOwrRns7m/oIrjDcdHFEqJw7PEuqhvcJSLtMlBvDyklg6cCIKdcpKHVOSFwMG2e0
FeysUYPLEkaz7xwMSS2sYHqMVvaC/ed+mMajodOzkcALV3OOC4IFfV2BQAIkAlQuoYKSGMUP2Oir
LHFWrN/lR2DifeZkfyqkoFSuvF3MCh1UFLION+qPxuQ/CWzIYdH4tEy8AgE3YZ/w5CvdvvquYGg3
qCoKl83WHEIxm1ltll6PVMalTtVY4c41KWmmhXJ23bCa/HU6sjkUGqkJ9Hhw2h21OTia944JyVOq
EpV5ok+4HgE5/cK4f9NzLD6q+a1uAF2HcQAbSvP5XRwv8+zHpym695wcbUP/dYLBQogAuwEIP3Ny
ILx+PDbGSExa9CN0XBbmYdNdIuMJfD1VBL8lwSfRP+JJBs8+nSWzjHtwAp53CkP9PWxVsDF2tlNt
64rWrdWNlAHmckcQD9mLIieKKJdEy7bfRac3jcVyo/Yogjfe/BaTJsj3w75vmriM31XbkrUydysi
a2k3Q9SHYZuexXia7Dg69hUtVC+x14OAXj4oNjlsw7uSxIc5jUjPKEtIVpH62sT+brD6r0w4T65n
QTRbiBIVPKpuXFVB4BwrPzuMYu5wmy81JrN8Hv243CXo4KZs5ENaGHwdCvQ20V4Y02z8z5DKm3rJ
jZnvVdzXJ8AElPUnFixUCLxItysxVve26Nxj6tN6HTHipBHY8CGZA8am9BvgouTYBD3qoCTduK5D
yXV0IDwMxD5AuCevjj2ScxAjeX9qEl9sN72f+8E9iay5YFtnnvRQbyYY0i2LIWecKO5Nhf+QunyV
gCJQNVlke08RfU5zqKDgPVIx67K8ZUNR52ACilMh24QKOGz4wV3ikMN2n2hdX1pki+uK/jp0hyfX
bShfyIqvDCYtO0G69PCCKQ03ssC8Vz53Sc922FmAkY6zi3vL2knff2hrM972IJGWxTeVM9XqF7am
1abFho0cmF9zLyMhMXXeJ3+Ba8vmMGAypmgp3htZ3+clUXj9PHdQ1Bu2DNOKzSMH13HlosllSWrk
C2Z6WsuuIRQqZhlhMDJl0LSGkjpIkMj3krXvys7Nn3lT0LM3hxxJSBMd4npLstpSUg0ZxmxO8IB2
bTb0AI51DiuwzPG7MUwWA04L28MrG7Qvtpl5p1pT2S2tclvGiw0BwSewI3EYg/lsmlpsLeAQBJOs
7GFeVgVI18mXWI9yRs6IIIwN9V6kTfpITkeyiXqa6+liiyxLFaOfn2zgZulG5NqlahYH0APhGQ/Y
jzzVs+mDhrDPMh0xX6XUpOCPSjHbLE82np1NWL+n8OI5Gr1pSnJiUoq38C1TWPATFvV3rppTUugp
p9RDwZxnmcF5UuniF6B9EjjZq2lSF3GlEA+VhxlWsrS5kWE+Eyvj4ZS3YUFIFa6RASabKpgLkkLK
Az7GnwDe4r0/l9dM5/ferXazUbSUHLJhPZdiHzQot33VFvuGMlpBUs9seuF9Z/PltjPjszmzMXRM
6tWeiYxsQpthJKYDia19M4x4YurVPmuWpNk1E3J0dhGUnGJU/93c7Wf8Ly3535YOT56Z3FtyMF7Y
7trMnd/nhqBb2R4ggFKx8eg19sYTmKhdULBRUD1dTYhymyTr6KIX6sxm6A6g/fchjcizSWOTWKSc
pIVwRr/VvelgvFB2cNg+eYxyTrstVVNjoPCrY9DbAw2JbJeyud+rqmFsqaN9S6efRFD4pwSS4Ink
68TSvDHmvLjpBiKvJmXq/QQkrk5DeoY9S+ciQxkqbNwnYsh3Ku/sBznonaY8osMgPkVEe4GBqesz
5yfDaWLPBPKYjJ0epHjpGj8snAXENMRvY8y0akZcjZwtXNAsYbEPjaQ9i3LdInttBcPo5AI4r0Lp
cYfma2kP9qqbmndzWPIBYtiVsqro5MxvIjZfo4RW4axpy3ugHZH/0+onnX6mQV2/R3EtVvYY0qRE
a95WyP+jmu5HFAFKLfP0PMb2s6HI8TL9SdH3mG+8b0OI/HqKKqQahgti124y4kQeQS5fZvKkb0ef
AnBf5ueibV/nqNgaWQhR3fnSav19TMCxAeQx4f0ruCwxoRQWtVurNfftmOMOQUEiyhG9AmFzXnqK
mqMtzPdmBsmQ2/5BQRu48R3SKvJEP7V+rh9Tc/hpD9hIPAdXiI59aF4qTZ+dOHtzh0tVls6PWT4X
cfqYj0296wvw2GkyLk1nOkGtT7k1laeRCWlFNeqXrgkt6Xx6eXBrNDP97G8gKKVUFlE0wm/5MABy
s0QYVnrCe2ag4VuJ9AsDll7DX0MpWTC+Vzr+HpfZj0qFNVXd+qERQX8s0FJqZlU1ez/81hQrd0GD
xN18+eg9MZ7NnsDjnIMEt6Lc1HaADmDVZLH1IBq9VWnOnmbo1gUj+G0vxqPWob2zQpsFf3Sa81JT
S1C0Lqp5O0LXuB2nCdtBDzgidne5tdRcFmPi0FDEgG9MQbyv76KBtJvIqu7x+NK6qLl2o1q+Fb7/
086JAkz69hsRGAiQ4qDaTLN7b2eCijTRNK3Bqkixt6s8rDQSkF/fFzUWfQTjo4QE4uPb4lvn8oFo
CqEUrUdK4vSoI+DmXJ43RjoFZ+1XP2LalF2X/3KCIUQhjwe1QcDMSBP45oeRIycS4UzMb0YfOaYZ
B6mZLk3zrRC4oAJvPbXkbTeyZHiVbOUCHX3p2/Zt1PNMjOSDn+M0Tnsj28D8KJYANGrpBivmllq6
z3MYWfvYpU20jgaon/8f9FZ0cTf9G9Cb4/j+v+K83X5k8a+yKeKPP3NZPx/1F+iNGKL/FLZHecR3
pU3wKSi1v3JZhSX/U1LN9RUrc2k5CqbcX7mssN5M4Vm+L0ygprZlAmhrYRdF//UfNhg42/ZY9Jqe
Z8OPE/8vrDeLz0NaxxSWxe7Hf/2HY/K2iGp1PRfiiC0tCYruT9JbN9vA0fp+PFOE91eCXX1FtfCo
zWrchFWkX0tJHaeXdPLr2KEv2TBOiy6u2AX3zzoo8xe2ZN/DvDxq8JwwZItz7KK+jpgmLCTgpm/s
Azm9xwaL4ggq2I6dzrb1qbd63ojSeRoxy3ju+o8v4uHzE/yfos8fyrjoWj7JEif7tw8mTR9Kr5Km
9Cx3iaP9A2Eni6lK/ajX59Cy882AOcbq5PdZNg6ribCAfKNY3ZH7tyka5JV933rHZhgFSDb5s4vm
6uCPGPndajxZIiu2dm90MGe1e2rSiszmpn9QcYSTW5JkJsaQ7r8XoKD0gh86HeKtOaLIVL2g91gC
VbFavQoSOmExzZWNaxa/ujIaDg1bhptJdsuENuxCorIOdj8kh7Rre0xUrSLEnOYqOSfBwcZeEhiG
BzdN26/9iPzFV5I+IUAnI9wVE2ns7lzZwC8YosMQ9eC/Pqbugv37+zF1FXBCy3cU4QXm345pDKDD
ZeA9M5J1aw3qae1r4pfCToUv5K7T4pynvTFL3mxsxBtC6d+7cvjhybDdxH5tHdquQj5FPpHWvb3t
SkBC1Cuw6rFJGxvnGcxr+iQwtnGgrVefvJybJnDewgxdANE3uK1Z6R/CESuk9NBLs925KWKTJn7Z
IBF1Qc9CKKYhSUrjJosqOqFWXp7lKCI0OUFzx0Un6IZ42T1xfESH6Q5josB7PlmDeLEVx9KfH7zI
zS9TSCijygei0arolIryftI9q60YLcM0I9WwnKc0pkCfRF1+sbpz7aD5sYllumJRf99oPx7308SW
/19/H+KfL14lbRNWDNgg4drW3yKVFVFuZLFm7blwUC3O5cFLG/ramuDKJuoD8hKtmCxUxz2NWsY4
zFjRB8WqtqJlK54Qzemc+06aRySAkOdoMHd3LPXMy79+nzAr/+G0UUIp4SmbpZO53PyNJumYYyir
NizOpmWw/0udU+HmzgroXnzXT67/b16OZOp/fj3ftEwlPfDIyvvbpU9uyTTXTVSeqaFDMzLYN3Rg
LgzDclaCMPvz1KUAbu3Zf665oG5MYqBdvy8PPnuCsJfmk3qyJz+8dLaZ78zBZjjDWF73sIFj40I/
DdcnOQqbMgCUywpMnUrwOGjbMFu3ZuCe/s3x+1t0tsnRs0zLsaQtXXeZTf7xulOKikQIXu9MIfMd
gHh0UNHCxPBEw3AV1rehizOJ0rpetboyjjYjEVoIVIKJWz/FsRXeaTNadYIH2ROjYVuJh+tNKv2f
JPOonR1zCU5iRv4J1egwzuiK2qhZW4RYHalYkcdRzHiS0X8mQT3sa6/B+Z9rsScNUezNGCda26js
bCrMxdSO1Rc/p0QCsHkSAdFECaCpmy5Df5dThPHnliGAJg+tINzXTjoSjZPdio4CNim2I3Tjygal
B7aJvfyZXU1HEhAW+j6OxdHzgkXxms5E+mbtISgLeiKyKz7D6D8j1v+3OeSfTyRPLdMjrQuLaHW5
XH9/zCGm28NIdgJyWb3bLhgtGvzO8Og5zdsQGQy8mj7/0HjDnRVNP1LhJSw4BdwMdCw1zWXieaR7
H7HBhKJkgDqyVPBEVvJ4A/kr+Ym5lB7S9KPv07NM7R0pAcl7UnoAWYiivk+jaXoAb0OOp5MxEpE/
/CEFhhu/epK1h1azaXHk6VndWvX0kFQkPszp3N850jd2YSGeB2tJ3bZqokhmT0M8MNnOOGa9LuQo
t3HhrgyjGLYUAGt2ckV2DvEl6aD5qlOKS/Drm4tUj43Vjl+81ulOrPf/9YltAf//+7VqS6rZyiVP
UsAdVQuJ9o9DDOY+NhuCQE9djpwFLqI4gPEWB7OFfH8T4ovNZtfbXv9xvRm9IEC1udynMQz65b8f
IwJyeihR//GnP+7iqETUiK544O9n022e3Go1VSgKl+e9/jsgHPyvHz/vObuIMwEIYel28Wde/2gA
EaO/Brng9wOv//h8yesbjHIzwMMkL59/I8mSd/D7xSc/5csIVG/u2ogkkv/tM/2+91/PK7CeedgD
liN1fcT1p799rM/3dP3P54v2VX5Pbjy7MOj+nWceyuXx1zsEsvGQni6/X/9zvZmuh//6o+SSTetz
xBy/EVpQnWjDo4E9JhaWv4XcWLY9AMCFM0EuwYpEQwzoGq/ywDr2op35F8j+dD11r5Mx/NIl8V59
ah8TOf8yx45Euyl+6VJCRkcaCVE6fqtykzzJnvLSAPD/dhxJ2jCr16AHQ0DdEDG/G27mpvhixSxX
S2c+Fb25iht0joSoH5jwUQeKjGDlwljZFm3giFTHm6qDMRcCWKQZaZ0ta0E1jI+DwXROi4IUTYiM
AwrNIYjj27nDO5EqfGyeJBc5YMPpmePzUDCM9prniD0FwyH5yepsXirHNMDxndHIbslY/AJ6++zG
P+pEn3WqklNsGzu+Njh3bvNAsf2e+E9qSsmgoBIBMcvdbrpTvYGWLkeg73vE29rlU2T3TEiuXnP5
vsvs3ctByToTKsyY2rtjt6Q5yAjPmmR7D6aZd1VhwnG928posJelFebr2l21ceTjSBJv80j9y7P3
qU39KWyjg9GZi3t4WnmO328bt0Gb2lhHp8aLQ9LhWwrVM2rBVIgMFb5TPVuyQcvuWk9J2Jz8Gt0I
wVVPc8hutmqrTe238HP03iiCF0LpQSeMmKNMzKC9/q7GEYpPAftJUJQdy9q+t+V72lW3QVnZ5Fdj
z40QhHiEPo6GW2zIfxEHBLmjJUjlm2jdVVujdg9N5Lp7ZuwDG2JSDaIsXideQ3KG4Dgovr1k/B7X
2ROCCwN0IKNkSRBHpcZ1KAxzN6manvHICVZ4ZDAF3THvaTUW2tmNEbVniVSyCTuMMw7Te1Qf6UNt
3EkHO1p8CaM6VGJqHtONGOkwWi1at7lPWN3kDMWpgqJEzORsYciGjZVnIzkMFsxiNZdwqwA/0u1H
yKUMCxKhQX/FGn+pId1n40U6yQ+37NfA6KEmyeSpIFLg6DlqX5rpdFsOtbeuB0xx8AJtFR3JWAE4
Gz91zPPARMSxqNNnTYRKgkwylgXcs4H2rsy2Aa3GLnMuIzT9+6GShFD3RE63+qGp3eauY6c305mI
bCR3fem6q7CpzoZj9asyoasftwJoSoh0v5ZAnAKx0knxYutqY5I+c9eWFSwKU5ZoBjFETiONg04y
tCZzRvUKTpdV0W5C/zdXJu1H2k+suvW5zztqy4N5DG1cfQ3VDXNyz46F5sbFKiW8iA4ufO79QBR1
kahv2gjvGbAyYnHSy9QTEDf41bQtLHs/BTi2CYHd5yHebqkyLlI3fCQPeeTSgjIWfOSu0d3ZLDbW
IcG47NaJY5sqFODhdNYvKsnuF06eyYCI3g1m2zwTotB6cHecMTn3rUTC3svmJnHaF4jWYM5mcTRU
OdB64FIesTHPrC9vXB/4k5jXSeIjWwsx/NMjFmabI+Suv3IOkYVGLufWJjCD9AWStuthRvhXO18N
j+M3Oho7UgVkSJYxYX4ErQN/Pnpu2axUlosbckefLVaoN0zbxXaJ87y1jJqodB9CAIWkW94h5oBY
HdgOfXMy+t3LkY4dd6Zwa1yM2Gb0c8MvWmHl0qRhVHOHkgUaeJycxtqDXhcqcCljdpeQJ3hnTpM8
OAXjZMauaE5k8piR44VgoX1ozYRobrnrafTyBdgN3aYKgWSA4zzofAgzGmUfDFqIfel7qvVww4Fs
XReLR/clolc+puihGoVsiiz45s7vu/PkPJS1Ye3GALtxUoGXH2YgYJH72M2Wt7InNo1d7h+aiUK/
Dy4KfQB4uMy0N1LgBKlr46DvUQ5ZB3wTyu+c5xjrfsh4iD8Di5cMIBJYTf5M7jMr0E6S4WdF2yAL
io1w3ntfH62ezkda2C+O5R1VwDc8dxFKDRjUU+CjzopnzOWoIcaOcqxVihFnywcXmN5kffyaMnDe
Tk1roZWrN/AMUYqQzFENUtyNabjJgVOMsKqhGvfVDbxz0PWqutSp+QSMY/5a+Oi9lgiqwk8EmYTu
W1OP54ihs8rnTU8U3VqpihxoGd3CdEXVHkFpGMhSh3ppbMalLxYY40QJhSaUufQpbcEK2rafhZFF
FHBKRgALs8xUdi+9YYMuEEZ9lxtIXPzOPyBdcAC31A8qGZ8TPdM+ik6mDn72RfpT9IviUOM+necc
HdH4ZpLmBRMQTFAscQLFVUT3cOyBYgHZlkNPFHSPbNMpvrgN8ZQzJ/mNdvSd27Bripx6F+W0jRqs
ZaRY2PI7eQHbaQrEmwWXd+Wbcjjo0DeozOP+vt7jenP9NZ0R35luNOKAnfXq+rDl8YID890LeW3q
qMZTR/ALvfIMqHcaJi9xZ/66PgfCyxPpgP2Xmvl0LXPT2g++Mghqo2s/L89ReI+aiOdvNFPju9IR
0XnsyvaY9QsH1m+MrzonDWZ523T7yatnDn+0jLHcsRWjzZ0TkJlEhXkzq+xDGVXzw8oFduK2ezMk
Ib/kx5VHyi7DyTAjCGJmn78bbri+3pVDD9AzRZqRRHpi9zYQbzrPzWMjOXU/n02THdVm3y1lDCih
id82C6/be5Gh14JSyyupf2/O8rqkpZ90oKK3qaeLM5phdBz6zjmBpIZkLv3pfcYvNQgX0Z6C5zP1
df/MkucwsmtekQPhb7UW4tHsA3lzvZspv9gSxsbUGujx46K5n8JR7J22q9FeNPFFWd7lek9nluck
j6wvfeiNeB1HeciNNjxHd6lBrq9ASPhe5OVdWTt4TELgRaZrJ89+QxKeNRHXrJB7Pcrawn+2fJbF
fNqYRfttLNHFN7MX3SNO8vcukYnIKpEWdLb3cj1AIqsfmK7qL5lD/4vrYDjUAM7PjhqSu9K0mo8S
i/r1rpUb93DHSucJZWu2dUvcQ0Uf108ZwfKfh9tntetFXvBhOLFP/qshzz7984NhZMaq9krngkTo
+fpsYR8+keBM2YB4jFVTOeUh57w7N/QmWKr18qPL/L8OpIeOoqC+/yQCZB9eCM1EDJ35FJRaf77w
gFah6j161iHP4bSoAXoxVcfWrCX5juN0GyEW+z7IL8acWR86oA9e68Y8llnZnS2qg593KIxDY8vs
WxJ3tA6MJjhqZCtn1KkeDTa7+I71NWsG8S13I0x3cihPkxzsky6Bfl5fAkeF5oQzXTKPgUHNp8BV
7Wno3fyuTib1Dff551tpeqqrnfJPXtfEJ1H1LSgdjzm5tbNjgM9zecMs+ZxbAD3VuRwN+3i9g+kn
3scEzGh5Py6EmNtiis1zmsnu6Lf0ggZSCD9oIX2+UB7hHChLn2YzCSJHs1Y+5ijHeyeJ4/Me1CGg
8nt5fc/g6RyiiQSPrpy69xagxvVVHH+A7BULcZ+xnT50vqpWESPe14iz8vpG2yZESmsXUApRuWCs
ZWhaNvdf3bjkrnyUuePrsfygfUhD29vPmWmtJplFX4upX19fJbA9B5GZu40TA2mUXc97HRf+ipNp
eqPvtLk+T2c4gnQVN310pga5OHPu2nWN5E2Hxe76PNFIKSFKmvGxtQxARN5M2C1Z319YHuyv90jD
Dn4Ql8Qj0mi5s3JzXCdYbXtLlZeSDFRnnMePGC41EYhTTI+9tJ6c2iQYOR0/uHhgyxJhfY/zuTmZ
SFxu1fIA08qO1CWd18yixWe6bGyCyBreRXu4PtByknHVUdfYM59nK5um8Nr1itfrP6vSiyigVu55
cLzuTAJo/vmsSUq6y2D2L0nTujunziRmtnj6QFRuMRZ+dGOTr3szKnd+ZtavFgW+69s33W4gdzFH
thoG473IsMFc36bW43vnqPS5b217H5fosK9/L6KKTWQ3fK2mktUJkZ7bYXSsy6zk9voWS3sK7+gU
i2PSxfaDE0bQvJYP7qaod4nw8x7jxLUOemKs/vxH4N9ZWR+9eWMH9dxoZprObvpmwni8PqUeowmv
ccym3WyCx27CYu+7bNIMr4XeVghQGW2NIKKN7ePcDQYQKT77WEU7yjzzpSwc9meCHncy+vPXCsiF
6Kf5gTYHKRISP/FYISeN0RA892Rffr4rEjJxCZXDvUlM4Mkzltbt8jnaCFJfqIpXPaOh6HzEONbY
gxYiRnf55vuZvPW6jZ1dlAHSKq2AGrFVPn0enRYxDlj5lrE8UGcnIi3++qyNwDhKYfRZiSHbj3Y2
fH6BmXGwmOjfvbDu17ZdcMqMpfvqNTHbUz6kIbC3XE+xPhwC1BqcdnDd5buVbExrsfIxdYciHfe+
tBp8g+KtCzxCDCqgQiTlVbsmcd9JyCJIxXbqUxnByREF/HdXlupUpVjhPDVBHNGaWbV/8k0H/ZWy
MfaYbFaFFJvBlAufrM9uWfl590k3P01dI0+l34Imq3zME71mivnmTqnxYMVyRnsDe0W3g7wjS3C6
o/3yrryK9oyIifkYPPCQnr+LiZW8yQMY7qP2kOywB4xVp04KqfFtKGmE+zGNt9nSz0Ym3yljbLPE
cy69hercsrRGR96BDVZco61TkUOssUagYK4PQa2qz5uQ0D3YrT4QgivietFCcz79XwJ2T4QypoJo
48UBtKL/+TvJof9wP8RVKJKWG3tJXf/8tZcR1lKYosvDrk9w/fusGx57/fH3HxnG/duSGCWUl0iB
bq7s71RDa5EESWqjpVzgtdOJ58Lx5RqITNLiUihJ/SVmBxQZ3bwpve4SR28krvssiPMMQxBJd20v
q3293KS9yVq30qz5C9xEImiJVepiDq5pYFOfSfvgEK0z90N15rQzfIxqZZN1iL7KCiZd1jMJjGQo
6Xsle/fzDnpJBU1JG9/ny831p/RgUpza2qP1nGYDltuo3Xfmz5K++1+I8CsnfPJhATs+guUQTJ2/
aKb7nDZ+rd9iLBYHJFfERaJQUVjnpVPf58o+qrBp4W5ARecqa1cWmP2bMm0CgC9sGJJav14/HNXR
ap/nN7lZMXKgONt38lva8awGO5V1oeJXARufoM4OWm8E8y/lAd3QcKwEMiucZOIYi9JYX/92/W/R
skR3yaWJeizaBIDfRouyqCjUHQuFsMLNdn1jEYmid2XFLq68QtbnxFg8Yogumpc25c92azxEBFys
SkufJdbsvGdrqfBOiyV/0fP6dl9NdruHWwXhoUCuHLh9sA/SKL2jeoXSZTkAn8/uNPiWrr/nxIrf
JqPTL1FNOxEkOE3IjpgF7uSQoYoWi4kUma71YqiA5xyT/OTM6FZdnRBN1jWPvSz6xU4B7qWHWGm1
Crr6ROpDnC7OSPCXoPl8Yz03wyWW8VqVNeEIoe+jZ7+VnRP/gcZHFU4RUuP7crxRwJ4kErFaUvZE
Yk0rEdnEf43B96FtfySKZCevb1Laa/ZZ6qLaNKV7n83A9qxxuFyjwc3l+mqNuthff2ronFHiN4YC
Aa7Uqw555bZo7Msc++4pyEh57tWDUdbRAcUX68Ok8nY9Dz21AzZpotTkuqkN9umJg1WaCJK7WMSw
iLBJt7074E1HNGXpdCLpS/srW4v+jKI82RFEeOkcvB1dYmeHopXV0zyB0Imn0D05bmlDQzMyFPaR
c0sTUq0DQrP2GA7sfQBwxp9G1hZjwNaYqeHWnwwbJ0JZ3Hu9AziMAnEIJ9GslgSL6QXdfPCQln6y
srOMWG8CaJ8MAjxveJ1q3/TUbNGvxnsx0eFIHDiZ2SDEtsozax9J/4TaR3369D7NZH1dZpvWTg/J
EqZ5vSG692ERJbGdtYiLYgCLEoa73zepgdd6KMlFNZXxPUzjV9P3kC/ZdbA3yv7iRsaqTUeaDRRE
FH7EvWlwySv97iBwh3dhPUQ2OZ+qddiCe8k2stnorGpW/lzXOgY6mnKALNFsBrs8Xo2Qv29KF43A
3FgAP/LyWxDlPiiuCcW6632+/2Fx7iEqR2Jd6egzOv235y1WF7/EoNBygSI0AmJeZA68EVyI1z9d
/YjXnzQJqXQVnMu8pNlnI0aAm1BwGeLjaiE62sbKVCMZRPTEqdY85CjtuBJDrGp9kFAObiOkg9fz
HPxfw2ho+JO+hsx34WzuBi+dDk4+HtOk9FEvIxm7BrTXmd/vrzfXXwkyVBkKBSZYk/K5Ww7l7mrr
u97ktgEnpiiWYldEvttyU4U6gwiKAlWYSKwL4LOlNl/8hlE+CngL1xtvcY9ef7r6SK8/8WRwymt6
+Ske1H23OEivP8kx+PPX6z/MSiG/c6tt+D957/bijk3r/DWUVrKOBOmg1xvy09p9sNghf//NSxHX
J1GIAWlxQwakSrEIz2GoeYrEZ9t97UN3pgVqT3/YJwl7IeQvB1RrSPKjZugFSlTVQfgezr9xCUqj
60Zp1GNst0g1rUg5qKz1PJQXqWcKNdJ8DDqs6vlipRoEKLVuYrwIlx6s0XXIHZqlUcqxut64rNZv
SjNGF74ckn7JeBWZT5VyOSv+m70zWW4c2bbsr5TVHFUAHK3ZqxpQpNiJ6ptQTGCKjEj0rTvar6/l
UN5UvLQ7eG9eExhbiKQAh/s5e6+9fp284xyKWK4DpKpE0KOyyz/M3s3O7hBv29nCw6bHqXXY6jk7
Ydh5MY2Q6J7yWg+4RhS7OBknvMLOdELoAqKFAJhNrZNNs6yMj7kEWIURotiUPqeaXZmY6Nf7YZ9h
AOmLoz1m1dakqoYOGPZeGzZYkqtdISKuxYnNwd7bAu6zH+M7jPrn1euLDJecVW3bXW/947HY40AM
VUvHleOiV3W4a1AbXLKlJBotARKd13l1Q68wlBSZa4AxQYBUOJ722GEV3V0WY3btPOcVvhVzygKA
mPZ1zzL3gx4MkSAh4XCk1kDyjYCbja0BoiGyLv2U9pSAYx4XEI+0EFqg4iHwCpTvlGhGj31JabE+
l243nYNBEKX8lLjh9FjJJbyt0BjUwhhOGdnyYDroLTm0xDdejHNrTuP5bmyb+cpTRrWNAs+mQBhi
FZD2SJsGwTa1WNslnb7el7mX3JdjXmKLtCE0JGVMSTnTyxXfvUXxMj5g3zJ3E6mdJNqO44Pvuiyj
yNQ8JHigbYTV9+jZqRJ74j4KWjSHIa2bDomlT/HlmxVCmC1bPVpnEMXdfMhvLHRi+D20o5rkrBsi
JAFGJUQzDGUcwnHJfqJObi7rPWrxTAFrDZHMMO3L0HXeJgx/s+Fb33vH8HbCsVBfYMF5mxygNvpx
vxnoItiJdfRE3r12Zbev68x9DMf6vZuJTgtzQU2pVd7BnhHA2Iv73JiQuBz6/McmtVA9x5V8q63F
hbNc0RTSzwbgH1q3AITShJC+y3iGcmUlxtEkK2fjD3P35ntgS4IQxomDht8Tyy4v63xvmiqhlEPU
0jg9qtvcy+TduhGySRFPTOExa3OUEk1tfSijQzxQus9434lKyZh4SLeY73va7aw9XltlBK+4CNND
NeYXGin9zqgT+z7Wt+Z0KcFXaGiSA/WBVj10NcI4HxIila5sF2T0vMz1Fu2XRuagRZ+KDAhpZiJz
w4x88hdGoKIn1slMXPsgqwK/Qm9u+qppXkN8j4AVJMU2ZzG2tkB0FuD1vGbeoDYm18ofQ/wU5sMh
boT5OpHjIKecXFMvbp99eyqO1TRAtnKfqCebt1IaLh8Cw3JmAfwMHbkg+5vUJSmKCVdBAdoky7kU
hko+dG3ZY5Cpo18iV8BxJFKinSX749i1zWtHg4Ng7eIOwS6ir0ncemH1SGfKfk4ToZ497LR+ptNL
VXbspl7eVXwLz5/LgxKqulnP9JRIPnLA8LnQ6pp5D/81LnUVBI6ivwi7g3zIPctHtGeYLZ0bH5Kq
iBNS9Zbk7mBMhfPmT8W+Q1j+Y0TFfRUNWXw7FNN7OzXzDW1Rat+u8I9+4NoPrt4sw3LjZtTRS9PJ
WbH4jH8tB1mIBeAe7dNVj7RiY3XduE0jb34QLoigIaHbFokcVBhikWqmoW1HzD3J3xXfbIqVm2SC
fdpYyY9AMpWIug197f4d3ZW3naQkXC+M6+cwpGzhtcH3WJcSKFU2NzSI+iufSNjrJndNWh/z/EdQ
eLsAwMJ7GA4oooqk3MaB6LeNCXvccGb1pMqWEbRd0j+mON0Gje/9MjICla6NYYz3TM+CUw1AhoEs
eUcAGV+XQVKext4MH3qg24s7vVlhLF5a10xpIGpYeWLaL27U/nV3fZYOJ01Sl6liTbAtGGIG52l2
vjmEHO7bCGA0uaMOlrPp29BZKO7s8U/pmsvtkECqxKxwNyMGACETMsF1qAC7XpnfUbUknKaL6ZWm
M3UTyrum90dY0r5H4pGA4aERQJdkPsRm4D8ulqnbMAAlHbGMzxVMhtj501QD+NC2eKsqDBuId8q7
ImaWlIYEfpZk/e3LOc++jWl3jTYxe3HS6Z1UzGzD+RF82DJ4aAO7/TV6Na2ZKILsXB8o/kQpiHAf
u7DLsFwT4tO7qL5JOpSn2fe852hBRp4xI9gb/orcApEupmG8SwvrvUjj5egsUl2cxd9aXta8Nozs
Zea8DB4mxpJzvhIOoF8jhuo/B9aRgwjamBvUZDVD6e5lr06z47kI/dVT3RbPVivUDnfH9wL7K5wV
m3WNVOmjNCRW/h7Larw0wxvv+ZZ34JFVy4nR0Sq+aommv5oV9a05bFiiOU7wttQQugCI5NjCvwk6
/GV1nFrTuhOthNaRmNetE/UUTAE5UEo6UGZKr1xvdA6o2019fa13hsrdXWJTlxFRIe/oCrNgHCC9
oI9XEIRt/6mbcczJuvJORS7o6bm1f1J5Hx+pHi17UbggIM3kPYlxxi2F8SOxDHp0GVgEEc8Gdg2j
+0NOP51ppAc7iuYiMB1fVd1g3cqsf50MG/tPXbo3eAi+d53VPRVx05wiXd/0gs79CDCUYh+VyrWe
R8sGgoXF+xGLBgDLVBbMfHVi8eJ/ZI21NZIat7vn2bslwolp2R6mtizL9nKhMBfUrToOLsjerAtZ
namg2NMW4SJmxjN4Kk0oS2t/T/ervjh9CP/GMYjNa6DYuEPz2HTg3QNVg575/A/iRd2K2H72Sjlt
gzCXH4QIX6NGNvbumBTHoNa/iime2jwVRzMn+riJ6ONaGKXF4E6PyTIZt9pJud5zPcBAXFPkBcQD
EpBFY1ejYuv6qfiZL/XPzrXw5/Lf38USulYh/Q8wGeDFc6ZikNiS9lYpGhlQZ17khPDCIgHnPRxe
qiSbb7wxmBFUSuMiTKc8z7PUUiLzLMvlX5sOfrbR/6KTcT9mEcJCQzC1SBfylur5pkis7CU1Zh9Z
1JwADs/I4sr78I6zktgkZQGEQbP1i1RtzPkJRCLaVNlTUR67Tganbvb8U2waT1LEHIVSUiH17OW2
rnLI3ABf5FQlAPhUAnG/IMIiIV5kXUzLsldnDM3HcZThU2EZCGDS9L4vkT1MXihvGaL8OrgtRpZV
jf6G6J+MSxsxwYIJmI0vpTn3F4oXwa1UoKqMdnBfuySBwYVZaYqshvRYnL5LK+tdSk71RbltSJR4
+YJ76C1FkvNqTzH0YHBxU9Q277rz+JEmbbV1stHbzXJmhlbSQODbFBeHQMuNor5wMsZZ7d2m+oMK
7x3hifbDmMfBdU55bNvIzNz3AXlh7kiSmgJIUDmtJCCVWnpcklCrTxOSSqEvpQSM5rP7w2xKTy/h
xwck9uXZYWqvUx/TbVxLIH2d/ubRSyywBRfoWP+I9IzSmA4eAthdnTpXdfAgRAtfcBiGHwEXFq8P
kx31ogJ5kJXeL4Pu30fG1rSX/sWIMtDwdcqlLqKitABAFYx/ZKzl2Y0rxRP+Ze/gpcYCljkttiMi
7EMcToTM0vughS8/ypEmUN+VBNbHdNWIGbkZ8fWcbC99bAMACoWT1QfsfBiABQM2cZdEu5Q1eewi
BoZgFgBWA8vit++Riy3GSCQV/vODkzjbxq+LN7cyKbFQryfrlGu+p8IfJhcLM4nLp8bP7jpfgmAf
vPAutYXC9Z0M57lO43MJoWJv1fRT7Z5elje8l3Ub07zFODz51l6GimtYGn9zQVjwgeGTAiCsrUZe
Ujj2hYnjZNOKobq3M7gmfAT6TxZLIb42Hwq+L55G9A3xQ5NBOuSjF0BJGb7KNjMfOYE78lYUnVGA
1PXsdNBIkIqXVdLBLiYfxVsG+O1hQmZHYw57rh/Ionq7O0Oc6s5NylW+7mZoAGUNSpIwWSu0CYmp
CsiGPHPugqk7s1a+NTw0WZEaX6auuLR5L/Begm6rHJsyX5aIM9Msrm7yPVFtdj/1bns2c+NSJJCk
AdVghJqd5ELlC7JxYSY3eUFGQwkvy0ojaBSlcR/FC/bggVMZCoX31uX0KKv+VeExLdLyVmFrvTXa
xToqN7lfHypzCzltCfqwKebbxs6f49T0nwdTEdlmhW9DCmknbd+GaT9ROnmEdEIB2Gvt/TCRStzA
+A1q6iS+RegtQKa4WbaD6Kp9bDDVKd29Tbviu/Do+Ga1+931+vYxaxjtZVl6P8yW3K8a42FOhvCV
UNho4vQ7msjwunW96qBiElkVuqSsmsKrsnSKo2E48il3OWBpfxyCMJY4/10YJ3Yp8KVG1RO/BkWp
TmFMhkEUzz9Ur5e74vsUw7DOpig6jEtI+Hea38wD85y6C7BN4qz4UMiKB1Oz5HLfhigzLRg/+CWy
uZ/eMJ4QsYWeggaTP70xZ0FIGXWPvSO2dhPnD6whqu0Is4D4HEzILgUMXTuIL+smnQT7rSywhsDz
O0f5z+smp7Q7291mTMvpbSwRQ7VZnO1TAa45hqpgjoZ5ipK+uMiIy7FToYCxJpUfCpWYpzwayRwp
ZfOdStW9EtE3wzUOqyU8WhgKsp7la9AHxW0Fqp7hLutxCzseWGlJOwdBSgEApBiK/azhAgZtn2e1
0KghkfhtaI0NVynrNmqgaXuGw1o9LZ+JHq/PJtVaOEjzvWJBE+YG9LOeCMGAkGCQ0jkLldhEQz46
4qgQ7ZHgal1mHJ8U2f2WuYmRAWxfXI5J1m3TWDz0nkM67hDexN5ExkFfIzIraTgbiFp8H222atry
ZFL4hmy6z/NBnIjeZXYd0KOiiBk+Bhp3UcTfpfDD1772m1PBdASNaE121eRW168s8snmIh79DoHJ
bvDt8SbZW2ZNWjeW2hcXzN5gmeOltXU3sJTWXRc7Pozo6pvVJdYdOpYzhrv2KHqvevErC1hRm9GQ
aeNdOgPZi4Is/THNJ4CPI+Hrz+04j882jmy7y3/Sx1IXw43lAyvgkv4eLMkpArtXlnWN2SdrL/5I
49WUo0Cb1dOCMJUP/NTHvVmDOmfwKA5KhR0TDDaehB6jBCHfqVneuHmXHZgD4Z6fJspntUt7eDTd
50Spu7hyyO20A3ghNoKULn5qxFJcDX1ev1dNTAPHd38J2uxeFQL4Ey6zeDfct1WQnUq3Ju1UROal
pNVyQY6nTmNn3ChSMyrKUu/+gLC2VQkprHH0pqgJH+jgUe5j+U7N+T7tsDG1onyOlN0/CAhWblnR
pWceWpqd+dEDoICFSc+4t0B1T3RNj27gUzJqS/FqBjCF09mg/J/TvLY95ALT7BdPY2lRqg/kz3Qp
XvwGmc7Qp8QJTCDwaWo719T1OsuObqQ1BE+l31ySvNS+c/c01RTJ5m4mdJKRbkPRg9mbGZN9Q1Xn
boLMwJpAvnmydu7Wh5IEhn1Vk3niNjU1Q66aRWpGOy6rMIMbqBQDMsub2Xb/cChpXdW98Va2y3SK
+na8T514urfcBmIsFkA6Nz0iIrrJmUtcWzGBemHFd4tVqd12aZ8fiComtgLh5YHuu6DyEXs3md3e
+UggVGDHlxG71qOinoGj0Xghdxuks+tcY03LroUh/IvXp2cEzs2j53IyVUYNINeBBxcWNEVmipMV
RdVDYCUhkYKQPIyifrGXgpNvKe9bnCk7xwkZYwPrxUvhO8RxzoTBqtEyzESA5T1ixC6NdnW0xJfC
Cf/apGEXnrBilyXjVPNRloZ3XjeGVIgh8AVScglJ0VUmZYS6fULsbz34PTBfMy3IuogLzOod61AE
EHBmlilwHohAT7xOPWR60xIJYjgokHzCQxRd1a1FJsFo5u9WhbRxnq1h580L0b/MVih14/ymnwde
2evjjSiz6kAv2toVQetedVNj36WdKMhoCwlDNCgbzqMx7uU8EWdBJRUDTxWcqjEJrq20feo9PzhT
0g7OYZxALsuWdmd4dQkqRdY3qVEtTzJ7dvS4G1tpsB/KsXtGGsJCXipou0r+LD1kJs6cLFvYcM3J
LRBreIEsD6jUT2GjVTDVh4xKoheGVQw693djyokZmS9AsNQlypFe5a1tHA0rJsbT8G+nuveeZ8X5
nmIU+1xXD8m8wMJgFFvQwKnue9gOUIE81qBuJEBa67sIRG68ekEjTolgY9ZVcrIny7mDJ9kiL12c
q8ptvgkJLGEcf46j1d8vMsbKUKMG6inBXlhLXueWX2OnmgtWp2G7DVCXuE4SvWUOYWz5SPCfnfb3
nGh08m2ibaJe44K7yN9b+lBNauACeCJO49DKXTToBnYaOedp3Uy3VH1agpxjYpIT5DwH9LYnL7fN
WyhSEPjG6rW0x/YKobF499rlUC7Ce2g9jAN1faxr4f104hhdcZ9Nj6Pf3jA7CA9jCsEuq/PshXZg
eJtqOXkgupPbMbcOnNB5rMhzbTpqerlITiXlqC6DRhxlaCFF0++reaLHb1c/0zZmyZPK2yIbCbaI
E1LwKKic/J4EFccOH9FNZ1dWnhDzp+8i9hoAN6r4fgmsm4lEwpt66AjpDjhXhGFeUDPXOyqlEPzn
wrzU5mBeihECTZlxSbRELJ+m/r007PTR9qUk5tzaG7H9Xnmm+QIkEJecUf11a33MGIJus5Ri7ysD
+SSmqydRhBfKKMP7MlPiauYBYZMF/ncCBAAgkSHDQoOEGRUumx/P3ymMPomxm57SFrTkUOQYADwE
y/1YdneutFO4iYuA6Dq4L06AWHOuPfWNr0RjLM3qj14FLx38vJRTfZ+4C/VFU91rHg11ByxQQDmx
97vJFPzQLlk781FoJ3FxLEw0TyZUgyPVuOjZkWin7YT08KSYboWJ2SxJpXYOQDrHZNudbNOKTjmh
cs54kxUD8Uuqjz6Um6GNb7xvQ+b617Xyfo4+lV+rL1C+2Aiw2sIk6tXEY2IuVf6OcPEtpjl5rhZ2
MbIaP3oKeUIdGvED4ydy+xwbX4HciBolrYKinZKndWPMNfabJfRP9li228WHhzg2fnqzbtKeBkeb
iI+1gpugs7SMGIRw3/+yGSKPbXyvGL0OuTH1h4z6K/30AXKuR5tZGMauBlSKvNrCBZm2GWp2q4R0
p91WUUlTd1AD/SyoZL3lUNhWvtqbmUH9yTHcvUfv6+BS9r3KIYNt2iRkCURn8hD8wIMWPigKXFey
CMo97QC5Y0gTV7VLQdkSZ1eXh1tntP8/ceHXf4W4oB3CIAj+9//9j0+X5vZDffyPz3fefpS//s//
vP01fPz8+B238NdbfuMtmAImI0gF3/HMEE/037wF/Oq/ARaYIHmY78C5mqtHWP4FWHD/l2m6Ho8G
jo1AzvL+O4AFy9WEh/9kf/awP/seiHQhQs/2XW2P/s3imCjG+6prxCVBAJANkPb9TjAFpJ2/iVm/
XKWIP66yEqpM8tH3YBexw7k3XasNB3b3EtUtmfFuPF2DddtXrMh36KUao6uv6WejqO9aLmd2B2/a
mj4sMC5JNModRAOQS4wLiynr42Ash6K3KqxF/ktXRvMuzCITckh1H0nQw4Q74IqQl2HW/EPX3y4d
jcZqoUu1MZeTFAn6qkw9iX5qbzrXeQ5ETKRuH2GC6bD0mOMAY9mGFqtYllnInK9RUUiW2N2zK/rX
Dg7xmwjHa1FNt2EQyWPYjx11RkiwppGBX4bGlfjUW2cXJI8bW3/4RhjvoggfDvw1i2ukcypMiBAG
XFjfSsZtaPfBufeY+phZ8cDsh+jVsttWtvnW+wglreUM2PBQR3HzXhMgnJrzZWmSBKBsa23sakQf
j24Or5cWwi8P+fjuRmi/OSTkrl1G6oWL9RjGGFbWd3ixovvthcuVHVSw0d2eqgxaiStfUklVEzzO
DrrZVZTfuwuEDMVKaUfq75iC2irs67p1+LGbP/veOnW12UPwkQ0e1+p6QRSJUfSnZ2CMkEF0VaAj
OI85YmaEcpjgllm6d6NJe6yir9Gi6m250gLyHP9EVfY+oSwAsE4aeJYCbCUvPu0nH0lQmhBeiVQA
sYg8LpFzjUEKy1FFY9f3c0rI9UBqqU3EARVljHrK3zjweUj9slUAcqEvWXGDANoIRU8hW+gNDQYq
1Y4GpZg7RHRdePGKGSKxn1NzikMkkcMpuo+1tLnICSrVv03NXPNZEdFTWPDzajBgxThwHgRzjyWn
ygnMsYvivmlN/Bu1uvGfAjuPmfvpBk7/p9sN0QXa+I8KNg5wt4qs+4wrchEk0MQbrkmODLFqjg4/
T3RezLCmYjpTZYhZ/AyDuBXoEMYypjYlWoj2o3jLm+A6jf1D2rk53UddkAzJfhBEglWRQ8o7BBF8
NPFL6I3DVdgKDltlspItzVs7meQ+kXa5i4ARXzr+i2Pak4Ca2h0qR4DCXiuKgykKqGr02iLZBfd8
6gMte875sXDxbcc4WfPqrU6ZOgUaXSnFM120/r3tK9oMFZQ0Y9jWQ+Ee4EcA3Z/O9H/ic2cZzXFO
Ov96TCOcSNa4vLIWgZ4Vd8aHIdDYj0xGChPlamMxhgSI7C3DOOawJG5ZR437iNnxdZCWbzaajUtp
BzVJdNpi4GfEZUWJuA3K4CZx7PKghyuISCUxDnG8GO8mUFFlBmQr901945vRzRLUTGezgoQCBPZn
FAgdAMKk3pqGqi9gX8w9/tt3221QhLXptBsnCKSuzNtTFCgYzbPnEF8zEQ5GQRbRBEW7tHGKiyhy
svgqTZnsCL1wmaXtXCntbTLU/a71IBhGoKN3xgDnygSPt+8GKgdZSbKlH0WvSjnZc08AK+I+Jo1o
dq9yvLFYKY29jOWCmAvLhOCXwFuCo9YmpTArb5LC9T43RZZR+o+OksJuW/EvNzzCrq2RukEopl/o
Yd0nOCMOaiIF03oezn01bV1XIb40ve+z0ThYWMszYz+OPCeixWmRU7GKI9eN0DLJPpEjiid9c72/
3qqEh6wo0grKz+fnGU3Sen99/uvu5yvXB/0uZE/rU7/dXJ+a0Adcy8lCycEu15esj/9jj71ATCdy
+4XOZYAkCkZXDW+Phdsmabx/3TRqbq7311vri9bN13tynyNisz4dyJS3fz319Z6vx9Z3r0/4ReFs
op5oQ0oZ2MXWB//9JzDWz7W+4PPPrXv57ebn29a/8nlThNmZ072gYM03+Oeu1/vrPv7td/3cxT++
5/qeqdP5FX5HeMTf+/16HUDtp9lFvPTbt1jf9vkF1xd+/emv3+SfL19f+Nu3W9/z2yf9+ouf7/xt
9+tO/Viq5bdP2DQDMRESq3JnG/zS6/vXjeO10kR68vc/fP0r61NfH7QJnWNTEETBEPgeu2R3fz3H
uhmkYUQCj0LJ4OWqwtlpR3Rj68oimRvtXJCk/TXSiYfSsOqTP6PkyiDZLFdTFXC4rI9+PaU6u9jT
4Dj94/H1rqvfvO7h69nPvUgYSAW23L/3GCXtJmtQQU6Yv86jSXgXkQ2Y6ZFQrzeNdm7/uj+nrNIS
qA/b3x6sonw45jWgc/2W9Yn1fVEyW2Q1j3dRnoaMA3QCTjEgPItK4MLQj+C5CEIsZ6iz8em1RAZz
q3MCgr17or0dVcC1K9GdL7dpCID/6xRt1qGgAVmgbJszsj534cLlKud/xhy4OmIguZJy+OXLX4zk
DkLu+XsBhQGFsi80o5rNXA9/baj3IJr7N3e/Xre+jf8GklxQc43v94dpakgdlv7Raahgm9OPKsGp
SeO0ZCW7INZ0xPgeld5THXGZTz2pnaWMHR7Cp5Ma+JPr3XZSV46nqsM87gVTnFNQ9N4JRJh3Cn20
29EEN6KPY/SKeiP1hjYKQSFlOcQHp4bAPvcDL9aqUn1rvduohdDOoD4ak5ec181Yo3eMZ67m9WAZ
9YYrcHWWBekHTN0CaMxBdVo3/qKTgCL/MMwLloe/N31KoK4FMLepYTCSPifSvTd5990o0/MsFhul
Gq7fCcOHV9B6KxAVGO5SHSkQsl6stCK19ygADQuTTSWybotvUZwo2YuTERsdFpHM3K6C4qyzyXEa
gZR6Q/tuNTDGmJFwOeN3ozpTWs58TJqEXEKRIzz0WhVdjYkXHU2xc3VRLzQSCxvL2XfGhrlxwNRv
lUXrWJT1FlaVbScoQCf68ckmtLmgvg98i2OqjHubK5bx163QS5hk1e5laMTw+T/gyG7VIe5bGKaF
NZORwO+/qnxHhbgE1MKakGL6GDX8Vd4ZFeJA82Hcf6V+fAq3R63c/BRtLhVTA6Z5vRaZ2vo/4kJC
LCnzdhAYUgQdSntOwnIqf9vEcxLMV6J0bkejsq4xm4T88vqAducghdUO9hkkF252fex9HYDrrX88
NuMe2ibkKmwCPRqGlKSYM15LZoEFzX3MJrb+Sr/d93wipFif4cpO9eDyDw3qKkRdv3LYoNUql5FW
hj6m1q+3HnDlgjt18/l/0M8E0dFJfPO4ugHWL7ze+tqsj6ncsHdjIL5FfwvbWT9WKH9tGAVfavep
a8hgULKlCMzRsx5C662vzfobrHe5mjBdzahLav3zKoKO/7Mmer1Lue0dQmmB/9K8V+noLsBKGbk+
b5IyEm6GgBSuOaUiaXdGe8q0TH7d/ONuLZGIiDjaKyy+DGbj75tZq+3Xx2I7aPccFqdgFBN5KaP9
S5lzR2oeouB1Q+OhQeugdVZtG5GZTGcVWhRwNoco1X+ZK/5huPi6q4rqJO0OELPrePveJYUFra/u
StqUuv3u7PWevZmarNlmI6o99JZagcs1b/1CDqc03R8JLAu2QbUK5q0YvY1tgNsorG460Ve4zpyO
tql9F0S+s7UH3ztBNrc3y0xgZZ6YtPFFdhOn2fOIfwnVTFPAJ4MvsX6BHu7FAhmFAT2wvcN6PHye
CgaK3YoIPCKm1HZs4/jc+9OmQ9F0WI8OJcr8ekqK5zxg6P/8T+tbXweDT/3/5DxVE7kZXRTDytZr
I6f4QIYpTmFXuWdfb+hsXhutIoKrlnDu16taOKanoiH+DLeMp30zqZlcD0n/2mtHTay9NS1dsU07
QGPf2JZ7k2oPzqLdOEr7cnzZPLS5QcCj9uwwOcS9o308s3b0dNrbY9DVB+RSQ19Z7ByHcHpA1XAU
md2zICCkLdeDhdLmIScy8Zmt9y1w5oiyudSG2mVUab+RYwWthjrJk6kn2CQtdCffFqxUe+NVoGiv
sC4VJTp6X4b3QdZxLmFvGj2iXX0NidB7d2oeLvIo2K5/Z1woALZaCeEThYlzqsRCZSnFTMert6V2
V3X66i61CyvR3qsUE1az2rHWx9ZnETYAgpHqOekZa5Ylfom0oyvT3i7p/FgcOse2jK0zNXZfu8Am
bXbDVPbiaodYXFakuRUKfHy+UJTUPwhNSUnwsX1Th7WWlYw7E9zAxvgz0TY0sBTfLCJ4dgEOtUhb
1YaAqL8J91qsR8p1U63eNmn+crTZLQBhu0jir1BrHrpTVuMFQX2lPm/hHlOoTXHXedpG52On07a6
LEn6q4oBZVdp093nCzh7jzmGPG3MU9nobgaTZFNt2jO1fW/9bom29JkTPDi6FPx8ejOUFRuKLHhT
GGbm5Y1+72usbYJJimFw8S1+Hi9/VYlX7Oac4HThp/MlUxUxl3gOA8XVYf11SqAQ/C9T8hEWo0Y1
AY78xGKzPK23gtUL+fVgqJ8x5AyhwESJpV9s66F3vfW1WV/mfb13vb/uFdZHsm/owq0v/u11603T
xjTket6fn+9dHyuz8ZhWJoGE7h+5WYLeKYp2O9Y6sWV2yE9ys6eqzJdLuFj5I+xy+mfjI2pBjbmq
bMySuoRG/p6IBAmbpPC5c/gjHsvXpZkRHRYk9vQTcX3NQl7VsrQedr7mLe4rUP/ax0TBH24kbrQq
BskpBvBNuBTGsuj+iCbS6MYm/F6XEZaCmZpSNLQ+wPN+JBWQmqRhYtAdtVV3wbNrZXui1ZzvUpt5
lbb1+tpDHmmrb6VNvz7u30XbgG1tCKbE1AOqwCScG+f1+VHbh/HxFCfsEtETnqwXT1uXHW03TrXx
uNUW5EqbkXXJ5SPBn1xpo3KsLcv4qEm40Dbm9UmysawJg7PUVudem54zbX/u8EGve+VX41BPXedC
NMOI1hTj9PqEwkudaFP1qO3VrjZal9pybWrzNVAmHHDh8t5qY3alLdroLZbXEdf2+iXm1cgtsXQ3
2tzN6ocTgvn6feBh/ZbaBB5pO7ivjeG9toivn3ahprBo+3ipjeS+tpQT/JN8c3GZr5+K5Jxpm9AE
Jz4GM7qrbemfv462qqfatD5o+3qljezrLme6j8Pk2q+ztrvX2vieawt8iRd+fWdS03FV2igvV8s8
3vn1cVPb6UttrLe1xX7RZntH/yMs/PeBNuJTGayPCDpLMqmx6eMiWb+7ow38qbbyD9rUn+LuX3c4
Nm55NbhY/xMNAag1DmD9iC6EAFujApCXFzup8QGWFtquT5ryHGrEwKJhA7nGDtgaQLBAIlj3uqxw
An2I9RpYsB526xsdaAZUo+1HRwMOEo06WD9+hQIQIGP9miJhtjQYYW5BJCQalpBpbEKosRMVJAVH
IxUmDVdgoRwDYkBtEGv0wvoK/CRH1zOyb0aKvtLRqAZE8vkDDgiLcxAgRDo5+0ijHXoNeUg07oHo
F8p0aBNDjYJY91NCh5g0JoLZlr3LNDrC0hCJWeMk1v24ECYyjZoocFDtDB/8BNKp5L7TSIr1FTGU
iljjKqQGV+QNCAsWBtYdZWKywfX36SBdSI28iFf4hcZg+BqIYWo0xroPTEss28FmLBqgMWmURqWh
GoXGa6yv6OmeQ9ORH0AhxTbTOI5SgzlcjehY/8rEGKDhHYXmfFQa6CE12sOXQD7WXYCo9zT+Y32B
qZEgvoaDKI0J4RIRfb6KQKdGo0SGHqhIqPEiuQaNLB7IkVHDR8iD1D9wr6Ekk8aT0N2sL4VGluQd
8BLqmp+fR2NNSKDD9KFRJ6mGnrQaf1Ia53UPlgajAOlSt42GpfQamxKtABXnbX0Byof5CjkTkBWN
W3E0eAURnnlbaxjLAJWF0n33kyk5pcgRZIsfA28xNcal1ECXRaNdBg3VkdBeCo19QfhjkHbGPlqO
z3PFZwSqBijGUPHj595gyDQrTEZjZehm5cgJQc1wMIVXoJijj4B/1vrSXKNpSg2pcTWuptbgGqER
NrWG2awvqeDbVBp042jkTaPhN7YFBidHKLuzNRrHhJGzvpSz57nX+BxKK/m14pQ4tRqug3eWcGIN
3BGQdxz9jYWG8Xgay2NpQA+TJ2O/aGiPr/E9lQb5oOLamiFon0xDfsj6XZE/Gv6jVgyQBgI5kIHW
n8eDFQS5J311ND5o0iAhWyOFJg0XsjVmaEF/p3/IRQOI/h9757Uct7Km2VeZF8AZeBMxMRdAoRyr
aCVS4k2FREnw3uPpZ2VSW6Wt3me6+74jGCC8zUrzm/UNAkU0CygRkcxZSIjxzSyARQQ0gHwSuy3Q
jCqBNVIEE49IEYIzBPRoHsAfDReCQFaISPJZPBhJqoAlOQKbtAqAUiZQSpoDVCnBbPOmjWf5ghpG
cjiz1/YB/kN2QDxq2fUC0JQIVJPc5QK9ycVd9XoRQCdXoJ0cHcjTxQT3ZBEw90kTBCjxDrHUEawN
HKoXmChHAKPIU6gOxJy5D7bAScU1YKkBwpQuUFNEyF42k8BPlRYgKksgqehE9l8L92ERsKpZYKtG
AbAyBMqqFlArGELDSwvnSp4rhnylEE75Af8CKQUCi0XUgUKxJaqQu7beUKLYI/mjffIEUGsVaK1U
QLaIt1axInI/ciIXoVkqtwjATjeaqJrkYeJ4uYcRHaXD93//jcvbSQ/wW1UvpNDgB/v74v/9AFe+
Kv6POObXPn/sck7e2qqrfvT/37123yvhWO7+3OlvZ+bqP+9O+KP/thBKr/bD8L1dHr93dLh/91z/
Vzf+9HD/J2oEjm3gOv73rnEEUwjF/Vb97hx/P+Yv37iq/0s1DbIULQOMtC440n/5xlXvXyqBMA7t
DTmxnsqV/nKVa2gREDbPkaonoO+/aRHY/wLbq3uuTXKo4Wiq999xlXMbf3jKXZS8HEjADtlFmG1M
wWP+zVOu0hlRL8qq3JDKjFcVe9NxEsZS69fc+7p6rrDXLgkm2EnOy73+w7b5AlGWUHJUc8RZrueT
i3JSaRgqdDdCR3Xy7kkdImYWd8xDPDq4QcWgKutihg1d180BBFcUt8VK+O8/J7UcVbzv1JYgjAQb
nqGY2Cv/+66/ne66z/VMcm6GDeC3w/QZuD6e6V+X+eOqk6SrXDfLuT/2eb+zTnFUv/DmBKzDX/dV
at2LSkRxqOT9oXbacdddyvYI37s9qqZNMiyZakj8yrVy4tjd35azCuuN3LLG9KyJ3T3Io+WqHFz4
Ufsg5687ykU5ue75vru47G8X+KfNf6yLysrddpl9FrDBwVbrw/VMcs7wAOyojb2VgJbZyNCLlrNy
korh7nVRJ2WGPGthF5crB0O1/dVDaFq+sutX/OOjysVSfn830hH/sZ3a7+2aiK1WGPalnT813dgn
5iJhXEwWqy8LIQ7wOGi1Wn3fUa6Th7wfJ4u0bimEDvTarSyni1wnNxcMKRsDE61cyidov0PSC1Fp
cc3rfvpk3tuDM23lhmvhl4vvJxW/CiTaZ025lVAGBsc2PynyiY5ykkzaeBjyL1LweolwwviFULzO
xEQCJ+SiKVL7ScaqgkQQJkh6idu9nO1JHq6ihly3GEna3i3JKBGWKDkZaHaILSEKBGmhZE8wQCjX
J7/2ULPLTi9bdQc1o8LRj0OKXHEci9dlo60w5tjlZx3LJ1GaTGxhm5RzRo7dRBMTuYjI08u61C6w
Y/ZwI+LEvNLcz5ZAFUF5YOrSlAO4cd7NbdJeGDk9FtbfZo3kYbYWfh7L3GyyKmerZIwUclaaYqdm
Hg9WcW8TD0HGhkrHladGiknYqsSsaw0RTIOimAI614CIUdEq7tCzDJw0tfepuQDCv94+Vg5nowvp
aGnFlr4UadeTi39YtoHKnt2O0Fxp1e2dmgBifTUxqani9ZAtQlj00pGKzluAj4OVVczJq6mDgsa5
6QSpsGEuBB4cRauPH2xpwnlyEsS9hnnCWNQwi6sbzmsG7DfPdAcBdgwCdVIr/kJc7xq835cmvccp
JbSCD/8uRC+/iYkJcLh0+rv1WX6h67e6bMk2pQq9rFTyWV48110ZIR0iFnNxz0taKdguMY8ScUCy
5SU6SMiJAJ94cxNtCX0i974adxKDIrfJOZMgbt3MBRJZRQpdFX51MefNgEFx6WHobGKlCzVj+OZC
Tcr9Pka93cgUzMCtmJXLiGQ9aUjsbi3hJlBGo8x9OXsBAHuUc4QvJxSm6CS9AlqJKQt008yL+aU3
H0E98u2JIm150SeJm5FWcDl3XXRXrw7NNf4hVw1D9NkdZzuMq4Ei4SgQJty8uGyNaD0PGlY5uSqO
en2X2NWeROQXAiqo7389rEtQOA/7a3lWydjUZ6XeXJ/w/TGNGBF7u8MtWveafiChIsp4wOtTykX5
vLWJrL05jiDx28uORGX0Ks0xCeSTSwfRu2+IPiKFUa6omjqwnUnfS58JMUvU53pK9NG1vMpSXGWd
B3x/EdAp0fi//4JFsfUENT02tN11lWkWt0RxWts/nA/SIRGteRI4Fo4i+VUqt5m2jTrev7vJhHNK
emnkYoq8Hugy0YxbBI4SxjSmIYRzOgTSZyUnqgu7SGmacUu0cxLYo+Ftar0npEmUeVsAaAonIwCk
IIewrcv5KNdd8NI6VZ+S0QNwRU7Qvln9voJgNMUFWgOrhYKtcJHMUMDfHSOOCyPHL7N2PrTOE3Bv
+K8l0S0VOrHHuihwlkhwkYfv7TjOpGJ56lyEkarRfmfoUh9lAX9fJo7sgqWWFPo40jY2GUo/C3gr
PqScrIvwc6NDDMG7IbYrwuBK+JtwihmiPBPsh/UaL4zXV8m7W+/qEZNePrnYt7YWgoEfQoQCAdXh
spSTKNJeACdhehO+LFXYV+VEGlCv6+RitZaYcuWs3Eduvi7KdUYaxZBi7Ru5ZNJCkyshTv0+K9f+
dp73WVebBFFl2YN4V7Zt15z0X74CvZutg9o9VDrSpsOAG8fUMgOTGoJ9lQWZZcIgS5YbrqpcdCV7
0ZHqNCzfvilWvs/K7VQqdzCnMdjnrY3PCM/mJFBgbYS7w5ezcqWcYL6kvRATZH5JDqPy+bksd5SL
44MxQCq7HinXysXFFm1Wpq8jhlC7pmsilhNxkuuZ4gsccj2xEE+hgwK1WWyuZH9GzpIpQSdXrEzF
nFzMiomPcF3+x81AIbiO3FMeBFCKX8z1nPLw6+L75j+uhg75X8dYXlrt+gFfyq8b+u0u33d8P4fT
ANCLLq4Oo59Gv5pFo3d1uRBBOm6iS9+9r5MbCEL96amRi6uLI/TdPyPmrsfKDcOKyiaBbnLBjIhV
ep9V4aoTIi5OpZiiuZWz72vlvnL5eilaRDWI8px88l/Xk7v8086/nfG6+Y9b/PP8v+59Tqgp3GSv
ix+rJn62crL+mvtjEYyqF9DAW8SOsLMu2rZGdL6uE9PCDnGxlm9ylYogDyEgomt23eWPRbnh364D
Kg5zbshUX+5nyP7CH+d6v8o/bh/Q8Qoau0H1Wt7xrweV9y7XYTqikpKz133k5lY6+t9Xike97mNp
kXUYmz1ufIOsGPDu4sRyIl/ehAtqDQCdouSY2U91XXb+mA8EbMpOXjGOhHsXKEwKL7wlBhyEC9Pl
k8vXyfvKttQuPsJbOg3T33cyxJHvp5Qnkcvy8PeVcllFRhrkIv4Z11HAkGGtqieVtIeJrLM+Jw5W
Vaw+bNqE6Jc2jYDVtQCMGiJ7iNtRcMbJZg/14OlJI9LUWZpuP5pg/Qdiu6mv+C2R9UY4oOxLrrKn
HUMgDzD3Jf4iAkkug2cevVUFPCzm4qaARCPmzGR0dgz194RaUzWK/pMne1Up2SuBZ4ho0TxK1EC5
0XThX5NdPDhazTEuc7pciYgliMREroSPqRDM2Zl+heK2LsKQcsBdEOFj9wglY9mNQAuOs5gMAD8P
Cbk0IEZwWopRi5wrxu6QpvQZgIerID2ZTM6FKPfW0MKosr6agzocRzEOuk7kOpvwlY2hgXabiGsk
XgCAQ9UZylHv1jjIFYiwWpN+WlvXDQvZHLuiJZaTDuI9iVcv5K7zWPJNWKJfJV+MnJMTuSGHhRf0
I+7MRPAm3yd6Hu+71d1eZN3Yy5pZBpNMomJM5axcq5bJ7WKm3naZYoKlEEmj05zwvBGpnX/urIna
Wh4mt8g5JE5rg49RtTh7rxOSx39flBvkOpR4Cbb2ZmtD3gzh34IXaKdmyfclWVCuu26Qc7N4Vd6M
Zg00jZ/fV85dJ6MoA/Kby3VysdeE0ee6/D63Dg/xiv8kex8tiBPKDfJgeRyR3rc9itPbVTS5g2hY
iVMhOO7XoiKbyFgO9jqxvSGMin7er13jpCQyVV08cKmiNZU75USF4U4AystQFWHqS4fRlLA0snR5
8Wh70jnSaka9oP5xpgC5mxynIim2Hk5yQhps4PSDu3fUGfdJJNCDcjIUIizYNN3NqA71ewXekPn2
syKTNRF5x2jMk91LVIS7HHNi20kynggpZIhG+gVc3F+Lw2rGQhj8r81yTu4j95aL9UXN9/9jrP2v
JDJ5mkG20b831m6w8LfJW/+/qh//C8PtUHz9u4js+/E/DbcOdlZw4Z5rurYw2+oYTn8abh3nX5rm
uJ4jkp6QUPvNcGu4WGdNNDI9Q4PVBjXqKiLr/stVqVvZaFuOrrPpL7v1T128d4N79L36ufy71qq4
/O8ZTqZHwhTmYc1CP9awDfHkv9ttF62EJbrM6l7xdB91qiL6Ya2gPaKtigaJVkxILEJYcN3NRfsO
RplW8AmQO8afbzqkJCQTw4ShSlSk+2m6n3CcJXd980kzGxSU7n97zf90s+4/3S32bI10LHjhnvaH
lbki6qJ23Yi7ndWjFrt0B4v6XnWI/7+Yn2BYnRC8Ckn49i1nrxT48vi11+vt4o77Rum/6iQJjqYO
hYH0/Qn0a345JxgkJ8M+LCaiGBN0MGggA4Ak784xvnf14mdzgQzZHadp6CkAAguisr4Xp1vsIriI
deyB13JrNtWb2GeEGdfXIiq4A+SBg8u7kISpcGp320cDFfTJFXmorBK7iFM2tbYTd+DW01acarLo
wrpDqNZvJmf/66Ya3HDinsQNyhtmCFypVmjDHhL7JJwuahaQNvbmUrNvpRDG0zJWQLaH+Yb5brog
nGVy6WzbgZZMXJX8jdaPC5sMcVI5OZTNZln4EQahRuxKhvQlJW4WLJHb35nZfNCHImhwnjbtEIqj
TZxGanF5tbsmD8U5kqpEShjiloJGEsc2hL9Gy67hrqbCg9oHoCW9GcZubxrjVuyRJdNDw95Vv2SB
uOyEq0sn0zfKBiS+ycq9MWF8cAQyXucL15D3xcUbje7az0cV1+tw8TuetgOK35C7IzaZBi0w/1G9
Ub926RDokBnlA3Aek7CQC6q34vWIZxcXF8+ArHjYlNlWzItXCPRoK7aR3OQjs5FmHyDzCE2JZ5OQ
Hb2NO5/UW4f3pe6IlQSlzk8DVqLN/Fjdp/qHC/5wNaE49EeCxX2bzp1YFDt32gxDz90vaJirCkN3
0tPMVCi7F8EwlDdi/QWc7EhwT7q+AiPZifN22bhN4FRmnE6cQmfeIxkM3ZNA3JWtaygsvR/q6n3Q
kBYIsjxMoMpdmBfbGnFayDc8GWfLzIRIFK1/grC/LThc3IE4bMq3tvdZg0Kc2Zf92CzbESssiZHV
lyLVEEUgmNx2BAiW4n/SGWirCLB+AUgTtEP2OCuXD16k9D7p5q9ZV4S5hpD6AqO0yAm8scFfCxaw
axEP6tx0aLM2LXFiEQCkNMNrrktI66ZEbNEnm59kHpGc4oJ6/aR3SDApyYVE4BQVzkWd3koz2hQx
vE0AASjIavE9GWzkE0eUsyE0pv6BznFQky84VCtv0LijEovedX7/x+H5nzg8NdN19d9q9/+QDHwA
I/Cl/Fs28M9jfjacrvkvxzMNmjhaOlxXLnX9z4bTdf+FO9MxTVVzCS+Vm64eT+TaHbyhDmY923TJ
If4rOdj5l8MGj1JIu6pD0PrvNJyGZ/4hU266Go0zp8Mlq6P1LbWMf3N5DnpHHCNCLoflEq7msMtt
w/GVNCnuLkucoSSnkguK8mWXzklopzN1JDY/a9GKB8hk+sYguMjMSfgkSDbylR4U4jDlu2Kw06AD
3NQVRPpl+ld8U8vGLLWH1iaPdsySL40Tx9tpitFnNN3+pqoGQjOKYYb8DethsmP11ClJuFZKGdAe
dYd+/tRDqTwRcLqrBwNK2YRSl6u3mwwOMIDncvANdOC9vIy38TKeRgQptmo1tX7uqmdIxfBU9JJa
uUm/LjpMQMUU4UjzxS8v8GrrfngkPAcSrtlh5xtpLQqLemOhIjAMdIn0gUgIxOgWy3mtFGAMC2q7
Ud3mN6BPfHZpdlU0AX24pCIwpDprXdi2pJ4wEvlm2dbnVOTqIqUQZmv9Y3zxVG1rmV1+M1Spi1wi
oWF6bJEYXSC7rqD0aCsNVR5Ay51JYkkwatZ+aoGkeJOBBWSsUCCBUDx+iQfve0ZKRaM7pyLPdmOp
3alRru8afIGrOTXPFm0egn57AghigiDnHr2E4dQONOBJAqi5NfNQr8yvkRn3dzFcTt/J7AZJAvVJ
eSpiDVBZx3DKwNTc9uVA4rIWLnrp3ZIrpD40w4+UnERdj16mmaAnuM/ZxnD0twFV4+Nk0/CBISLU
N1lvzWLYFavziPecprhAoLjJH7KUC46EVYHmnQi6dqL7Lu+dQ9Erj4pBzlZTZd9sEMkEfg1t4Fle
E6QKANjEKR6rkXhLwszWfQx3zodH0W1IIXroXHKXc5skFxQq3qCL5MfUqcEtoGaoTeC5Okfp9omr
fEzKS+ihefAQxyi6DGOxADaKyhsCf8neanDJP1eEih70fHnsYS5uGMV0h4tDAL5u1ydtbrHKE5aq
GPCz587a6NYy0dRN0W3pQbwbLssQ9qr9NGVV/VLhVwdf5+YRoNu8MrcyyHuMkP0s+7zfrNAuVofE
EJeoW6QWp32vJM9ZXT11K/2OyxxNB72Dj5s7XQCUFMKgB19Ry8pmC/JCtczCB9I4HDHi59tUhJha
r85kzh9E5JwntGTXSF8OKc2zOxDMv+giIXVqQvh+xFCbI0lwtesPRdNiandOWpVtSdRDhaHIJ1IO
ivgEpuVLstovQ7dgOZlSFA6HVz0d79KF0Hs3SVPQffWj4kbWKW8eiPhyb7M0HoB15xl+Kmw7o/Od
5NX0MBUjsW6jviOZzIBAFH1FHJDg0CVmQFu8KVl2GyNTvQOCstf53qE+4DFAehkaVmv5RNYlZE6g
NTuShqIpIMRTmxAgUqhtUrBvwHXdL8jm7iuT8PwRxgh5y8HUwyZcm/5TujRodLjxPu8qf3DXN2z2
JuZA+xylyMeWcy2gVf3DYA3fIVF5SKn2ZKsnyOVayhxcnKHwezpLue2Yj83Z4HWZkNf8sUTeFMYc
4MqTrsPg1NRNicxn34C2LzNrqxbrHjEQdxNXaxY6xOeCj43cUHPX/dinZ9ii0J9t6Kr5OBwJ3jf9
mlj+gAGBEwzTSaN0HOZyxnNVYwiK7GmTls1DXDpLMOKN8+Hbz4NlnM2cqj3xUFfs0xiMmvGo1g6g
AfDkUVEgmPWS60OyLYbsRTEJTrdwQQfLhDLEmpkPigfcoSeM91OGNwkfZScUg6kj7OpDrHqf4mkm
QVsboYPqo7ub2+ZL1Oi3YxJPaOtUz+5SO3vwMwrSyuW+nZLvWlVND54HzNRc3Q/FqFy2ptK7T1Uy
kQhQkJhXRfeXdXicExQyIxvjntaiIOBRjyPBgst7phc3gI703B/gnOCi68PHui/MByv57vZzv7MZ
8dWT1UBwna1dag6f1qLwu9X+5NUp5J78kaHXY6823xCX5uc4Fv0WwtvpktPkJYtAE8936KVuXZDM
x6hGF0FX6hEi+VwFMciAVc22qW7AqSY8IqnvBs2BIqutZ1frFh/Gg7Izms+laiY3qaacjIzMFFIr
v8xNWu9WLf6OGsN8Sp0f2hrZh9w7lCiJbxh8H5aalM1UGx4cI6+CZr0zLun6aKJbg7TvJRzmARX4
IV32Le4oIbFU7UiIuku9xWK4uMxYSxFpwf7XhZ0FZRj21jw7T9G0HHSFWEIba6QxW6gy5EO9UQYF
yQh1bU6du365AHY/ZnX2bDvqdOvV1iGqi8RH9Kl+LGZYdxlIYNOkNrBBd6C7a53bpnyY9NgOSDsh
Wd6DrFi2yCp1av2d4Ab11GY6tX8CV0O3hy82Cs/HxUoDF8EoCLRwXfGWIAk+4A3Oywi5oAtSbZax
BNrFq24Mdfq6Gtatmjaky6AOPZje19GJUHdr6GE7qY7/G64sSiblvWLBfo1obxNv/ZaNw1fokCYa
RylMnb5cbqiUjsQ1044XAIRc62kB5LNRLkAVzIGmYli1abP0DcMhujhKYY+hhZm61ghAn7Ebb/Ry
/dDUmRIOPayIQrhdl87e6hW5JJH2Ia49xLQWqrO+ntNz20NbsRX7QGR6RrB8vASQT02Ion2xmbUf
IuBg55Jr6fQqqY2OvVmAU8RrT9prQQON7X/Vlj1caSyYaEKGtqGCCx9oSKMY9H3eu3claLNAWz6h
ClhsehvPWBJlZywcG3QT1ZvFUe+jxUgIvxiJHB7zhSwZ/QtqEAgwOYNzjkasIGanaDti7j285f03
/A7zqYHhtUG2N/YRHj4TpYkqRqBVLZKcQ7WttOqjbTavPfmZ+6yjGYlMww57j7zePn9K+tbYUBvi
13Q3ACpf4qQxtw4JYzgK6m08MtqCJUidXc9KqCvr16SLq0BLy9sW4wite68FWmI+w0zWt3qd0H9j
jNY+YyS5KMhzFTYpBjGNfA3w2SWqh8FbHg4RsEC1Wt9I9NJ9nZ4eCuLDTQrIAxBuQQ1f4/Ek7nhX
L+RNFKsGwrLv6MS1VGxZRBpJjgb7okcoogmNC8ZhF416TWsIHVFq2IGjepfPzTavgGTTRAyH0Urw
3ZL6QjQvhgaFPgiokWfXaNS7tDjHiveUZL1yMBIAULa2hGaDUXXtSKpy12O/JONmXcdNMWPw9pbn
lYp+ttDz9appC65rS3RxRCpvqm/bKlW2bkUv0JmbA8gd/dBfYLQV9W1mqq+x8NMs9PJ9C78nsAc7
WW4usdXsZnA4mVM+6Q6yGO+p6Gjq/ExY93S1VlF6LgHQFPE3mb9u5y00geHyITHjD8kFtsUytuMm
R7G2INOmrdCsjAV6O4H3JiYWTLHjlhCWn8tyJX1s7ZC1j8bk4fuSMV8y5ZxjkVFweF6lSgzYYuac
kxGG9U1uLolH31qDetcIpTVaETLVxdw/Lf7TunnUHdBwiePLY/MW2C9M6Dr4t2eR+10aTScsZgaG
RI9o/G1vKysIrLke3dOH38RuDrrmuuW32etNRYh0+I3b5pvr0YqiK34UwUhXXeETvO593eePh77u
okUxI696ItrCLV6XhpCG68b3J5DHZjUpVIWheO8XluuqtrT9i5O5gZQ48yzGVH1l7KXqmdMawjMo
tdAEDUHOEZuHGMOF5uy6oW2pbhxRynLkq0XOYQ8cSMZXXcPi3mPj0vKmojNP3tBf0W8ywOoaZQXB
JN5EZUbsVJmu+NfzvcxRljEtWT73hD3BEewA85BTXTbxNi/yj7r4oHFBCb2mZl8zU/9Yh/NiT5zp
sFsc+i03emOVO9MjGGMhBAfb5IKHC++oDBPTLRGjqbaMfuMS/fYYbgsU9QEYFZ6wP1LAF+G1qURK
3nVDZXvb3FkteBQ4rmQ+OAJnyvYyZScZUXhdP44zrjFEwmTYHk5NRtwF15QHebH9GGtltfVkYnkU
NcQhyC2GM2wMfWwBivNjv+IN/lgEJjNsVxNvJvIfwmsq7gC50WQnQ2+uQTgg69qjXCTzUUdPmHRU
GWglQ7Bk+I1cfF9HuYMQ6e+yw/2yXY+Ievv3Il21QJ7L3L6onr/LMTx38WMbYv09lb5zfpmPMPcO
y7bZdBtrB9q3c/bTAF91e78eX6btrg8J7gIbG+JVW9KTd0GJ8nB52o3ZsTjlbrC7PLWh9YD89PZk
+2MA/ikg02SHr3RDyGn4WVzsROVMusU90u0vqRuc5iA7vJAc++IqW/tueWPFsOGCAG2eLMwc1Tet
CJXsiR/2rji9XJ569GDo6CQQsdxgPSYHesEP3BtQBy6+49xUYT+6Tek3G+24BtOm98cJw/Cmaje1
91SsmRB19xcj4OmmT0lzNss7XstaoK1wX1lvvJ4lU8N1PXjWJ+IV5td5uSu9KVyTHs/0EcJmD7V1
2arKthuCsQi95a5Z723nAFVrXtEhImanuuXal3PeR2FOTx1XxZZPol3CiYTg9JRn4JL88UcJlcnz
4fRqcUAwlzu9cB/ZaXB33IY5+O3i48abtjaNwiGdeCwsp52B8qjvRiEzLKLqV6+HdQnILU4SMkNC
8y4ud+p04y0BMeJ8BLoENqrKDJjfDPSEwVVPDIf32ut4CVlrYZecNpdo02ZPUw8JEbsqGnD51ilv
6fyLi823CCLxFapPK8nqwq8KhCoAX65geT/Y0WbBopNv1LuVdu08RKGXHCgW6LiDAgjtRgTT+MDT
3Cf3rjm47l0O1Pgyh/wzX6pQ31Hf6Q/E4FjNBqWItd9lz8sSJM/GneFjN70ENWlEj+UZ8zDxEkeF
Jz2arj99YISpNcHkflXf1GGPnujk7uKv6j0Jxbyw8XsTB+Urb6dYni+P1Iq+p5Oh9mUI1238Ydwk
WbB83Xcf1G1IRFx3qg5Je+6V0Cu+1wL5eygC4zEL8q9lcUYgYVtkzxo4kwhHbXNWH0n+2yQb1fd+
XN7oLFp8rzW4hZOs3/S35ce8PimHHyY/nIZA/cOcP/T6HnxmcbAIjqovgYP2EkNQ8n4alEoKw0DC
1Lfyo/Fj/gG+HIG0U/qFIjBYylaFqaKtG0QInsbb4hv8t/ZZSw9uj+0/qJeQ75Q+2/WDRxhmVn+A
axk1D135mcN7nBpohU4b807gz9oNX11jjF2E8/yKImS93FEe+WRD8LIe1TfY2f7wCVvJq5buR3Iw
Gayg0BJSkHI0J38AIJ7J937UhFzLHddOUbDDKPiDz1+TqirifAJMiGZ9pnBFCIE74pIWX9Z9Ktdz
/MzDcUp+EDEf1ukee/jX8BiguBoEiG8p+Ot6Ls3Rtwefk5bttptuTIUQmqdF/6GMjOWHL5Tkrj3o
2sZTTnF0plDmDrncASBnViJgxc3cuCgbyrdUZkSTf2zqD179Nhjf4ibYeQWxLocKoavBdzBstVtO
maQnpf3aXWh9QKW5T4ilFPpppHM/5iAcyLCdlr02fDEu96NBF3A9FA2aFtAD5tem/IzQV5BX93p9
dp+IXmx6zVf4IhP4JH7fGqy4ND2QYBvG2o5TxNW3lxLvznPXhVFLR2zDbw9boOWj9kROnevz3Qcj
gFDw5uKIwF13GNZ779W94wvr7Z73OgZfksC96/3bJH60dssbv2Bb86me+JlQLUztHkS6sy+8O8B3
X4wHY1f7Sx6IAAmkC6g9meNzOLvxOIai7qaO/UxR4ho77Ti8Ua+S1ch35qD1WP6wWAi5lVP5jJ0J
DTh6Y+AASWP1vpCwoD8p31sMda/8VIh9Wd7UbR3WkHX2JmDZ6nbZmk/2HeBiWTUhQWpgMChC40gh
5E4IJ//U+/Et7wC7G1aM3Wp+Gog7BfJ4t2xBqEYfqDnRhG4P8C55W87wkVtARoORdYAyKoXXJU13
m+ObeaP2oSpF04nnylyaxcseBM5OtBz4bMYwCUjGAJf4TGVJtqcoqATfpzGt1iV0dm5ysu/cjJZU
YLc/mv2u/KG8VjTuynY88rEw4+h3traBF1sciFvn+CJ9/Ww+Kefv8yVU33h1CNA2jBo3/JL4OYrT
py9YUqh2rQTaIr988Hwbqmp5eaNAyykAmlcHX5zXkLcPovyh96dPru+9Og80f3xHZ8cLir9Mb8zs
JhLwRSuSISGcb3u/pB2mYVf50KIlNDfUDqg/fiSuxPUpG0Z5X+uUyDvSBWjM1oeVL0rR4l7BNgXF
iYE9xaH1XT6HweuiK5kdxCMH6tsXSh7NhRNc/P7YnGi/3Du+kvfAr36lJe62kLNPzkPB+WgPdi/O
K8OwU82JgXGyO5WCsVPvlLPyUTvykfh7SZ/n4I2XYD+h20RdQltw5o0zy/PzWBR+mlBgQvxOEaMK
Y6Kbfe2B5sWyN1b1nD/rT3zG6kTzjLD4GU9nHhjUUTsvpcriXTlnWj/rgV9ZceK06Ze4vNH5foEe
hQT1csV1R1Pm+jjwrN3kUWYoLIxJOZKqEjvrllq0+/SZg+mjFBRpryCRkY5Tue6TEx+eyid/phrU
0MbgaasTT0Yd8InG3Tp/5imMV54G/QjaUN6s5fdhp2y5lPP6ue1OCQ3qKxMsnktAhRp9oNgXhyUK
nYdBoUDXId+lBIu9jb9AXeloJw99aG6oJSms+Hy4AWfHG4ZuajxQ/3PULAqpPW8pZvkPbkswP7uQ
ofi6H1pg4PfdGz9rYOJ8lXI90GQvGd2GkEuTY42Cy4FelEIutL/Y+9l9EqXUxJm60ynoJ0PdXZoD
RuOZzoK5ne7zH9jiXXp70SNRUetuWecn7AdgpOzhI+1mT53avBJTRVLIdM8rgPt+ny4Exe7QTS8O
ow9XurxB91DY9Cn1PXn4SJt0fp0GhYOGw3Am/RRj4H7mFVvaEW3OE8aPEVtJTPod0PFhi0zOTR4n
+9VgCH/onS1OrUYN6o4k+KC3PwhB+Fx3w1QLrPMX94lBul9bPlXDLCo5UpW9YJpvI+fj/dJ8Kosd
EVbJ68SHJwxwARBuEGlNGpMVZH1/ICTwJF6+hhYNXbRtMj29kJtrNFu6TXVIs+qON/qTrp3s4o4q
iuRKf3qbjwKQRYZ2atYknaXwvLim0DFJhSfeb2nV5ia8bCvvXFfP1tn2jjUfEYeItrug6V3eesiZ
jKIYuNW5boVtOPgYdRrBxrdxu12We3rm6rTTq3NMcaVHbN6YG1hgFZU/PVe+z2N0tqrQKG7i4jsJ
aMozTavzMWVESQGOQoPfabTB9UOfRhSwE852Lv70RpmlOaefTdkt9rO3me5bc9t9HoXgYdATFqzu
kB1uPi3DQT1ctnzoASC3CbpgSxtYlhAWbnsWH2b3VlMDCJ4jzAoj3O12VHJ9+6h8bNstJa36RH1F
CSBy08KmPW8H71zQHYo2SX02k40XZrtqClZqAaqVJVgxgOkHnIKMMOitzIH6zU12BpxC9cM03nDD
jDgoWzvIo9CvQNUN9N18vfbdD2UaYHekk06L0Q177TYnOIKSQj+FjvBEAxUY53nZ6zj7T93b3P0o
Spx/D3j3yG1aH3vrqH/QXmFqhaazQ8Mvyxlv3CCe5NI1pkI2jwag5QtW9lyd7xss0v3F3DtfPUIP
OjP+3Oh2mH4B/2wylEkQCUuPVv+c7TgwYoiKfOjjSuY6Rt1D8VpXh9k5mtYmbVGS91HNICwnh25+
lzwoIX3L0KJw7enYtmjY3/TkGhTJSaVDYpy7z2jtUa5pSOm19o/2HpdFbgM/CMBL37p+98ZPrkpD
fsSpQ3II57ZQ6eT3iJuBjpxHBOcByxd0ixfsTQv2eES1sA699T9oppwbrwyJmFDOVCZ83Ngk7/1c
pZsIAp4WFOfpjPERZ2f3oCbBWrzi3G2OeFrwnsRbFQMiXRe4B2vkq2NoksIUgPWycYlNmGuJnwLR
PvlKMLc4am9d4179jNYORWjmp1wgZPINwSmfuKldDEhMwRz7zY3vezVAzWnC020dU+VTRrFpg9k4
K80NaxZG3s/V5Fu3S/n/2DuP7biRKE2/y+zRBwEgYBazSZ9MS282OLTw3uPp+0NWT5dEaaTp/SyK
RSMSmTAR9/73NytXh6dDaYpvy1MvYQ/V82qhNsvK+TRNVqHnBgZvvp4MqfkJ06Nw3qQrVadvu679
k6O+MlDnrZjBOiczg+rZXJBLYKqraG7f3eDEuPKPl8IE83+aoxfnyINj3ThynXx698OZDY/oPjvY
GeouBNnVClbGTQsQwK6bKBOVcx/qlCFrZT58eID0N42xiHYp2+AsfVSalZPM3Dt3Q9PdN6vG1zPC
+EgavESW1h3Dnmt5UwEMG4uwWBP96zD6xCXtxWL9KV5aQndqj84JO2cYLdWMOHR5416TL6J/xAQw
P7gvhsKSQd4IUYS33gF8l4RdYkJyEtkYrG1zaDMMI2/FiEfegmVMvLh756Yu8PacmLHlEgO+sGNX
5DIb7TZY29rerVlfeoSDM24FTIkpVRU4PJvC2sv6WDJoL3dDex3Is9fdjfETllyZP6x9/1nnBYDo
zgKctgycqE1IB3tRzctT/D7qi+Y6fe5e4IuNaJzJm52NO/hKi2BPHiWs+quKvAPMvkmXmZVv/N8/
xSftvj4ziME4M8I8HJpFe3LaI7QHF4FPN+9ZL8KlgjPyAm5vAdIG8eCVFaMirYv0325WANFWqDaX
xFvv8625nti3c0wSZ+7LuOr3cu+zui3rvYc9BcEWhOR5r/b64G3Gu2gZdfSWPlGZnJEWe+GFZ77A
XlgUBRlEV5swn6SXFUW5/1opOEcDEC7yLel4L85KrFgz2cyXxYNnL+yDeQ/IsiQJGoqFIekwrrA0
rx/rluSKFZ4SAuCOOaqzUvGMp7/akGFBjeIuTGVWxocAZ7NVtPMo6J2TstsNyZYxhnnt7Yq1d69h
aESm+joKFxJg7sRqajxHh34n1Zm+SaKlvtEXyY0D+8snMQp5FHZcyk6exALEm1UBvd6m32d4lXmv
Osah3D7z8indpgx/Fu5zsVYLEIB1tqzMq3xt7JutAJU937pHufD31kkBUphZp2xJsNYwI2cDs8il
TxWq7ZOvnvbuVPSL/i5YQiojlWZ8Mp+9lwZLooXqX4WL4t7gjG94xdU8HPcqfAS4azDkDvmjuCHa
MDsM0THTdpm9LKtbLnQ1t1k9ZsmcSOE0WDHa6pRNmcHEoNhaZ4euuKyJGZnGV/oxr2fa1lpWT+Ej
q6j6zITMWwvOsk68M+v3LkPGZ2GFt2yKlzwgeHjBUyxuMIIfchQps9HY2uKLqssuN9QIarkNsRig
6k6IAwANVWfPtE5sf1QIuIFTiyYZpI+SGHlGwtP/M0SCGCbwNO9JYroaCYSfV1uimCPWzJ3fz2Jw
FV6Lt01MYl09Egzn9bzZd08WFARqWvsx2QfrRE4y8mFdPk7ZOEhECMFSZ94yV3YMs+iqGOkwarMh
Bs0GAk6uIaYPB82ZewxmEAWbM5XsyXqbNhuoiqW17gRPa3hPuUmHPjxF2mIcUInM8qXlnEdxDdSv
btOpZ4dJssSnnj6N/R80QzkMq1fuAm3GEmfhhUKDGr5AE47nEO2P/qb7YPRH15TOIou5ycy7h2Jo
3FrL+tExr6BYzIKHxlp56YYUk5n7PK3e3j2uV6xXq/4p+goemzeS2Mh1pLt6l6AnC2cTQXh15u6A
3G8fDS/VVwyTWYcxwTruHBTeTjHnufgyqxlrHOwCKo69gHGPzQ0np9oDB2jAKP4Sc94tYyb4QcAH
U35LinhyBqMjVxbhU37rE3e+JidSbuwtRf7tiE5wntwgqBbhys1fs+uSkPUcMs4O/hPgkHP0CTPG
I3wTP0LnneLkEE9YM/cjTMUy2iZ2s690qaOBWaTNggi/52ahgBRBEaaAeGjFusHreZyHNwo0Jtpn
p3jOH4BU3+vwmkoLCa1xbuqFZxyd7EoQHdjnjJmIjHAX0ZVDIjVRUe22O4pH+7lRZmvcOdf6nkdS
X7W39aP57LOKMhJfZZ6csyvJfuOF56iBvSbXUAWIcSlmdIFfyVHLPqXknBp7/aannri3oLq2h+hV
o+/1liO3SDYTq4Bn0C2XDAlQl6aP+Vv+lr07B3lV0tmDa5ygC8AW0Itb4mVmTT9vZ/2SUuUzdCZ8
pAvOzlHfTaznjQTHWMsTZtMe+MJVjcb0y93Xb8F9/pgvp6rs5N6RBe+RB1cQvo1VHF6O7meByGg0
p8WALSkOVim+6JBaP+uZHs7HjbcDGrCWGg70S4PFbUYFwAK8CdbtG1lNM5z+MSzFBOeq3vWbeoOB
jphP53HDSuJdU94enGNRzO7yVXaMrKcRGG2l4vyWtjPIG7c3ztF7YV7lY/KkPqu3YGwPrwyAzGm1
ffAfKaFCrjKHRVFS3Nvn2CFiAirKjGW/fbSOMluAixO5vGYddgA/Z6iN6ePXyUE+9h8awO+LfpPd
u9vGmFmPwVV/x534ScZmi+V/ET4YxDXd3BlwzmfvxTy4FzPr6MJuqObKMbpSjg07MreCe44XOK0U
63bWZHPvJYGyODtF/gZTcE19Gnfm3LyiOAPdiLRrsiE3UbetnTsrIyxP8c7/2E8mPb3/5dPu4tdR
YlEARdPBmQW/TZVMM2ZGzH2GRsELQbaMPjomQJfvOUWwy+HxrC9OjxedKBQJABmtBJIMx274xzL0
8pN/5KmT6unypeHB5g3VO2RgyfziKXr59r//tL6YrQyR9GFbYvz67fejyUYWn+pgshK/WKT+45N6
cRafPrj5ZCLg2/IVgQewOe2w1fg//NNvv3n5dfnfhquXLzOcDlZxVN1KaUP+K/0lg9qNO7mVXz54
xXSMy6eSgb1YXj5FwFSJpaWmKRZP/u7ff95OTq6XP/zv9yBVI0v79+vLv8H6Mdiw1ay+ff/fL//5
zE98dX75jX9/EhnkiBcVW9O/P7D1moNcvs4m1wOR587i8is/HP6fF1ZBfCqVgceq8iggeaaT3GmX
MKMAvyYMN0ihjufEgJRFsg3Rakpp+Ssm++pa04uDlzDzIlpvPo76nYjwX9O720o4myan/Yt0Y6u0
tVw00CdKtGh1zdZu+vZN4ClvdlQfKkN7cQiKGlJ4lLUKjKY48Gr1R18nu1pnZOEoDoQRwjYpZY1o
Dpc3natOCA88nDLuhAAxbkkfbMVGLaEVRK7lbHQJTdaPHuOOQHqzwqRyKOHgqXf5hesTtT1/sr/X
HcEqmIW3XTfuEpfyTC2WaTssQrEh+2TZ47rnFdE5TJ48jzoFlIPw1oW0na1S9ZSKsO39Li5XxBHS
rwQnv0pWhrBYu3Qi1l4JP7qymgJ2UahcGUl5nwfKq2qO16mMVq731rU6s6CUvpkFx9FOY5lmczgq
NlNSqS1NEvesRgCAjoA6rvXSQxed93Z6hmqGNL7MJc0R7Eg6AKav7CLSefY8yHq5AaCTda1y8OMj
vuufQ91riyjXPmCSHFTPevIiKKxaM6776F2IK+JS3tMOK+EuHSkC/Ar+avPlp/YbY+R016h6u87U
0ccQNljlymYsoCZKSTtda9B06/TRIikRJ52rshiuIJNsEWZ+5KO77wPthnSGM8Z1s6ArYUfhkR8x
ESpTSFn1KsH4uMQKOElY7t0SVqOh3RPz0tp3poGQP7O0ZUNomzDtnQfmWcsXTtMbrogHFJcnoYVv
BtVW3Dv9bBQeriNzBAosIJwzPRSfedi8VR7ByP1oUO2xx5eQXDhjOAntaws7eIWwxZ0/2uhJBCIL
qLPIhHVzkffXuJ8a7yOJ0qUrb5J6eEryEhzUaUBTyZ2x2vRTeKhv/EbZdVWGP2KWbqLCWveIMWay
oacypjk1hWUYKvjLF+FHhlZEs9SFl3T3uc3uSnhiPkvbqt+2JGrjQwppV/aLSikRealxfgwq9Xkk
HRlve1tB1kg/mWgPfSNwBE3Gl8gcWVI0cpWJwFlAA1AWcAOf6fWZPnlzEcO8DEpSF3XjkztpKUT9
4Hb2az2YJ5ep9GhB1RjV/r7vW1Kgg2VpFjB328RbCBJXLe/W8pEMC70GsQL+0Dvtpn8oEwCd2Gm1
bThFMZObMCel5V5v7H5WSO21eFd156uIkinKgdPVFy2b7LDTpHBXXcEfd4aBzat1d7UMWsw9+nHp
S7RiynFU3RUMX/cI+XXnhPWn6Jwph6a6jXPzHjZ5CRET9u1AUvfYylczhb7QZ9TRTMTGxCEYs1SZ
WgzZRzgky8HVm1OkZvY8Go+Qn0+iiKg/ysFZGZ775epduO+aJylY5gq1JxfTNHGmYbpN4IQNG91J
53HyVVruvHY6dnHbvi7diiIjpSBvv4xqvIXtHEB6oS103aCfh1m4M83qMcDniovVEYMMo5eJNcMO
4j+jZf4QCwKqazkec0V58Hk2ObvyKTCdHItXEJlA3drewKzSJNC8CV+GTjy2PvQvray9tarQMQe+
RJww6MBDgz/H43mrV+aBXNedGWgVHY16TPyYSrXzztlnW+Yfbs2cRzKATK50f1QXhRFYSG1xRNLc
OQmjFSaVMVib1KaSkImLOwRXWHu/ZCPTT0n4MvkLircpYxfErA/Ofly8yLy6L9LuyDk/jqW2KSho
SbxkaqqQGmUDekXOndsV52Qc10qeE0mLIZaSsjGU1khyUxJ8Gf2tjpUEmb0m4ojMP2uGHkENjkHk
MWsOHQRIGgzTuSInza+pzqQR1XO1jd+VjBRnd6y/CL1o0WIVW8+I3iIW73mt+292OYZbqME9po+0
/KzfcUHWRB4ZkBGhwln1bdUEX3WgDWeBQ3w5erDVcXMFgmAXhPaQrRIbh50gbjDeroon8jG7eVWn
J/2sg4QoeTTzkk+ZaNr8wzQYFxT+c1y/mf7Io65qHU7OajoXyYiHVnilJdeKWx69vqiOsKsnVimA
usDteaa55cbtYqY1dfKg+M2b1PQptWsadU1Y3eR0n8TxvMtS1H5DR+LmWFGdkmofcrpdiHMkkoDX
Q2AnKibGKaO3LBIVEfSlkTLrMhDzvAYEseH29nl21lNmX1Bx05nhdo9q7wyzwLC3ZeZikN1rFZxq
+ajiyYooO+WubWqAkBIx3ai9Z62/zKrmyvHnvQdYO8XRYbdhY9gQwSAYTLknkGM11HSfPojYMiNE
dN66cbtNjYzYvGqu61dKs7d0l3GTypjBQ5/IuhtvRCTdgwfk6CSQPi19eHcQXhNODWSUJEC0LYB+
ZB+TJnOJqmocXi1zkjTtByodAdCepzdNVVSr1lCxb62AAGztCq9YFsSg7xeBq8zMUoTzAJ4gPsj5
u4jM/y/L/vx/kWULoep/lJQxqC6DnwMm/+t3/o+kTP0PFcmWqepSSFP7V4ltW/+BONuUkyMmTpi6
xY/+S1CmY6Gp4rtpm5pqsjuYzn8LyjTjP3hSkHbbqmmZGty9/4mgTPsuJ0OXJg3dIEmXrEldFbzX
H5XYXkeOoZ1nUGYilCxFUgYnwhXDXZUXp7pHOWPGvr8OEgVSnKsirtJAMjP21DA/G/noY0RFEHYd
gXHkVLmWLFPgWXS3sQdDtklRgYn2UEliH/DOKNaO39qLHyR8vxFocy5+FJNLVTNsDVmchrERJ/i7
Iq4oCIltR1QEKpdqzvq3imDnzRQXinqqaXhFgQw1jvVB+xj/5dhiUqpn8UDG4Pbjf/8v+c/BHVvS
WMJOVM1v2nD8YKD8JrJelxAe7TZbE2VBdtWACkQTEOxd75Sb6JmjIp2TCNT8o/T8ydn2RyX9b4/P
ZXN0k5QeE9b2z9dvBHnIkWSD/9nVWTe6aCE67Kkq2KOJ5WF4F22LoEP8S7KkLeHk/Pnci2/3z+X9
67x7g9tb0+Wkl/zx/unbuoliycnH2o/GuWxvvBKVuD5IgYYf/quu11AEbLx3EbnMuwGFVELKnbpM
EwZLel4qfzklv39FOvYFPFzC+Z6eWve+6+p5Xa+VDJBRhL2P3MUo9n95499MAXjjUuNxoT4yiI63
rW8nvvJsvWoLt1n3oyCKxGZEVvZm+JC73Twya+9K9VL3OFbZ3Nbo5xri0M9WCf4aW4W2z3XDJ7De
NHche9T6z69tOuc/35NSw8BB1XShcUteJKQ/SERl0Wq6L+pmXRUfluuRmKj474bukPQ3kcRVdW66
Yf6XO+HX0y41Ims1iULVEKxaP98IQGshaUNZsw6h95KI6bCJEqu5/PNb+91Z1/BgcGyLpF45Rf/+
eLupdqWFIop4a94UG27zNsoMgDXWYf/9+VC/O4s/HurbBTYN1Ss8GTdrewgcklNwAmvCjzyMAHkt
BKcDIvPAHw5/Pqr+Lfz3cl9ha4xkxqZNNr8vyGh4TbvreKDpq+j7EehunETd1QjpcLiERNo6Jx+h
zCHPu7vaMsLlUEw5oQYp60Sqkiku9WUXMg3sTG0TxRZSl4boFpN1127abkZQ+b6QPYhfAzqC/8BX
Sc++Vlzt4A59O09L76sS5rgZonNpZ5AcIhnOxKDBbJnFKOtEo7wYhQw2f3nn0wn9dtvqqmGpAr9V
S/vltrUrz9TIiqnXsVZHK9EH13qdgpd4vCvFb6/ryTIAHGBptc5dFRs4OhvDuUtba9H3sl2apKBW
dYGLgSNmjSUA0LOOliKsIDGg8G+5WbSWIUVVjgUwM2kU1riZKClFoS7EqOl7/EpCRj/vQZIqc8/u
QMyeBpOprob4VtHCxz+/ZSF+3bukrrJ3TYuV5L/pqfrhUQ2d2IxGGdfrrEAoSZbzrivCz564DUaH
92OYRfOxsZUJyOw36cDpUOQXo76jWoNdjKGy97KPNOL/qvqs4d25KHPxTGclloGeBUhzxMpsZDbX
kVF6emzdOY27cdS3ULH9e1RLIMcoV+lYG0bbrGY1WtopxQh4oU52iVMBxSv8zAiTawLUr50sv6+b
vYiYwmHxypzVOmi1KuA9kPKB4zuKS923JnwEL+6mvfby7h7SQdQzNs4IHFhkxi3uMPe2jG/LUJJV
azK1MVP0ti05xhkWrhFs49IgcXa0cn2RaR37qBE8gFzYAnZGDYfJ9u4JYzo3ZAiVJsFWQRvO7KF7
H3Itnys5bDDh0VQyG4itCL/us4WlYaJs2ry5M1RZz7FjO3ldsEPgldA93BcBoPlgxPoMg/srQ2Uw
G441gIYsyedqlRuRWQ6x9e9+Kd8zqzxL487MUOwlhXzRhHlHIMEToiWErk6/TYQ5qTd0c1bb/JGy
JYvGY6obyjJYIwHS4QgBpaVlfYr94S931a8LF/4EVK0sxQYhF9a3ko6wXNlIbCrWDb69edKv7TZS
pk7hzu1Le+EBvLpxmv5l/f/tUSW7rlQngyDn21GZLLa2M0Zsu+pDpXfXTRZ/NaV57EcIPEb0GDnm
01+enl9rL1ta7AQCSbZjGtq3LafynDZV4obay2BWnzKZH/rwtlRqVPyv0mrHpaPu1Bq8Npfj+c8H
//XBxR5Wm8pzx1FxUvr24HqNbMMOcTIMzewpL7VVOMASN8ZIWeU1zVm9sZQPpbOSv5xmof+ySnJg
3Ceoc3V9Mqr4ecVIUNQldcd5NjB5cHjCIG0lLd60Q7+N0uA1oWeYy7bG7wQhecXiCckzfjXbh1A2
4m+v5tddn1eDStvG2UJYlEQ/v5ooUEZhQrxb9z1VENkXM9XLo6Uz0QMSpMSzuKvEsbJUZltGdsJz
CEYnuUGJ391lppauZawu/nxltN9dGuphATYkdYHD1c+vqSgyY8RDsALUZ/wck4SST0ZuuMY+5N7w
RQCHCbsFybcwNY99L35M9OxmsEiCqmLxHPXCm20qo77CGBEfpgYg1TIB47iui1r17kSoHepAtY6U
Iu2670A43ORQYLbsG2gZyMt0/3KaL2XNz1ujjb8IdEDHBseX32taz1AUhZTtCsLE6KwxRveao7Bc
2Mp4FxIfiFswSTDFvNUNZnYki27GCuZLLKcHP6Fbq1TzVRspXcw2raDwL7o8rxemUznLMUH82cUx
KGWqLiLP1Znu2XeqlllLD9wHIBhSV+nsnd6qNzLjDXvG1tPZVntMsT3OURaQvvDnq2gQLfGtGuAt
OwLTLUs3WM6mn/+wM7qidJLB7iqURdW89v2Nb2FV7EPQHQuxbzED8aRP/FKnxBCu8InP/C/CcBbS
p+BvG0OB11TAV3J7c0EDCK1wYtyNLcYLXZg9JX3BpH5qZmvfXNXxm2J3pHvF9lVM2sGy6ab6x4Sr
kpfEvU7DQ6kR+WOicyL8AZqDW40zn1iysUqAFiOQ+Nit9IWmVrddZn78+Wxcqr5fboAfzsa356yr
487wsqFae9h14385YPQwgvdnVtJhqG4nS9YFaKNIz0zRhnNHq/AGteR9i8/Hn1+L/N1KP7njYFRh
a8L6vvTZQ2t0g2wqZBNWu+4Me9gZWvTYuA4KHzHsA0ksXx5gV1B6HgtCLE5Jn0Uny8m3jhFvRl74
3p2i0GTuwJlD6W05iQ4bQGF0PtU4+CLMseIFMuSPBEX2Woum3TqekTNuNO0FJ+OOP3tX2k24GMm/
AZPLYIHbUbpM7OArTuHmupZ2qmPpojc3mXVIOOwOnGV9JCw5YnI86OrW11iibN1GsqPazqp3mDcF
6qNuuK/CQjMNVK2J3FladfHY1GB8hR/sg0kYVXoftgjjf5Jq/q/t/K/tDTiRKgyDGthUgTR+vulJ
kbMiN2Q5tY3oFa1UtlBGBN/ZSE3/56v4m0XSpIU1GJRY/FV1usg/PF5VHJlpSSDpOvfSrzAvGDHn
G5bOs42VOPFB4I+JgeNDatz9+cC/KXl5jxpeSHgb4UvwvXEuXK/JLVeyPKdy2bSI/RmzGNuort41
3WLwZbvAxE09M9MIEZSnBgTo0ckznp9yPDO04faHIZtgPeYgzoNfhsssWLmm8P+y7P7mRifERjMt
Xae4oLH9+RzVZBZobqhW69T3nFlX7LIqfG3V+Nwrcp4EwVdlZX8Dsy5Fy7cnHcSPiByhAc2Z33dU
p2Uai4y1Wou2Oaq6ihucsrCsYDEy4/NsRhWaWeUrJskbUIYbzbW3jJHbBTbbGEVkxrlHLb7wffh8
pUuhOQbDXSC6Xa38rQT6tV/jQkq2TovrAvb/bZ8NmrqV5FjBTLKzeoFHick6aPkzU2XIKP3w6883
zm/vWFokGwNGSVTf937cCdGzN3211tNDV2sHfC1qHB7MI4uzTjIGKhln7NHm/O2G/bUjt/F+pJg2
pgtyMff68VEJK+FlwshhwYz1YzcY18KiO3R9spD9Hk5pxDzEo/+Mel+Zmx400VBWAPkKfbgLuc4m
84SRQLtS7ehqHNG2//nEiN+tGvgjaWBwJKfgC/bzfdoNzJT9KuKJUoxXVhUMAAxyAqK8OtA3fvoB
1XFr2CsTSpVtDbc5whXXGCHWlVhYsop96QOn8M+vyvjd9aJC5krR3drG9xu59lqXpE61XA+NF+Ke
M/hbJZXbuBrDBZa3OJTVDrR0DAVXXguLn8Jxy+gVfn1oJ+cBSromg1u97z+b0O9uG+Fd+26FMU+6
Y3I77gobaRgrDVKEAlqBi1Y8oNA8puwLTigOtc0kKHB85zDmbBPkH5OPpA4wyE2nfayKQ5rTIQQ9
CM+2quvXuJdPYxOTCa+H1oNWeB9jESyjVvjrLvX7QyzY1vRyzPdZjmCAGuDPJ+w358t2TNNkMbao
pcW3+9tX7GCQqQkpCkacPgYIPA2C1LqUWWvWyLvAb65NpfwKu7+C2L+ptbAuMyzs7YRq299B7CAU
wP2EwZJXH1ubUG2MTaC4ROm4zC3xsBDbriyv2jbpyFcB39T1QsKF0v/nPRW9lMSSdppG/LIz5Gk+
1rltFGviXk+lkTAAJU5vGXQTk8QXr7BFxHHIoLsbTIT/fPZ/A6TbHBw0lybGAss3fn6ItNH1wqzh
4LU1oFGZYiHs7C3MPW+fYJC0DBQm5yT4QRzyVrmPnvjPL+A3qwxhaaZjmMIUBt52Px+fSimtncn/
I24YtebOVnfnoV2hOwhhlZfqX98xrdBveklqSswJLRLUdNbxn49pRwYeftilrOM2cd4yDcJ/l9fm
uQe0WeEKcxunLaL0vnDuFGmr3Ibuh44L4M4iAWvt9a5zDpXXNFT9ZZMMHhzKAOlhB1+o0ep9JQpm
4BlKktryg0Vs6cq97VboR+GdUCdHe1J4LQSv9WTom99qfvxYDQiHiP0MX2ssF3QSsa6rGHMoXc8k
OyA8ZyPtg/u0zrtlkCfeJtF6/TEyjDes3+Sy03qkV/REB09Mf8gQ7mtkofpo0QKp6g1ojnJnuJSR
VicfAjwwtsBf7sENYjhGmaGcpdqW16PmorXu9GsGG8TVfukZrNiAIORHW3/AdSj8bMH1y44E5Sa4
s+ggrrNOKoeuRLqRE/NNLpTvOjehxQza84ad3wTncRzEQ5UKHN8G3XmCc5GudSsDItIM45Q68QOV
TLPFbn889pq6k3kjruoahW9XRYdc9PC1R5zw2CHTh34I79QSP7oEEtfKEfXw7FO3JXCjXrFNw1yH
khyOJfKQSI27ORYT2W0YWO+an4/vaoRg0o6f6yTABEAzApgxTXBo+vojHyAL+zhCIjlJsmaZ5AGe
Xgbm5Djr0oHV8ViilkeYHYqERKGghZsSE+I1ZjlVfRM/1krYrMX01eVbFmwkyFBGssANKTiyswfH
Ostw7AImuXxL2Lm8qm1tHadBtw+nDxkxQP98dvmeG0EhaqeIoN5ehZEu90CP5v7y2b8fusTDTbYD
k7NlnqyGAO5aq2XBwe2G4OAZGON0HqlUnhsRbt6rSjZzlDrbFVb50psZ3cvo4o/rddjiTJ9hQRYv
cRhSZ1HrjSclK8cTRi1a5hany3eY/A2nIA6NjT1Gm6w093XqyvO/H4oU6TW1ytFKcHiSVdSvU+D3
DTnOPTVubtz3EQbBNZz1rm6I8ulcw0UlZdhQqIuHgSuw8i0L8wgh3VvDzlZiSMWj4mdEvqOaxjOw
xhYhV27qXCg3fVZck85ZI69KlbMowY6dABUNeboL6Un3Dhsq0gOqyptfvkwo8Q/DGC8IVtuWrYJQ
qbei7kyZQO5nPPnPBc0Z50NLJXCIDIHrIkb/i81xvCX+1Z3DjctWoWqG10bWhtcATC1GfgG85AHW
Wm62PoZgQbvDZT+Ev2I5D/EQxus8y6HeE739YIZkM6RGnVBb2euKYOaHwUAOEXotsn/FHR+0iFB1
QzjXiVqWD8lLPH2TrPl42zewlvXcWmPRVtzDthhuzTpFSSCKe+ieKPoiLwUj18OlmTWM6GiJT2YV
6KfLZ5SuEJNJQyKWYSUgmE00D73cW8VorawietFjAiEsuzav4B2Z3N+YU9dudsRX2JszXivXZKki
Qsit+wmjhNFjo3iRXrsKU13cqgkmh0p7brIcw4SRt+20roPwOjUXam9baz3iwGQN4KEguvygDBo6
pLxaVdpOlF2EKqFxr+u2bV683nhqG7JSxzQ9mZ2mH7OK+yTTbNzQygTmaZchqMj9D99MhplmeBIM
Qi0mbn2ybCss1cO0Tm7HpLke7N58hvKa4kmc91ulV6on2T/AhE0e9MBY6rkCcJyG7dpNCqj7/lWh
DeYL899+1ZdjvakUL3qSJoP26fumTpUb52S3tT3Lqm5n1b1pKEjhS23YND5UUihLD+kQoGYZ45dU
R7iaR7ehlpUo2yLzwQ9XOi6CUAC75lq3A9wAHnKjEHd26WQnO+nvvaZ078nfio5hrbxfvoqNIDik
FeyuxM20RZcqXA2w12s2GRITTffWmT4MsLPBhVC7xoxAF3mIT4KeIlsYAZc2uSaGe8c1cY8Mcp15
Wzbcx4aMlrGlvvUd9tFFFla3pKyLg2MENyUe4Lf19EFMzPM+IzbI8yBuZa0EdsYc5qpLNWZU05fY
voW3QYomo1NfnITIzMLu8dIxnadeTyP6NZNnUYu4RwxrI7woeKs+udDdplW6hs3HNs6uadGPQyyL
K3lkLIecj2S2tV3UjCm6EvtPrzX3UrHzpaxRcvSBN5w8uxhOl89an0Img8wkRyVcDb3OPK+vonNP
mOTJjB8wivRWSSuJo9Y9bae2utjleIjPrMLCi1MxtStzsuJ3CmfcYJNn7XTwtSj3j9ZgZTtPRPnO
yPG0r6rQWXdwZptIpitGtNW1FqgYypILuCs0O98lpsFdao3+6bLZZQY/9cOORt9Vx+Plg2RuICJH
Xat44+0NeI+2h37XcN1XLHd2po+oPyw+M6V9N13BngPOxhvYOUSzNORHruionUVm9cvAqL2dUD1v
IVPUZWmWXGnDuClpI2bSCJBFOWtdzz+CKLqJItQbTTysvDH4VIZyXeY91ECEB2ll8Cqo+9q+WmaW
vRmJmJu1briHUfxYo0JztfIjbPcG+zgNzLyvjec2MG9UZUDsHTTXlPPYkUJJsSKNPb+VWBhQQyqJ
gcimftSG+jx201Q5P8UWtiJ+w2TJNWCSWPhXRI+25m6MUb5rmr82qmDda1fkVrOsKV9pS16LZn+M
dd9jHZvNsTCmaLWQopWoansVUS+jUHwEvaxdWg3qVvwqYbc54ZXIxodmMM+F2Y4LEef/ydiZ7bat
rdn6VQp1z10kJ1ugal9YvajGcpw4yQ2RxmZPTk6Sk83Tn0/KOmc3FwcFLAiW4kZLosi/GeMbsEaW
g5jLGwpQB5VvVsrxALETMsBkbUW97LrM2MwaOA88frdk5ejP73ScNwlVF42uclaVdJhAVrPgZaNk
dfnfkjW1sllEutfjyZOfi6LVKy93X3JEbKuhQ8Bs6ZiqwGVeG1fmussCyCYlts0MjOFS9rc6jF+8
eWnXxjRbuy6nMiGY6T5k9OHBdnw8AQjlQwClaezJpcPg3yHuFR4Gndq4Io27I2+3brNYa1PN/A8J
63sNApRRiV4FwY508zWiTeS73fI7HTOD5R+2Yc3xxTUJqpyBGlkpFWxnoz3bBfYZFCFQPiU+Y4X3
v3NLlLMo70r7qz0ElxkI7ka7HKpFVcqNXeQdqQTtZfQNPMHTHRnk6Ls5ShdroHJoJu9cIiUz8gXs
MJoxWdiO/2704FmbQHwYtcDi7TZQBpbwUujlZnZIFAcLd12MsNchIHxV1H2yJ38X3s5UkAiT4oPQ
mTFsZp+lhbecfUSFxykF3A3fdteOzcm2ss/EUcFgqN0jk8CPmlHyXfzdDdj/8/xDdA0Rc0vdPg1U
FqCe1baoeI8d3X0hsPB7a0kEBgpTxYtzzQyW0UkIMHEcMVeSEfmU2QYvsDQRMLgG0KY+CoMtmYxy
bY5DedZxsl1s7wcqDlzkLQ4CHBV4xgfNZdfyMIWSH9jOPaJLp1zn5oSg2TB2/jheldQC9DZyB6sd
AXFzXZLaP1R2pnYxcneRmMuha4dfNRfAXM7ZDb/EVec4jIYM/lDdyikqxnmKHl91mblWSQgZsuPS
MykHn10iIzmJJsp82lzmjC6mkwjKsIEUJMXPDrqjNX2wSFlYrxvCz5+CvEbNmqgoGBKU7naHhrtx
GcE/Hhxy0UayT05igkrF7qaNLEMxUZRmuzbDoo1s+hvkuaO0dwRJnf37H2ydWUY+GPaogjHJpzQg
dU8xGIe+vno897Sa6q3w81+sBuDWJlMWefTu2FA7sGsKRByvswlhoOgilyQF5H132YdCnK6z4NIU
BQADRexXXP3Uiaw3flJg0NJDE2EqkFGRs1wgasFli2IMUer6876Z3V3Ksr2a7BEbYcIsh2smAujc
PAbKg0nidcY6CIf9LJGNjGNsroRvd9Hjhr3g1u/scK8MdzORdnpQPdrnQ1uRP4/clkQSFdRR5hpv
yohHsE7cezxEC37Kaj/fLKqKsqato4WYhSiYlu+BS7EkBoRlDKLkZvC89qlBQ92g2eZVbjvMDJbE
QsHTq6Hs8JnvKwGrhAt/apZRnwCEL+5fWWMKTCftSfqAHKRxUHEvJvOJm2Yh4Bse/pe6RMVrKuzN
j8fzMuRU+fhydMEkCNvft/WcRHNRpNHjqzBd9kbm0QWNoDEca9xnUu981QJ30Kp9S2U3bf/cNdKw
jDikhpUjsF+KlC4P31lpZHn0uJkNN4um5q1skurPw0HvBE+1l6v1uMiy3vaOwMfUxQgAh8HAw1L8
JBI0xoGTBwQ96ZLzuL5AOJ6Oqd+dW8z2tcLLW5sjG0+ua5bP4VP2wthbvON4wLNib9HBbezR8VdL
aayzwAzOJROrczkhGM9DU25bQ9p8yMm6bDoAWkn6vgRWDJMkVJuygLai6kPutcBCY5fmWgTH2Qih
4xUByCh2D0ZLr1oW5q9xII6O9NGc/JDwN9j/7RSk06YABDGOPW7w0ErJTryHcQWgU8nVeuRyZU7T
RY/QZQwjPIo9DNetvgedPR59YCrd1so3ImZUYczWZjGhjD8eF2lt8aG4R3eZ3hAIBCf3X/q4efz6
x1fmKBzU+8TsPO7++Tt/bh8/2hhWvaoGUor/PPj4Lvl4uo8v/9xXgIPtu5XtH89tejz5xz//eSbu
XL659uL/eUr/+MaU+BlYbbDybE0g7eOvFoa7x2PDZTqRf4VsP74q7emf7z7Stx+P/dv3IeUotyS9
fH48/rgZE4XX8/ETj/t+0oFwmdLr4yHwoctGVc1PbAO0ykGMDzvEyf+4+4+bJaeRbpZ7BsDjS87p
A6mARL4FpTg2FrV42nbYksc2XqumPWnTcM5oKHErLW63Lfq8wntkxYjoYb+b913glM9Yopz+Y8qt
HqW+5d7j7n5xIZJw5QHQFyo9kEO3rP1kEM/9bHXADOrp7AV04gRtbiuidZ9UR0qPI8GSjAis7GJ8
h8Ji7pa0Yn0aLMzvAW2z7c3MnwGtyzVl1EGf/anyv1GxpWvFifypJRRh1VWCfNY79h926nsHBVq5
9g3BCrLPKSvXcRq/NUzsnwxvgVWz+DgEn13L3DZT+5NggPIYzyQC+TZojD7uP5c5Ld2goEZogCFV
kx1StXhgIN1PdY+4qF7aPa3V8zKLbRZizO6SOIZ1aO+E1Z+g5/Zwx0xwQqj9hBcDUXImbIwsgbMm
XCtdq5X2K7WqyvZn9mnU7S1zYiK4hKB+Sp6xrTzbefPROy7WBIzBXD/fsSPGu7Sn8cCMudadQ3Jg
S1eRs0WYUFjQ2DEsYsbCRExRIfU0pYbegI0PTpWQ36bhOpj1S1y0404lZHoxjAyffd381HWeEuHe
/pbJ8Gr0LfBCc5TEA0xRkqek+2yNSvm8s3dZIlAToo7UpmqHnd/UYZQotAkZtZFVg1wY7Hevjq19
qj+nyLdeEotyRmbxyUCfElnzYdYNaiRhnsKwh3EWwk3IhgZqY0vSPKGkFpfnSy5/Nw608o4WeGu5
CXYfF0jSkmHZ0eY9mDJRONYKE1ZZAgK7IxC3UwVjLau4GIZK9l28vKNxLC6+A/TVUUFU6QnDp6vH
m0B4llXyDTdLF/nkorPrGKh2SPA6l5ncE4ptHuYCXFWFZ4anELmMPgBEataAcTBtFqd0to2fx/vO
lj/obvWaHU6zS3xbXzOQCgMlX22wlsfdAoh68nHZsN5EkN6yUayApjUNvTsjsGqjmA7wD9krDc28
y1gTPeXsZaNY39AxhVQm1AZIDSJPeZ+1TewZxIPZIDrUNdf5UBmHBUH9KptqB1RELU91BrKgriR1
MKQfEaPvXpgkoopKv/m5xxV+EdkaH4069cyHugBlllMFAJ/dBHX6GHydLFkeg5+Y7NS1jXd5rDBS
uvZlSJgwdJOR7bG+XUwL9Yd2LU79aYo/bdYVCPoOn2XphsQWON/H0tRwlPAQpRn1PrlluEopf63s
TUyIS7N6gJbU0DilDUWqSupyVbbl1jDKjulHhlGpGUfGWPW8a+Tw7NolaCV+Scic6zAM3ZNjdiNH
TRlsZlAtQxmAE7VZCxemQ2nv4Q+OG07MpfnjrgGThqIY4dWhr2OiXy4fNatkgNrfjEZ+DOPkHAdr
MZ6o5HGPesi1qkVuExcwJbpDUr+wpm4Ik/qVZiC0aoISKLmbdZqF0BPHFKiaAHbT1sg5XcVOmrnf
CZ1TAOvWdrl0OkQ2KHhVqmmWXd5nxTq2x99Z1sw3zoAIYTQuUNVOwzEr8pYUULzzaqk8rMHdk4Xi
O6ro3ROvbSJLU4AJ0/7iGATIV/haDo01QKxYjHA/44BsB5AcSZinn/pJ/I7dcyMvXc4ex9AAJ6gj
8uelsUJQ6LCDFpADliK7/PEpGkU7HtrJuvqJookLdcWO0t952AKfGgrlc3u/GVd56jCaq3v/2JPm
BCZZnbpQFuc/Nzbnxh6/ZtymFFgsITYmBjhQMhaz1J3fpuBlkKlg9cZV6eEnZWk82y3QorEYog7h
fERDOa3tgP1FldzjV0QNa6PiTHWvJu2dq5JDqJis2FmFHsGoCd5Lxk3t+0SC12BLM4jvMcSPqf7h
WEAcpJAZa/LUXn/pdO1tS0RYjLawKaZBuiWsPUHmytnaAHLDiGjcO+bwY66XFKSc5ndVKyMOuw3X
FXvDo5tAZpA0B8j3QRdmK9PvyygTELbqNIM0lXS/xkr/svGNZgXFTm0Suaym2qJOnN8bm9QKT+zm
AtMsU4SnSRnyhMp5p6lgny07IdEpUSAyOCLtQdzRZcvXzMZKmGf120LWSRqz1EjGKt+xyzE43DB6
YF8jFYG9M8orNb922DM3Zdq7BLwl3xg2gstOQ7Q7YP6NaYHu4oUqqotdqOxdjfOaXQqfzJDfKTg9
wpMHrpVeKVPHrRzMe/4BCVVVcc/cyz8z8sZ8FG6HWlzDJQhR1kI79O0MeqkcL2PSgIhDZLHBKE+P
FZQz2E5j5RvD9Jx2UT+Hq8Ymj6GgAkxKQ92UkL+yAnBJ6GjoP0X3tWjzbDczfNmSI7B1mZptqJOh
zTUI49Qsg21bWOfUoQtpEvDkzVhEPsv0TclJe52QDrQdFSDVdLI3M5N6sGlDdu1A9XVCv5Ajgn4u
b8nNvVtitMyszfwNS0f1olkgEfJXOyu/rutVw8hr20Bz0UG/PU1oxA86KX6PFiAdYXnOE58JFjyl
+FmWob1zRsU5llnX3lKgHnt/TKCXqQNzmfngDqqIOgUctZfxwcDDiipq+mm4oYjaPg9P5Osm2xJN
JWosm2UbwQZPPrq/C6MA81SU7coa4vy5dehh49m+WmEzBU8GeVjP8Num5algvbpP3BzA6GLhVnS9
yd7j3FLPIn7RSlSfZAnVM0/sZzQK9Se08cBt675fW8M3NcTy1c3z4Tyl2Tc+bu1rHwyU9W4KGzf+
sDX0gmzQbWRKsnzM+12UcfckDbs4Ct1Mh7RkxtD6yXacRuvDAIMXyH6jyA3Rret/rWZgAogAmZL4
9KpzM10DPHnYG3D2GoyS3DjP97bdwie1RsJceJkhHjjVoSQAEPRcOO1Co9zObfrdBcVV5oG+SS9N
LuxML/0kq1estXtGUBZytPKjd3Gui0ElW6cyP4r+miPiP7XjTwYS3bkg0pqNGtLKtA6PeTU4K3cQ
9ibPpoNpwS2Y1T2pxBh0lLPMGlHA7CpEPey2KDvn1sTdr0eWJDQvdRJneyE9Tu2UKS4H7tG0f2XQ
f9xZA88uE2vjZDENbtx/t0Vz8eyqubgW48K46qeD2y2HMa+3U4ZZqZiXrSFT71nn7s6ZySllabvX
/fjiOsDX5lyZXEEsvZUNtuOk4uoau/4B7V4KYdEMiZCihh3rr8pOyYZkeImqMtxX0v7p96Y4hDn4
RMEYQUxi442D2pn3EOSSfdOT6FKa+MA5VVPyjrWOgajvj5siX7wNuXW70iTYi6iBepuU/YDEn6Qd
P4FkFsdzyTxhcvYEZ/ga6iJ7lPyqOetameXesswFYB1XPlwQAJR2zUTEYAWG0GTeePi4QWQCe1zw
gx+Q8hyWtLQxuMMTE5wpRuVtBaMqGLOmPKgCWqIXz1/S1nIjgWMBZzxS5nSqwm1NhgS0t0x+sqDD
dh4j5QZ1y056Vf7EogpzPXrHa8h4HM5TRzIVizfL7A6ckSakH55m8KHTl8BJn0xk1Z0bvltOrA8a
NJgLt+mJIBKKvjGXa5sueyWdjGoh4DJqVg4JLc5whl8ygwFt4cbRLkcL7Sxy15glgZt9h41SHZwg
/J6MsT4rd2ORdvOcTJhFyiGgTvJMMjMyn4mKpLujo1V7E7E2NJv6NMLE8Gwav7wrEOS6aieybIcI
E8W5Nx3iQuH+7HwAzXVYrEeII3nrw+vz8FIDZjC7VZwr482a2Mr46kaeV7w1xPRrplY81Q2NJ8O1
U5DHy4ZMbtKSHBHvlfMWN0QBELZpfPfG37Ffe29W/kvOFYBpd5pPTqDxegN2Jz4GXnNWpOe0xgFj
OfXnqp66c9wX1oseX2VhY4BAlnBO86C4VP09FcxWuwLBya1K4V75ZeaddXlxA3q5JEA1HVQJyO+q
628xFczHXCr/YmQwfbWLeNUTqEYDg+NXMl7QbqxgoS64ie43nZP0W9AA/hNlIyQ288ba61TNRAip
ptirZXmVaZ+fWFHML4pIOWMx6DUe4aeu87Ulv/32uGFst88LGx69YHlnlj4iVB+ScjdjBkrm1yXO
pzPXA/3iaJOM+PT7yJiYqbVmQ5OiSvONsDsvAzkg9WSoNWogXlZR3xpRgJnyh5HR8MCOfQFM2BAr
uSYVODhQMRDWoGL1bC/rwSXlwg43Ti3mje+ZNTjJKj+JtNv0RbBENYPiTWabgrwgZp6moVnnwO1w
WzcFyxaPN9J8qBtAB+dTcMI7Oh3DBPF2Jsf3rB1bdkaLsyGtF3IFDWuTkYKu0xZbbZWAck/tBBgh
Y0UrKspEfqrdbNWilsK0dJqJUCMTN90qVxJelbnU73EarnojTgj0qJ+LVGR7GA/3CShxQUJ+ZfnO
WcQB2zfloG69rJ+vopmh3c0e5KsyHjb1kJNfMrMMstyfaFGNg5tKYtOs7IjeQEWPG0MR4SMnXhjZ
ZNWtmuF7Irx51Xzij7nuBlwEpoYrGnyr4+TdwLz5XAq4EXRNB8RUcN8Ad1Ay1nKzFFW1nkcxEFUB
syBsvYRUxWRaqapNdv4ygC2SY8b4n8ndPMPTNdL7jj9j9+xu+zzudv1IddhmwdelW84lObNPixjB
2/hgZunWvmKMhTedhtkmNayfs2NS/87leOzpiXe5BVIh96qbvQzqUulsusZxE80zKJe5Eu625iy0
q8eClEbSwFAPpW8zgVScJMtuIwwEfHGQUwrlow/FXZVXN/kR2h+tr8Vb2Izo+rzyW2PgD52cKf/G
XJ1cBw6x0QG0U5geZ28Mf2MqWiQDQPfTanytrFydG0oKt8p2g9d7cAnj8IAFhunAruh1tsdj/1qn
qVzHoQ1Y07/j8vrAI2K3Hw55AUSqD832MkRm5b8Hg414s40fwY+vjlc5h6EfIGJ2iBVsRMhVXd/p
Ej19R4BOYEDwhtSmd58yw0tY1y6/PQcVbsNynO4R/pzdkQ3cGP2K/QTCd8wgfdLIbZyXCsOCj2Sd
rqjoidnsEeEx11ps3v0YOqka6nWRWT/aeNNZNpW+wdqvl+GulIARCVXbS2cmorNJh5VEZ7orYwIH
aynXQC8gGsr1GCRsPwnKdBrnYzQP+EeeCib9bpyJZ8OyNMgvY0+K3oaYnvGJSJ9V5cXDWVXGt6ma
fkF6AfU+3EM6FgLp5OJYh8aYr4v2w7M0CkWgZB+sUVNVLDRZorYWpFBhZ9Dq0vtHt16RRa62Yvqa
NzZlik/cQcX53mnJsWhbLvU+XNcwl3tBOZXN46YZCULsBQ55L7aRXDKSoZZAXweNhMQpohZIWH0i
gPJrOxhMapnx06Si54EHghIrAMi8zEdpAnCLZz9K3K1ldWjHja5e+zXDL9sNe9LlMyC5TS12sYqB
AXONOoK//M083NwFoiU3WxB7OLJkK4vmB2syuKyJYKxlYK2hCtokNkiyzDOjyoX/OIkhfmkZLs0T
+9oB90IEEgw8ed2/tEUKZaBIkEMMhvOpr3/4tlMekcFqYgUA2pNK7u6He19vMFjTfSb2M/belZHh
WnAZheO5zRmjt1SOlf9GFBnZT5Wsd615zwWRYHirePK3nA0j3qwJX4OiNzFbcSU+9oj97h4JRagf
51kOQztg1oMpcZWmnTg5qHIO1Vg9AyhrTnWdM/nplLr4PjWn108nTsILkNcivJYkvhgZs7Usb8nR
6/pXKijFwQqs3E+7gwjgtDp4+Vl+JpukV+FuMSvkFNNT0DY+CJdWXQZ/ebXYlN0nUv7RssngcoZm
pqfmhRvlTPvvGcQGxNZrWyxwjDHMO7NXYLoZfwyjba3yHBB1JxjvpRsnDtON3VK+JY31My17og1I
6O1o2neTrGMQY+910aUnJHbB1nfz36N7H3XZSbnPsdy7wQggDBfh1gnin7ZdX+P8MbdlkD3b7Mm6
FPPvwFEdGqZ3sOrUXU0h+5eqKbtV0ksj6tycQhZrISRq+PbMpt/Z89JkkWS8jZec67ZmWBQYOYMF
OZ1F/50ZxiqnEHnzx8PcK/9YwBRbWW7OuxO0bEXTqt1g4D+Gi/ih/NzcZmZaHCfpwVxrrI2d6eHQ
1jmhFYpTCXXkrY4/LF81N9NxCVshq2xTyzzfeQmfTB9oGDPHkIYagWqIbSQR9wtrFR7I6P3WA+aL
kn6+ydpfJaqVpxJnwSr3GjaEC/1w0CHDGolCTxrqgaxkGDQXzq/YYkQDnoh3eXT3jT9C3XYnEkN0
KI5uYPwsMRKbeFrp0nuuB3oOoknwv+dMgYd/pO3XVQzsJ2HleA3ndC98JF1MaJO108Zi57NsKVIo
rFUA03uGAxYYkJJyxn5b7XwzZyOI2qkPMbCO2cF3Lg1DFmFwxjGMW2KB6hztkCPA7vggl+pN+PF4
xNjX7ORikrzG+mlyPBb6opWoSCTnfacPo8dNObq/JbM1Zn9Zu2V4kR3YFz3HgXROqRI/qSnNX6Vy
bm5swpGd22BrpdnZ1wTZt5m2NoyE9LaO6X9wnPEGd3FJr+ntmbdkb3lI/NNIPnbJECyX9/VYn7z2
yFkpmAC623V1aIuuPCYmWRT15N5E7U87u+WktRQt6z1yq4oU3GiJzuMX+EY1qOAtLhXF+SgKcHdA
BKvQmKgDxOfcr/fV0P2wm654lYyEdqzLUHho0YIWUq8UVeTPknpYLHX5paZGmlOwwzpUhMJM/Yaw
Odo0mcLqzEZnReJ3tpoDDPZtDMy6t9Mj6CQ2d1NMb9i6GMy7glZgwYVhJfmxBWhAAJi7vQvZN/WU
BDdCIvXKmKRJAgF5JQjXVqZHwK4z4T3AukVOT9PvW7sR0TQn7lNIL9bnjN8KsAgMGkZrqwQ9zdKY
53CxuA76cgdDaXqaC4O4IBpdshCKXdeEtDr4y3mP45dLGZfeNg8He+O0fMo7aTOhSev4XJnT3pyc
8FhSSx90icvckx16J7u8pLo09lOy5XnQlxv5y9z4NXqbOb3cs5rTHP+EnVgEpbOnZAU1dYdFOrTK
xjlvyCtyTSdfC2uRB8J2yYLE4gWYCop1T9/WTt7Xks/Kc2XBobS79FCjoLpW0rhUs9KHwSu6S5gk
oA9kWp5HPpepmKyjWzWITaYYEAJauJRc5Z542K50s1MRE/w0697eqZqg56k2QRbeT/yBppv0DYi3
TW/bB64dl2ymVDRb+dwk+VXYDH0Xh3xII9cRb6bPIUQ+WSKluZfFcGYq365Uq7xPZNh661TZn5qa
GiUeER/pgs2QzqyfdS7r58zvNrppnW8Bg5YVViCeEv6OTd1W4oup971+72XvvLbC7J+DvH+tO/RT
9MM2+U5J+cUt0/fG8/R7QyC455KBtoBf3bsGrXC2zCewn+LQ2VNxDmxntxBm/I3LYI0G0c43hdek
x0HAeQyH2b+kBZqSOIFIOOmBdNe2PBis0uPMfu2y8CWtFg4ik+58bghHwSBN6vJUiUuvuH7Eee9e
tVz0KgVEQN5xcW3vNzOZj7hl1fTsTCMZkKPpfF5QjT+l4xd8cuG9xwWrMZbQucW07yb5URFYugpy
vyWD1ERQ5MzT8xhaCUQ5E8Jm81LHdL6MbvzIZc65DjAzML5P85VtgoI2koFUihzMZ9upDBMA3rZF
UvcrtLQ5RS06OPj9DnzRzh4NfLxJ8d1yrSvuZGOHbTPd2gqRG6f77761uFTkTX/IGiJL+kwVm8Uu
PBxUabd38Dp9KqrlQ3J8Z4GuX51wEPuWPhrYaXBaTNJTyflkK0S0PJ/CO+MsK5pzpe7CFicYWK0u
cVSpe2rJQjzSfetFtkmiWG43PVkiRR7e+jJprqPXkFyoOepwDHVRAGv3rJ26u9hdeTDb5pNwDcbP
OHMOgVIUNL27sn0qLitMxOdpDl8Y9vdHDRzPwSLwNDeQ8NEIf3HGYITH3xZR68Xlze74wDcizMCs
ZUzImOadw7xh+Gdj0J1Sm7QOTnUYofW+Cq15O+S9fWumhynYXbdD6Z0mL+kug2meLc4Z625o7E15
v4oYJaNbL8lQ3qFtGllgueXSMBcc+pfEaMxbmB47b4fZqvxVMJ4indTsnjv9TMRueSI2nlgKVVhf
ESZi4LYUAnPWDG/0i3o8x9IJvom8b9j+cFG0GP9QHfpsl5Jkxcxy+FFPOdJFTzrQK7vvdARmBDzR
3IeZ2JjYwf17dnqPnpx3hZNTUer0eZzEaxNQ6zlWyoTkfhOwoAK5Mdxyrt/P2CBulsiePBghR3KX
URHlVhbpmfyqvsVv1LnjEy3ryFHLTQLdkvnEOO7LYdhpXVgHOI/5S4wwzgM363NeXFVCL5HHAGM/
e8nISAbksoEtUIYi+aIyxq6AduMT73qNg7FlAO0U9fcyphAB1pHdqnqwdx3b0S/stpHp3ZjseU5x
tSsEd4RXysCXX8Dq0j1DF1CaXIulPzuJ+TlmofnRiJZLoO8+ewOTPt2Z/NY4EBe2QrdipBgK+hg+
PJSodTNUl2bRGfUTLXpTSPNsMut/SorhU49Amde1zt7SlvFOG+AXG2e1daxZ0NESF0QRqistz7Io
1bpClckeKuQknLvxs6q8H0HiNbvU059sI7mqFMHtUNTTLvY6mraYP6Oc8ubOQRCxpyfMOh9z5iRl
vK9LwD/aIdtixF0y4jv4Cmh23BVFdgOAisR9sL0nPpO4POID7r+t19ne7wGfghdviobZ1OMmdy3/
4iSOeYbGtE7WBvugr6XTqsgrOeCtoja/9krfwyvTIBIj8r6hS/1daejqLDMw9tJ1h88pBzfD3uIL
Yqp8x/iQlmpJ/IPsEpJJxlD+nFkRzZllEo8K+kAGIZESYhlo5Dz0nR2relGJXwFSoc8dIxyqAbdd
+X5AfIEcp5d59prI6OP3iXHQS0Z8+lbWCBXCx7yqRmNay1Swu2F85amuOgXzh+8bgA+FQNkJVMZa
Qbgbdm1/dx1kufjsLiMpmLYWxy7W4nNrmX/d9STXO2hx81aVetibDbLwsp7I1hrJesFQ9H0eRPa5
lC+hJIxP23HyMooRzUUO935MjSvgg51M41emOjMM/TBFnhf6t6KO0y/WYxcxTAQhxzW4x857Tcvl
1IeuzzilmF8LUJEGJrNIlYgwaHNENPpYopJQtV+XmBUW5gJ5xJupd0oxcwhRswEWGMJtQZ6K4yLC
ru/y8sVV066rRvD0Y1lf3BkfZC3Y5BKOTXQfYMEt210UlW7XANCvPhg1BLvWJpA8tEdxoCLnI0Gx
8TRVLPjjGQYzU01nZfbTsh1Cellq6/nsUfCvZDNq6jvD2oeW01/1Qssri8T+MrN76IdgeOGJfcxK
hesFechmKNJxXyNDe1J9EZ+QffcbtposWGEiXwsUxUFBku8QRzqh4K264YO3kwFh0nUcSIPY1lVx
vxRb4plO13mmrRyw/LhRZbgkyU9NsXHeZrcqXtvEUK/Ub6DtjTIluoz6COyz3I5Lv1zciUFZP/tv
kGuHz0hsaXH9ar6x2rEuS9ysh8LPz1g4XDaQ83fl9db5cWNoi2UPHkjmFzzGmmyv2lATArhEvFfl
EbWe9RK7x2wYipvsYhHF1cQ5zaKt8Xzxulif+tCw36xfZTdcgilMvqSGnVwhirxNYHHXpes3+NvS
8TqobrxWwXLCARuHR5A3OSkCzA3Ix6JEXTC+siauzW3Xqu5BNIjMYuGqLLp+Bbvdfh6c8kceor2c
cine0EmliOw+9ZqOJPesZNsIrc5pV199RxtXGgZEQKlmxrMQOGIlxrGTvPNAU968xRr2jvZBKPr6
G52FdcA4JiJGdsl+mqxqG054ZlQJejlEB8rgBPTsRKuakmuQxO26wTuH20x9SZmKr1h2/ygdO/28
DM9eT/YYxn8idLvhXcv+ZZZWsAYzPZ4hVRx1I1zgccnnJGzNaKh6MkRmg5SApg52o+3oP4bL//oX
2EL39//m/q+G9VSWpP2/3f37a1Px33/ff+b/fc+//sTfz5AJmw7J0//3u3bvzeVH9d79+zf9y2/m
r//17NY/+h//cmfzYJHehnc1v7x3Q9k/nkXy3ty/83/7j//x/r8hmgqgRZAM/uuf/8JfP3n/X/if
/3x77/r/+JKpJAMX9J9//dOddvnXT/7FNfX9vwH8gWz6sK2yEsaxOvKj//OfRmD/DX4d0iQHOyuG
/fs//UU2dUygp6Zl+oEfeiDu7p7Trhn6lF/v/83ixARJ0wtNGH9AT//vc3z+Q0j48/bxqvx1/5/J
mDZXM+yrf77xweZ0ggcU03GxU1uALv7dUZ3MDufGPEkPo+Hm24AckUq33coeWcP7PbN7IdjWS+qO
dhh+cCLjMmCcitEaLno7p8yjwSuhp0p22bDkq7r+P+ydSXPjSJpEfxHasC9X7qREkdSeusAkZSZ2
IAIBIAD8+nnILpvqaRubsbnPoWXZqarSQiIW/9yfF/HGc0nJKY3C4gefWR5f+pEem8antkwlsM8K
KeJ9mRPO00l8zvw7MdFIN5nsiGgsOM2NdW9zDo/1/KY/fddD8e/Rh/uZBld6QINEHLQ52GuGQ3Jn
+tF26BwANvLYhmNzdHHdbIbJoEao1p9BklJhGeod5ipYwPHIgsp+o2dqc0Hvg/qSl2rAxWFFAO9o
cUqLlAZa8OpRqtJ9Hddno6GRxsVtuLXsJ4Y5eAcK7A7kL8+l6cxXgpEG/A2foYyin0Z1+TIsLxZx
HC7K6HDr9qy02hNOxHWdGOa2zNiGkK6fit4Ld162aQc046mW2druP9upJEe3DFpwDRMKtgOKNTmp
96PeMmk6t3qkpCkL4L7LIlhZxsjItOxojpaSPDhwV531+Q6hP9/YItmlKNbPzhA+wj9dq4b4/kj8
AvlXnUOChNYyc34WSwbFTI1nhgTbqSPCkOqbx41goMpZcmjwybPWRAab7G2mhi2LaMsyweCL6OI3
83nooxczEJ8utVQo0IxzmEvAKW83Rhcel886ZVKvujRYJbX60Cg/dPhwcu8qHCWm5T5w9+Ke4ndq
J8rmDqgBChu2RWY31qEgYqgTzKiTM5wSwrt3oTmc7cF8z5By0DRt5GzwWrsUnhw2jGFJV8DRaiiT
igrXIt08i40Tev0mtvxun7tqB88auVhR3tLwBl91XqXWpqQwFcsaJw1n3Xb1XRdgDwyShDKY0Ow2
wpr1WjKBYKaf7MsKU0uI7FQlsKCQ9yy37Tc6Kc64MAk/mc6jsGx0CO9ml9GlQahihvPhJiXuGCt/
lyJtLy155TGb9cFwYm6VPeNrxPttzxVya6hoR/EIzUFGkd4rb6AnJUu5UVv7wmSnTmq6ZbiTr1xN
XmvqKe4s/HSbOAYNoYx4cbe/2WVZHZMY9mqf0pjsBTxmo1ibBn19oo3v49a4DTZl4oFsL6nDPUu1
e0tRBd/gr181VbMFHBJuCWU/QQI01yDVaa1U1kqKgFrKSp6DbNhBU9Mv6bNri8esfQwrbtqNS9Gj
KeafeVdR/NXYP6kzfcCCsItqk2fRVdW+Z/q1DgbBqWxumXmEXfquvSvyVHeIRrJ0w6wcauQDTKtr
Hpv3PH/ELk2jnxbYNpmvOJb3ELQ48tjc1u30Vlvjr8nA35EO3oNk2t5boOdIvJI2CanvLXALpONA
QUVKqrfxKLELbWrsenqkND2WZQTjIU5ubZfuIjO+qeES2wg2LaEi3ngPQU3M3il8Z20Lm9ZDN8Bo
OVPgkDTs5pFHe3CamQdTfUbTTO+h+hzHHunZBK+YmJ/mvLxAyZyStnd3ATjJgNnBus1VcjDCeiB2
3H73NvPGqnLdPTOco8R+fl9qnMwmBiFIA/FLWpUnWT5VDDq2XVZ/Tn3qbhonTU5QjflhmvQXWhVm
OO1cMo2fp3SCi8NdkYyTfg0ipzql7mvs59SzIFQPDLFxA4S3ATmci/8iEEFYCJHJNxEzOkxqCzlA
dPdV6P3y89+M+F5RXAHYTVG38Ri5a2JxGMlgp/oTSDHPfA4qeMpafQMW1TQ74CJvSm6aA4FtB6gr
Fmec435C3TySReSwYHXO2slDKtcFK5PEhjk2FKf1pZvc/L0V9Evd/AT4ISPRnLYZzcretPE73MaD
ERkrd7FfBVzGC8RS0Xt3jG/Xbeq+VMLERpMK8s456nWZnWIoz2FT2sswVpwS4lsVl7Mds3N+x0F/
ZpT+Is2DCuVFD5oBiqCjJa/pwGaXZFBm3ypqPgtX0OoqQH4ojyI5y9t6nrdRRkSqyKY4SzNk82gP
2FKLQcMhoa1wqp/asp1o0kjyPQ7iDz8K0Fmoie/eSdtQO1XKm5qIHVuHcY4pFCmmS2k+uHRUsMKx
vHSi36SuzQC1c8JNZlJRhDa+d3xBt1ckAe6WyZ1Ejb+WfbTNPYf3TvbKXiDXccEwMDAS62FIUbXb
pWitkldS1uEVfM+6MuqV7wb1+2i7KYMAiofnIGPsS0a3hJt/n/nirA614xsXAqRL8feAh7tnhxzM
O9eMnjJlkFsYjOJq9CYfuOwdjdw/pEIdvDzYYhx9mgP5AnTrmakk5IfiLeXwuhpD/RZZvC0haey0
6KdjE8hxLfFgVgknXO1EQLoFU111ZF3Ff2uoUzbLCyyu4VaEd/gw1o4MWniPkw0NjC7MMOCfa2E/
TEN0mx1jusW9bJmhzT/7CXpFNjKs4FH7gMr+2HeTcVTLOCgihFkJ3picOYghxbSZEiXALQLWoO+2
vH8vnvY2DWLIpq+jdNNoSu1c8avxKH+RY/NL4o1Y+3IKMVUxRBxcao49lPpGhycGAkvaJv1RITy1
PW3pg+s+JhxAoCTQ9RVF/TZlmhD19JeYFX3ARPxUW1Vrh+0oa41pM1CQwaYwnIMBy2l2iGc4zxUg
Px/YBybM6kIgapviRv2QQaB2mWUUB3PAR9nM6cvQxN56quyPNMZvO0ds8LDwIjW++W1BHlNWz1YR
vHn9yMyONqVTo80Y15xFBx9AgoMfdVTcJLygDWNzvHCfHnLXe2sm301q1fs2LPaO7dz5UiseIH5j
puFgfbAJ9tOjF2Shf29DKt1FiQadH1Dcmnj2a1Vy7vKxdeediUuKRsdAJj1z9MZn3D88gu14LXvi
uI1McQJ35KJnSd13RGUTjEXeqMOLRD4jSMPKpbSxNOiiSgXBLM40jYBQo5NFfJmxdB4c+jS8wO/I
Roz5aZ66Y5Wlt8wS3l0hvE8xZO0Wa+gtMyhix5vjz8n7JCJWRPnhg0cp8o4OSiDqdCBSDc8sXB2m
IKXeCus6csatzLx+xWTFu8VUUVYL89bFrc3xAQMWxydiIEGOPAQCPyTO0sRvJIyjXWvnu4DX+chp
pbwPLcayNWtdpmOm/XR3bTulGQslwIqzYph2chp5f7XnBFkEEvAX4G29GnUp9lQlloX9ZRjEQgYb
xwDK1pdK7A/XxhqojOxSsoveWVXkbpi303B3qU2W6JqA3NaYiKJIeSHl1tBqlD/m84Ns0lvsEono
8E7v0hLOILo+3jHChpQLVs+LiRbmwm2qW3tj9u0a76Wza5X52IxD/UAyB0ARR/QoZB/TwPM8e1nc
c3BC83Jr6B89U5PLbtpbAL0khNkQF8TJm2HsD6XB1V3HJO9c7PbssnTUjuNgHFiRei7Lc/uDGts3
jryc7RR6HUZXa10Lde3riZYrCy6e26RHwfjrueg6MhgDFlqrxHmgHCPk6eb3HSwSLP9OEo3j3gVI
PAYWQnpNdVUWjvFuxqRwNxh5tnHJixSjkxy7edSbOMfrVxq/WWMQeWVffXjDMZDWKXb619ZUO4Px
wP3s2g9DEgJG5GcmOIwNxBItmRv6fscIQ43y2hh0M15kK+JsZtBcqKbQWXVGUFxyKAAcrKk8JZxL
vYsjsGEyVAdwkqRbv5KMI2P9Sr/Pfg5qYDX0JTVdpd9jkX8P+MHivBgvKh1+9Q6zuNz1idpX3tXk
snHv9awolKuirNFGEAOzSpZP8f4jbK+Ovoa84Ax3Zsh7tOAB2GD7xGNwb1QeX4qMxi7VErVp+mXL
4pEkg1hOrDWDUPtenV0D7UjWZyoG+J6Ucjde3i6ZRMwSZvqFlExjSy4/KizYoT+x713bPDtR0vLJ
LermD9OrNtqdaZBZs+07clkfnaG7fVJbJOHn6LEakr0Xu3Tad3SMYVmdk5JKi0dfRI/eSEcwlnTY
2tsWwCWsGgDgySdpXfIJaNRgbxOuN4Gr8QGWZMYpYIuG5tTAOWUCdSRpDyNg8Peem2585R/8OP2K
rJdxnrczt7dhmbhRDmX50Ysb4DHDkDbSfzRF35w+fwQDawiwcIjbP+wFklGgl4FlZ2sJzZK7QX2d
O5a/IL7OECbqVLxmJMME1XpzqK5uxHCpK4NHL5830Iqx7Fs1szXcWkhZ65AEL0Hq0/KfysvqJlzS
Z75zsqpiwlNg09VujBfPT++Fbq/5bL9DtDzkWi/TvVMds0Ib0EY8moDr5IE4NobgEbYN6wKVeRgi
Q1/uxoT5j2m9OrI9lK5FoWThfRGripvmPBuhCX60eI5chwF+e5kC4woaCkvvj140W6NoFiIjvCpj
g4K2nYXI7t/bbImOOeYzmt2hz1mVrSOQEp/F272MrfshG/FsKvucyPihL7Y2fMcQIE4yFh9eRLX9
IL2vvoruOf8yJ03x11tu/z1Kfzf98TtRjGSVm0ICKFEcBOiYkhzt/Lx+AJu5hTT0jSH2xhQIRSDn
2meTOAz9jSOG5yzDm1shGiwvTc2MioTRrmoPUcrlHdSHYcunvEmWEhG8vSPEcxukhDCq09jYpw7m
ZMrwFFvsW4hbl2aw+E2zIy2/c0OHz23jEpBLn2NxHrT4DMx9hrd6FQ/Q0BsvIE8VXXtbvyaDWAs1
bKOlhmJiUuZ6LxwrXlEvSo5R3J6NNL4W+KATEicrd3C9p0dc9uRFDKvfkuASq74qrnhAGJFqzlMo
LmcDWBzwWUVH1EztzMCiISiv1TP3qIZCmJCXqcTekwzRKoehyUXZkGsnBM2yBFkTpzsDI7yMPQoA
G9fiHKjOvjaessbeGWnWHozYvdYdjW3cAMWqKTtiyVN8Vyfj/VyQUQVBsSXJykybbyCecP7zDM1j
UF6UDN6iahhw4elV6jPHHXtF5ys2BUxr80OZw33C+Gf3guurmX62HOsynIdx2UDWsMJ7BwM5yhXH
uMR5gK7Z74IHPzy3kmNBntpc5tMzZ8cvbJZfhj6qlmNcrtktfGyda949D5hEsBJxRVuNJRFD0XyJ
DM905QrAHBGlMVald2mkriKBStEZzZvv57hGia3FyvxqDT09m9lFhjE5uBgmX9x5z24SwpeQ18HJ
KaEyg30wGc8+MnPv6FdbIcE0CrXKFBGmMvsS4Bmj83X+sAqJ99FJsVKF1FxRQMT7ktG1KQGoRaDk
6uKcwSp8yBK8vjEpnFCk9JlllFMXTN7ighppqZGbeN95S1YiFfaH0zQcosU3PPh4PbY+Gb/SOzpm
sM1ttOoGk18TY43QHZ6n4L6IbNKESYYxISuOcZST8Wu7uxLFc+PRB57Me1MTbcoGSn0D5ZSkfAmv
OOKutuJoPyaI0qVFu3SuBL0uVOumTAqUYNmgCiLcVgVWH41PaAxsygK5cjTjU54CR4mqeF3V3Qdg
dcrXOdhgXdpowElHYBP4IL3ubkoR2Lo+fk9cqvzaxXVSmLs6Ugp8kWMR79EPTWZl3EcRJzNga9wo
flcDD2gf0H0gvOHd7wruC/oJCDqdxG0Lxa5hrqcibiUaVtJdRLp4Zwvj1pPL2vBPF9vU5uJXefQ+
Ol1BFCbmdjd7B/bUYEXMEUEA+N2Fo/gqytlsNdmzY+F5h2n0T21KU6qk49h1Y7B/CnkDy8vwOPY/
G4dIHb2SgEY6WjlC5yzBjB+txIQx4YLYsUlVCoYooMxAmgv1oPP2GowNvvHUXelxGLfS2BWW/PZi
pMDcz3/Oox9gBLNdLMfWN7OFX1Vg1TtdUojWh0F+NwjzqY3UwTRwWrh9cu3M5AbF6CFeXA5xFFBq
R4kFAy6qBPuxX1v06awKmqhF6X5nKsrxZwz3TNLOM1WPhd0uj6hTbdpA5utGYFFMCuNY288xExH8
svyHcQyOU/kAdSNY1Xl3KxvnuccfQN7f+KgNG6Z4YJ66AVIV5u50nZjGGQiRA78bA6BPAThBXGXi
7/IqsELBvo2710Yl6LGJvxVRDoWF6ZhrO2pdVyijdWKferVNdRv9NEz7xZ9RpPycNtXKG+Y9guoh
HqpDDPVihU9nWgVEAU9Jl+1FkhPvwsJIdJHD79iH63SI1rN9lPF9aalV18rv1nBtAD2FXq5Mt4jR
8SlYPiQYq05pXno731JXYrXWAZDo2ijATBDRCU46VX/9qSWqvdW6XtYNwzjxoHAj5K6z8UK0zz8f
/jDWJtf2YTXhVFv9+csuyiCJOTzqijXz1CdZv3MQrI65Y8sTKPQHBBkPF3alTqI20w3SDLbqbAle
Lx+cJGHC2Q1Jc5owLi9wGMI3qDBcNnLrgCl22iMnyxPOn4OuqglnTC1OzuDyYfmT7jjUhNORqk6W
ez899s2torkj36qivYt1xFXkz1dPrag9CTfe+HUTldhjubH/+bp/vpk/f0ISb3jZ+V7+/jtOoYQA
hQ3AgRdxqEgC6IjGHt0CTbRTdB9kaPtU03r2zw9pzbWVycqbY1X1afSot06rJprWf/5IzRZ0A7lg
LMIsrk5Zx/4DRveeAk4+oVzvbmiyfM+TJ04Qw4ABLm51K8METFxenf586Hlqtto2P//+K5sSaU65
gglyj6T29yfEBPrx7/9LQ6m1mTqW9r8/obECbRzJYY4p3REFUO25Sjanvz9ELWYwvjv+Msu6rSTR
DmaDp4BwK95Eu4f8A8mkVklH8wFcy7CST0FJ6UKTcB4ewMaPGgFbVriRgpquUReUiAnd18LTuzEH
Gg7aDkB/X4XEw8kr5xwfekXZDJeVPDIMFh78G+wEuE/Y+PFUmI8lxZaZ4IyUs5euRpvIKuec7D4A
0EmTJiIvocN4mw7+rxlj8EHUw5E7gXffT9m+7UDyQ1WPjfHJTiT9opxuUSF9WJohng7QEBYB/9WU
VS9TrvTexdce8Ka8y13nO1umnaSxhl0B59OKS3FPMScCfZCSs7FPUzIum0BCGbNNOWYT91e3jNQd
pcbkxXGp4J+gI0fCCByd/EAUmV01SE4zHYBrlrlmPQ+9jQxDQJjIxaE2J1Ad8fBDGtWLOSoSiOhB
fnPqNa0/gUXnpSeCIz4ErkukR1kkHeZBe0iffGg4xNnJF3ff8ioMiwByXEYMbUDKuHrT1uInFs+L
Mh8Slz5Vh6uKM+0hnt38ynvFEw2konV+VYb/1HKpLrHpliVJPsKZSJ9uvHbL/Ow49kshoaniAcd0
e/Rd4sGcyXCED+Ozmph0F8+DTfwrcfQl7t3HqBVHHeUPZjZthGxeEeO574Pf5CpZv0wuK+7cgFAB
OYWR77p8WRFSod1Vaqn7IMqX5T8JkK0GFHwGcdN7LM1tFeM7AkL25LnBm2swwRkQZcvUfK+hyKFB
tT9167x3/IRejjDS0a3k9Lb6kU5o2I391Hb3TQ+pAaEyWLmTelt+OmzSUXgufH/eR3P3GQzJNTI4
nEMOWaTdk+Y80Q0PeRJycyOTbnrPgshMM/N4lDB/9rEwX2Q37nE4cEvM+p9KdxyvuOeigLNX2kdh
upjYu2c7H2P4DVXHehYe8RrvMxuHdMqgxqf9caWz6lfhAt0K5NBsajCvGQS7lDh4zK2CnFI7rxxr
ehZ29O0n3nynBBoUXl0yIJPqLsbkQwzUknMfaZnOSFsUh73XI9OHRkBUC8f0gRYF/1qjYjbeXK1M
ZhllU1Pd0JLnBBtHlw+TveVXx6DI+ZTkMAbH+HioGm6plFRFq6D33g0fzEDnP1k9riS/cc82I7h8
6ECz22jesYXgG0v8HPjbltejbYiMAhCJVkajztYUvg2t+cla6WzqxvkxNAC2XDwhtWxxXA/TN5Bb
sTJKMiBtQqaq1Hy6fcaKhoAAN6CynEtCDGentWx36DXFKsu9ewux7gC40TyVXf411SGzEHXLfPU7
KBBCZ2IcU9VgMoMyuM6iGX8pgwiTV5HsG1H91PmYRcjLQ/xDutH9HMnHuHd+EuhvVypGc20wkIkO
1JnLH5ZPZYDKVkWhftqYmZvQffUzHtI4G3gcm9c2sPDdD3rnFYPetlDMSvnKJYueLmb366R0sekD
bjlGcbJWBVfKqvKemai7vEkRfyMdcHNzMBUHcuvkmF8zNXB0zrKN/GH24Pm8CjZTnvGShO0dvpY3
0/Ae3KwqN8gIeTq/0cRytF196TCjZJ3PV7ZDd11k/dHQnnUY/PQ5Tz25C/12OaYyvAsNdw84mbOx
QUony5ezO7ct8u2TAu+VLTCg8ICa/W6kDr7fkM38rgis+7b1PyRHMOXRIwIHahOL8FFG/hfgewLe
3nvt9L/sZr4JeQ3sZju5yIAjjn9Up/5X7oE4qWX8vrzh23Te9lm0Ndzk6LjGaVQN4kTv3oqClMuU
f6ohwUrZwLXDZ9/7aHGRNq9TjBLDYcHeeNP4Al+kXeeF8VgV5b0YvgA14ngcuuPsgXoByrb228TB
oMnw0Au3jiLR7PVUv4uQIGwQbWI4XIU/PaBT3UAgXJ0FjNiDCoEj25TO5c/XncBlYYMtUm57JWnT
5jFVJqE0XAkY9NuVa2a8O/0gXnFA4kRU4Hx1y5cgHSOmrgk5qHr6RQhrD9OUBmQ0ldVIDp/tRW7z
/lGBLwR/A/kwbOtzVINltMB7TrrdV+5nhI6Le9v7FqxbGsykauVLLvO9wrPs1caDE0GPTlkVx+ga
oiY53cJI6VJWMNf5VLAZjCn46MLwd1h+mdQ1r5idPdd4H1Seb8wauG7RMHVvzQOLq0YURmEdzcOs
2w9kXC6LYc41siPIrX4YtfzMk+oRM8Wljbx1KdwZI3pcboYqmLecQe5Tk3bOyH3Gs/8mSBX6FT8A
Z8tjNuHAi/heYPvI1YTyLrBSCMYwq8XBypl8y/T1lHv+wpX4NHsk474UL/kwnobs0fS6bzPhjEO4
sKO5qOQ5YaPdl91wMdkMrJSRjTsdRYNMbM3okqGwoMxaTNtbMmH5xEwMSO2+NQF2To19DrNsO5mk
gGdzmV7F+Nm7TY07oQ+mklsisxTTWwdS/Mh7Og0KSqbJdl+ctBULvPkGL+1nGKIgFS5Au1JuVae+
5OR+VLIGZMexoM9epD/8cANItEM93jhrEOoNcKQEku73UhefaefsIqYTK+TSVV+3Xx6vJzQim4ch
AINrbUMaqA7h9JTkRnfLG/NejBvblHLNrM+5lLEFKUVmRAjkMK89HqUGhGPAKyr6cdzWOuOd4LWg
BzPxjqC/wZgENVB2zCWt4rOTOAJiNgrGYs4Oy/DZrJgXu/xisBMAdQVbwnkVyIjh78xJ3tUdJx8S
au4KC8kdyuvVM4hDBekxH91P2DYuv+rncLI+Ec3KtaWHvRHhaQAc9r0833GTyLXqfKIXlVhXNuyh
0fXpDQyO+OZYfXymcNoBIUPqfQX1sFr5dgBTAvJDEpAkUH3BBdQ2vhssqWvPeKWhcWUCpVz5JHFW
Hml2rAEHt/bxGPuwqVIk4z/H/aD7afvoU10CMSgyrGVrvtRDzEFFsmQCs6OP/Ntw+S4U2V1QuevZ
IOhMtTiM562PkQf0MhSkILGOBf/ewThJYJ+FXfdwZgqPi9XVLPLsrmdS4gBabcC0DsCtybrFz1Hm
v5spc4EkHs9TEb925nDnq7DYWhIwVJ8qvor4NcmaJcOeb3U+70m4wQ2tiruG6xCqAqMQWtlXAS0a
mz74dBQA+SLwNgHMNoQkaNwFVZYVNAom/GurSXxo2iF+09DRJGi9NzlnUIBUhUpnMZ8MsjdpQ17n
ELmPQ2jskV1AA4clZE/BO8YbMvRttOa41a5jc+Incphx9zRA0jdNGPNhQlwdejmyZPgfsEzK7dyw
rvDiurvaSB+lTOTWirEu63znN8mlSdW7PefWFv/8vDEwJqmIErAwSPaWA72G6Qmp9Y48AopBwMSV
YdCdUNwqGuU9WAt/wwnhVuMxYzO52p7WR2w/NyPIX7QJtBr7TgLljI1Mxt02H5d0ojPJDYc1GrZr
fnKWqGONdwhjbrZWquRR4VkB+QFCnoAPhik/6nfwOuRBJEdyBDAluBASBmU8rxmXWp2r0Qn8a0SG
a9d42blEt9ozczb3g1U8esL5IjqS35veMSoeWi7ZNxBUd2OaOEdGZp1JQDnpSPWObFhVvhSgJeF8
pPNbr4TprUC645VCzRN9xTkyhRgTjS8dspC268eu0fdyoImQGf5rp5qF8/seiW+/C9TGUFkMnSd7
rLL5sXaQ6VpmlqQcNJC4W9gkdzOaCBkmzQGxufP7Uu/K2fgNK4GRUqZ9luVxAfgMRJ3733ZU+Zsy
nvZubr64xgfVVr9MQAq6Jvjl1DhnnCG7nwlt00tok5c3naVT5MGey1fX421dR0tnKH6CWW2qEISm
4dMJ14vkoFX3MFgj9LWJxFHadbs4tbItenQIZ0IuwXqTNXGqN6nDHsKrxtkmP2INX+aBKZZqeBFN
tPdHNzzQn7APx1fkGTRCn3rTsBu+apuxTCXiJz0G75Y9viJHvPQ1wGi8MO3eqGDWwSBYqemn1aLI
lj1HmpapTVL6S2ibBHkEqkSY/b4Ie8K/OvE27KG8TUt1zX0QImnTEoouhl1H/Y6M0OqTMP+cS25t
ffWuQZhZcf8BD2BXdy1zeRFLDlT6zED8PBHihJCX+Ddms4FTw9gbwnURM/Xo+xFYFdfPZK4Oag4u
YQZws5oHaz2xZR/82SYo4XLQQur0nF0KBWbQdrESo/WF276jzMvaVEl+YO9L9o310kduRXCZw15R
VpBtjXQVltU19wCc1c5wi2r7aQh+KlANS9CJmlok7K5/hwsVi7Y6lx7Bo47/zViWVlFQlvs4nu/x
fnPNtSGZ1bZLtQOw5MzfdhGY4ESReQstShIhRXERa0e6AqqXLKN5uaLHXWCT30TmPG4WrEFf/5Z1
0WyjHhZFmPlfZLvEqqhyf4nEPYId7I6jJvSsJv+9/wobOz0UkmkSEmMP/AQ/Mwb/vOPKVYtdGnOl
LfRL6MlzakN7DENgQHM9bTz5ksVK7qNqfvJtozhlPL8c+Mp829nC3fRjqsgvEHDEJbO3u47JWn2w
nE6vmW89zUls87BevBZl3YqzTz+0s+MAIVABj123Y0/4b6xyUlvjtJldbx/RofxoeEAxfPM+Nxy9
TZFXsFPW675pIWeOLnbF8sAwhzzapAciegdbDP2tSPjO7Hwhqg/McBOxdczxn+WH/2/Ufp4EduvP
nxVHn0x1bfbd/avd2nIoAfyfjNqHT/2ZZf/Nv/KXQ9vy3H8gxVie7bhOQGvYX/Zsyzf/Ybu+a7lW
iCfyT7fmX/Zs2/6HvRQBRZ4ZuH+82/9pz7bCf0RwRkOTSUlgLTVs/xd7tuUshUp/u7NdmkxDnFCe
b/uMcVw3XFrN/qWBEGtzOefInk+myI0Dik9/MMoGwaG2zkVWGG9lPXMc1vUdxir3JZw5wtlRO52K
ipD7YM2viiMQC3/NRpeZ6HyzO546yEVdIY070+ybFcH4dj9EimFQZyHIdR2WbowztfTI9YRGfY8/
7Bls5Y4+7UPgdgaZd2DPZlzqjUFqnBAH657NLk0Mw0BHNxXWNwwx1uh/hNFCXrSCAMfbQj8ItXPI
OvwBU62Dg4O9eks7wXydR0wWpk9QuknHYsc6fZMJJZ2z2dk7AJnFqlN5eO649s3Kf5E1KkeknmQz
MnWJMYgbnXeXFBCz++Qw5w5tDAl35Bq+yoIpx3lQ7ngvtWszi5Nt3IJPiQN6zlNXuxfMrt+K64Ax
CUhauej3ldD9Xhv+V+dNb2HttuDyyCe5rSB3iQhSgq/RuPpuExm3Y6gWkkIeYVbpMu9R47t2ZdC9
qTD+LQUxNr9ghjxim4ODC/M+6zk3owIXulAHm2gu00tVH0gv7vJB9w+em5whHw7HPJDUD/juqWnG
338it5Cf343MvKrGnh8roE7rvlDJU51htg78EWCLy2C5JXZmM5455rX5W/Mz3kHx/s67yH9ogzIF
3gEWKzE7kuWwleQYJHjV03ovMN1dK4o2/pfiLn9pyfq3N/LS2sbDAdkstMJ/a6qtZtfNjVj5TzUz
ocKM+4Pn9N42HctpG3tDvIz0ui1fF2Nr/kHL7oZ6ooatzc1PXmqry0Cp+gYjPsFf3ew1lXO3ABzA
Rs2Dc2Vm6EfJs0XPzGqewuQUiOGWFeYArjiftmAadrZV43ZjGsI1jA49F6ay0TGyR+tMtOTQ0c4L
B5MOSYes5P0QaWu5LJi4jR6aSu3TyWDfK/tsUQ++A1GgQM7qTTEhiubgdSh77zEV1naY9YddLUZR
xVuVhhVqHJzmklvTo3LDbu30ED6CRNvPbcn9me4CHLhY4J/+ZZH775IdS3zkv/7GuWoti1AYmqbr
ev9ezClCH/yPKeqnQBYYRqcOEGg6bTXOz7ND42IUe2+c+5JLeT/i+L3LJ+M6iuGjM/FaFBm3Uzkx
Nhd9++1xoV0F5VCDpqna+ylDFy/sM3PVfJcvw1lGnvkqkZjhrWSat0po68SJ3Vu3cU+WL3euVt4c
uRmFp2z8gg1SgAFb7uJGeMjL7CpTYMFmFqSbOaxeodoTDKHBzBaNdcdvqb5nIrgP+ySASkCzXiJH
3Brxa+KO6ACyzk6+YDRf1HrgJjRbeAHFD22q+5KL+r7qZ4PoxT0ibLeZmpbhSYRzZgjFj/9g78yW
G0euLfpF6MCYQL5yJkhNLEk1vCBUE+Z5xtfflai+VneFrx2+z3aE0SRFlSSSSJw8Z++1Yx3hqxht
XwovP+mL9b0Q/XVsTOPksrgxt4EvPaAchzBSvs7heLUDYqJyZuWdrXV4KwG/4dk8RElF7mGCg5KY
ATIqECn3I/ktMQDXTZZH4KAxlHAdYuS5xJhD2H1aHSkBKiAgdrcG3OXDSkUiJuaT6/TfSsziwLiC
KwFYeVvGHxx7UPmvUHjaJNyGjD6jMrp1nkZymIEXRsNRsdf7UMe03SPbKBRrvLkWRMXskkxD8Uvc
OIBA51IJ40UU7BbtEfdMS27YPNX469t4PAApTU8AxaiYI8admEAZmACrM+MeUG5Vn2pinEEN79xm
Hi9aRCpwN3BKL1g+LkzQgOGZpc9sAMN/2J9tojcCiTxmAB5+qF2EdjgwKcwNBP+Lg2TF8/oTRdLs
z3N4NwxOfuRE/94JZvKNOagOARruwEu/YcdvT3nWmD5pFFnX6Xd8rpDZpEjClvRaOw1pOXp16VlM
TJIM7kblVp3h1QQqwwc8XPowzU9WlBMa1DOyIobsOMUO/cvZgQsl3QpQBgeXTUpVM/Cc+ctwWKQV
O3HYvdLBQc0WareM3hfATuEBkWN6MCpx4iRIT+xJ6YshrdGCgnwJYvZOiW4hr2XK7FtA3Gm/WEdo
Q+1uXlwuT2l4jRSXmPCfx0603/omGk//ehkwrL8vvI6ue5jEDN2yDEtapilVvOFfKgiThNEgZDd8
A7LlbMYIL4lZ1JLKP4FU4SznRdoNxDmiBiZYyI3bM9vut5GG7puTpd3rqZwv+FPYzWJOcPNieGU8
WQHSMCYgq9P3JdSdD3Huw5Ks2O9cWycgVL32vUITR62poKRXVedrzC3yyOrua6/6NCkZXL1M/Xl0
+CRr4Yxyo5vNqwyzeC9Q9z/oOG+wSzKR5HS8lhia6By03T5ncLEHyfcDBgB5G2GPY8s0mAVAAL8s
JtvphkbtNoQgGiElL5ts2thInbfjxEia1u4OloU0g6+ALYhG1O380qBI7MspO1mSYXzmmnf1wNo/
agMZvZYzXyHWoUTuNCC1nFhXtNAg83TV0O+xJJUig8miuTmbji4/dBaNLATGzqWe9Vd841+GKv4q
NEY8CF63GAFD7NDNhk6wse8dHLst/uGoEwvCldrbu7ZjbmVcjH7TLtukYnJIMpp2EdKk24BY9BAH
HYAvuhd3IzLQjTfnDN3kTF1GysclDnl7uwmUGq2ShAUA+Av7k8iMx1OrCNDdRN+9KUkTKcMxvXqA
ckvXEMd6vsX0+A62SxyNbmntjW1mD6ZUPFvFNrDL/GpgMy0xPFz7xQ0f18MJlMjPf/2pFepD+V4t
qA+tRfHs6p4QpuMgu/37h3asjVYLlya4tcEkEWOG8hKg5bwglGxP2CJf2cmeNG2ZboPzLVnkfGcD
N9MYiVtYAt506BBakaV7Tc+ogk0GwbGJPi1Kzemaj2m30ZabNreJP3VCIw/Be9KcbP7sFbiFcWpG
t4oROYMnPT7ajF5jGm17xzPJrXTookmvGXZ2kU93dclaZrnNclgAZF/NkLFbLsYA2ufyVcQQGDsn
XQhxWRBuW3fDBJzK9a4TfIOtKGgMa52t3xxoRRTRvGmi0V8l0IXFXYzTaC14l+2Q9LJx33HmPCb5
lCMVzxCQEZ5cx712+NcvvP1bSrJ64dHEGLzbJjYXnKt/f+GLBY6LEYXuLRNLt6cZOd3XFavnJ7tf
gsdikoi9bCW/h2E0dljrtIjA77i/Vg72kdmGCQQwFzSYhleAxLA5horSp9WrHujoKupQ2zb2IO8x
3Wy4rihyIO6togECE0dky1AZoANlLO6xZGxNUlJOwE7ZEzgDE+/ZSp8N3SFN2vvcFFHpL0NENJQZ
FFdB4IjH5fxDFwaM/SH5IqXTz5rdBv8mft6QKrP7t0+njavLMEzTlab9+4s05g3kN3t0btSIXDHh
jT7ExlO76D3arkE/8jM/CTNJt4Lep8/0b2K7QrpqPRiEAAwsdRrjoGPaYo0InAkuNbzdnbCxxVdu
hc4olcZOyRxEKJc7XRbwfgPGzibjrDNU88FPOwBbdfKx7AGVlO01yocr3svy0FYROcSmh20o7A+d
yOVRtu7XOcqdE6vi8uwiLG9wpJ4rS7+gL46vw5CT/MOwpdEVVIKKEQBdPu1AiM73mc0il8aYe7QY
FbsOhbuUpQ26sCC3Qmfy3wZjD9MYZQac2CSMo0+agdANJsig9c0V1cxhhnVw5wor3PWo1J51A1iq
lS6CqUNFEmEzs5D4YRgPBF3n7K/MdNhEwzgezelga3q3rVu6T7ICdghb+JMYOS1H9jp7+kjOpvFQ
vpFrQyMyx1QGLdq4lGfTgPscSqGdNIqmR8MeAcPIRplRs5wMWiRTZH3t2lIgNcj6W7zoB/Aa7qbu
UIEuZQBdPNajq3TiT+jlWTZaqMNl+tWcpu7NS6EBdYSgYLPyTugdsCfp7iMYje8DdIYJbVmHwWgH
ONnZGH1jH9crEBj0R+gINdGtNbIZ7SEbDe+hqdG2e1FW7m2A70XW3tsOvX1dw3kjjW3plobPwKB0
yP4xE1fzYU6fdaIOX600dzYCgdZTXEMeE4xn4ln/mJPq/TJOCmnXtMAoNQZgtkbH0YxBUQ1Fe+gw
Gl4Sz33sqpfczJOHumaXY2J4NB05bYuWlSfMacEN1qWdUDrWQ38Z7Rjrdjb+cA3wS6jXwkMVN/pm
NmFMWLEfxVp0rb2wPFQt/sz1rhe2RzdPvqEtLs+kun4rOKXY9pot9bckaR21pmZn5pVqCczG2H2w
rDk/RPMIircL5QaIpH7Hi+tt/vVKx2L2+1ksLZvtqOE5CMZp2Py2I/UKA3VTOtQ3R1AcTDkyxsrp
XfyTC6wQx7stYk2KKOwHN9UIXiY80KxbrJDjVB9nghPA2AgqCnZ3k+U0Fyux+30cPGp58WSbSfFM
108wF3vSTUDzMdZ2mg2RSRBqS6fQExYjbr04lmb13CWeAwSY6/a6zloNKsQ4a8czRjDeibAfH7w0
+D54w03PLPkMHelQ8jbfD2mACgnwq9IdElmy4PtyKlSu5uCRoxsQQkJ3pkfNYWSHdlQxtZoIToGB
6HuKEOxKLUAeM7oHfGXeBceJdx/UZXjqc9QplagLfnBYPDi9ddHmOGDrhF0L23b/2a2I+U7S5VkY
9bDPQvKta5RdeG4ISSTRYNHK6MXClE8nmZ+bYVJ/zoMPAj3Cnk2QdoegIDujas3OCAhMpjysbjqK
p8HI9buAhvIu161rEggyrbwmfaBS/NgKxqTRbKZXUVPnDxGRyeGsJ7Sb3W856Xy3sAdo2EZxeHEt
olOq8lRIa7wYqpwJE3umcyPdXTVM9cahZLp1xrLt6CEcCR3o8Hpx5SL45Myox91OxkI1H2v1IcuG
I5BJhHZuHtybdYlARhfOFrNJd/QiHFBdpxX3LbnFjjVqr/FApGSB4ujYzAZrnOjZZlB0oG5yLihh
Ua/XF4dM1E0Q9Auk7cQhkw3rphVhucyZ3mCYR7JRxB6zIoEeJ6rrjkiLPj3hHC02UZh8jBjhb+pJ
t3ZZ30oQDGiCy0yyhwUdNSRiBi4Yq0Tlb6OTGR9K0SGXLa3Qj6uiJdw027hlR+YwQqRvhv3AFTd4
Q/aD0rzjjAwNUmnSMmaoJ4ML2dTpfezFaKv67IWo5a80bIy7Wt3ranmR4cKMkMyqjGbmc1Z06T5E
HUPOxmsOiQ5lWwtJK7LcbUUmCPmnzOoDPfd4C2V680zcT2nJ9ttOfwbN+FXUnnhKXk28TWQxj8sB
EG5ilfjxvsddhGy0ITMoyohDDF3IteSGYrXUS+/FXrL8SBeR8JcELno6su/iMvCqtcy/oo5rJfRZ
sQsKHfse11/y9eaNueTxM3LdattNRXIOneKlIpP9SCKT7lf682Cp7JHSij97aIRrXMhLWF6XEOFo
V0LKxbN8mXOzObjdjF8hJegRBOY9YfWoC8LujDdYHEKUcCyv1fyaBnzsKI6iqFs+1ROSmC4dil3u
kIw2s4pfCfpLGXx/rqYcgLkgMcVENIXgtnxE671stGFCRWg3H/oOqjF+dY3hpczglqP5lgHtSYjU
1GRaOyMATj4WMQE3HjXUtvckMdIFWrkiHJQDz4g+5QYG9nEcXIZIFT2H5jt9CvM+CiuJPRJNTJFG
y4FJkcASZ7fbLjaw2nfeM/gix7pRrZwxZhlXSPwvSdBpe2aCWdI1p3oeE9pgTn4R1UwZyP5p0yNW
POWa1x4MBM/kHBnEfFRE5DjlXu8IAM9IZ0E62gSPE0nZ2FqK7EyEb7frQdz7+A8xljixssgxzi3a
2GTVIUm1q8cPYZlld6Y3T8xZZp9gcia0qmyenbcuw2jH5v3DEswp6B0gXQVh0vfoszI5EwSVfMuS
MTvomadfzVrHb4J1G+wUlv8S9JSYycga6+UeYQQC7aq2Nrh2KWZxnZwWw/rsFu7JaNvP4ATNk57P
01kaFAnkswk0XO54b+BvW2gW73ULK/jgjTdmCJIXTeKWSRs/0fvxPqsmElsL62dWM4hNJ2P+aM/F
Q9jgPbarmjXNTptbSsqClK94BAsCGNtl12UOCImob0+EbLi/rpT/nSz9u8mSAHTyl6JCQYb+hgC6
vBXtW/u3ydKvb/lzsiTtPxxPuq6jM8MhBdmQ78Ml3fxDd2xTFx65UHRn2We9s3909T9X0KuRfIXf
of2T/SP+kLhqsFeYlvAMZlP/0XCJNvBvJRA/gLKUvTYgIs9kbvn33R66Co+QmUlcjCA4W0mmX0e7
169uN07+4i24LmJxLOYKdwkryyXus9q326nkwuF4lU+UcgR2PMaBKOLsvD5GGkXtr7dIba/997sl
zBQmJ85p/WIRfIkDG/Gxip40MtI711vEyRd+0/ewCWpAHP/78PvX1scgMSN/e/8yq3p6rKz00gA5
W7bkc46H2A73gAL3uRZ/xrBPZgcJ3hDez4uyA4BBoBOvhJReG/Fv9coNUJgqLjIpo/0i6urUSD3T
t7n+jHNtOhk2GNGI3W5mxswBhPg5dH19dA1KkGuTtyePKn+35I7ur4eW8I3N7GUfKWZsoDWTSIlV
6bxzRTjS+hoFSCjo3h6Nqal8M9MrOk8cfrs7VUhd2xCQ6TI9uBlgYCeCLJct/V3Wis432N/Sz22P
+EEmfz0QrQRsxctR6trEHQaMplzpyG1iJiwz6qAtBm2r9aaj99Up428uSe8gFQdDwfuvsf4u1JV/
/lbrXX6P7tDq45Os0L7Xyq/xflgf68p6hwW9OxVJHZzqjnpR+UwSFQZTZvXZ2wqYtntbs4hO8bwF
w5jmtv560K1xZ5TJcJq6pUFmXjHt6zLtwEb/wyTjyS9hK/rs1WKjmfCIuDXToc0MAsIPgpgtcl2R
gLGArJqWON7YzpAePdledcgufpxbh9G1ytP0EJJv7stauaeNhEqtJzTGKhE268hwN6m++Oyotgat
edIkpe7bFQOOspYFRV1s+6PhkDNQG18l8Y2JZwFBLoc/D+hFgL94A0UdDxGE5R28PgKAnKH8CBMc
J+shUN6T9RZpwcPZyG7BYn905xmoE2dVvERK22oI70ywUIaOyaOHeSpcPpky6XGFEt6VwKjczVrf
+iMgRgoo29oh3Gn9yEsaZBDypwQyzK6ahgoxVoZf/Xp2lYdzpiQ+Lafzj6n9HMBAx011GhKbJF+9
f7L7wD4wtIUgM5jfkBTOfEQbOAVAWDZJ0o0+RCjMRvmCcYBqEnUOA8Wc0m0TqZdDzOxzaXhg5Flf
BiflIq9XFSU4f/b7316MBq9C4EbHLmg0jD2UsKiZWQTUYb21npvOGle73gwchqh9QUwAUGZrIOCC
orABbkEOJgFtC7EmnSe3Yytx2UWSLPiarWUwQyBbAqZEmQajF4VitxF95OyCvnoWRKbyEXOF7zbD
C6iBGZIkjdCoqBVQlETA6TCZAQqebtR9qoLFh77e6rU405OpfNTsFZ/fIc1Ulry59eY2Ux9yk56z
TUdRhWEHuAL2CNENhNpgmOrBGU8uc/iGnAXftokCzwpWik7dxeFn7Oc8fMtN4mmJzuh8s5EkDkzh
13DmA1oOctlngBhOAONP6RCLXetgAtaoto5dNh0NXj/fUodYucDWW+tj3mgMUKGTb+vZ79Vt49d1
ymqwkJW8HyAhbrA7MSB28PihYQdvYyGwBM817L0G/MKvX4mMjFNNUbauQetDIIW6DV0GsjSzN6Of
RmKUOaReRrsKaW2SLwrHUJ5cFQ+1EHv062T4dZNp+bbsxQA8E4WekZZfZAGzN7WCzk8lqKbQPPe4
i+gRyNHedc6CMEulMyfENEcVK4SpM0NK0RzFlvcojQrdz/rKqnhj27yM8RKCOg5fhPm05OzxSkTs
XR6R4AmNZ7Ouv+v6VkT6BSFr8mtd9lT4RJATz+tiWT/pRkW7OByfNCwGYwTgwK6qu7g0WphE+MPQ
+KdbSoJ5a4GmQ2wRh7tmYoYP74AZphgBS8W9r+kN0VDqFvUvKjiMUaDZoQSUvB30IxuffSWfCnU3
MHukkyVMmAjX86x+1GpKc1zrx5xaBujrPLuMkZ5eiFrpOeGckAvvlBDVicCJm+uBqN//vWUiLw0E
y2YDR207YX3eRDO5vxsKbOV0KM+WCZeaHmp+mY0+v/QjieGlVtIH6mhFCwI4N4XytE11n5xhepIj
rRaULohA3Ovbxcqlr+ussCGfogM1+61o+13dWeW+9rynYoQUumQm0b3oQ62kLc+uS0qbqa4F62Oz
qMydzBiN5yPrfIsv4Ujj94xvjcyjeqAtxmwuOgayeijoXpxjkd0Nkz6dxnFa/F4bsKeBthoI9dwl
7Yws23LCvQeLma2mytcM8fdpDL0rc7hI+i41LnVJBtpUBQcRlpq+Xd+fvKGpu95aDxGF0NFyJyKa
t3m3jEeg07dpViuxwtdhdehrO1LNACvzZbvL2Jv46wEjT3KwquK1Xx18quzJVH2zHgp1y6vy5OwU
Bch+HZvMry9gRWNM0+XZj2YCgOpW49U0YtYvgmtTk5RI2vW3pBxNmK3DmwnPrulV1yMbPsZh+TYD
kjpaY5NuR60n327Wj5ONFH12P6APMo4GnbWdMobFKGiCaXzNnAj9sejRaIwf55SwIqcPrkRfgq4h
VtiT6pQmS8GIcFw0Tv0xHwQcpyndRFoLsjaavzroW9qK04OTETFGfNeRZX40IXP0nm0C74+hIcby
NTfiazcu80lY1gEn5E/4zPflvDjnPjD30+CVu86Il9cGFTGGwOFgLUnAAl2/iiEm0jp7dRHS3ufU
eNaM1SNGIoS+Gfz14t63qX7V45JRWRh9octBU4XpODpooseAbm3iIj8l7jIwItMLVTGeMgjWh8wl
Y5FB4A7YqboOvFX0lZG91s65K5VhAQ30aUo7E8WCIDGNqTWWn4imdQBkjQmhuvpILi3LAIUwmPQt
+zuQFEFKfHU6tDt3xCYx2QQgmthuqlh1NpbJeKU1RyiB/lPYOT25TPvW6ZY4DBnZQE0iNsEioFUG
VH+T+G4M/DeWHfYjtcPtYZ+EKKu6YqD7vVBkgJ/FeQXRoSxhpAwtJ50RXqbqTKZcvslCSDqxnn+Z
WuvTPI/G0xDl4DLYm084fARy5cs8famdMsKO35wlYmLWNAUCct0Hs7WKsz3OvLwyeKOn4JNQiW3A
TVLgGDg2rUfk+8ktjbEImoSUHiCMny1sjzhmdPotxGEJhMHVlNxNKuoPOk110BwHQVgXvpg0ojd8
CAjOgYW56bzkzFX1UNgIHMpC4Hyc7F0Ek4wo5gI7mgbBOeGSR0R24TbGpoGdsMsj4Hm2NnyBPWWj
aNBfR4euZSJuI6Kik116n9M5h6Dp2IyqUK23d8IEAmEzuN3TYBnveoFjHAWoW80GjhYyRY1FksI1
3jG5qTbDcx8+pSK+RKIrIVHQxsMzZ25AFb/Y8H0w5mO8oftDnnL5SIIT5Dum6EAaefo0wadx4vaL
y/9JJ+zo+dCzjQhmSlx86UFFtHty7ZyMkpR5DtG5uIEYBjIJG57mMEp27oyJr0GlPTnye0t34BjY
MLzs0k2PYgj0o6ZPGJ/GE4PGhyEpJWcxsucstzGLpCQKYVuh5zGhypbpNjCcI3I2rDuBO++iMHgM
x3KTQHMa8+FDmTvfNY1cRoM/HLnMwUJhG8ryYzgVX8MIvT1yiH5bL5rc9LwxG9ONvpbuRGLI0H82
kLt9NTrxNtD1HdkuHzyj/9RIgz0UEUTbDgwMaSLuzpBZNFf52SgptCVzTr+qBXumWW3XBpLnDjaX
DbZY5NYFBODyhPfD+qT3u8X6naUqLdcHf/vy//OxPG7uEDoiB4b7YVEdhat7Xl1xjSmo2S2r++sh
/set9e5ooYL/9WVBzXgwCaRugoKwB8xZ/nqrE+RlhgT4Nqm403L2DOvD6yFXz3p/6vtj6y0hWqq3
//PL7/9Mgnvo1w+bP6Cey3/dXv9xrIjheY5wJ6jf6v2Jf/kB7/8OIwdVLtoiZXf8jz+gpHI+BhmW
PXTOQH7qj4m6xtE7L/w+aONd2pCXm6277fXB9fD+nPfHylnt7t/v//YcMkvp+2nd50zAZXh/2m//
XrpuGH773kj9Su+PFX1FJNWvZ/7T36yXVrxNvWL680nrt9Ih7A7pmIBaaiy8cqP7aHjheCgMCu2h
pf3xfhCq6lrv1jP69jHAAxmvtdZQqTbK+9d/3f/nX7P/8a+sz0+bKKdRXbKXtbE5KD1lLmAwDTrE
s3UrDNA5HR/WmwuTbMQgtUbWakdtCNAdjya33g8xBLu/3NVrlO8spqf3Z6y3Cg1YhmgZV0O1/+s3
rN//zx7jjCFS+/2ff3+OLuVTVZULSC/LAM4wcGiKH5rIce1Vmndc+3L/bWH+2xam7dHT+78p5hdg
6P23dP57E3P9pj+bmJ7xh3SlwdjXRWhvvuvjPfmH45ouwnmLDJxffco/W5iW/MOwSYqji2kh4DF0
Gp/vLUxE7fQdkYOgsDfQ7v8H+PLfxW02TjaUKh7J20AZkGP81sC0BCZOj7rIH6c9LkV2POnaABKT
dkYPxhQx9B1igfzMtZ/zivTdxSsi8q0YJGV+oo3TGTsPM5MmCQ66q0ahZHXDzqJcAOIQsSXK2W1W
OapLEJtRmnxI0ZnvxwnfNqRqhPU4iEcZEzFSjz/ADMdGv7z95S35Z1JeW/9tVs3fyStFH1k3hWkb
ugma/q8ivqlFJZaanjhDFkAR4HRQN1NoNWr7HuhQVWIPwX6H4n1HOF8Dz5bHQlzu2F7Jhk0XbCmG
/loElo+lmot54+TMqXA4Jmq0SCJKI63e76HaKfPZ1ujLD4Wmf2UvYz+uBzSsYiPkpO8DGRzgHO0m
pKuxpmpmEB5cx0ETCDqth3lJEYbCGJ8XrT/FC+Cc2Z2IMQnM8SLbNOR3t99SCxhvk844x/Xm2QPx
TQOFg6Tn4+cz6jpGb+th7bnMaemeF+3p/WEJ8plJaVjsE9AprTSXkxWbi78eopj9UWBIa7s2oNfD
2o+2guBpYr9+CByoyRuDCvRQBtZn8kNd88dQRgyH7JBStmFnGs71p1LH3A46rPOjntesUOCZUOiM
BZUfC/v1PZ0ENm1ggRw6HuTshiQeMU5lJevKpyydUn8Bj3Vgl34T2UC3tsyZYwmr2jspl4BC3V06
Xf7lsD6mVe6utWf3VOVFdIyt9nFSz2r5+GEC7E/mFAGspnBj5gu9ITUpI12DJxPSM4fnVNENMItB
iR4cf701qxZg+zHVamxutGhoUQXdIcTdy1ULi+RCx/FXKxUUgt9yOuxG8KHoqmLoB9YiN0FHblDa
G3vcbrwiBj2A2TKe9I6HFt08YJPvr1K4NGKjAZSsOlTkZMMUKmPAmQ6W2rKdDmnVv64PrYcQrfdl
yBeN3GTrCQsLRnqykzR/PVTeT6PM1TUJ6VJofyFKaDjjnBQOH6pan9xdvCwOkJ4FuDmkBMhUCDWa
5RJbkHSH2ro0ZXPNuOYBjTK/eAIeQ5vup4gJ9No7XfugFQ1lTLHaa6lRfVSjSM5dBUUkQzi4qcCM
FEviN8NlHUWE7hJvy4FQcaeVr1IkOZP6RPdb+hddvmAaTrroUswhaegyfg6Thj2Bk/Xb6bFn2+s3
cUrkMCm9tQxBkdceHhBn3HBunNwEl6dGAi3ID8mPjoWGXmbq5iPCpWumE0vSa7W11ZBfn5mi9HZv
HJYA+Vaset1Uo82vbt+kIw4wahOR54SrVjXrK4mtNtIQTonyI98PrCbsTX+h/blpIHvto5q2Xjez
n4ocFOuMOXf5QENAL2v6v6AngLUebARC6BcvaV3GO7PqiKvq3sSSwX7oIXd6gBwJaEfcONA4irJj
FNcfwmoeLo6F7MJmszcWL3W+KDk5bri2s8lNpZKxc6Qr4Sg3Iqs+W0QbH7BR+HQL22MQYluONAvm
Gy8Rn2KUtOid1d+HQ78TWGvSDIc2AOIZplatDpm80aydzymtwq3MGOKuCyXXvvpEiPk+qB24s1P+
1LqomXI9BQAB/GyfFxgzkL+3kUO8VwmfMPWgU3TT5GyBDWk0cbKHtSEOBsI6y/AlwmDkT2lxQV/x
E1U3ej5qXob8+9QcfuD0J2cnVNEaybU1RtrUmfwUufa2MNCm62H2apVjeY5GZL6oinYe1Gq2PRis
vBhok5mIN7SjzKgqkg+iWjO3CbTNMUT3W1svWGPBFzNGYhp1X/Z1u8294Af9HTssvgQdiy8Dp/Vj
Pmd0m2LAUlgdvhS6LvZ1FqK7kzYpW4WrUjVaPsKNABqz8FsSi5Bg9uLz0JMK3GYAeiPqPkgSaKzb
Q9iar0Gs4dJ1g5trvbbM82n9au0B/T6V7ZLdBjSZSCgdVNkzlKcObxn8MeYSQGs0vYC+2p8SnB87
GcDGX+oeX3ikb+0cHhW+pXKnnKC8OaOTOqe4Yg/VO/0+0yyxLeQCMn82TwC/OyKu+XgV1o3mwLQr
hH6HzvwzlM0kGQ5tXP0QBFTanmbswjbBRz3VDOcL5044NFRz+A5t11c7mDsQufgOC6vMPXqhaG/F
SE9hEC/gAiDzlvjaLJNBhje57iZIzfqoz/LrlJSHmG310xLCDtRDPdhJZ3iAJXWx9BR4fyrJHsn2
a+2dRjXRjGZxamYEtNV8SnJsToYMIEBkKdka9Uc0GYzMwMPTT5CbJqZ8iYbmq9tEzCxDC0LLhN8u
15JuH2fDck41DAgkohDdMO89nY18EfXGqQyWu6kZVdpK2mCX3bXWgEelaiekWZL1aMH52zG8DSUp
mYhI6PIg1hyWnF9j1l7cGJ/hUhAgK4iszGRCdy43fawVW9IvMf59w1jAfytkUK3JxlzwfKOrkGYM
8Uybv9oTVVbAlkXs5xKBwriYsNa6wHVDZTbeJk5mJoJEmEde8DgKXLmiyu5st98TBkgOjGcrDJZ2
UEvZweqQ2ZkifykI9zTTj0JKqj1B0i7iFrzFTfO4lOABytSPFnx9RQqOEB/e6Bo553n/pAPKP2og
aS/QrJzOeY0zzMuhDYHQQem5N+xU2+kd+rIKlXMJ2wZdM4EUHW+/ykvbA+WB7l5QFOqwceuZ2BEi
QcyPGaDH6BYQf/Ewht5nsA8NrrS8388NI7nxQPLZJ7yPHQArrSE9zrKP5sx0nfSfT4kpMSP2eM0i
xKuPzI3Mxzwaj3YJXifOvWNVjc/1CIkB3t7PDD5dOcdomDyd8FYqMmbsPZ4mCIlIsuZd66KhSxjv
7dqf6F7tSw9OMOmCY+c5IJ17a18UOb3Q2Ibx2VqQrDqye2KRyBOIEhqYaVAfw6yFiqhRAvdBxfQp
7K6urLmEkO2Rg39H/Q+jn7RRXpg4qbGLtGfGSieD0cy21cPxy6zf2aM3v3plfvam3obQqe0aATo5
cZbdICr3gliZSUf2vfWAh7RL8YlRLb1AKBkEtN91mYGDhpxy1AVe6XupNe+lG4k3d9PURG5gTy9N
m4k9fvUmJSYAU921cgPA8zF58D329lz53DXleHeTbY0Bvmzyr55yxHvU7kn7nTf9A6FfT6lyzsss
f7Sx0hOVUhxa5a4fJD77ynjBiECdhwE/w4g/KUc+gqGvC13kjZESD4Rpv8a8LzDxu5j5F+Xqzwvd
2KYpXfx0kg9hUJzKxQKvAQuAmEVYyIoPwJj0B8kQhuIGwO9HHwVKQKPF6Im0OZSKMtCBGwDl9WUC
P0Bv/9MMjgA+xpvoWgwjNioJrTugZy52qWIYEBn5aCiqgan4BpkiHegVzIMA+KZiIJRkBVA4wEVw
FSHBBJXQzd9nRU4IC9C3iqUwKKpCAl7BBLMwgVsgA/kDEnxAeIAYcEu4B1exGeT0Skb20Z1gNlhz
QDtW2yKQjLYpvDi3OQMmk9tY8R5MYrcRULcb1QXbjIoKQaEfczp1B0cRI0bFjqDFcD8gHAt5lw+F
4kukgCZwshDfaBNFC4LCAkVR19W9a9n7IKT7qStahQ22wlb8ikmRLAyQFpH0fpT929iaL1xvjpYi
XwgQGIx6zliO+LwqOkarOBnUnD9dRc6AC0K4o4I7C3kngWto6ROyi/HWUo6Vir5RgOEwwHHQQg82
QoeyGDnfFjR6PUlKGHJemwHrUU9hGjrVLUoUW0J/yUncwB1ZnCFKkSwCDqQGC1IKoMVCkUKwBdDj
BB4SKYpIr3gicCFnxRfBvH3hul89Bem9AZNCcUgEQJIRMAm8Nv2YK1ZJBbQkUPQSB4yJqXgmkNZY
hxXjJFKwE0U9qcPzpCgoy8pDUWSURTFScCajunTKHg5ckmyZTaCXi88wO9BdZ7WB7c6qd5ZOXk4c
DnuQOzXz7YSXWvFZQi95qQG2WIrc0hiPY0o93vA3O43lHu3CvZcNuHdROhetMr8vhGoEigcTOpBh
JvKWEPZGR7el/x6y5VYUGSY8xp5w7U8ugJkp4bMPb6bOKWKaiD9asWh0RaWBu5LtZSa/2LgN75jQ
wHYBEFJKCOnZQzHVr2YeEjfuaBNpYpDG2N8oKdCPXjvNlhq8EPZ57EH/FxVp8wStTezstFsU6KBc
iO04YhXIyVPIqi0952cwzLykrIWCvIM2qAjnmLqdWyC6TdMch2shHkqNXuGUURP3bXPv9Vh6/oe9
M1luXNmy7BchzeEAHMCUINhTVBcKSROYQiGh73t8fS7ovbSbWVZlZTWvCUxNhESRhPvxc/Zee+ob
2uGx/AgLuLyGLm/FwurFFPJca9avTBlXcjo+CY19sFf/qMpYJRDDZ36afiY6OCAGXW+goHjnRHlK
YYWtTUdwU1DvisbDu1gc+qw4hAaxUhURN2Dqyh1ns43GwOyOxXEJqRzRBUPi6O4yKH4zFnfixr/h
b76NcTpuQqm/4Isg5aA99dH4WSGVPGrzAfU8zuYRL19KbBoo2LiE5boWJejZNumYfZKDenFz97PE
+GeAayTdp0Qm2x/7cQ0U0ZjkwMG/Sd0428yJ9fJ7zNr5WdOoOZDjQ3s4GiGh2nmumj1maJDFTJfB
uN1rShh0ACwfGxhxGhYpLvqi9mrChOiwvs/Qx7dVAGSn6WOTrjX5QUSxMreOAXaIYYLDqKeof4zJ
Iz5ndS2iwDCsNPbTJd13XdTthwkFuHKbB02FvwojdqCpln6bpo8V8CZDAcDjLGLmjfQFjrj5fZgA
B7aJzU0/vme98xQzbwJoeAfZg8eQgS8wSjfwNPVuU8GLEXlTMdkCo7X2SuD3oTU5OGT4ysymfuIH
UzZBSfUBR72KdvSrtHU9JAjTFpMW2gTCwnYdVr1z2b3F2ViggiVJfsaDyG1ccNSlhg7xPdk2mqTZ
pigK73rOcoDm8dYWWbmtIjQPCQLUWRjoWGvwLMRMIhLhcIlyKOFdApFSUGFbLgNeqZyE4Wcfg4YB
vh8ymlG59CPCesnWxPhOkjW58ctdjh4pZtozgUOLiirdddYbHUTerlPsdTM4RKTs3twvx0hEryWZ
o9gMynPm1Hi02GOrDBYW+aRUDNwOlAX9psvifovpjtt/fSLTCnj+ZYBgtEUoCaSTIbglyYAVaUUA
cAtqhtbjhpyld3NBdROkGE7GsjrBFqz5Ee53FqVPVbwjvPVLoxdQQ+ojDFQGJCdZ95ZALVUMhIAo
a8EPS8gOtf1LUoIBsIJfrqFmf3KdZ8IMQ89oAqBFZfCg1WxkU5B6Fscijzv8Vi/O3wCbGUkTLkjo
PiHwYy4pN8ZCeSJxkEmkbcCQolg8MzMx+B2EJMa4pfHI5viJgZ6AZYn2zLThnrWp5CzPPoHgcDoE
iuctGNEEpQQBBW0QeONszvTdak7k1QRut1bWbiGKd2cmCOtHKwr3Qev61aowdlX1B8NosAUA+xis
dyST4NzHRXWOkCFhYIlon0g2pOSlCs2XDODVfnJrciK0z3EkoTbo3uOIeUWFB68bro0FjXK+soYM
vfZkIVPBsZ8/z+GtIvhwyjtmuYPLPxuhfwd3zRTQsIOHnTrGewoIcSB5bR6/KS2IlXq0EqJ6HWvC
+1CTtMeoHA6dg1gLsI7nnhsG47PBE0iV/2vSC0DIC6CjlbKVcV8litcOJGS27VhEl4CVLuYkkNUA
JJxy1rcj3I2QbCowgI91FyBIT4P0lKMGw2x16htiL9zyIk2q+awcJmRHyy+jnp6YVN06xwRsqwhQ
I35NoS1FS2I9WgBBzch8ICzCsPoXop7wNCjgq/lmoqawp+wMH/CpI/LHG6j6o1w+olVPA7v0i5xs
6SC0z+7EqXUBag9fXmbBW8DpRutjWlXTCoH04qj70htU86Mg48PIQWn3BzgVN7HeawbBUk3xu7Q5
SyzMwUnw+FxKDU7FioDjVH7f9fiTBqQBTSF/BfqTpshEMUvtu+3mqxM6DKQ1ZEq8e6ZtlufsvM30
mS7VwcbO6w0keyAS+5jw3EHy1ybuDOMPBZs3xgg6wNO+1gpXeB/bHKJ7ATQ8vkfYoxL1LYf0ziY6
YFPp4UdkuPcBJ864rG6qML81LX8q17+Z0JZfqky2ec9C7ghACEB0yC9RLNGJiXouQ01aOFfpkkIS
jbvBxF1hTkCV7fKuEtcpjCVC5eqYUqZ6ReMEu6Zw9Z0tJvQwkA1Rl4y7CTY21deJE0g2rfJQdB7t
HNNCTJzlNFNJ1iDJLX32ZdwNdPU77RhqLh72K4Fhgl06edECfTmgeMSHBU+iqQlZZzjVHyeg45uq
rXahSMWKtvUGO0egYZZbqwtqzwHGPknwfhklM9Yp7tK84fs9qZbZor+VxJOQ4pMiLKyKU2nnOMMk
eQmTgLGmYPlQYtPCXMbPHEM4LqB0NW6siB/O5ionGw82OdWr4Ex3N5r1ywogQPiqd7rcidh8cSwq
Gm3ABDVV2V2duoVnaMsfnAUalEyEOvEAnUDnKLFzBsKt4hqJxJL+bpPGATr3WAeZsVWQ5p8mcWIh
Un7Woihau0+HuizfiRT65TYlQZtz+dek1vW0B6DvV71CBkJSUozLZpguDjaSLoL0Zsamvi+JkkdI
mNrXgCKfWmv5mAiYQZCSmXfmwhuhduZ7IDHL2R0JYc9lcq0qkD9NSEzpzB7CCorf7RYRzkpPHwW0
jbJ9X1Yq9jMjHL1g0ecD6TT51N3FC+5iTBkrepPEvQ457gj5GBvyXs++jQjQntsVppfNNCo7Skv+
bkS2LXa/ftWlBDPtZpe0Jm8sn6Xo8WOTvoe/PAb7OyT3s+YGnECm5zFC2lfqALbpjoP/V4PPGuds
6oL/V42gl8EbeYsaqu2UuBPcPOvJlXmERR9aeJKcIBTPZ6pklq+5N/et3fyJ8+lvRVvmZBfWya6y
+6yAmTgs8LUrPNR7W6nRDxL7D+orv7WhoBSOcYe8789E7+dMaCLiQ2W0u2nUNm5LOGCAtoXl3kig
cLbJFTC/p+TEKli2HwnRLJtBgmjk4LhcWif/SmYr8wODrhSxNivO2bFQQGUPcKTM6zr0N2lf79JE
R9TFu7ebyIGHjBwjTTKO8VCPd0KLXoJCi5G0TR9dUteXZuVYO2FVbc3JIgqTXCFDE+IWjTOu0LVZ
afae0DdGJwFOyAitSkMVZyQoa0hkucW1XewLmbjctfZ0AL1KuR+5vjnK3ksSc36cy5s2RCDxRdU/
xIXwRSOPbBNIL8Uxwqh0LJrvJtTGCy/e37FOSLYpF4YZLhIiXbvYYojPtvNqMBPZtyklvq3Vy7Vv
rV+jxOHpVneFIbcmB2fUJ3shGCfASULUUjJqcqK2Ok1Dwx1K9EvWnYIMXyaD0wut2XZnOGC2kAv/
tfv5EWDzYzVHeMjUq2D3WKmzqTZZ+3rkFbU5g7rd1O1V/FV3uflQyf4Xx+UAmOz3APU7Qz60IdG8
pgAmAUqk4ynUehjNMcoxbekfzTK8p3U07lkKNxYWg6di0IKdtTjPgVtEmOrL8aEd4684LWD+WhrQ
Erb4MS1fxjii4cUtibXogxBNZ79OC7fxOFl+LNzXWJXPeld0t2CqWiL62P6MOXwl0pwTSmo+LBBX
GLJEA0MwaW6COP4NVR433Pw7XNJzF9JEXSr7rdeNxzaJtmivNGo7eHljbxlXKojeoTYMCwS0cVE/
JAa5J0Ocr/vEcACHPR/JKLaJBaF9mWhe5YzmJgraE2DeyG8kyhxbj67TOB8sK3SwS7a1F5dL6md2
gEEwR0OVWruqw2nfZOPdKPGYkkhrnTRzzbwI6oa3IGdOaduXCta8bT62pg0rhRa4Wk+TEbAcog9N
uDO2A86k/TI1Hif4H9KEE5IthHltdLqhg7N8gu3ZpL0THYygPIP2eDVHg0iZgP5KrnalBmi2Ntro
YPbq3hrnkuGSScAZrmIGeTjeCfPDCF9AejY8DIfYOFAq5yL4Dko4beSEHvTenOnXpXeQfz85XEV7
tP47W7kfU0WGCvwkSSux3+LLT45280WGbLLVVk+fkGDxDc2076zgvskN8yLq4jEl1WWTzga3ZzLc
HLd/D1dSUjsT+qs5v+t8+ChB1hD/XRNIkzDtlGW6M3i2hryGxlwQg6SBw6VfXt5Sjs1+3QaoQhVu
S0RDg9HNx8oqySwg+Y8Xb3q2rXfchXdxbmY7xm/9CV5fTlYT6u6i3tnuLD1DWOoQ5oyljRYGwRSO
hO5BKSCz+anX4peqHw+uCZmAxiIAa5KBkpz2TNKvfftVD4m2x9ylAeN6NRXp9q2kVf07Gkz+d9v7
DUJlgGx5eJeLajx3nblNGpAL0ajY6cfaD0gwy/URqgRR00d8uPoWlMoj+lZ1TJ+7DMBHQrSmGhFN
Y06Ydp2IoMWAI3mYEZ2q2f2VZmZ7mGJyEWuBzEqby72UgsmNiD8pG3DwOXHpSdsAxAO+Ak2jAd+F
CqQaSo5wdv6YaiPFvUVE+bgQrchYLNsgMf8bmgUxh91qKO1snheoLDYefd8ZdJqNCcLEDL27qW5L
XElyA8iRy9kN3Hi5MzkQsmj33mDa9sm05WcxUqhPE8rbQMrwd9rdmv47oDZ/WGTh3rXa4herIn9B
9DCnCGd72fN2e0Du94TlsiZEg7bcGBrtrRf6n3yeMz9ONVDPqCup+C+azvY8ZF10rav0gLt8K8yx
fmnUAjgMQfhY6Oi5030j7UuGPzXu3a80+hjt9JgL7qbKrA0/JHnFLs0DDLXI6/XR3M8SPhkrLcV/
ktuIkwHLmUS7d2XibE0c5oSF67v+d7JU30XTUyJ3GVgh4821yuKvofKTBaN8bsprEtkkmxj9HgBL
vSfVBzdEk52XXN9W2hTtFsvmUETC/TDOG54pAmhYLnIUNJ62CLUdSoeOdKxhqR8fS/ikDA4DYgyw
dc4tOonYCP/YM2iQbtAlme7LNdVa2vCzm+7iebhYKox2yQRfpycg3uHgwHhjarZzqJGv0w9nPV32
fW+ll356bYq2PQpqI3LIYpS1EenHeOC9PKevV+EF2FYQ587joEUcSW1eKcKVaBnjX8qXBzWSEEjw
2x+qDQ1c/EfWw4glwoGpUKFOeP/C9dw9Ejps7vFvsPnNev5grPWNAtoMVyz2qzEhYY12OfYWDtiD
kd2mYIFrM3T72vRlqg7M1j4TsoN99LmJl5A6hYMOvEiwwEJyyElqzeNoMgnm15P8XmSPcQsOckiH
W0+AAEdjXs6kXv4wrrwi702+FptUAOKjiyj054i/ggKnfSTO+yJIsKosixzUFhEA2bpHJcoQnGLP
3rdM65FR95PU2AlaRdcV586srbsp1fDy6dzSKVkYMb9Tsla0BJzRJCBLRfblvYxondixZvhZ7eC7
CaoDU3eGxpKudjEFK1AParNevLkJvAR4F9tWNgxfkks26ekTcVY/jKCfi6Yl+QpG52QxyC3YQMl0
LkbmrSNFtlLUyy4dgiJO+lNTcpiPc3LO+9Ypz4sdeDKzh51dqfe4tJndRotx7wpwDQlzRVQDTCLa
Wpy7yXoNSQxGWDtsiVm5FVaS/84zXuuO4XuxJmiFnYWOZJ10AsPwybiEtosjY741jAhPrkPBNbsk
FJc08PnJZQERXW3cuH42+tlG5u9qWzp1mFdOWkvTy7HkvrZIRh+HsvPiUfNQnyBjttPpPpWLRwDW
TGLLdFPOas5vMfYBZ/BrykCKuK8JG/mhpI859v3gGy7TA1WFBF0o3OFE5xIkNFOgNHSITH08o0sh
C6bI96EckrtQcx5TkdO1XgaykKBl+aIzaX6h0T5UE9ke8To5XJE1VYrMUMkjzNP67uci7MSPY8sf
LCMG3w0mojQisa8mlll6cia6sKT5HVFRqXko9iKgi1PjNegLh3zKlW0wgRq+RKs9wqDlavyAiVZM
l2ODWLNwegPO95aiIOplQNk+AXdR1E5TxwRkDg9OUcidjp5gDpczeOaXsLasi4RjsWfSnkHNzj6w
Gdd+nhFylDkhlIYZw4ocoQAx2JyzVPj1IC/TxMJUVvVRe0lMtBvkUg47+s4EWbds7tIIuMmwU+4z
wl0B8KD2nqi816hyxtDD8kh2BnEsi3EJ+9R+Aq/86RCCJM2XyqCsrSCDFTDHZ9Xnl6RzTr3i9TFS
dx+rPCdRzL4POSM00ql918hrT6szjUzq6hvs31+7Fs6uFqr1K5ssUIssCTooYG8ikvn2C++mUlp/
stxFaJMndDGRnwnNJv4aKUoR2kcnVW9FHNNd6twr7sPwKWHwmBTk1ScmK2P2C3TYeIf4SyalLwE8
MwnhRFc4R87+7DIs/IxhyUgMC4+NhGZhCfndlpPX5smhkrzoLacFsm0YqMUN/6UPnZ2c1A7mw33P
gIz23dxq+7ZGHlhgYGAXu2tG/Bn478/hIqGfsyX0AhNdE9FDqTpU67S7MyzYezI8sp3sJx4pwQsy
n4+MARlWUx5oTHZ3TfkYxgG0hTg2D6LodTJUijflPBs6oyExpBeyGpnXFHQ36Ku7OIaMIn/PM8lp
mx6Q282PHPmDY5cwjdFdBA5k1XtV0DSPtiM4K7VHui3hVk9GnjNpnUYYQ9uYcQRnZCBxqZhvS4RZ
OskeyNDhpDRFpwg5396Fubcxxpas4plDr0Lv5yD+V7rjZYkAop11byp1tAMoB1yVsXarrbHbBBbr
7pKvGauO8kuzip4HNRKPVS0P5tQSO2oEqDDLFfVotZRui3vO+zg4rC3vqUpwenTmX3fmbJ+5xWEY
S30Pjhd/OpEoSaETjgXZlwP8jOGKy89H5moG7MhCReUohpbsGgamOhi4Hwnyz+VHjYE0gbAN0JQM
oSM0Ro2R5HShUCmdOHEw8IlLCtaI8xTqMBIzMo9uNHMhvvXz/Z9LO9UEMWnOLx46I98fO7A7FbQ+
9fb+xw3786WQdjTOtfGQrNI2/Om/oswud2ZGWF3DmkEjPu12VJ0kLwDe0KL2tKwXNIUIQBJIPvFo
cOKb++FEh7v/1+Ul6/ijnVV9VmjJs930HQhhtfzrS+6aWPr/tdQ4cbr5/6KlRoGrI8v9P2upr3GL
yLn5H6jxf/+n/9JSu/8BG9ylkv6fUmrX+g8bkByMWRt99T8cCIUATAkJoAEY3/rL/xFRw3KQTD50
nVmQ65j/LyJqyckC+fB/B9q5ti11UwC1cgyi1cX/Ii9udJXAOw2jk+x6HGvhQ6UX3f7nNslW6StG
QGuPNmT/89nPReFRb4RIDmJOK2bVyClQdPxcaMDDrfz5UDTIO0S33GEH2wYmuqa4y1CBOOU7+MzI
g2TUEAZmbSMj/1It+r64aK5iTbPiTtnN9AhBrCCjifPkEkzhNpwk+pFevwV5zbhVhfVF0MMvmrFC
E9azlerIN51+eRpm5hnVspxxPq2RtMo9Bhqz99rJV8TAtm4hLYGTsrY4q3NYs1PKidVnaTrVjbv8
xmhaALDxeje7YN46BkXwp62U2oZlQN7Yhnqt36kWL6FaGAyVcUrWikPIhaNLxTyUSkBa+OqDoBr8
SaP7Bs6MaOjj0OjgjWvmpSunQmpM0pCJeXGLFjdzU9xlIf5KGdymMPrQY1rqfZMUdHPFlyGf3Vaf
d8lcSL/V5tRvWeM2YBzJTHN6xEEwBP0syQkuHn5VAlsf5ktsm5Ioq/JcGVW6T8LkWyX2Y1pLeezo
PMeDmZKRYN9nUXjvkD7Z6QljN1WdQiSenkmmjS77Ye+so8oluq2A1tgn50puc3oW0JerrYLXdh1X
qmUkw4Bq3b63NVtnyQRk5qbtrdEUMGR6xJsBwBACHp4PJjLPC5oRTroj2VdhcsrLx2TVz7eSKfz4
BfAhOOarwl7n7D7OTbZtM6bCWZk9WaO7rRzMxmUBvBV9DzPGkKN1uur3KZI7mp1o+vNV3R+vOn/2
sNMyPcyr/p8JZLdJsQS4eYOAnva/OTjXvKm0I0/N2a7BToeW8YUWbkQE1TFP0nl5NUu7jwceJqCm
zazvJ8Ff14AGO9hNC5IHySvJ6ENyCEy72FJdtLRtivk4srP7aaM/oFzF5p7ICME7U9u5aD1ZG2jJ
MgYuOQSxmyDYSdGFOVpieJuAwyK/UGyw7LTFuuWOHHbWLdhZN+Nw3ZaHdYMu2Knj7GFeN27KL7bw
n82cXX1Yt/eRfR4CRu6VhkCkOXVHTeKgNozmUYVAlCMCi6OO+8xpRp5xy5ofK9UBizL/kkuVv0ft
sa2tc29S4M1Ov9GpQ8y1ILGd5xANjL4WKnT7zEO0Fi8tRUxFMVNS1bhreVNr/XyUyqT6nPcJzcmd
FaXGHuglaGhevbVMomsUbd21dILLtNOj/jzEAarmrEJ2yM2zllvdWniNpTc0+55qDKgKQC21I+eS
6cBasNHV5w5fi7hurebWsq6mvovWQq9QaeGNDdDCDBJNj1AI/tIREkl6xVJ9k0hSfLh8sTHe5fOv
jmbH3kI+5oEol7kWPmGKd6+JQ1imcN7swTm2Yw+cn+q0pEolKqQnE5DCtaKCFVSya9j0XrW8xpe4
Isgg5mMOSMI9hvEv3ML9psfJhfKofQj0nkEmFsGQ/iuJmx019lAQxapxGM/B1ZJROQ/Lchva9pU2
9+/ExMXZmuVMFkJdHhFA7Ep+Bq21Pw3TIV2ojEEyorFwmX20XQAAXfER6mgGEOLmYLpNtBwEneXf
EXwG2AN/AyYBdzjwWZsGaFNIbgEETLbyqnkhakFoREHPHKfqpjM3tGKGvqg9E+Ar9hgHSLM9XulC
HIjZtqlp9POyqJuBrXxfqqry0779Y+YaMYCu+8XI6bWvkwZ4RkyRLaubPiOeiSZiEiOJPQXHeoka
O9kSy4tkJVZHoty13TzPH0zADQ/0ICkTNihgQiJ9EUcA7Q36HD+qqWllRUsoWmO3c9IccsZwgEcp
71FyNEaA7VuU+6pDP93O4U5W4XxHvm23vKBlg/XQCvzxzPVHZCOlZIsg9wdMd31f22F9gOLytx7i
z6RwknMw0Oej/TIwC/ttd6njNzMSCsuZ+IARh2ktH6BiuV8aupCtrtx9pQmc9JLOL9a48ZCK8Xue
ytLXU1jOrTvviMagbTcRIF4sml9MTX1ka3kQJkkXpfXXHl9ALb12tC6exti1gJKza5pjGFLFjl+d
mw/kjQ2PgaXQ/LicBQvDPbcLeBF8Re9xcxmd9JoUAenTpCqTN8yIk1zGQD/pKvS6CoVhFoREo+kG
GoKKZ6kbhs/c+h2iqHoSROgA4WZVye84fRp7scy6N7nixWgfeqPJfAXWZhO79NimEOyC+0eHkqoT
F0ieEhFyc2w8iRKUIPRVFuY6PXTVhKSQybM5hS23X6375Aq+azM5AkaGpM51R7xZjEzRn5SGH6np
l4qW1xjyBrOGeKuPCLx4f7yveny/FN1bp+jLLSokKUiHrN1lya7Vy51tTAU3P+dVS6f3pEctaXkx
xGdXj1/hhyZnS2l/ydRO/dRC6t0QIrI1HXvwaLvCa53RzY1hEF9HFzH3OBydvDPuS33Mj2HBy8pQ
ilwyBd09IVxEQSBRaTucLHPBVQ5PHFWLpVDtYcGvIdyitmeGqyc3C3YrFgNGO2i3T0JmR1gN43ZC
l42mtSFKz2qBDnJgxcekdqSmvnC6fDViwRaCRFYYGfS3NTa5TI3PaAZq0Fh3Wot9BSz9vqiQNAP/
6jwEm0cyoh+VMyC3jjOENGfR0KM041b7dHGZm6P27IrkFhoD6mkkmQKLW7d0J86jsx/FDqvOvLwi
woGmJwf3EIYJ2Y9F+8quY+0KDptbxpCoByyBOAvKJ2FNWBdAyGxYNkmNC9f2CwdYuy1OWjMh4iz1
U9EhwRQaYFpa+Mdmat+DpSSEabbxylj6V9xRZxAef0g0EjMtOpm1sXpdW0eQlZ0vvpWXisquKD3b
1PV7HX3gBqI3ypG84riW6p4tBZqUsQDE7TqM520iA9JES7c5tYK3QouNVx7l7LXuwlqta+FLazWz
b7t7M7QNxIIUkQ1ZT5WNVhzubnLi9sLdKhBTWeVyRBIZAIunB9zmOSuYY1zMNfLVgX564EbSSJFM
qUhHgvnKSp4s4DGg4N1dmuu7nOA16lAFbY0QnVa3Du1g0Niw9DsyvuVZTMCER8v82zhuecDxvV0s
Kpbeeub9Sbb1SM9sVuRNwGg/aUPOaIqoE2QT5GlNRretZQg81HUwy9UHYxDR2TXIisT7QAGjya8w
NVqyetW72ZnAu6AGMyiBQRxOjLCZwSajOe+qFL60WUacTUPL56TcQkpd/BkQVR+uS2dmr1TU9mZU
5vskea/EZnNe3By9R2q9I+rtcAK2wzPzEbGlp1rtfz6thwIhXcLd2NWCHcR175Oe4hTb/rHj5tj2
SU/AeFY+icYsdjkJH5dRrOt3RvxvZVYD3T4yHs2xfKwN8pQlxIh0GOoXkGanSRFAYNUdHT2zTUg8
Kq5JR8FuWRE9+Xpbo2wXY7VaniNEtAuDF44p5OcmZ1Vg7eaMQUA5rW6DlzxPWLnzKg54E5YvQ50r
xEfxzciX3xWocTZhzTzrzP0Z9DiwjpxRjr7N5BB5CxT+gDGiWwbJZZEptpEl8LIIbobC7QWGUp5N
SAkXCpGbG0Ht0H+Ey8TWGz3AVJT+V/xry62tLyD7aj9tjb3pIipTdIM5c7S/F2bDmxQaEOMdigJR
PpFsHvh6BJmpIyKq06Fdj+kyIXNs9ibIcdciUtORj5Ps39rYPcrIfptL0l4F0SOImS0A7YhZkpFl
dCLzIHQTYzfApFiMOOKRXhttSe+Ezh/iLLlnhUDjnbb1l/A9qub51HQ0/DnBcHB4xc5B2q1kW5Xd
sGdp/Iwb5tuZTv4C8GV0NoCHuolwu4rxg2lVhxX9agf7KBw+mbY6V52N3YMxtElmM3jSkuEvee71
DiJcRwfrcQib7iWyFNzq6C/qJbHr62a6LEtyzjR5lvOJ7Cvgbj1jn3ygy3UTi7ty1Ee8fBrgshjp
fNMgza+XV2Bg1sfMGK7G2fUd+iIZrrzmpL8Jvd9DjrtVnc09HTloogcpAZMsMRGjOywjvJVAFQkg
GkRXhMcGTFflYC3jBVf4g5xPqdaEG00yIlesjPXQ/gqrNjlYZDLp3KRR0bjIXngfLe6jHfWXIoT9
zQyEfcB2jqWpk+PotI+aSEoPja35kcMPLul4xolW/JUJIUWDzq1d1TUVbuHx4nAncwYmlyu9I/Po
Am791nQyewYixgJNzjbKLaRxxjRkniaDIzYry28KQa3M8+JJ7m6w+hXi0EyndW97lphbpH/jU78O
/Dnuh6gihkuQTsahzdlW57K7TePyZlT5/SRkD8B2wCAtiQ3IIWCTZr4WVu2aLEHaE3uyz8xp2kTt
/AB3fPQKkb3ktIl3isP9ZEoCcqy5g/MyHKehUiAeLfqoeQiRSsnfnRGnfoTQ8ahlEg2F/tk6TsZ9
mn8nab2LUKhc9WG4SQ7bVJlr9mwi2+MQDM9uqitUOLAZopQ9fjLsbUhdcCnkSDGW0/WjR2kcGcUi
Smq/KqXRyIw6H0LLE7EksZdAmvZTRxfbuaIDwNyivtarTn5sSBYPY99lHdhBFTN2uhj0q4NQvhN4
TGq3xDoNmwF/uu8CyIjb+HejmpjAWrTzmpBPEVE4m3awIQ3h0VswnkWJRollo4wOeWy8bMNXG2NU
mULzaDOza8KzCEyUuBVHGOGHhOCC1R1wQVRub+17mT4yLT9Lc653Y4wmlB5EB+6KVFh9KsqzSBFU
zMj7ULhxOC+JP9JShB1VJxFBFL8YoXwtkh8Hd4njMdCwbMr+UPl+SLkiXYLuwmgW8XPJ3SZyV9+Y
TWXeuWQ7sxwd1GzDRqJ4q+2e28HmTyjCgNluLX4DBxoiXCDBgErdqpub5jzHI6FuSQBjBhjZfaGk
hDGmyRPrlI0he/186Uvj9PPRzwWtIjGU/clRLbJ27aFukBySVIG7fL1g/NRP5Xr5+ZTFW/eEHDOv
oI0Oe49LlI2oELomulMKFJw0I4uqzb1XQYqqdf1t7foQfi6VUbcnFCn/PAjRAXKB/tf604oKHNbL
z0f/u0/bEd8xVqejvT42sQJEW/ujFIV+/Pnk58uTJAI6HZov0egFIRGCo/e8UDitD/bnI9Jbbxll
/q6f0G7967saCEbe9uGRnHV5ylev78/zYySI33QJlcjsE+ekQEhRixh2ggHgHv0D/ZkOCcuMDPTQ
N4Vfs/CcyvXy8xGzxn9/1PAy/fwLUvlM6csmiElnM+WGarYDkrnOEiGkkYpekhQIqEr3lhXEiVag
OkxTywGUl8mE9X5omEmURT2sZvl/X6YuxeL3zxcHdhTeJTqGd94IWoPyCd/oQBnJR+56+edrBdX6
oTBRuk3ByCQAVuXPJdMQaaVO/Dyptd1m649hjTOa7l95GiJseMzYYybeIE//uegrl5UiuzrVbjdu
HcFIcixRwuoYYgAWEBBFJFqNXX1l31Kj84auUD42oAyKvCgYc2Na/PlUS8lgdHs8PubaIUwIizml
3IlHXb31YTie8DQV+zqKL4QWjqdhvfx83SlT/NwkcWBHchbLK7tirYDXYQBk7gGXPxMBxg9k6C35
m55cRxPGYMr8sj3gXuxPmu0kUL7HxWvDqsPG+1+XbGVM4rqYduVUPPx8nd+fnFyIsbiHBJYTbP6w
HNoTdiqMFvqIP3nWq31Y2idMFZWXVBHZTiuO9p/Lz/C6NTsDK976nXvEPe0Jt1t3itcfWK8PoJ8z
Yjp+Pid/oPeKzCafuimfYRVRq5pujtk13oY2y6SNkckQHJOKAt21EwLAiboXl6xFL3bRrUS6iUcD
9hrsG/oii/qUqF83dmIcx1RDeIpLsSGgXgtmBlJpVyCOSwlALvFMD1bw5tjlAz7z/SAGa4eU/6k2
3N8zrHSEnWTJJBHBR8k9Io2Jo3TdXaPOBICk1N9Ee4L+XCOBj1wPttkLmMmLgZx511Otk6M2urt8
JuB0yog2nvx8WMdrMrvLNFKLEqRzh7EY0m3BoeEAgFVulXPSSOXwS4M5sEP+hknSDnG/u653e84X
IVz0JnsqK8fYhnn3TUmH6wbhIn/RS5yaGFsS1ktCrLPZ2ppABT21tsv/k73z6G5c6a7of/EcXogF
YOAJM0VlteIES916jZwzfr13Fd/32O7V9rLnnlAAs0CEqnvP2YfOAJzPYNj5ntvfJSVvS3xcKcVl
N9aEjiSvx3SH+kmgXwEEjMBv6q2vzkKP2fnMJwTUzsTU3m2d/UJ57TuBvjiYApQktbUSvvjUspc2
d5eN0wgEqBkTLvLNEHekQOpH99j6iXPlJXhn0qwRhK01xzQZXvxiILWynK/qkumZzX+GbKvukZdH
2CWs5xomSNkzWM5H7bW0im9oHuEN0mBvqJXtDY10DozsweIU2/J98HPUba67y67yonmNYS9ASRbU
NjTz6BrGe29xVQXB7W7LYjKP4fiSdGPzjUrWSpjjPvWJQPOzUU47s4cpdEBxYIdxJLKslvAyIlDe
BgecWQ/XjO30ScMm+y6G/r1wsTIYMNDQYsVkcINFmyUgTQsR5YA++M4GfzVhqHmZu/M7EzerVULp
M7+GfHiKoa5pA55sKGyLxLHhIaOyDaGtg9QG5p1eppjifePiy5I4N1uC3XqJeKP8fleMh0AH/Uag
JsZHiYPzJRgO0j79/in8y0qFgw+zXNFbkNW14WGpteVggDbEfs/MTidA0yiz69lOcP61/jMzBPxW
E1PMjjECxDpqBR8jzfYNoqZSRtoxWZKAuygu73HHAiKpgN9ZSBaRYz4PGBFWyJopVFFfBeoXEX12
3zwuJv94itmVIfj7IgF7ogK1l8Pc62DvCQnhoydKugrannWDoR+boIDXl2DYR0/lvNt5nB+K/rHM
kclP1vSiG9gDCQr4CLQeW7oDA5DRo7FCaErlAkhgDy0wior3kB+GebizKUN0gUmnU7ZhxtjCGmwk
dJCYpGxtSBBhnAffFmIhaGJ75c5wk2RlONENB9dKtjIylwAJW6INB8k4tJDUZxJ76EoAon1fKRyi
C02G0hbmFdMiet77DL1Sv5ZQZKbnzl2FRnPlJNgLekp9Mylxpzr5mKEVXAUVxD2DXKYwjnCGZMaD
EejkeKcfFLZJzwhLIJtEmXrAHTm3bgtojwzitlHTiS2CYsxZAho2eIoVcppwD/EGa6nZfItorDA1
AevHXzI55tUwaciloE0CgRY7D/6kI0GU5OP+bCBTjhJRWUpYZSSxlYyNvgkJshQSaYkjCrilxFzm
Eng5D9SfJQKT8XSAVGhsV0ICMic0cfAyK7iZBLCZ9/qhRb8uoZpBBV6TlAXl4IC5Xz4XEDhTFxRn
WgPlDKFz1jDN10XqDODT8DxKhCeG2mRboPIlDpQa2cgZvI+GndfN16bl3HLCMleJlLqaVs9nU5pk
cnkbZS+OxIeKpn4xJVBUw5gEhqWjPgtsFBUM2FH4o+wEzrFRRFKLEq25q6xmPmQwS0lBekklxBSf
kInWsFtRD8n3M6RTsiFQdDH8tGGgutH8PZRQ1ETiUTM4qQw8X3UJTk0gqLoSpVrCVB06fAdZHt7E
wDm2uv/aBzMeNyzwHDPjSwSZlULYlS5RrZmEtrrQPUYorgs0V9ucrRUZGjJrjBDLCOZrmQ2vsG3R
LUU4l6DCxhIP2zTGYztJf4mpEecUNGuUguP1oPd3LXRZioH2IEjWAZA32NTF6Fti0iuD+Kigd+oB
daM4e7kE1iagS6hrJjvEOyPQBW5qVOkMgK5yL4eC68xFeIgh444QcqFUPeZ5O+5DUmFrqLhD0+Ou
YmSgbnDeAtqVq3PQBfpaSt53bYDsctp6+JFRr9Ja6UH2zhLe69GY8IyF5CA93MYS8ItNPNjQ/qxX
AS2/0C6XK5esgkMWpDe5RAT7sIKjicu4nxiQe6BJTkgo7GOq6zMjfNjy8AvQV1C43WQSTMxFEvXF
zCBWQCc2JaZY3V8rdDEM4wqWcU35frv0tCfj9HEMOoG0EPqxJUiSxNU0deDqkfBTKYSVSPEHxq/r
MRASLZr5rMPwWkiwsqnrFfYciMsWwpbTIrHLdggWhpnnmnBMiCqjBDXXEtnsC3ozwgTjrMiACgqo
ltTNmEgOmlosJJyy3A0SDl1ITPQkgdFZYvxV9UhcZo9jO7MZwM1G3G+pln2FkjvdaQJWtIRPq1Wm
eujwYFSDDKL+IX8jV7Krz0vkHe9t6NZkSMOuMX1tvTRJuiHTcaZgL3HYTP6Iu+Kj7IlQVhletLA5
ElzPeh5re8sWsHgDUkJnhoWXG6tgqNiaMaVctagemZHfBCbzBQT/+QkK8kKjJIbiWr2ncp/E4QQm
JgXVqREvvvvlvk60N1jqEw5UZn5i6eCQgbhRPKdLlAT96O7YFy9jIiyQUpN1lQ8hR0K6wvxTXuES
qM43iALhvi825tMIThZSN2ozchbxWyyCk0zmysCaugHxG59MpIlJQZ06ThprpVhlWktOV0sokw+K
TViTuzYrPCSU9RjW23gXcSM07GNyqK9uXFTROzN0b3M5retiaAczVVIu60eX1nxvRQzDGcIVMfsO
brH+CrKPy7RFmtkkupGGHVxGBXXsK4LZDTHLUFhA9pcb39OzgxEyhS0igqLYrjksDu2nLbVRWhLV
5xv/nyWr9p215bKPOgQ07aa4v02lVvysFunrbZaK6rCZgffq6xHZy6ETNpZDDq9czhZ9x2I+E1LH
VT9JCBzt6hz00TbSxUX7mspHN9LEZ0helRjKvKZwTuDpTx0tIAqU+aRhWIEXGyaAADjeD5Hb0XkL
q3LY97N96GXMR14Fj4HvFzv1OWOehxxbuEmosrSEHgTW+ECyH+0cFyJWHpQUfm0oSGKwDx5uo1FN
hDTH3Q5p+dbKhANL7hp67DBu9V0SRGQAgko9UPkHatUumg4SRXfs5CRv4BmbwNL11bjYnCgtORf0
oxqovC0lhoQYgOCi8eQNFIWt/rsw58dkQR5tylmoSlDJUuKOuAiyPoUDNc8mZlsMZX/CGBIfK8oK
SoIzFVOE2VF+xVLun01rNQe6Bxv11aP6bRZZc1TftMwoDq8ts7txW37CITUVQkXGfABiWmp/F/Ih
pT5bx0gc1FviBWVXUovqRk/j82fTqvo7/cVUgTGX9WGw2nVhLw9an34AutgL8Hj7dpjZzZTyjj3E
gOKxaIdgkicXucc1Ni5wly7ERv3HMIKKv0NoEq19W2wIB8mERFlujui6QIxzBeNEXHVtuy7H1Dof
m+or4lPoUfHCRUQLwtgy975j2n5WKLS2nsM9ePE7tRbM8dcwwQpzJTU1oH24JsYROqLU/6mvqo6X
ixJQCQNHvPKbQaUhyG8+zcTHWZZ57bfObWhnqEv4dRPXkb8KhqXK2qUxk8CBGM0hz9MrYXHIo4Bc
U0F/4wqm4XbOs32VNg9atsvq6snqPevgp/2tURhMH8JgBXQGOA21FhiQzc0Q6/eMIChGcuYysy7b
NANu1LgO55UlKF/XErM1aldmyVY1q+FHRV2TYM/80avMt6QT7yLzCH41/A0zSkBaFZZRFz1ylizL
vkJESjevu3JgKbVu9e70OONqR3/UHJskEES+6zlCY9DmHyFcxnU/mPkWZ+66iAI6rlQWB8tL93Vs
P/fzyaqDm5KkHZS/4yY2+1tyuD7KNuM8a9/0IzxDNy1/UI5vHwdqlQNxzs0UzY+gNw8A4okvrpGa
z8XRrUlkR+Qa4O0SN5Tp770kIHvvwXCDaVvZBD5MIr6bMkbGMc5LMPj21jKZGDNIZaDSjceqKX9w
RBIXoDEoM+MAgJmO9L1NzIaoIOQPdAuK01w7ApdIcZyLuv9e6vdI+e0fUYA9i/kJV/mSMeoAhckb
9Rdy3+58ChfbxEjxI4zdT2S5AFqi4WGqW2vdlpq/UwcjRWeAaPBNpqLR99iP9uos4jdmIiMCSZNJ
p9A81vPxHCYzd8adkUlsYlT4V1OOLeL/tZ7/O62n68Gs/R+0nmXRfRZwXOHnxnjWvv7j30xDveZv
qaeh2/+umxYGQZ2YYEu3SbAe/2q7//g3DU0n2V+G4erkj1JllXTcf2k+EYjquq/roDYcx0am8I/m
07b/3RI2FF60oI4j/o/ZX6ZlyAjtXzWfjtCFwdFuWY6HcxIN6X9BylZLmZoB08U7MUsBEqMRPWW3
LSAkrXJNPy5F6e6SzEKM7SXbbIg/vNajnjsJA51BRHU+OpGPSOsRuCHsqp+enBFXoEBMr3u0qwag
kEwLJJoROZeGcrpDvt3XLn318iEfHZqcZgjb4srTv6Vz932B6VO6ybI14mhepY31jtmSvNhiTyhC
R+bzrD9E6KrQ+61Aa3noVIh+dwTli8yemEbZFtNhg3HQfb0sL5qTv5ILEe/Ln4yjGefBmPFki6On
hxw12KiAXfbrMMj2IS9jtkRphGL5G3q+fh2789dk02pk6629xoY6iT9Cx0qGIYZQxeFzWvT0IcfW
1PsNLRYGvdfgkk+osxhnLIEJwXQON+jwYHj68Vfde6diyEoQpzo4xY1htvpe98p9OVFoRTCzzW2w
azxj2psV1CN4Tld61MX7CPAWdhdwD5yAKCX0/TVm6yqUwjcNLWZY5d6mH1PcDvTmE3O+jwhMAHxw
VxeY56vU2XR26GE985+wfjL6bvT7bihrshihmS1pVOKyeWKu1WyJboY4aWdvRgMmsDZlkg/iMZq9
4Q61ET3SCpla4JECkLQYnbiqiIVUl6LXr0wf9lVFDJPh2Zzr6ETlWQMZUTDPC9kCEFrojU7uh5EN
j2IhG9RM4CoXNlclxjn0C5cFSo0339Vj1JxiL6Nxp2nwEzzgoPMx6nz7MA+8x5I2L25VoF9wc38T
ZQCWSmc6WA5C2yQajlkaYSzMSjwETi1/2OlWs8BPJQuqmhh9MJpExCqTZ+xjFy2iABi5oFQKE2ak
qftRLB3U1AgH2TBLo9ttVIfUzq3qM+8QpWlcOpA5JLe10UidzyJ2k3VtmeJKC3HGwJLG9cMYbJ2Z
P8mSr45R3r/pMZVQyJMSemJtpzKJN1Zj0pcX4akTh7b8AVg6x9BgogeIymJvW858TUygLP2YDz6Q
4U3UDMVjhLc+8oGNEIpNEhDXTK2LNvjJDAAdBlrSaZVM8SOGQ5086G1t/4BzWkRdv9GbO5cCJNmk
uHSBREQ5x7drbOitIxswhnXUkL4+U55kNhOtKgdxTOwE68bHNItT+JNQzi/alvpaX3AnQ9/cyclZ
O08Erc3OX24x3Vh6wXsnI3Xauu9XE1SWDdWJAg8x4aayEbEznG41+FV10GoIn4xhQ+LDGoPplpG8
1Yjnjm5lLfcouik+Fx1jFzTNEg7bxLQSMdc026XI+02fHfjVCCmeXDrPdYMNyUPhhhagVNF7FlQQ
wDKu88UWByjcmcYpHelvIY0gFHo1dOgmtJCxSmEfJ/bZJsSoLcwV5FHzlMbjJ22zXdn208Hp8QQu
os3XgKnQY8c5tdihHI9Ied8qP7olebbZRFIqNtBYXMVppUtUgLXximXjlzZ4Rprzc9eGO90upn3l
oyvtA8LjNaDGZfYWlngjx2Ky9nUf3JE/GmnJtm/a+ThBRchs+nX60O1MW/uE9P2YZtGnU8R3RW45
d5rbUOgJEAUxwHtI+vkmeo7BYmQGppyEsu1EE58K174eW+hgIvb2JsYwuK7BobHn9VhNNOfoH2TN
XZSYKZ0yZnHEn4BppY+G8ClbRhDjMj8i83GkMNvK9n6ony53qWe0JPqSgXB+zfkx+cJf1lH94WVd
qEgmnkYumKwZqSV6SveLJr4sTAZk+Bh7NcxXk2xcC4y25cBe3RB+msMJtn92VB6ImHPbaT+3/h3+
BuDLacmwcwIC3XtjeNdCphQyTX4I4KDWJDUunKjJ13PJaDNd7TaieqfjEEJ3SHXal9ljHu0KInTk
orppySuGGIhsRU0t1Y1KrWvlZPJyn9FNxqaIkCpo08KYk8soltuWthRnwmRpHi2YHlVO8yU0l2+l
h5cKrtPt4iyHqI2zw2z3dyoNQd1UTmhe2WF07NscUVhjpLStT+xX0E0dcS/C8LULYBdPGN1DgzkC
2gSP2Lujhe4EZ3gV5ocm/TsDLXaMetd04dMkykJfdwY/Cnpufk0qOkeQPDm9AQxDGy9tZ5z28UGY
BeWRyfvsmN11iVWfstH5STKHs9U8GuKJ294pA5UqIiijiO7eUkFYjralFeVBTYxwlPsDaePuXO5C
ES7I9CMHGp1k08sbharvqQmS/SWp9QZcBqrdZbetLbjnGnLSmmCUlTtBZhvT3F1VNqlqAqfn35Gd
nYwXsdI0vYK+6UxPtp4PuAiuIkGedCygT6OAu0b4gljTHT50IqJ3cHWOMZHXZP1KUifBQvnYGpvc
pg4wBCnqX7UHWDqA9M4e4rWqDqlPutz8dp8Z9jBfgZHQnupyfavKLHmbTOulggemtlITo4PO4/qv
S5FFLalJ42/3cWUkTJoZ1SC7uOpmQfyOFJraZgLzacaXQc1attEqexRTtc/9EUozwR6xrJyoGyvA
0Qpg6a1Ip0ztDos0lIU27PlaN3+aszlQcukDvQj28Frj6HuURT/wuXvzupa79ySrKZ5Mqrys5mRV
5wf1yATXfwHxIKsqKnNnGRoQtS60/r+foR7DRr+zhzZK1i1FmMs7DcWQb4SJAUK9Gx7kvz/x/Dbn
j5DfQC398jFqvc/7Z2/Eevfb89TbnL/O5aMuz1H3lZQbbYgW4T5P3I/fHvxvV9UDv73n+aueP049
fr5DbbNf/o1fFtWzkLMsjECmdLrOyL08b87LW//y9D/+J39+/I9P/dOXdnOb9CuvR6jPwLyGQULk
YRKdIKdNaGt1Y0/ORHNQDwR0+lH9y+fkoXQj4QWPqDRx4+TPHCQc8pHz5ILY3IVkw155mYdf+c+L
bcUQDw0vJAoDiw4A4BGkntQIuLKsrOFsR28g30WtqxsjKoZDQydgMgaDonvmdZuqnfqVXZ8KOqs7
214qkFymvtG5jG7tQXJKM6DwQha9ZlX/srkQIeqq7ty8xkzJDl2ORCB5cpdTq1Oss+de1tWdmtzz
1dJvLyllvO3QMSySs3J1g4ClPC+ZKf4pO2Ec4MuYKvUm4AAQcqrFIYgCetny40F/c69a/OVepMNv
hcOARLRzfTX7vgUCrH4XxsLJOKLG0ydaduwGGV6UeL62nVLzOR6iz9AE7T/Io1HddHIpYTC8cgI/
2Zpz9r2YzSsknJz7lumUEmq7av3+EMkzhjFRSwZiWHkVaNsSKrXcNlb3RcM9P6o3ZGJKFpd8V0gH
dL/co4jHr2X07+ucSon6P4JUPAVSRfB7CBfnXvfI6y7fz5RXzAEZ1+qyFUFAMj4HGcgZxctJZ3Ug
JCl1DiOlt8HQrW21SJeteootf+DGyt6qyXAgPkHZRBTOOVDXpno/e+4R7NXj1CR7hgQwI/Hc5QkR
B5Nsc5l9DVQsNkJkmtgjN+rH8tPutrEARKj3V98LTO107CA7W0XH6M16OD/xn59WrRZ9/yOxZnz9
ZQnQt0wopKpP6eUVapCfp52TpuV6eg6wzg8VUR0Z+XMjObs5Sgry4Yvxptdd+6DERJ4c+4xSW8S+
8LOKciJa5fZXv0Sr3vqfVfUAOTB/ZQNJc7MP8z2iTWrXLgnAOAsyZlnEC0RcSys2mfq11G4d6oNF
vsUmCkr7vMuqx9SNik67rP6yQ8v990+r6slqR1ePXl7721sRVzgx9rhRh5za19SXUau5ykq+rKul
851LTBlPD93s/HuFWi8O+uLQGuBQVR/LXJMjWS1O6lA7L6rjW30bRn7/OgAJYGEocfnKYVV464lx
oub332zV5JTHRqQFoG/UYULZBMB1ONsfZVNUe4TaKY6YKNIB99J/Oi8G8kCJ14HTM6bo5IlB7alq
6XJzuW+G0LObDRPGBQibf85J6n9SN9BiuOSrRSQjfGW1eP72QFLvHMIUyy4D3j/dtcQn7sQEuAH4
Bj1LYX/31BfBNI/WWz+qje3LE5daumz7y31u2TMzDx0NMrQcCMsnq4+8rF5eq5YuP+Plgcv7/fba
uHju4d5wDmPTqBNn70aNpJGxro48tnjandT6+csvFbo/jJyQOf/5pS/7FjzBUNOox6oNj3N65lDi
N4j6nqGM2hH/vKje4nyqmrAtHzwIUpnskSXyRp1L1KpaUvddVtV95DX+H5+nXjYGP0ajKcix+ddh
RNGe3fZyzASe3I3PO7O61zeLXsbN/esFaun8LLX4+7p60fldf3nW7x/w+6sIcEY5LL4Zi56s1WlG
XUbUknrtn+67PEU9aqpRoFq83Kjf47KqltTr/tt3rQyPLXB5iXribx/1p/t+e9ffPimUJ3xirBrZ
plHHLKh6PDE1Qg15rF9uFs8i62KU15PLnWrpct9ybh/K59SdxdF+fqY63ao3vzz1l0fUIjKGYWXQ
fzjv0bA/EdddDpRf1s+L6rj65V61rp7/6+Hpu+sJMUefLgYlPQbH9Q+sbMLU7ftsSQHhh1D3i8rf
44EBTT0+p1NhrfW21585nUxSpuU+UBcu8WiD6gVKfbRrrIALTeL3wi6Adlnas2kE/v1glvXGDIan
NAFtUTaTj0sijY4xSkNdOI/FlND6trD5082prokCLsiY6ZJjbufXaLAoN1InQXOC8scb8no/ulTr
Bky9mjrH/f4Pn08nSzGvejmpkpYGvPxsNHV5VRfay41/udqqO8+X3MvV+PLMP92nLt3qbc+f8Kfn
nD9hTH1C53E+REz95JBO3njq2L2s42NnEkPpXMoX5fEr10d5gjrf+cfHf3u5cLp54wqXBIhOntTU
y3PPLZI79cwhrWkPT/WDemBWh+CfF+MwC9cOvHUjbgTcTzwXLaCDbOywCcMlwe4T/XCL616r+KGh
Qia2e4iLN5xF9i5umwMFO/dqxHa4Zh5FM7uzX9oqvjcace1N/q1VoDnykurDA5ZltjkI+955RBv2
ozIDgps5PW9jhv6H0UB72i5ocu24GMmaIfGhpzW50dBNAWjo23XtENaRJx11TeqM+07rT80HjDQH
AQQjw1rzOj7iPsx0TAMjzk3y0BqsRGjHxoh8yRj5M1wufW046cngOnvgEv+WCsCPwLOcjaYFL6Lv
38No0sg+z82NQy9zos5GlW+gCkYhfFV7sgIfAPvyXcGBMU0WlYL5dohCqhQC3BM2mRLSdShBO9l2
rliiKYoIZ1zAN7UAxdog2xZ2+aUZ/p2t2WK1QEgTlfYz16aZaAL4XgRsY3d3XjIBfsqlMFdXpXs/
RMknnk6SwRYklUWBZi547UX94OGr85K4XmeCrTpk8dr8DjKru+3nbln7tb5zEmfnNgEE37z4mr3q
6GgQf8tomnaK9zWnxX1d6v4d874frh9pmIJd7+CWKIJlW9QYkUeB4askzXjVFtWuxqLSLkImM4Bc
Cr0MxD/WF6ZtVM7baFWT0Qw12UYcMqAHnIhTGMuU4SdNBB+0J6ziqCKSB/g6kVVpSNnCsJuNhfFv
pRXWE2Js7+TMtU24QrFp6vbZXwJr47ohrFfPf0om+GGp3sYPidO/RVGyTxF9fCvx5wLAML4hpQLF
bfoAjpnynHojuCmWptj1oaCgjadI9qVPReMAMhwMsPbAAz2//pxzmEXVkoLkm2wPK2XeXruApPZC
K9577xaf7Qx2rSPoPdUolBvucz4bn8w+mVXidt8V7UDYchPw704UnQvKTL0GIdYYvosx89a+jb+A
QPHr2hrhZWJmlmd/qCec9ag30fEl5x0MPiFd100f7iPb6I/dCMfYOtJd1LYED78jIyU6jwJr3TeH
/M7uoEtngl6FbzSIaNuvHDf4NjPENxsn2wITwq2M6Pts6d+TaiqemiFNrgqnhG1XApYyY+O2m6mV
02/BnTCefMJ2nsbMuHZHJmHEriDYDq8nMIOH0eG6UtJh680y3M/9X6EbF/fpmH55xghZzKu2SVPS
nOvIkWmAzOILM3v9+yIIteFMkVJBQKjMZeg9hWCE6IDTf1PXbyAq7S3SJ5dgmpjJIUArKQRJ++hz
6dCd+VbG8BO5dBPYb+XOLNGRpaL9ECOthGR+C0eXlKrOvBaj+aF5vb8tNTSfPqpskIDVj6J2oodE
z5tVVRUTqWUNxSayagaraa5dD4OiIcZ30xXsJNSI5xjqoa+5P4yAHJpBy9M7AQIuFhbhiqVRASN1
Qd7b+cYAJbctgwm3HIxSv+WMYersswkwtUH2ErMK+llV+V85pbZ8gscbzMt1FhUPbp2eKMeiIneP
KZ6w1Mhe/ZirIVGLMM2xLDXakwf5miLpoTSpexaOs7et9MH0MJc08S2XPzCBaNVr9xjyO27n+qnU
G/MH4jqQoa8jSgus6xHRc1lAuiMbUjOy05hgXmj4uE04v5jO8OqPubbLZtIOIP8gAevvcyc/jThv
tpa2wGCoIDx7Nj4AA4Dkqrctiy/tvAxOqV/VwStAkw0uuC3qtxeb8c6KaOsREb558hq81XYSPJgB
OfRNQP4dCPTNuFQnyLsUyXWNjVAaN14fH/CHTbf2pAWb2G65Qsxcl/IQIR8NgPma8QwWyeanXdri
UEMFJaRmTUy6tx+sNGcGb1OnXYpj1xC3gu+5ONY2M0Jh2j0NTY7ysDT8VYafElGV2M31ON4EMICx
ZjfWrqJpE/tVc4h7JGWQeamvxKilo36kn01hFyZbwtnFtWnKTnYHVeG96uiZmg2toFAPf2ph9yMk
EAqgysMwWijByyHngAJiY6cI45HdFUQz3FiL+QxOuUZgnqanXrMALX7WbaXdZubC7hJlN6OmYRTK
k+FIU25VOkhykdrvs5qTJacGlOVDsB4GgMhd05680EW1Tb3/lfPjSfh5uA51dtQCFm5vcbIyDYLi
gC8+UpnfdHkZ73W22Ca1/GRvpdFHYpS3sJiwYrSjhK2XC+GZ5o2pDfdLl5zI52tAQ4jvzJjh3VGs
9eMbmuImLFeBaJzc060WhDemMKt1X3u3gQ6C1WpIaugHg26VmB6c2In2yGz5t0oSWovCP10ZFb3g
icPxpGvPmcHWDaVR3Q8QBFrxq96O3jb7DAK6+gCts92E0hjlImGy88sAmGg94OnL0hjAkniYZmtP
Yy5FSbajeASD0pyv/ZFDvPb8bTvL7s3Uf9Dd5gAlsA4beI6yLCO7Mzee0znqHsKgAaIEKtmLxmOf
sYWgEu0af0pOho72WCMet7oep9YHzgd9uLFXJbTtrSkKorSmYTXmJcg7iXbT56uUjnKG6yEJgbYA
2eQ0bqUbrlBXZu536zFjPD446bYwQf5WXT5tA3JANsMSP/XkJK7mXDCarslAnUmvWBlaG+LQFAzS
6ppMh3t3yW7TEaCM+2EB7l/P1kBpC/+RFeHs1gW0WCcijKWIkgplHnz3etJk07I/OYOpr6v0ZGtv
85i6+9AaOeozMkWHuH3H67WqiTT/hmTtPm7xyJN/MqIuh/TEtQv+Osr20XPe8UdgdqpOo5ahJp4w
olrkIR/iYXzx2uhguEUNf7AhX9ZNFy5yxwBpFp39qD/6Yt4QbciAOY5chPP3UY8knXFTRRKqZVTL
IwZzGcMcgd5dQv3W1YLpNhjrnZ/SfIIAn66a+ZNKG9h6J/qqigWnnBts6deyJWJjFx1LF09KGePw
zvVNZT2hkvDI8gN0PnVcUDPRwEgCcVBXyxVXJTrBRGdmZjyvgrx9G1Bf4G2p3j1nOIJ0MlZ66218
P/qZz+k7ShN8sdQlQNp3j4jv/V3kDM5hCr3vUZ5+cwj8wv2ekI3hYmppM/zsoeE8Re5rzvyHdjT+
giarxJbUhuvcuXG1DzeM6n3cM3eYtZM2LuM1qv0PfSbOoiXZD0grQzHOpmWRRo/x0J7ccgHkEUhU
Ny7keOakXJtINGfDpes7DsQ3Y67K703LSo7j2L94s/ezqYWxrnLYrP5Qc4WabwZkAGlTR2uBZ2JP
HNEYSYl62lfkOt/7pqhhp3It9kxIPW5PCA4QHrJpxNFsfeeayQVzhnygunw18VMdMq+0d9pbMZoM
1Eu/PJkxzfTcQyzq2E8xZwfXO3JGh5PobYC9zSe9uU8n3d9l+fhj6e2fMNaAwiABQh2drHObHEBs
SrDMcEwM/q5Oyo2QzobS8aFqBcGt3g7mKqzxzjLsjul3LkQ27oukbjakCItVGOvxNrfkGYiTn9WO
9/00XfmMgxhVZfulnVEMBiH7vT8yCE/1vTb1Awx4/TAluf0AGgfRC43Q6IBX+B2+yW3rhM0tsQ1I
SaJGQyhq7AAW7ERUVbcdE2jD0wtwd9PO7uTUZKzXyex95LlJg9BKgbAIr2bv954jfE4zI4ApqB4T
d96Xho3WFbFmb00VxdgWfrcYrzMQGyFtyU0izBek61+EH2aQnhImC26Q7SrHytdZnuyZNrzVJQas
Hs1BBmMV17bkbI5cPo2lPvhFsyeL0V77LqLuGTzd0j8jvXWviuS+1y05Qie2Ceb0Z5G7125MAQjw
DQL+GZVFbzjDCf2wWA34iXv2wtGE6wc674no6x+O54xvpee/1k1G3JqVfcWJJsCAEsPFcPcwWexf
BAs0qWO+ZI372qLsoUFqbLtQAGYrQMAWVrHWuhYSzIQuKajDg1EkL1Vn508tCu8N5Jz1tCB2SmLt
uUgAjLWQZoJyzre6RxW9MJZXcHj1Vp+yXeTxWwonYc8pyRFsoAkFUx/tBOOBZkaO7yFMW5fU7oxo
M2jW7WgRdlHj4dqTVUww3LR2MeJhcMuMfQiH/iAW4gkyzJgN6FvQJgx0cGWPRB3AiXabRNsO4QMh
3OkOoz59mIxLLrYLphkrIrYixCoGwVpmuCudAFt9CCAK/acHBwgWfh+56Xak+plx9b9qCDAY06rj
0Ae4MHcUnzPvOtWhzMd957zmTJcSmEPrElXa2mmaDBMV7z7gWfP0Lj9YsaOvGtpiBMDGmEEhxuHu
sHHjN3ddgr0uY/LBmSzD6u+4s0NaURYwTZzRzi5jtlqihbR3m1ny4LX7nNwT0oLmw9wmD7kg0Cgi
u4WDusSXj8436dy7IsgDcnEtbS2EvnarZnhIiBBxAsRbEXlZO71BnQYeMwGM1nHAsQfucJ1AsSsc
4wp7X7QL5uxFT8BOmFy0xkhoezI/6Y54ZCEDxp3G9sWLHyO7w6wJiacP05Jw5t1QJOLIr9GELUE7
yVrzQ34821s2KdLdTvQ1BzRwaqvUM5I6/JeoaqMtfe8HwwzFHkVZsXfxzDoGvpW+ASNnLAbKWtJN
NknAYMZoTHMDLm12o58Z23JdazMorzj9Kx7Fd/r3e/kVj4noPxyqXEA9sudmGqmGzd3B6cI9CJyc
8Kqi2Yz9GzFmu8H1r2Pk9I7V43HrnNPPutbSKwJ1+Q9c79FkCkJmOqkSdkgeRhBaK2fhJ62cYce8
AntoG932pUtO8ESiA4VhNHhNz2Wgf17M/i03QvO2ZOvddUtzq0+x7AiUOD2cooXFRrqm31hPiSd7
sMINN0YnaxDzXV+Xza4F/bWJ66mCHWaEW7L74Ocb3er/tcX/K22x6Yn/UVt8+9f35rNN/6u4+Pyi
v8XF8GJlyKLt2P/J3pksx41sW/Zf3rhwDYCjHbxJAIFo2VOUxAmMkij0fY+vr+Vg3mRm1qsyu/My
S4NFBJmkggE4/Jyz99ou2kR0wvy8f4uLpe4YG7IlbEezIUqjIP63uFggLha6o1rCtdD7ir+Ii9X/
BCCr6Ta/8G9iYscwkTQbwrXxh5r80/4uJs5xWKoEyo3XcjT6GVcDBsObTSUVylbn9ujz8J+/FsmZ
j7t1Vf/fP4arF5t5BKfX8DVRpMH2u6pNnLL9n6MBeXS0E2OpC7iJ+UMoXd659Hvb+nRoMIBn0gke
Ty+VU+mncp1w+ki3uINtnD7diZ9V0+bHUQ7M/StETGzmad1geH0D7Iz7HDuymYCAtYbxoMawBsS4
Hia3fg4d1ILSw95iZu8xtfeY2wvpcjel372VzvdJeuBDzPB5Or7QDTjl0iXvSqFPL53zNU5GXbQ4
mUMF1UPF4LglUkFdIhUUwIuNAX+STnxDevIHRsr1YtlnU/r1M4z7hXTwF9LLD2KOHE3xS6O4LzD7
l/weqkY9CyjESYUECeBKNkAmKQGhAy9AleSAPllVNL80jBagtKnWmX4X2JI2kEruQF+XL3oaHTvL
HE6GMv6eyMzziZl8yiAo4UOGX0BYIyVSv4sl2YBR9EvEB7W3nXMm2QeVmJzjLHkI2hHoUW0qSHWn
8hbxtMt0Yt6XkqNQLr9CyVUYHQgLhmQtrEAXMEa9uFHhehWbrP3YPpfgGcDuklmFX+VmSdQZ3kN+
38ZNfACUvUq6QwvmYQT3sFqViZakPnR28bDWznck0ngWJSOijBpu+wOJVDSqZIBmd5pBSjigJYRk
TAhX/ByTZtlPkj9BQ+KVOiXzwwk2RW69YN0FfCmpFYYKv2KQJIsYpEU6ICa2admU2m3YqleqBTY3
xordkAhy4GRehjGIQhm1lvs2WnAHyjoGMM90pq370NfUn9U4ln5qvil2TMCcWpDWZEEcaLPm6ox5
4RtckARVk5hAYcunRyJfXbjEGTupwikdN3sMund46iywtnjHBF11sIYYa9HfjpNT7SOresELAOgF
X2IwjAQp1Dmg3ELsqRH3RtOkxOyYj/OisZmJibHJYwPdPJ5CQcpY3cBQtWxs4MtANslQEZJXWGoq
Y75ui2ilwiUgAAK1zKFByaw19o+cqO64GXxwxmg3Dfsx7fN3VZUjcBN3JtWTZS7YEI23kmqYqEJ0
buNW9psnvMC/aHOFe9E/GKPQPYWqYcYI+qBRzOpRTt5Qtle1+ceaj9/juWmPUN/AD/Xlm1PjvO7g
mypCfHFq2urDxGel6A0Eov6iuD9mrX6S6+sO75DLh2Zgcihv3GaayTnBkkzWGpAHQz2QCFJf+jD5
bWXFI8vjfnWj9EAmC4wu+oyKBY9xiskpnPbGIJ71sn5uszI8gqhmT4P85eNgk/1bGF8TogfZ9ur3
aWs9ZL3isjGJG/iNGLq1wVHPlo7NXEnu7Ww8TNBIuK2rlxVbAewH4zxXXBN2Omc+QWwm0t6bVGTP
xHb8TLm6DGUNWACEqT0qZEGLofAKcOGXRoFFm3w1V6Yfa9+tu5TYRPQ1+SVH2e8nZ8IOhsAUExvc
dFquyOsPvJdfazQaN6KYb9Hac2rozXFoDC/q53sSXGiYRJ19tAuAr3b2ZVFIi43sWvjYC24i2/mB
e2y6tlTUTgZcPOxs7G/OY4UdIIhynQZEY+/NYU12prgDF+YQOmNRIWXOsldM+GoGRd0DrYjyLmxM
2ON+TbCVZ+npd8NFG1pTLUXARdkK08zvF9OLDUT7BUmSkm7N1u+9LswjJI/p0M12udcN47UOiYcY
bsBBUlkKHytZ7ddLmCOhN+8NKi6N/nUC19vTJ8rHLjOLW9EmjxrhSs0CCoM5AZzxVfkxGGRwomXQ
Pd3ogDAATZbpNaQZO+59GfrhqETnvFrbXS81+LZBQaks1p4mIk7nwZZBIIG+xr0vaMZ6C4hreWnN
60ClaBJbm6W/ZJxtaBrndiUfCWg0aIlKeW+m8RsLEq+m8F8G7VrF1a+6mu64GVxbRjmEbrHoxkb+
4KqQGqPq6qYLzYrpd6Ij6CuL9j2G5LDrw4lbZf97CZfh3GXxc9p39ZEeCqEQ0RogHv/NmGaGm+wg
ErONa2LW6Nm0fWYzmIYRTGCorMIylFi0D53fa08QaYkyeMqoLbuear+AsqiA4tBck79ubt6ptmLd
CiamHkmS1Q3jkR/TrD+2y3JlCjKc4nEpr2MYYK9lJKXnL1pvgMfKxHjoSyBrabLcswH/0qglmpbU
5dqh7Uj4rx4sIaQLi021ZJj35EQzzOBCRpiYmXBP+tkGAPTuJiXpEY3C3gF0troaFxcD7r505u/9
RN8gbMVb2ITwWPjZkU3avEvfHqzAtYLsjO48eViKF0ePQI/l97axNp6t5tE+W6zfZg4C1xFIeUd9
9Mnl5c9k2o/8SNwAGYvepKb3ieTcU7DI7DXlOg7xRa1dZjeQUY4GvkBAjQe+mWqPsPILFqypZpeB
id8fa0QBRe7mnsr1tGsG6AFJNTIndElL0rT3hgA016CHO1n1t6IxEw9a7W931DyEac2hZ0uH+J3i
0+2j49h1CwiicbowK/HUlpm90Y4tu4uW2BiF7nLHfMFpKJMsFjbU5KRdQl5JslYahfdUVa4nsvGe
fSQk3jlO4OVh+BIsx/sumY69M7+BgJh3TtXZwSim9+isaJV97EoivapV+a6npILMnT1c2CsA+c0N
Er1asn1rTbJOZ6Py8qz5oVEpnVqnP4bA56+KWlyqzrlben3yVhgN/hCRI0baqk8Cjesb7npYgCkd
6WUell7tPQK1GeVkTIwco/bVhXZqLjAM8Pcjx8pp3oeBBUOIivI/YZbMWkY8H/2E28YEyD82WHFQ
w6eH3i6qmz7G9KmVDFEslRMIoxIu2OLdXkTGhGNgLTqqU/Kr5JNsVh1991JMJxu3LCMcovqcOVzo
CzKwcMyIvq6icxmRBb40i3mYVu6sdWTv0zTDeMbvdTGWe0wtmwDgKeFSU0lUMki7ypzVByJSanSB
cR+04CcPYxo/lrgcrqZSS8MLGwbDGm44B9iD5KcGo9u+oUO/q8vxl91lv9ZU/YEp/ymMmX7VxsyW
eRhem3h19svgmGfiCnqIAXq8N83lC5PL9GiVBbDQUDy7K6zVioGzR8PCDMdfBrIRHEwAWYe12405
h5YcQ+5hcB0TchPF8FPvI+yCwA0KbNVyav5cFE79AIwpCc2T04C6xGCPs8l1bsibrPxU40ZOTuPo
C4c2ySqi4drZc2ClaoOy3W59/FnKJV/wmdPDvDNLdTqYNvjBZYohkIJZRMysjM9gdO6qtr3FcEM7
ShjVUZU53iX3NTUEQBaDdQZ4mNymFcOLFQ8zbSM4fhapS55aa1y8VTMwnWBnIyyYqinaGxblpL6q
aTTisW/eVTdrLp00WWyPBn26E6aqnXQFxFllQ1ubbcAbU2wKRlnTV2UpoOBny9VAV3Eb21zYEFCP
S0o88cRtE29NXh5SdVTQuKe3c5EJmCNy2267CoQJtnJ6hQFcicIbkIqzn461GYBA2KXGEh65UVzb
zu4vOf73YxeuD0s6hseZJOvdpNrn2e7FLgOzgVzYfsxHkhjdBONYmDbqS+GI+5SB3KxB6sz0KKZl
bxPKQcd5UcVli9dtQrIWWEgGrbp21arez/SghUZ8G1Su71jaIKIZYXjM5uq56VbnUtTNEwn14EdL
Gxb/I8FsBMSpa7Jv1qIJZEre3iWc7JCAuUZsENrB5KzQDC3lSS0mhJhUFkE5ysxtVfva6/uRnduu
HYvpdtLLCmzWNQoZLK8Om9MNOFj8HUX4j9ecLP+ZROw4Nv5g7YzcFrFR0Kr5JBCqte0zcZuOcu58
3jCEIKIz/Gp/PmeOl+BPkvUDYZC7sVhIKSij3x/YvY24tx2qIlqAoMCCiBrxlvRi8EjVxp2lNDBa
XLeQD+HrnD+e981bhIPuQz6uZYqkwUjVM5M4EqnsTUv8xyERja+MTNYGY47HCwu5eTRJJ7TnAm/V
JnUsDEKad9tDHO3OftC6r5sSdpO3fR4mqYHbni4K4znDbIOhA+QzRGXkbSrJ7WdsB5WFnQLEPny+
9PEL2gbC1hgzqZGK6e2nEdqC3Ht7+PmiayQMxuH2fKqh2Wuh6t3Efq0bradIu/5FRvwX1ewmKyMo
fg6WWLnbJKYUHrRY+262DjP9g0zyCt0hLPhzKSslKrpzgGDgaEAPUm9s6EKkT3gopIgwll6m7aBI
0ah1zdAc6HAY2TGGTDfAaPApyY9qezQXYtX2RC4K7tof5EkhsTKbyr1WTQbJxmx/G1jBAeBje7Ok
CLyq6fEdFwftscRlcl/Ax4B48JyVEvezPddbgJPsT5izKsKbo6o999LmtT0y2mw4mja+yc3+JQ/b
o5w8h32vz99H+a2h6vd9EX8gGreTL9Gg8iSOdHqOjA080rYypve85Yi9jrbf3jgfkjwRawbotsj2
iXzHAEwakiWIfjtO8CviVLMOUQY4ZjuYko0Bu7s5T12ImAzq5fbSutqVjwueGrj8gl4Jvg5D4/pM
MAUeBfloe1piMN/PYgDXr/aBu/QP/4f88kNvKSWdS4zbNnOlQ1ZK5t3NP7ap57fn22F7uioh1BQS
5RG/FZThqOnR2q/DlSIuJM4LKbRCyQBmuEB8ZOFdbeU72N7Q9l7mx6GSVr0tRmzZyDm6hIWAKa3P
KeqtgwWUZKOo2gp0KSyteYvAImUp0R9NY9JIWpfEqVQCqDbaVMaF4iNBIExHSv23A9f0H48IN2TB
/3y+fVndXmTKNe3dhRr5z/8PQryK8kk+7we9aL/946etnShOnfo+1zPvrTE47z4eGg2RB9wr2JvI
F9MRkEfRJqzzn9854gA6z/KwPdq+cZy5D9O9WRAmcEro6bCvTXBP2zNACH8QplzRfmuG3gYAzXe1
kJS1vRqpJXic2vRrpUz8tGLSJ/5kUm10qn88tbTy4JLfI61s+PQ/f7wQneLjdsE0KP+225/1E+61
vTbJL2yP/qdvQUloHseSFX0zo278HQIIQnWvRK2FvzGWZbZR3FXg3Ln3QRRXyXJBMycF7famvt8e
Not+k9gpWUHzfbUwYHY2Gf6n5fTDe0gbt/HXRhpaqwdl+zQ3dNFfHm7GU3imRzuJxwP2SRbJD4pR
5ZbGMQN9uyF3hDU6e1JHQE6ylHz+87eniYT0bI+2Q1w3iAAGRJtyPVJqwD8fDKDP5+EEdM4ZiD+U
72yjBm2PStbPedQTwv+01tdNwNHb69vB7FpiEOlBMURZqPAWen9yVeECitvj9pCArMqjp917+YaR
lUzaVD7ans5RSwVaSJRVn7/FkzaePo2RQLQs1iZplJw0hWARyFZ/Pwnl0w2Stp2TJv23QJuM+7+c
39tDSB/WLgO74m1PaxFnhGRql79833Zmq712q5mKCP5y8m/f8/k7Gg1hc1nUzNYjFmrwCVxP5Szx
XKiyPv6B2//SWRKoMEtZr6NOq59usuUNubeB9mJ5H/zH0+0LmIft/5/s94FneV7q9//+rzcIu6Wf
dH2b/Oz/Sm4RQtXJ3fu/016e38vyveve3/+H/+vf0X7avyzTtlWKf8AMfxvJuCrTGlMAk/1jIqP9
OZIR1r8shzAmhzA/Q1M10/qT9yKMf7mOsFzXdjF5if8044/49r+PaAzQe66lwZAH+qK6rkTL1D/f
HpMy6v77v7T/ZS+tUOLJLE+IV2H0SXwdWgzcZYaASkakjLz9V0LnxF1VZ8KlWeVeJ1/cvrIdlELS
ADb/+PZ8C6n8/PL2he014AGsg0MeQlHrP/Bg20rwsSp+kMK2BdIRaEuobw+lFaIcRmO3TWlseav9
nPRAecQJMgzpEiiNuEvlbVnrOpa87eEUVi4Z7PLVbUVi8aNbpgnsjZWptAHs4+EcTwq6QMI89DnK
EBNnL6i0GvonwAhMVDb9ekGnha6JdQSrIgPylTCB3ayXGl2C8pIQCI5ioVnoVJIXRX0aoDl7I9Ac
odZcf4FgMcEfsH8qd8JQvxeLFd8ueno2UZYHmbGGRyRNxIwOxITUdX7Xq+M9wxGpWCfRjNjCQeo+
/WRoIcdEZLKNtCcGrIuqHhGKgnkriebk0vdQg6ch9GkHfatbcVnmKA0M2T1CYHdjk853UcTwMOfd
ITF60zMOlGproOP0iMc4KGDKDtOMFGCqA53WMlFhz93UUy6EUDaTHDs8C5WnFcXD0oFv7GxEIYZC
hYj+2om0MUhp+3qr5nwrV0jvdTvvzTAV/qK612WEaacVMgQWDyRgzq6G2uxqwdSiq8T4u+/7Q1qp
6xclfpz69Dt6CgY668oGn85UqGqIE0ctYBw3+bZreGm8NmjOFLZu9nTVI/OpsDWScRMEe05yl4WD
IcOjkCXB/ci1vPN1h65YGjs3RlfPR8PQfislSpQy0V0wdvW9QPL0AOTCxCGxX3IF7gzzvAjLZYDX
A2nYAvq+1LTBIz7h0Xa7NogJWVKIlz8kuXuJetDLc5sgiRHzd53YC0Zk6M5mzSGiGLHkJH+Ktdzg
Av5Whk0Pfh09iXDW1yTUE+g4CEXl7nt96vKq8Bd9vidRudxR9yKVIOMVyJzxM+qlwhLtpk80RO2F
aX0qk1I/LEV76AZazz28Gc3IDi2dPfbj0yO7KYz0DeqCqXGY3UeM9DtuUnBzfCtzsmM0YiTurfas
jklgttNptSavbq35migO8ZwPrp6dTGdkNjTSvGvNJz0ZfxBCl4LsqB76Xi09ibVQBp3rR1ODutXB
8hCSpZE9rYHx9QSics9OukcCOQcfMIxXzciUFeSIcPq4EPtjaYF7SQeUg3NFExie/0WJsudWFSVF
kXZR12NjGL8AwTEnImfpaIFL1nqmZJ2ByWZOcLc6ovrB2YF2ZJgS8t8sgPQR8hICOwnNAA0sFno0
s+2D1AXTPUQXIz9s+xnyoHZhVhLSQz7V0EsNSj8AtKpoN5rMgEsd+QcGy32nRIdkdY85sewoiNqD
peYo0PL6oYLyRhLBt25CFtUagh6c/Ic1ZWV4g4DHscZRh8fpWeYpZXZYB1qAHMefmuLV6lzIs1qM
zC6EJyWCCcq1/T6Ydn+0HHYCdRuWvqEb9N2z7mvOaXa0xdh5GElYoWSdX6qXEKT8vkMEXLs3YE/4
eGDOjXhkXFP2fchVil1au4o+pwe3Rc5jT9ovqHERO/4sGkxPqwWzlRImuMGlEdO9aOLyzpK/pGqK
wzpOyiG2ydwMVTh6SkFue2uiESMO0mRNRRM9JPP9PCb97ZJjVBnblm2d+xTObvTS2WbIHyiZj6tW
En7DXnhYLOIIFxSEuoLANYko3FMbEBUMfpem7jSqP3U5oyzUCCOnR2UReXOW+GFLdk2Ry6b44xKF
CuAaVk40wF5t2onf5/uoI2fNiGFYN2GCzcJ6EbPKdZCgn52jKPdmh/5nRO/ZiRhsKSXhYXaJhGmd
mpPFxttjjpPARpzCC7GHI9TYnTkxcWH2+Q5sywhGa4HOQoKXV5+GZcxec6s81SF3KqctvpnGb6UA
QKgp5kjSXHIKqyTyqvq3U5X6OQtHMCbacIym/HkuQsJllLY9lNmY+2keW/cm3caUyUKXKQSLaKyb
w6+6iYg3XMULqXmEbWeaIvXZJfpPIu05q8dAZ5mqIUBH+XKymY461B9KSHSvpgHrlsliuqNMp3Ih
36/QivG6pj/Wmp50JtAaMZSDHPs6js2raEk4wmqCGHYQdE+yGGR/Wv6AhPw2k/gFY90blPmuGOuB
JFL3DO61uwiXeQx23KXM8pOth9/bSp1OyHu5y8TaKSzig2nqhmf0pe3lNPaPSr6EhzaP8ZEQmkB7
prhXahIlEbdIZlC4L+yqO8WEyvtxTydhvhDYNzM/thCkxenDMqej1720wHgDhT0IXh2GkhNpojOS
gHNoNsCqTfdI3Q2ggrn5Kto7YDyqRNU9NwX3olWfyC9m6udlJYvGlP02o5EM8wkbG+4em77hoJ+6
r/Qlju643NQD3XxnWQ7Wmn91VMP0aibSucEIzkzK36VrKZ6L9G5fxo3jl9xUom65W7L1ubW6Psis
dLmOxDyxbWjwKAjjMdKSfaqs5iWLV3IFutvEqiPmp81LCzT4sKjWrZIGlBjzQenUOzSwxPfiS92L
imuCINHkYBnWo6KYR9dsMJ1VeiC3L+cK2Z4VFZdUQy9dmk9cOd9QRJKlUNfzoc3ij4iQLSckYyOR
damzt/XH2nTgemUNevGJ7cNo4rKLUUumjQ6+C/g0fC31XMmDiPVX0n5TX3WcG7Bc9t7MWNTXLH9A
+MqZF7uvdEGLPSFxiKFNcUBVO7PWGY2zSwrzWR3LElLy8l11xnTPiNpXnBhnTa0W+j5yyrctpGSQ
VdyYKQBB+qJ4VEmGCBAdelFqRaekNo9Y8XZ0iIBAu79Cxht7U2OkBRgMz+nkwAScyyMmih+s+R1w
reYu6knziGTGi6UwMLUmN8Y/ZHDPcnPQ+g0KF5rknKaLNyABxwPcPYCP9cNCMjZ27daPg+2r+ikQ
5w8UhV6OTUA/73Hr20109ShOxxGZTGILfxLsqjPxaKVm5CsWwsOtSaTGYXQq+Z2dWqpnwIET3WKu
vINlTneJ2vm2gEe0Tf3VsnwWtMs81n+A2ZDJoUKOTLzSMz42WvVzfLfFwywGWFI67aT3guI7Vk3t
bV03esMNqGDnsez69SSSpyV+iVqaYOqApHX751hYEThP4pPtFkmQQ4bA4jP7MTT/c9rCZ7F0/Vxi
l/MKhWl1wUwVW279jLCFd7uwkw6GWblZ3cw8FYwsWPdwRUyYW6M6jtEjFdleAzTemAqDgMKK0U2V
XmM3qE8bArDzkPDSPhkbX02AU8ch+vLPpmYRvuKY/JKubJY7A5AqF4kqnEeUKe1xiokb1a2OYS86
djquU5ejdVpQ5ZLp3B9TbdjjroyDvrW+OcRsnruS6KzYNUbSmqP1XKmqhd6oeC0g7h/WHIyXhDrb
7KP6glMqKl+b8alInfeJOAcvVqvbMtWUQ6XjRWvEl5kBXNZkz0mj6N5Ie/g8IO3eidR6cxMaxquJ
YJUGE0jNBeKGVNIYFZeTFuUvK6N3/uHoIQr3G/vAOHD19IptMglglwW5Pr6PWYhcBDpDlOFpUOPf
/ZxftIHQqVp9romROEW9WM6GLCIMmWlh4ZnKSRBlzg+mjB9jk4Ve4TMqn02D3LlSZQ+m1rSvyjl7
UIghOBCAt6d12qA3oZMb5lWHBXusiQgFOVe4DNZRjW3SsSn6mdvOclrDtQj0pnwRAmEd1DTNPcQZ
2FzZuVEIziHO3OwOgsLNmGLge3n9nR0FOHDQfbZt0Fc2iLqr1RX5GwaAaGYaz2IbWIKIimW8EP36
NE4gu6rBHi+KMwOEdLTTMuB8zZVzl/Rv7B5ecgZ8XFbdxSQbnsR3IyiyQJ3i5axbrsz/rht/iJE/
DAxGExifx84E5F0iY91t2V4KnZOTXX1N8NTsc9byj4vamIoHvdExU84uWgjZWt/66RbIscOc4zIk
cEMLcGbY6GBOYV0Ir1CxzkRDfs3xpR5SC12O5qLpibD7IfhN0RqQsH4MGTnv3CVxjkwm/GIokgOV
1U0STsl5wXGXQxVHA+HZInqulsgK+rQHrlqs1qmn7a6UqXoOrbSA82u/EEYKutFeWfBkb8hsiKlk
1oXGpSTkGJ8Psa/9sKSnKKRmrjr3pUnIGPwMcVpiGqssPNnetb7bif4aZ7DvSOS6phASLSGGPRau
Sx6ZbIRMDVQyyDy4z8x1VbbUYNbwUk7XJsvHU2y8FiUEQ70qRr9xfhcoIM/bAUM8O7DQFA9TAaE4
lrWrEVV/HPJ6eBmrbg4mxfzjpcZSAaHHI4Y1eQgtu0WTyNwWWu62Sd+vQnvYphHbKEZkg8bguHkz
xYowMIHtMyt4sYDB9P42vkPYNoCQj5G2ZFZ1nGRIRoESPWZA7uVKg5jxa8JidA5X1TgnTWF+PKIF
6EVZw2rNfYjUXtqXZGirya4kc4g9CeMpqTk5dg2Dk6mlrDSae7eM4oOKH/O4NpZvN657HuXXPg/b
a3mKoSZS5nrvym9pqiI8W2n6SLi7HcxLlQGTf9CNQqZ2h8tPg+aKt83UUwCg5a6y3NtGiXAnWip3
ZtcO/b5BFAVdvj8brePsDaD0W/Aa+jTiiqs487REfa+PdSi+1wO9giJzYnCYbczJTIAFpVhz3jhD
2yGUd0mNDD4vbfr1vB1Qbq5E7egEAkn2olOxjf0z005ZHxqhWIwNuK19vgzPtTa5hnBWq2dVHtah
fi57wyUoEa3QkhhvYZdFgRbq02UFJAfXjsV3ZSk+RkV1WtdsupTWiLF+KNNyX8/55kcKSIo6RYri
EQMRsAao3F2IPhZxYdxvB+DFP9ShejJ7u/MQN31pXDFw4wz3CQELS5aCsG+J8xv1vj60nX6e2ZQe
ujQ/2Eqz3sSceQR8RSX6H81gSm93uzx9yRYRfZ/LR/Ihy6FHDlxWkR/bWvJmjAOm+Jws5XANH+IS
YURdszVQyaaNay71MjTvQzdhXY3zX32rHEJ3dM5JDV8QoyqWppnxj5VhZujZRTwPsbgQcUy+k0Fh
MOO3vrT666oWJydzyZfq0NFW/Fen4mtXp/rO0EOZ8otWAocIf6wo86a0mzx0gfPJNMz3fsifY4IY
j+agLrBq7UM8UZ6BUp0fV0bQa1m+hUWhYZauzjQFvi56IR7b3Ip8k6hAX4/0+Dw5aITtaL6tk+aX
6uKuSKRTpOoNrNtNOl6myj2ZvW7fjGoP5rggZa1wJnwO9Q9AAuJCBFBeGI9UIDrzrGIKGH75RsyK
CLCoBqVK5RvVWoFuYxj3UcR+YsE9HrQTcAGqW79tyuaY4dW8Toibr5GRPprTG3qw7FVHJ4dkx9qn
s3iWIWTOV4xZ7i13RXKVe1N7jk38Rr2rn5DTUjjHJcIxtCYB+VzmwV469xpXmbFLO8C4bSF8ZMT2
YYyJiKlNKGV1thxs8buNyxXjSzodVrYjFCCOss+78LkiJYrhFRuMFMneTYNGCv2pNcKEnX7kStKh
MGFsXjkG7AB5w5Xz0sGNbJ+uJfvAP4f3S5LJ6VhHDMWgeaGrTZ4rl/8MkePZadEsV0r6vL3EXmg5
I6l0h4/wvy0LMJ0E7Dt9VT/GvNtMd5sBK6iUSCDg4nO7QCz4RglRZBmURMzUiL6g4FFAMeFhjXDi
bOCzjbdCXtQ9Vf308ZK+NV1r3frSgzIOttnm54DTIZyl6olLTeQdp4nvu6RasA4y+xRy3NttY9Ey
Zq9QqDPp7XrHsPsf2gB9BnMZcvqq6kiwNIYugoToIJy3TU/Y8aa3R/iGSXkutZet0qkoa+wi1g7z
rJXIx5ujpWm/tMbB+pcUp2K0XEgdtXvRIwIhiPuFrERbJdR02i1LmR7riA9vnMlXV3qQeLw9miLD
gQum3FlhzPqh3M9aJrwx7DV/pV8Aitt6H5dZu5DWdXGcFPxruMqgnmGfV49xlCIKmEYAhCnqrjB7
hpQNRdime5wQ7rcToZb5ddXcpQ2/a2wMxGaNeR/pUYg+xeo8UwoSOVvJpl4qlkhsuDGQgGTfIlS9
A3xSExt4qNANod6sPAcWHu2jyXdrudRE94Ow79PRyPZDFqF30km+S+3HLEp/09TKDnzeGSSQOiaa
IF+T2Fvq8UuWEqoGWnS/OEO2Y6yh7Fo+gh3pjIz1l1LfO522BG36JU/E+7CQLKhKKOQUxW/U8XdD
NBOel9Hp6cjXbF10UjQXWR5HSETcou1uDnd8SplGggXxxUzk05GElRCp3BaCoums5Q4hutir2BGt
uJCRnLnIYVHCEe5tTBjhDFLWh9X+gSDw1Lv5tWjg16xcq627fjUn+5yiWNPn7I6xNT061KYQI+OG
rHl0tgV/IVTWOwDr/N+DXMPW9TIsWnawh/Vp1mBfsHlN92lC97oTxDQ1or7qWUFrU0m1O8RrfqEr
nKBOchX8cSzNYCm3iPhlnIG32G1uLHqluZK+zyo93cltrjPzAKzxxSvqbxMRU4gCOc/9FQ+l1imX
hcC8XdMrTzT6n/YNElul1r6Bw6hhmh2g47ypVNdkL0K1KNbkW8Su6LGredtdk9I97wsazmwHkzx6
ohBIxU2PfpCuePzUrbXiGYAUqUtMr6zJbtOjG5s98dj18c0sP+hmMZqrDai2woBmWPpPu3HWwO5f
ShfgRF7YXxj9vCDYRO+BhfRg97AKbFohLom4bPzq2yYi730AFcktQ0up5+xTF2v6sQw1rCwyokTJ
Qm9QA6edv5KZbJ8UbXkmoTkALIVyUyIQqrG9NqOJ+GeYjhlcUJr5Wh2ABPLAYUuau/Wo6wwEktEN
EQhAgtesG4tWXNepjE2KuiX5aEKqnIcPWXgzLMqwW/UWMQFTEzWERb5YZE0vSkMjYDIRjGeo9LQe
GAujHsSFrq+Ld8XtfwnMCSjDarTipCGmOoAgrOpReFrAttA1RKLG9mBH44QGlmnTPLYWrDzTVSuw
HECO2dsIz3ZspBv+WCqLSnh2lPbVbI3fhBrg20JSVd4oi2peiyj+WqY/qVRjmnegN+CKDitGYNXS
Kdnq+yURYre6dK0MJZiLrn7uDE4Qe30idMWhXhK+ERnlZUheq6HnSpus0Futb6k2TbQHRNB3MiUu
i6A55Na5BgOm1tUSjBMtASPWSm5dQvMJGktbqBgmYKFW/1al6einmfhi9PqPRJQwgycUCeS8vZQF
rXJtgLOSaPEFSkQV9DNmnoxuYrloz8him3YJIjwKBOoazyGAl2NojyiysufMGPAgp2vpWyObn8J1
gjhFQaEn5Rso6x1iRAIs45YkIiYn6K4ebRojoEt2HUGkgVXmgAC5YREP4yX1kZyKkbQx5RFxc/8U
G/rXanG/l1k903WL4ZyxpHexdQuH5HeUIotYJtyUjowPcIhaybWSu1HMDiqNEI10DoZ2O2fv0S3x
ucuZKez1TDkNE31jd8GvbIkq8ZT/zd55bMetbNn2V2q8Pu6AN43XSYO09CJFsYOhQ0nw3uPra0bk
uUpePlW9W/3qYMClYTITiNh7rblgoa9GjUhrbmxgQmLlr5YcLysI0CADeU8E69mZNHPrNvgDcIgy
/njnxw7DH0e6WUxk7an6kcumgpj+zshPg8YvrU6ea+ZnK7upSIbAzbNqQ+3FyYiBYM58WNzqjF32
QFidKOCl5cYsmzNhpd1uxPJczHetDicfJ9daNSKCF5ubhdkdH0T6VFfGL71Z9nTWeP/O+G10Ogec
vtcf8jq7ib6kEED68UTCNx2g2uZjgPVOgaWqbwJlXLVK9qam6BeVuPtKE8GC6KPfJRQHSaNRTjXp
kngvBndtYAPLsu5uioCkcIOHzZETJbKg/Imx2Zi6suFX3zSRTaZvQRZCYdAZrEsfg9d7F5R8Mktl
35DhdRjED6qlRhQoDSggcqlBYvm9VfET4T7R2pR6C+6XK0tItduJOehMEKaZQhhzbXczFkG/ZVrO
txC7cOa8Ud18h1HV+LA3VxP6as1Tv8SlQzsow3ArBomh8R7P3SmdS/XAtWazTPnBVukReU64dX84
O60AnJcVjrNSElEyIq01BxUTqepdpiff6bDVftx184rqPeG7SvLUlKm9ssCwDFKXNNGwI5vN2HTL
XJCLVCDgKlLk3O30xXRKqMANtJx6miAM0IGMyBLIUTXw64q4qAKQ8K15FXcuieOWcwwbUm4ddGvm
LOR7DNfrKd8z+n2tMyS9mY6ouR40ZEcmSvLiu/mOd9G41avhm9IDzGms0jwg7l9jdLS3SBLsVUQG
59aakNb3bvuLa4yzrmE3rItpOHUh3YWJa8ZOG6i8Rku/dXPvr5ISlbPQCk5GQEkO4VGBavuaKB2W
gwllddcNZrQLhAryunDEMDgRYsFP+66byqJ18AuEiLQuSLyQYPNCohYvoHOJWqSKgK57DEgylEBG
7mzEsgkg64fzm0Cn/51nz5V8uDznw+rl6YResBTFBFvn5yEx767R3+EIByYnDsqFfOx1M5Zv4vp6
H5760+mX15vHSt2G2sKlOkjGtXzgNfXuIuOSL63ZEYz6BTVVHurP6mLEOwddHK7w7p2i2Lzvu4og
LZyq+4LR9bZK7Hd7TvfD8DXGyn0ULqtojspbx4H2Xxff8GjNb5GAJUSOcybPztorOu43Jku0XUaP
0dDn1aLO22PtMsHpUPkjaOVEKfeU/zzXRhEit1EdIAeVq5HukQEmV1uVWHnsPFkwmIcyP30+Lp/P
kWpmeSgTrybX5ALf1j+f6bJTsL5RXjJy5h58Pe/6ti7Pdd3+0zl/2mcqnXtw2l0tZKuWIG+PlBoF
h8/YyM1IfE/b30flmtwnj8pNuZBPcN3802P/9FR5X46M2/hfNKI5InIVaykulTrTa+Li551G1TDn
uB4vxYPi64Pktjxs18x+eveAG3U8Nj1fafrVrAalgx1DrspDcmHFG0pkyuH68E8vITcNrK3/ywX4
t1RoRHQZ+n+nQrv9Of7Hzc8pfi8/ytD+ftjv2DFh8jdtC8exatvMgz6QAQgXQ4ZmUngyTQcnxFWG
5ogHkVHGo5CbSWhAy0gx+r//x9D+YeieZqMfwtuPuM39n5ACXO+TCg3hmWpqwGBMy9Jsj2bvv6rQ
apzayxgWybmFL0lbLqCgirJ9l2bTObleSy4XENtrDYzS2lpR8mAVxbT76sh6N/MIZ6p1LkWCL0O7
8bIwRIRvoMPNZ67ylmsUH40KQbxX1Azs5GrhYmrbytUeGsfluNxEp1HDy/GYSghhq0zKrIwasH0/
+lJZJhfaVXSGqa44xPkPqeC9xsVI5dp1s88N5tKaEtEbBGEgVbtS11ZKuLFc7RYTuU5O2LvMF+lF
WV/Kfa+bck0Ug+igLhg5uA/JgFR557gurJ57bG/SYRZGhEncBOVCxpFQalf8JW7PchfmZhosoRuv
a5m8OUixui0F90NZPmYawqdgMIjZNEXt5rLqiE5fOj1a8qJjiKukvB7JhdxMYmq1GkGxDTDG8RTG
WMGWFh3DbCnJdBL4qywiLEAMlQE7/WDieq/AIthANkbi4+UY5fo7KIohjd9h56L4XzkKY46mjzsy
7IcvQZTsNOzye83NKZZqgD2j5paat7WbHeA/VRLeo7utu+a0FGlzMsUaWL9yN2ja9yBNt46hUEQZ
zcEnOkZZ4fDP4WovVDSgtglkusRNyP9NYtfP2dLVwXKDNOhF/v/CZaFZ15rAI+/p69kbTSq0xz4J
gGbO5rpU7Z8AasAui5hkbpNkJYs1FFp/r133GdVoCvfOP4/Ic66b18fJfaoX0BqvcUo2c0+C1u+H
/X+e5vNh+bRUdWnAy9XLcYCMC/e462ta8s1dt6+v9z/f11TkA6cFmfDysXKRN+rfH8infQNBozvF
8rC/+Z9e6vIRfPqYPm1OBRFsak8ilnww6gZR6Q+OmRwRit9XLBbF781Uyq6v2/JwU4gUB/kYeeRy
0vWRZoxjtCOgLdKBScr914PXzeu+68ujH6PKdD3n+srXc677ig6qBGqubvOn57qed30+JSQiugFN
fd11feh13/Vvu+5LW/2use2Zb3jEe9Rt55mkg9An+U/km7Co2rJBmqqJMGFd6cl3/bSKMhP7wBze
Jb2mQYGsW3WraqG2tmldMXfmOa7P9mlTPlfqCJGBPOLxY6PoIF58DhJz3yF9lOf86XFy3+XB8hz5
Ri7PcN2+PvrTvjKf9EPaqCXMvGg4VmgQtsTPVkcK+RXx3Bm9JrkdZ/YEGF4c+rBqzTiUskykZX8+
VPV7RuI7CaaPHeHYmQsgEHFMrK40HkkbWyNvCR9OCuWpV4vb9VRpc+sJCfXn1LqVLbxrXojs47Wa
yIzXlKb3FwI+5b5rq89qhcHnui0ffN28tgNl9ojcjFSLNmuBwXURn84ng6RVemCx3KVAPVyTUy5O
gRlhbYjroCctUr5lV/K6+NO+LuUeSZqmdGTJ9rZcQ8nCHfEanCKPUCraV+ZALblLadjLZu/skkyp
kQf/+eQP9PdLDEu3uH4CqGSf5Iwf5KIfAt59FSLjE4N8W9zc5EK62eSaPHBxVFblV/S2w0EViVpy
ocvktSKhAmN54eskPiqjhZRTtYZyDNWa8EsX5oOpIVYE2tDheObyN0rjyu+F3BeV1l9qMZFlFOvL
pak6iIZrYfH3FtBn2rDqkHHhj5FrCSw5ZtnUioX9ehQLdOlI1zCb0fiD/RMMeuOH5vLYCJ3OTMVm
Lf/n8v8rdTeZ7F3Inb387liCuZSdFpgdPN5AaZQWsFcDWt6os8RHJD+YwHT3Jr72neyie71nXrro
EaXOyxqqvhLoWAmcNy9wXEvVlL6YWPukMEsVNgQ9KklDF2JWl2juvegCWROpTU/SV0ofwgJ5Q1a9
ZUEo3ZKxGW7jHIVBGqnddhKN+RbcyTEDu72NET+i+3QAvhYLznkFyI8Y1Zly9CYlVnJbej8vO+X2
lbtSyIyhSkcNb5R0LC7b1+Ny7bJTPonczuB7+zrp6ZenXBgZbrwgaVeLYjy52pj7k9Ity1qVDbHf
VsaJ0kVQjcZey2lahdalYXbtmsm1S+tMdtGk/1HulIsOsAHB6b+bbJc18exyrbFrc0U/MFjLNCy5
WGRou1zlW4ZNrQLsePzj8dkGjlmWWBA/nSPP/jf2yVMuryIfEpAYFXphg7efftV1If80+Y4H+vEU
syDWyE35acm1P23KDyNVdtby0Im70HWhiZvQdTMUdxCKi5hIu8A3Gqy+gby1lPJudj1Rrk2Ex+O0
/f2Y6+HL08aZQVrN7xeUO6EQcaf69LLynP9yHwxvXG+Z4dvgtgBKM16Xiy5seKrPq3K7AIVxOenz
4dYSkfL/9fEPT/r51A/bl9UPzz3puEEsYpYuT/3/HJenLnFZHloN1taf3viHvX9+peubTukeoLUm
YEB8GB8eeD3lw1PIkz5vy50fHn45/uGpjGxHI4usXSXVPyyy35tCLmzCeIQdyhnX/dcHOKYaEESW
vV13BbRJjrqVoeOSq/JIn7na5SWglBJpFu9mhqpkurGYiOg6LmKRJgg2V3JV7pSHs66isnY9U64R
z6htAIFjQLoetkHOkGIrnvPD0+kFhTR9rPBzyVV5/PJKcjtpli9L5WV+C5QNgPzvh8u1D895fUvy
2eVh/t2PikYemkb8wnZo9Bf5W7n+IuSmGWLJ3V9+F/aQiJqn+EXJs+htOJsgZhQizcujzCuJ5Aho
FMEo14VbdBEiCAKpnKlGPY4o4m9/tDRJK8OCN1Su5ktqqWu56v1seis+TpiggReI3wxoC2bDYsx2
3cwnP8Gh5brFjlZhewTj+cZghwrCbCh0uvufc2/+CLiRZ2VN0xrJj6U9oU7CKdcPr6Dg8lPczgg6
Qb5FKK62cm6NwOqt9E4eCKdtI4Ytcvp+XcgZ/hI30dYM8bAp6JtOiM+xfIQMcKPUONJkqnAnOOu0
hvOrqD1QL/s542+xLLTxAqeqMsLiu6Ph/6HXgSFLwWPTpHfXuassRchZbD5Z47a2TSqm46Ad/xfk
+W+BPA0kJP9twa5suug/1t+bMqN1+a9FO/nQv4t2jvUP02IeZbpYSHXdFi7Qv3Gerkn5TaOOp2rm
P5mdf+M88Y7yxdQMvo/YwXnYB++o8Q/wnprr6YZnqTCyjP9J0c7QdOqQH/GepqeZsMI9sKI03FXD
Mf61audAe8kJV0z2MYaNHWmzz5aLoQNdIEBCvX9IDCd6CJPxWORatlO7UNsYlWo8Fj0dzJRm8dHK
q3U6FvYjFTlvu7R6QXa4UpzHGWYEpAvrfghw6FTDvd2HfkiF8KlUiMLI4jE/t31VfTWaG09L12ms
Lm9BTzpM4Y31rd4V1QnhA0lpSTsjKNech9pbCPKwgvzJoauWkjws7JXGo6srs08KuH6yypi8hKEj
jJwS5EaPasuvJjQ5RMBN752n3ESucN3kdnYyCzvbL1OQUz6ax1e1aTZBG0/fYjx2CujebdVkeBpz
u/w64+VD9uQMByMT15qwf0b2EZLlPVc3fbd0z23u9ij3OvQobgVhWdWi5wKcNxrgXQZx4sS87HaG
uBNE5mFw6+/Yg8E7pukOcX7mE8funhPom7umV/xx3FYlXnSDzATQGxM21WgDEWc4e/l5cNP51MLT
DPiwXtQO4lFlG4fEI3taoBuxKxGEbZs/ldHdliUvp5KWvUmX2oEdP4HCpgscVdG+WMbHPoUQ5uhP
I7nZMeEnfqFqra+YbblTynPS9t6LekoeoDsX92E/wZlD3pcDmd7OOf2tuenLvbdLR4BH7dgWpGuj
0ZoG7d6chseiGbTbvE+mlZ1n0c7jT9Dts+JmFsyAetuV0Ei7Rs33c+fqx9aJvRU2keQl6N0NJZji
XnEbEqRqrWQ++IPfESLBJDehMtiYaLwg2wSl8UUYrOhMtszBovbO1XN9jU+tOngVKU+NBbK+0rvJ
t/jn+J0Hf0qdBx9BOQDWifCCkNyfVZHPGZ2ZGnlYWoIBrazopI3Kr7JV/wKxAB8bPs+DymRvCIwD
0jLvbPVedZh40jWoP2PbqXZ4NPQ+XrlI0zeDESu+Ao5u19kuNNXBM+4NIihx8+E7oNT31hhqeq7E
wlm6U5AO8T4q+uqkphnf+2itUiI/kjkAZcJ7XMgxvXHjSb8xDCvftJmZEqiSPKVx5cd8s45uMNMU
T+ajC9TnPhaw7tq1HyYDHiIxu2yKsnyDBZp6eZFtPTUOtmGNpKYy5+k+IXJrkyuOc1QGJC1m3lPM
iTFvoNnddOX8QrysskGbk+EBRfiSoOqyCWRB/UY5D00pxf7ZHnyyBIg/QBX3ZZyK/jQ10V9G0GWH
pqb7ZQHGBHmSbcizcfEUKLvFaZr9vDyOcXeq68q5d9Scmbom/vwZ3ENhlM1+QrsL4cztdp34slYw
uTDM2eam1ap0i23PPcVj+lWNzObeK/UnO0yPcWAYN3rovpA2CQN4jDZtuxAnZ4fla15qO6dpUdVz
Bb7ht/MVkHfMlUtzfC1bHpYJ76vqoM5u4uRUBFXkA92JtlFRZkzsA3vXd1AiE3r2RLQMC1aQzN0E
WcoPzeQy0ZSVvRmzSb81MD7A44x2SVO8mWYNRxGF9RFQWTs9K3BXOjPub0odAszcNC6ZFMlWUY3u
GLmxCNNYXoqpINgY6h2mPBVm3zQArfFeXQ/ZyFI4yMas/JtGwR1GWeDXrlJ+i1HqzKrj90jbbsK8
K25tjHSPVYz+NnOq6OzMC3IUN0IbBdYA3pRl4wLP+7vOafQHFBZ3et0Vd+7oPKDUxrJZLiEXcHu4
rWmi5C4U13GItnVpHcIqeQnHcEEoULlbfIxDkhzmNiC7Rkvjw+A4+B9zx9tid4p3cRRhx9QVyP0V
Pq6kHJ+SQL8rM0ClkdGjrLO9dZI15Zb7UHm2G+OhmPuvKuEXD9pP1Yn0u4pv/zZSY/WWnAr02qIS
EE5Dvwu9RcevAYgkHkyY8q2+NmvnexgH3osRzMGt2WjgZ+hGTFUw7slZ7lZjkk9nG/Czj1bL80kB
IGZGne7xFZRviTWad7QTngXcLCcY4Ll0tq0emMZKc9yNruFfU7v+VwKJ1VdU8uHTtozOVlFz8wBg
ts9Tcz7VbvqaxQws40k5uQF5BGmGI3p+rwYUlZHuPieK8prDO8TDQx5GakegpMB+6lEPSNTio81z
hzvtUjfwT7BgzQMbdPohpr3NNmcOeR75fVN7h9AiIi0MZ2SwcRfvPb7xmy7wmgdPORim8QMfNZaR
sLb2ixreg10l2ocB7VMyp/p6nOPHSU3rHX7HXVEkyk0eGZt8MmARVx4AsVaP9nFdvAaRVa9HhD+o
zaJhPbhLvpsWWIhDUPW+3ST6zo70fbtY5Zc+64110ebTztZK7841hr2qAeBzGqdbW4Olnr2aLISS
Bv3ORZ6OsCqH7wWyb+NGqGabuQhvR8Uzb9LSftM1daMNtv484iA9xol2v8QEIzU0TR9NvkMo/Xy7
1IZjF8Br7S3d2nGnrjZ6hntnrPVf+jx/z/tUe5kxow+F9zJn4yMDo+9LEeFgQyqOwKh9DgcPomNH
l+G8QMqtUvd7ZJKqUSrja9VCrERMaCNXWrdeld7opna63EgcrDmRC2AD1yEFvppGVtNyT+z7TmcM
gLgYQEG1jcw2v/eAfyNg/K7XqvWQjjABM7U2kKIasY9q2FlFSHXJFixwFnW4EBotKr+UIkDFc7mt
90RUrfJybvaZ0ZanRicOBpYcLIV0PqpB5u75ua+KYHy3s0fqf8GpRo+y6zQ3wRmZao9pFm6cbvBO
Rk33TNhZWgtygWPchb2pPnbd7dRWmOu1+EimRnmo0o6EONRg8JcXX8OYtrLaqn1oveDkcQE6l8ja
11Gap7u2ae0zTcejXYPaTMj9RnaX/ayXmlGBUkSQlx9q8NDbKmynx1Dtn7pWsb405BBkHQkThUbA
oUu2guKU3TlP3jJDLQ5uN/9oVAsuqxd02wgtfxS7ZCMTC7Pq2qbi/aSQxma17FeDmwUQUwXiM8zf
mF+5vq7iwB9Dd22nunobZ3z3y4pc4mieVJ//NPyE8JtLfBGXxhKhmdEp4WFcEg1yoLcZSre/GyBn
Rm4ynoO51oikDMJV21jmxnQxwjaDHp1tq/zZN1Pgl5NGbAzqptY0iwOhV829oShf8eyIpuVT5yjl
E61OMYxIVWRxi/aY5IXmq3Wdbsa0L16HettPXNqU5Z58y3cnYdhh6pi5zcq5cRkXbqqwanYwNEAJ
I4q0HpXIHO/MwPxumVGPpnCvQmpFApu0hGHYKwKSnJObZX7N5OeshqvOzIoTgeK/DMuIzl0QkkUX
LtwUnJggoRgHZlLk6anTqk0fB/O2IOCR0VrS3ecMtSaT1Iww6e8Zs+ZnHCEqJPAJubIZZvuI5uua
yrnAXBCikzn2S46/QLRj1X1eWgv1v9RaTdhJTqmVkdiH8NLMyhAK3vxstj2BPnrwheifeN/VarzD
lnEH7IIBQbMciqpHA9vxm+8EhUlXvgCP0gO3eUVDyDNsqiGp7yqz2BrhCPkirg8pRJw+gfAJLXLj
abN6tPRjKUbYdWIj+R77ZdM0kDoCe5gec7N6iUCBpsgRD8TXcu8kvSrVihXRVvNNCaGEuEYwXyHS
QyPWDu1kGgcF2qlnw9gwFAbhzViSBdamKp604kdRcMsNFCM+p8VMR2OuylXUOeZt5w49dzt72THr
Qraq4PGoI8XxIVaDNhZ3lDYdvuZNYh7kYIj3SzQAGtGhq57auK/ELIAE+5Dy/bh4ZydF7txnmJMa
vXpypiBEIhonfh1lD2luJjccP2agiwCHQAGiCkbMnrU0W/wMSMfMuV7LQdnojMg2gFvxkeiILLvE
O6lj/kYJBtm9UmTnuk/qw1AQjOgQy3i2RnAvzIm2njNXlC1A5nu6Z+z7KUlW9pBukzrkpabMemoM
eCo2Wt6tyt1yS3dti7C6HHFWzdpt4zB7EgfjwY14W9Vqyat5V+CcnTwrfww9hd8ul2OMct2hDEFA
z0PVA4lIPASktAViErMYVXoHxWDg28eMqZUGUnecY2DP+VbWihnvQCzu6cLdFHA01jxzu9HUYevO
LjkP/RsWMr52zANWtqVuE3P65biVu2mJZdtkXfoO9okfpFGhpa0qfirgFXDEY+0IW6gp49LEO0hN
zYbbvQiVod3iDQc9hJkXtx0BLpWGtr+sowCgo85XIAILl4XJa5K64TZo3YxbLJcB/nXbNntJ7Hq5
axfdQljqNoeO6CZQJCB3ynHc242GkUsPb70RW7BGCK7XMAIuBw82BcJZfeJaH2CmOpnT9JSrNs6S
DnF5Fhhk3zJcwRGDIj2rnH3ex1+WFi41SGe0qI5dr3qP5ALnqbLbfq1X9DiqtM+5gRO1NthBg7NO
GXZZMn/1kpqsg87J4LwJq4r4Wja4VrURF3WepjfVXH2NI8/m60ceqlsY8akq5m8Ap+Gfm/hgkjKw
fbedMDcuMJPqOH3toWetBs8G8ghD2B9c+8bSFbyxxMnyH0dDkNlJeDQn4ph0sz5otfVDc5thOxE4
tsbyQAJDTAjBBASW+2oLy2ggtTZsN3LCHbtzStsrf5rnlE980H6VjF+2YJOTbRQO77NV8e8mncIC
6XbumHyuIwT6Gy+v3X1vx95ZHfmpxTkyznFWQr+pHYLp0oL8tnRwN2WUG/6suzjNG3cPMqnYm5oX
bWJHdfZppTOww+aQanF5gznzSF5PxcQ3UH0Nc3cE9+I9NqZ1oNblVh9DEEFB1+ztnYcQXTi0CQ7h
uu0HZv3dtub3djl0zDv3Szt5N9WQgughlPGmDpRDNaXtvplgOfWOMT1q+mTzP5whfVct0/KOi3CF
lKrQl+BmCoY3Zq6cADvguLjdV9cZ7EOlW919U94X8bjjLt7dBdyPdialHOL2+FwoWu2wK8AE8c7L
ODjrDvcyRc0u89WGkDM1nDwYbstPNyFadKqnhKE4kzAy1M6Zrmhf7NA2zrG7ZLvYATgEGIWcJK14
jILmYFh6d4emoVwNHW5c2yV20c3bQ1PcTqVunvXRyQ5xEbSw1wti5DSnxZo0L+0W17aNV5r6PIyW
eKeYBLmlLQaa2SKbQ+0qX/EIWcQn8BJpLa6wKvXDhCwTzWC0g9THWntA3r18F6dVesuMoNv1XgYe
K4Pi5cYLYIbZbda2QQCjJm6BU6OrZzKKn+2mm86wsKcB3e4yN/dz3s2nPMPQlATtFyhQUJy6tROR
j8C8Y5d0hXvfTeojIRyinvOSTgy6VNu1D/hTSsZEmIe9CAa7l6T11xIWjxYAT+lRq9Qwa7dlO3J9
afSBoOeEPn40HpTFfdDyVrsv3beh7UWmaHlfacQ1tx2BuktOUDa3g4NmGOumN0+krSr7mQSvdU7G
p09aCdd3E/CSNsaHWbvpmQ7fxOn4mnVK+4IsgIJB8VenKPGTmcWvQTLkJ8whb/KOlWDRCiA0bDWt
Lnz47s8DhRicPc1TlHJ9MRrjJqWDuYrwtmCyr/UDlxWG7A/AlrKXyDAicvTAbnj8bc1MwmOYE1k2
6Hejik2mbINwV/Il7/xRRVRrl+3e9TRMKnOKQSJR8aHxpeZefauLvxYSpcqs2YwPXjJ2O4NG9wEu
iDMx3gtHjWC2oKM/GTKcqxOdWpMW/rIXZ77PMnuvGkr7ODEE1OdH4lSqb4lSbtyOqJXCwOvsThm1
KbM8WUXyKzEb9caKrK2VY5MxKfEeEg1BiDfpFDFaNbq1t6aHXreegIbYBJME9S4XGLs2XtJTPBGX
h9es88Opdm6KslSgo/RPpTfy/ptUPQx5s7d0o9gNkRdQRCQHxQTocZONlk4gomi/z9MM78A0/+rJ
oKvNQ2WN7avWeogUqGquuJLfmfkU7TNy3pguOxu3VLwbtfzhTh1Wy3peN23nbiLV+xYpfFou9Zk1
g71wBUuquW9z7VFdUnxQPbMZRjbjff3m4nn2R6OpNw3APkDf5TnPFesxiohba9Wv0dAZb6HyGgSE
vceGdUSeGoDJdsITYPMjf8x4Z7fmgUJuszMTl+DJmOs8d3FloygKxZgcxH1CyEEVOwPCwOGQZKNg
H7npU9HXOw/LEFfNCgNcwHe2FMVaY2wfrbihmElqDmPayNku8HrXpVmIoIbipU0fJnsmA8Wy33Uj
Go+D4hR3pllSjRy/xGHq3JnjIaSGfva4L+vaGOxR2eTr1p6Z2ghY2WIr+DzzKdnmrhtQb+yFWsbh
RRLCpCZMNmC+UoIzwlDZxwpj66KfQ79IA5zkwxis9A5rkVUNGr4+KhbDQnpePjr5TokRdZQZyPUh
VHK/bgghrOLS2zn81JeSWjne2PtSmR9L4ApEEpm3PTmXLzQfsTMHqCdN931Aw/OUJpr3VJlUCCZq
E655P9qk7mia4omSc+K3uX1QehUVF6j0p4gUJ4Bkxc0Ypl/bjGkvl0uIMdQZHqiPAH8rSTUUDhrM
JDVlfVIqytnYEyu7UWgQEL44gwUUSSfgF3buqH/TqZojTLK3Paanr3BR96Q0v9TW+zAQTkqFw93A
GCRVB7qBJsofbsjIOZq8g2MTjV5W9a1tjwxs2yJ7SKbyyV46Z8foazpks3nLUCc8hHCu9h7s/lUE
hOIcZNAEslKn4lrr9mFQdG/d99rRAqBNLRhSfDAkzV6BHuM6BeMj7hWgMkAjFu1fQ4VXZKwI2B1m
7X7Kjdx3FZKEFB1vTApDDiEudxxQQwRwU2RAyUSiyLzPYOykGfcjW2BxQmfcJaFz66h1eyRMY+pV
cg8TysZp9qgsZBem3nTUxEL9IQQjbZ7OeymIgJf/pFJC8bsgeFOI+t2aJZdJ4PpwTSrs1Q0VV4WT
JEbE7aP9nLvquqnxLLWDescIBAyd0B85rVmTVAPSBJ1MCSyg3todty+n7Yn+oHq1ihOPkb/dY/Nl
VD1Frm8lJLGivIbFjZOgD8PxOGEEc/nYqN02OGmb6J5pBeZ9SwEOY96qoWf5amLftr2d7salfiD1
iwlvRitYQaW7le9T+t2R9DLHzjqCS8D+KF757PTlDW51bT0B2cgGd9ozpObiKnIXtNgqNxgZo/W7
VCdJxRbo3HFHcO9BMrflImS4DgJGPcw1xcFxTNttHm4H8rR8a0i/lk1GLA6MmaQNz7mQWBWCO2xY
2S+n7JdtH/Yt02LXoU5TdODK0nqVzs6O6K/3idialsZRqaTnpPG+LcFrJFRU+uKY+xK4qSWg345Y
hEIXF0YzUA2h1VEVt11RAus3knQvF5R8OxR3C78Vbx6OpgWIJuiHs6TIzxP5GGU0/tVFHsouPX2C
HqOtGe4RtDWLvoRZHkwYFGGB4TkLB2aEmsZ/uiANfG5Q4cYF0W2kdwqRGNVB/HcCGL/k+Xl2JwNF
PtQ/RFMFmUJMsgChghOPobD7SuH9FdbZj9Jcdl3lfFmS7CfJ375aDiHNGxoZ3CVtviuHWYjjNCOM
fB1mU4CU56ibDeC4YX6zIoqUlbdhFJjtWpKg20nQfshiWlxdo3CTK8dZnXqwO1NL2Y1/RF08q8Zi
bnpVhfkl6C7udM83l1tgad1IzZ8N+tUHHXUqR7L1tKRadtQn+PKE4ctgDvpzuXTaKkqdvcVF4ODU
Tu+HVRn4SzU/exmmPNkjWRAFnYxCvNbtWYtn9RY1e/rNLTs4low+LKdVjpVmfYmUSfdVxTGOajG/
6ONkb9W4U1YTFgjaGOEuVUau2X1ovs62TrqZegy1wIQtQpWbitVMHjftE+YyYKeBYXR8Capwq1lT
viUuDU84dXrB+r8I9doKmq2lPl6+lwKSPVNnXCmIA8x4uGlm50vu/bC6lyaOHpUZSvvS198dnANU
LrweIpR95+ZEjC19+mtS543pdfPGVkgZUzzy6XTTPVAWVjBUdzbSjKCjr2Ma+6pw9KPCgyO9EAVH
/sd20TniZkxieynSagUEzaSG6JO3urHfGaZ4trH12lbbxIp5HjPzkYrjRXWomN53V6/e1BgQQ1Gc
hpQBsP00tfdLOL3RjuZS4FRMcMbhVSmqr+27S1YcCQ/kRZ3VllC8oReTav25Udsn07GPykhZZh4e
K7ff5DocM24JKEUivt39RtWA6ta595wiuQgUopc59ehE2nY0knRvCdo5cW3jflyUNbllYV0bB7ob
/TFH2n2EQoJEv4Xsv+sZ8S5UyOp6FxVUtGkyr+0uJnX3PHZMB2ttJlVqLh/cFPidTicJPzyx7xsm
rOoKUFW0hCG1O6g8YCIfU72mGlHAms3b9NZEr7hwC5/jp5DyE8MXMGEetx1i2jEOGwOtY8Hik+wf
xyI7cQbH0/bTj0QYQop9FXUbt2koGSjEFwdRSEgZQP9mMfdRY3m7kAkRXoVxb8yIqCPEJjJQQUZv
qAnErBpcoJXoyt5RiJqB+GYnXrEfRu7bVV0zTTK8H5hv2q0eLoyZcx1No0Ppi/rAf1J2ZsuNK1cW
/RVHv6MbQyYS6Oj2AwlOoihS1FwvCFVJhXme8fW9oHvDd7DDdkc4ZKmuKJEUkJnnnL3XJtEupqh0
3VNkq1cOxIE3+tX5K7ahKx3kbKM09kEd6LsvhhPhMm9MJigxYjwocgq4N3w9PjJDCTZNoRMYkw3i
BppXhoBZJ9tLgE3PDHp4nb4LLEA1C2UtqzhWjwpliz2OL5nh4ulwpudyeZi/oN+cir9Oo91zQiCu
I/XP5BCjM2W7+/rwRR0Ui2clls6l0sPjaIa8Pr8ghmhx0hFljcueMJPAtzgQF+ivehFsWOtgncwm
dWHa3xBG3C7PtvJ538OAcDorz86oFkDY+hz6iP2703V+hBvclKI7l+2c7OyEGz0ppndnKDdBxByt
JaH7l116eeZfnw3pew82mIjD0VyPhfbKALNY63n2PN7jzUHUiXqzJOZp4uBbcpyhPesQQ5c3u7Sq
CWeCSJOpK/sVGti2uroFwDSK0plIUJgqumEQR5epkzsaI6lf/YupsvcusDHPTyTAaEjNqPFMQYVs
fXeX04ncuBbLs5UzVHMWpyLH05sEO9MNBn94r+jahWlYu84YnqVkz2A5L2BpJ/TjXTh0NQnXKxJ9
xCaFmbKWwCG81PXZulLgdaHWI+I1zJ+VwOYu6WOOs7X72rdpYHUHrXm3dO0Rq9c5XK4Ux/KPQWDv
K0NcG3Q4O9Uof122CTxr1oC16qdz10DU9OPtCGCzWkibwqqepz4OuLxJdmrHo0VH6AjEdzNZNYSi
OiO0vcQKltnjLX/JFiHA8Bj0w5mT7T3VmuM5C/mTHE3IGsBApcECQa3s4X4jAGoBhnInVQtB1Acl
OoAUbV8SJF6HeSGN5gtz1F7oo0L/bIaK01MREdeel/4u6mnmEW3/UFMCrhKnqc90RGuUcqzJzt5H
u7dyU6CfQzfu0pR8TFRxqWepItgmj1WswTAOw3vWCZ+2Im0MyWSbyA6jNFgZDcjEXT34m2ZhHbXK
WdG8zS5FphMHRd52bVX+TiZNugdWChQzxs1katq2y6R+0J1mC02edkHmvEWpkxx0g0OMms49I5Fj
HTl0E1DcEB16bgNEABxM0rp79wHKAk/myAFOdS0NaLPoN6zVAIAWzOQ3jZBUqFDk2UGb0ePv+UKs
LRZ2LXil4TAuPFsK9mYNNYFXl4Z47q8FRjQqHoNdchW7eo+jHxIz+yNpVMlIxt/CzuXk/OwOYtob
3YcOXLcxTP+AYRYaTgoi0ZCXOObNa1VS74xMxaugih8VA9t9A3Yw6X0DHeKnX/gak7bgIKkl17Wd
tmu3+FkXfvrq5rRXmuxgNkCo3B24GbhpnCD3g8jFdrbkp1s2UKkaYiwXIgAh6ceINBoSdEdn3Ufl
wQJ0u+EFBFudDMK1kHhDFmIxA9Bk3eIxBDMEz9gHbMxFsBYzDaFwYR53izAgiD25TOZ9NztHQxrs
zfaq90h3NMDJEwDlJoKkvHSdAStDPse6D2qZDGDX0/liWCDMC405bR0WXB8GZ6LXIJACTOl5dnCl
PTAhAtfpQ82g0/RQI7w/IMGaSNgTzV0X95dAAbQndi5zjQ/a9/LidCqjlDq1WPe9PigJK4to13Uk
iDJSOxsU2DKzba+BY8cCFe+dooRTLxBddIcy1T/8hVkdWGO8ixaONcOvcueDtvZpDLFacUrBJpDO
Jwfvn++qfqPm6TiO2BIEmEatrpv1KFBtWQLZ2MLSLhaqtlz42uQqtnsT5HZ/IrAkov9XZ36/moQw
CA2OGZbP3rjRGaBt/Vh8M+tHSxFRAP6j8aIxFsv8CuUP6o+NDgyPZN3htbCQuST5PeIKZ6uStGag
jIQhc/YJvBa6Dhuaj1RQC1+cqQxlPDSJvoU9bgIhx9sojqO+VGsodIpoF6s0ONp68apG28sQ4q5Y
BVXVMyCJ4pCqw7ToWbBoaNguyBrNvrsDSHJ9eWKS1ElgPtOtmftiHzULejg0Pxz6wZV+1CS0/SBM
HtMS6voEft2qNOo7Mg5XlcYhmW1OIZlBDlbDXgvXcVx3HuHHV6o8NmkdAl8ZzRtDTF4addNBpOiA
aqBAEkBImA35OpqzeywYsWeBjlcg5Oe27te0+b2yjA/+GaNxRtOUsRF9xzXssoNeh1uHDMGbojE3
9qQn+7bLXZQy5jb2B6aHkthFYTVb5LfMOo3hqtWBuw65OspE3jAYTUkbL3ex0IydD3GchMMSpoqZ
eIEyp1XQGD8Y/YL+LYHzNnFGI2ZB7sdx5o1XKpz6RkbzGo1JRIzC/K1aaP2EFLc0vcZXuzgFRAAw
vxHfU9hqnjMoHfo593lW9G+If7JlRufjG3WPDIK1HdnFGxhrLH3OeK3zseOkNyJDWn7KYOtiW4ER
rgQqp7ZIFa2gQ2xp5b2d5Zc4bd0b5je2J/zpZ0F2+N7K7ZO1JBosQGMOjo0HmYiNl1TuLel6Z8JA
V77fin2HPA9QOngYx1hZoof+ytVaVuXg6RrcUpu5hReQK1vTSIHfmW0CLXirzfu8zeenEug7V5QY
OFoPpgmwPoZ91Cj2IgnkdD+pAcQgAQ/oxiyPmfi4yeaFlm6/gjQG/9x0CF1GpNExxb0kd3aEcLrW
CZHIukYxhcdJIwmYqJekCV2PHzvbeHEYHwHkpL+CTNQxipB77ilFh7hFokGZzvWBiMxq7q3QCY+M
qU4DwkPsr8ByXVilju2/hG7he0RHbeOFMGovdOtMhvuli982BANnS5ZGzPl/JlxjXlI2siVvY1yS
N9BlXSoour4am61hcNk4ovYR91UaYO3oJquH8K4upzdCFDvxgzA2BgJl/lS2xIHrvfstWlJAQoBu
kB0nZHAkhLBsHmGOGpu8b7knUIPBi6J4uwkWPEd1bBnFRyb7sssojPN89OxLO+bgYQbk7dHn1CVW
uXy5E0fO0Kx9mDq+/NsV8Ob2WNpPjlLtAUZ0eaOWULSvD798SRIGyRMCfFKEuUabqoQmx2JHzAIc
8Evv6evDF1rkty//jX/L6GKsWgrP2U0Bmjk0bv0luaqPYcPoI3UmJi8DtpfzoFMSJoU/oTZqScVN
cNfFLZCJ5bPwb599ffmP/u3rW357xD/6FiFGioVIdl4jQOhZUYVtu6nDc+jCNQerMq71okWZN/mz
pzW0Z8I5BtNeP4lBfARdUMNWjwYQs4lawSc/5g4A0RJk21YgRwYNJj5Ej8y0JfuBsxIaIvLnzJ6G
4MTYtWvpFg59fMuVt2OJNeG2cibp3HA8D6CGWkikXi4nHVtVy6SSNodkVLsSXXQMlviDEN0xOpZ1
N+9ptvnfvhmJ4Z5E+pM1c8Q8zjLXNaTMYWHfSeESWm68B7FFnobfBF4+0EUyYlZJizxOakKa72QK
++abw9Jx8Ik6Ga1vpelfCExQO0UJvwyxtW74bpa2cfQJSjFahqA2TGyyZybenjOgPoueIRDrvkdR
ZNoOjjJOlLavPXfZTx1f/sNgvLXG9ElzNSSJ038KqiUuCwS/1bTkEyYJML8RXc1cg/6vnV0C+Wvr
D1T2w1h8zFN84uzCNqg3z+ih6UuDwwIzmN5xXCCXBOElyURABo3umvnQqLUrKiLL40U9DbW9o0qP
+A69Xptm9KOhQbGKCZnYYvHI9mbtPOZaaHGrDZMHmaxdUy+frTl7c7rhYcw4OOgL6nnISEstSkGz
JQiORBZYpHyANrasSt70i3FSFM4jDhEiLpaKbsxGwsoSNXpqnJztSBRs2kFOrFzVrf2OcAu//agk
N25b8QOLxepZjDGNrPuADmylYA8U49lkVr1i0exALbLReFGWhKuJpLYl2Pt+nrqH0HUaxuvkP9e9
mleaMaobOwNA40xQcRuZi0PMuAVi+6Ua3HSXsAry7OilZ9lEyofOggLd1And9Di5BYCsbNiLpcbr
izJhftCCd6vRSrgkWsNTysyjUPMLhSLZ7vh/AncI96VfwztN0HyPxv7r9Rv12bIVLZRRv2NaTidz
sqm8sxeVJBc5Wpd4QPcWPgsfFZCjY/EB3Rmjw5fXLua8Q4rL+9cPcuWtZfOatIGWc2hr25aeQR+S
noduY1qlM71YVxkBaj7HxzBj7jJCKPZV2Pf7HgQiibgTQyuTqTqc20iynN3FeXxTZB2/FyKwjqk2
UPaaEPgbVWlcOJyH0bhS/SfulkPeWx1SCwpwvmBpe2iXHN/SZFzF0cmRxks7ynxtuf57Uxq3VmwD
jlNvc56+jnWPpnEs9mrw3yw/9Jlix91Db0G5n/XwpgvJ2cYbLYQlkDynFa0i/9WoYB0qK6a5H01v
SVlOTPzpR/X4wjZ+DPfE0UP9oZDVpw5ptg6T+IoRi0iMigjbId0NiYiuOenBq25On5Wj3JOWcl6n
fACwBcJ7kk58zhKCXDR/IbaK8BS3IC3HPNJ3bnbTAW+4LUZX23dRzcSxdmkJgZO2m/BsdAblzLtt
psltPr/n6IumSl1HWjkBE0fCVYDmTeF9ulRRgyowJ87oFhwmD8wdY7JLhkcHaChRVWQnNMvUoSjd
7zHuA9RcHQSQJX7CXC6/VtKqdxve9iCfmzXjZXJWsKYHmJ2Iax3ztc85Y+fnzV0Y2MytyvglLksL
q1Kce18wpVkBlWXfDmZWP1DqoGVITQnQAXc2U4cJjDvmlTX2NJeSRgYs/+yyYT+89Ut4grWARb8+
uOVMx9+kb1BG9Sk3+n5nMIlwLERBaUU6AyB1vzV1xgjlfW/IA3HyAy5EPnQlAhWpazq6Qf95TEZ7
he8ANomM4KX340emE8jnuEidq24+cmQqvqilSUucT/CYk6Sywjkx4NNeUB+L81ssH+aip0XYMln8
Qr4YZvQ8Q6xljkDeZWyb3dHMl6Kn/jCjJKe5ymNQAFBYLWuarZs/Afq06yESz4L8p4hLY+9WFjPP
vj456JveypIJXonQLPfHl3qZYBdOknj6kHwglwoPvVPqZ0h7oac6cYPbWwP06WWzH10QGZMSoQlg
GioBH9fYDbvmyBxAj4t16eSdRzsuPM7az4l+PZWEONpNZJ/dlpF2Phv1p1NuIKHKPlgTbsquYr0O
HYNiXUeMJYclwgvyKP3zdIciI+dc1p0ynn3t5sXVV/L72FgPgQjnN60ojq4axs/Mik7uZZBz+FZn
zLQxvhEMHpSok50Y13hQPJvhtI5nOWz7mA7+hGVghjmzds0yejU7980aZP0xNS8qJCk+1y9BK2yq
pQFcX2799BVi1JjMlVVcO/EG6zy1YY5gy8KL4hlhAMg18j+TmRCHoCVBHOPfKijm/DQpJKK1MbsP
apGAu0XtfDOGQ1s2l1aX1yWHzpN1kBwaOAVOVj3Ro2JwlS5ugWzeoox7l/FFjFH4mNcGbfQIgAJD
fe4MVjayM97NtA6OkiiG27a1ui2n7PIgA0QlSVE8kAOD8UEnSMdpdMrZ6jogGxWu1f9wWmdgK3Hr
R5jk8A5q7qL8ak9de+sb86aaDGImI8NHK4Cwa6rKAAeMgSmKv6MdqvIQOPRgzenTtdLbPIh3RTKI
n2YVHpwayTfFu72NBt4ot7PkuSOI6MBS2O0ECosHPF/UuXiaPmWwN2YNaCcnXE8Fc3cMQoljpjMu
NdzYy1gzVlS2fWt2xW4qhurUky926ewu3CVmSAuYdtvJsfX7Frk08uUmPwVVwnQ1ppna17rDmt4Z
b40JoidKTHWjljHF14eMmvAmeRnCtjzlSVyesjoCeFjSXf3lSxr5u6YlzsrirDLBHrg4bfgaTni8
MsI8WAJMopZ86VkuMUR+FZUbEGmLTcTVloT3ta9JxXo3JsATW3AJvt0eWtW8KjUnt4Fc3vNySata
uPJVoj3JznQ39AHyTRv+NJS9bJHTM+Ognhp1Rg8pUEtLxsGdz7iJIys40DJB5JrOIK+kf9ejB7DS
AdzblFychwGI/H6WMJmdokMg4Y7puia+sCFdYoV5gyOxKegllZhmChbjvZblzsbxtfSXJNEf438H
n8WFtlpQ5H/BvHcpwDcRHykXjNcv/3z44EsmNELiZzSxDZrk8Zl/CpvsQjK1yjaK9yC+MfHMjXnq
Wx1gROve83ZtCdmNbhJhAYeib7OxxdSwizP5n3NMKRylELOnU5SiaImf+wYTdZGl5k2URNoe+UqW
rR07I/C2tH61QllpCGmyVikI+WZvj1F8M3GERzGQ2o9t6jZ4PzrjaCXo8AvD1GkkkIRMPyncm6X/
lubWcGrcKj6YnXUu/Tk4/fbByfIGoGb3GBgVcy3BOalHAadPyibrpWvKTakb1065/r94GwUppH9+
GwGvLe+mcizeSvFH3+UQYoiYzTbYt4P6KPvAeOtqgrASK3ZWmG5sOhx99Dq/llOD5kellkcb37qi
dpTIQdLi0InUujJ/bc5KkAGJgGBriwz7C83uB25czDidetSnRjsk4FXRlwSXMYlt4hnSZlPY9o/U
qIn/NqLw3sSGiOQi/JbWKZqicc6ejWgEn15AwGWJVmvkn/6dMrqDM07VEUnopTXx6YmmOrTMnTmf
NcazI5if/85W+w8uNwvb7Z/fJxdAttRNArCEUot/9XfZprnV+SQvi2Dfmb435mTb2H6zK0kkoMVv
ThwlZbxGcdQeex0pa0iGJdfAbrC66EB7+M7PXf02ZEKhJuK4vwxssWyrvQykS4hiHKw/ZJkFZ2dT
jfP0lI3R3ahno+cnaBk1P3vTYCU/aIM4ouH556+N3/sPX5zNC7SRC5Pn96cXN+FizfsZ2budpgfk
pbRPt0NhRd/CssECGRSEwAv+EEyvxNaqGrKWtUj77lQGe1fBIbhOy72A+rrJwakdmZ+S5DB1+lPt
SlI264xWN5cVAJUC8QoT23NgqfR3nyUyvFOmRdhfF+eAqJL2R88SacPGf7Fbv946O8Q/4w2uXONu
LhpyHAJdvfkl4H3BNC4f9WedsM/I7KMnTjfdLsUBsxfQ5K4E60Di7XqEmKTuIVHXXuj62A9YJUh8
jSOxqak5QPYTnFgxN9lPqX0gMghSoXE0w0vtAA6vAsN5YNODqcCEYKjS8LZ07fCOYpYFwcdLWcej
f2yq/KVv7P6zZ9gFpOFb0U2w3G2koKa8tj06hkRJgrBkKx5AI9Cezsb8xqGg9jQDI2lWIedTXW+/
VmNxNupZfrK07ul++kfbHjHURsDI284JHmNfpDCypH2HzQ7HhZYR804DP8FkGIdb9u2a7AksKsMW
QHvzhu0N4Xhz4N7Fvzu47a0Z43IRPdvRUJevubLBLyFSQIsliOGT2Z4srGknW6SYfWwqlFWttUk5
ZoR+Ybz986vQ+vuVSCplSGW5pk6235/vMAY85Dzhyd27NEyJjiS+gNbmSfUvaW9eIgUpTAS1vaGZ
aB5TA6xJGJF8hISeit8ZWqDUzBwj3fyeSfq8gtndTunMyfVJMumdJm92sXeYDU6BblHVz62zUm2T
rbOJHmRTOxuLkN9164dvCNsQbdAdXYtsPukt35k6g9xDnvoXN5+17FN/3MdQU+B6sy3gmIZu/Glh
0WSlzZ2pwj3pC2dQVubZJL1ybRPpcRfI7pjlJnkJQf5YmC4y+V7vHqloztrQUWDWTXdpBB7LXplM
f2Rw0vyU4IKWPnQ141kue9TfQdajHFyEkPP4buD+W5HTzNgkjp+4iUqyClbEdzV3thXemIXc045O
tukIe7lWlfRSM5PbSu4a5l/ezDjrX7wFhv33f3qIBEK6Nn4Puo8GnIHfL66q10scwVW472FGn6c0
cE5dbTEvM19t1bb3M5l0N1UQ/SD5BP9qVL4MEamNRMVsbaXTkMvc8i1NiO00HlJwZSeVmdZjpgKx
qqBLOmwiR1nV/YsbvfnIFC790H+vRl3fm9WEz00TxL3FykORwp3WxPhVpuLcWj7yfcbYYZE+5wze
zgA1XrSgjdaRn8Q3DeSzB1fd+H5ePnZ0hLwqG8t91xWXtNSHM1j28XYMpm+O3pA9hmyPNAXU4dJ+
bqZYnltTiDPr5WsqIt2zTYPLlID4K/oh6xbWwJ1ZdZLSkHzWdtBOHa4igmuE3ETDXJ4bRjVeO5mn
L20Ja/aBiDokgvoI+XKq5mspjavTlcWxq+qrZbXO7Ygg6ppRDJbujOIYveSOWetRK0o8J20e7ZwO
5nw/O7tudo+tXjEqGHQQJ5NzL40u2Wl2q69DouU2g4YgFZtiAGx9VarSuTVloyFaQv4yIi3b0v/4
UIBcNripkxUWsHw9ENZ9STPjTMch3cV9Wm9KByVxk8NqiijfIfhllQdVC/GdoSXbyEzyix51eySn
yPci6nJ/ptktjSBZzeEQH9F0g6AnmpiYBMffGJVh7gTxBnX6zOGK819KR08LMT4336VR0vmaJ6Rc
c/+mK4tcvhARCs5Izn4dBscyh6TQx9QN9Rz+rFLzgm7zZCDZOg8ZzVGBw9RBmLOqKLsuddq5G1tJ
8PITDZdoSfeI+hwtoEJtMUX6Iz7z4j4NiSgebB5J7BNn9dl5Rim2shR1HwpT+zbrJgY8pa89/fMF
1fi7PHZUy8pUwjYcYQjbBaz7h9sqNDQaQ70iVFqnYb2YCM9g3P01im5zNc3io6eIvuZl7HuT0aSb
Uon8hnjVbz0pTNATaNxpMVyJwnXHS6OZ4QGMz7jOQvdRuk60r0EWbHuSf/eWZb+0ub4eyyk7yUI2
53bSkO5VfQPyPm3vXH+JMnUKCrwLaUrhZRn33XMgxVthmGoT5ah+fYbzjm7GO6dvW6KUeh4X0E4Z
VZ6yC1nJyS4QP/Ry6LwBq/RJioyxeWEYTIaLd8bmdKqd4tSFYYm6n+sxkoa6M1PSKy07arbhUMer
ycC6nU3tSzaY6jIQdmPhNlt8etssvMmA9PwgrOkQuahvDe1imt9pX/R7rWBaXsTbmUPEneKEy04y
DHvgIehP7NgbWJA3Q89vCUxbMpfy571lB5c2j5HcUIIxmpsOcC+k9+WDl+po2bT1Ur+c9xkdm1VK
cugzNtpTMlXQKcR9PqO54uBt3YSkkJFMqSqSvplIZ4FrbQQ27NVc5dY5yTmaI0y6RYe5Nki9XWSu
N3WKMobcekV6X6BvkbEvorZFCYG4Gr2LfIxx3tzMpFR6vY8WM06Kee86SXUXoQeZwVYAD8KMh0oy
DuLsh5sgDHBjc2WAuT+aJNl4X1fsf/2hqGv++j98/aMoGVwGYfunL//6WGT873+Wx/zte/74iL+e
oh81yLSf7T/9rt1ncfeefTZ//qY//GR++6/Pzntv3//wxeYL0HPffdbT9bNBCv71LChOl+/8d//j
Xz7/TczPUnf91+9/w6+PXF7C//7HXbFgfrz3pGj/DPlZHvgr5McF12OD41GmISwpueP/BvkxdPGf
urAdVzelo/i/38jcAma3roMZEXTydEnIwn/85Vcyt5D/idAKGA8PozikMvj/QH4MZak/nHWE4yph
KQxIPEMQV18w8t/v88J1kKqMyry1Vmaqgw9cPiDCtzh1WTPLlDJ35iKV/ApS778En799/fWPrR7Q
/0Un6n1RtKcaCe1a1jd9JowD2kVgV2m9rHEDeTREk44zSVkIiVbKgI5WJ8s4J9QQbEW/ErCHwQH8
Elm9e6At9TWoDGqO8b8gsL++lqZ/tMYK7nWQBYeKkh815TXvmafOYfacYmkKJ+uqB6m+z/u7sTRm
5GoRUgP6u35/TtBKennMZBy3/lMTzI+ZPnS3w5AdtMHcuACHmKkm5TaGCUTPCulrIJz7AeqH8EM0
hTNYExI0j5U7EZjOX49zidi3hpF5wVThPMKLxCC4+mGxSDFaU5fSooBwkmtTBfeT3r6kslKeKTlB
WGm8gZUQrFWGzUyLInNlS/+W5AsMZJH70x69DOAXWkr6r23EqD8v2xNEEM/JhpNopbYhYPqlyqYz
qql7gyJRlnbqpYSb5kv+q+kDM9KvNpqArYOB1ZXsdsIEeBEQgDSCaVl+YBs2L5xHbgQJP9OYoyvJ
smaVDIsRKXAnOEQl3hKJja0qerEa8muBxmBN3VFTs61EbN2Gbf6tXPQGTLFJgLFTn71kPoZR/VY6
ziPu+Aejqi9Oo54wqz03jqrwDMV7N7PhPPm876xlqro3NfhnSCcS0ZPwVR4HdgkvDKqPqkV2U1j5
B97PEUIxIyR/s0SzMwL8MQxIhi2focEiDk92IQJPFKs3fiMxKUSAOMutpUcjBlRyFpV9qHUaY40R
MgDNpb8pRPXTNKm4Jn2ed2HH3DK4d5V5TlvjU6b8tdLyMeuRKbXkHa3CUP5kxL5Gr3iM24CRjVqa
80PJHsCLxozkuRRFJMJ0XHh1SAhYxbhKkcFUmy1ZuSQaValaD4P7vZTEgtUD8eX566ATDugyq1gb
XA8rYBkPxgtdzQo9XOYySrC3eu/fWqO7Xa6nUi/2he4weZzIrNSJkzLn9BKlh3zQzrSrmRmglFb2
2SSIZm3NkpIlQp1F35gh2fQxG+NdajNzDNqYHq6uw9LBTtExDuiN7L4ml2tV6clzbfgvVu7etR36
x04nqzTSJKNVWARaaX6IVr9o2Elag+FXYmAGduK9tMwElAyRQKNCKFCCEBvsj65ocD9n5krrfdQS
dfrg6DSqJAdmdx7PlkM/l+TkyjOtCA/hsK4qG55OIy658pHRpP6dTKt9hv2ocnMiL5N9bTXMlSYK
FDM61U77OCRDgpIkI3WJK5lYl3kF0uu5bAN6DuvMRheSFlCq2jLe1w9D7/BHJtxH4HwZJo4x7OJe
l9ho9GVw344WRFz9GNKY5U3Vc1rvToJFNy2nn/yCtywSFy2E153U0Xe8cwe9z5iJ1g8E+H7n84g+
h713NIxnY8zzPZBxlWwtP76NqoDS3eth/fUFGu7l9TSSuELLpHdvCZxhBMNWaykhrkywRzAQnxsD
lkBQ/YxbjcrwDpv6Y1vrVzdg5tsa3NN9bF268JTSGkV919zbVvS8kO+1BjVO1XaHQRvslV4MFzOf
riRtorVSXF7xt94CA4LR4GfjtJzooRktwbVHO9Uf3JiL2SS5HjrI8KnLO9+dcE875yaNPn1jNPC9
Dlf6EyFPsn00CqtbiQlFFtY7EEkoIp2ZLSXs/Ic+7H80VnHVy/7bWPIkrTm/EyZS4BbPGa/cc5S4
hG5+GGIa5arL3rWxfjIGy+tN8VQQXtuI2QGUuKoMfH19ql99NgEFswJ0xuMwVDv03T/HID/G47zV
zLLFw8NuQh61vUYwDVDMA/fargzkDzGoAbO442yOGUIuttmc2B1nbToq3ug++prEwnCY2Zva73bV
vHZ/2DFrRceh2ZE/5kmMG3xR/JCIKRVD0I3Ml/PanDsrch7u4A4dgzRfXKAvfqR/Kn9BTAgaQbPo
gL6oW9/st+44HMlk8dd9Nl8iH0QWGY1iEXWZsuT0ilTbTN/DAQpkcNWX42HW3lrWYUyyi8h8LKcK
QV5Xyk3duZj8EfG2Bmrh/D7t00+0JEgxUKi5/fjuWKPuOWNx6SvClZa7a5yrLSirxV4Xfs6SLvlA
3pRP5wWhbc3ZHrWx9s1u6EEnjUuHHslLMPRekuTdmvPKnZP7P/ocFDjoLYcp4PfWDJ7HMboGDo28
PkZJBHZqH9HOXDVKf839FiOZFeIldKbDWJEnrmDomVV9O2rJZQo5Tgz+mvIVn77me6E97HQ5Xw2K
Mzy4/R61HrLckZ+biBOsYceLW6xlsb0vB4PmiHphyBCul6udEaCxaxx0JUFMQN1IsN9AQwcew/fM
qu+xOuCtjBmfv+ahvlfT+OmOLYEiCtes9YTj5wEsd4DmunuLkdbsZof0kdnCLwhEoMD8WwVE2bE0
kEu5NxoHIdxY3FuFeRVzeITIFa4MYq7NKtm6tX3BwopYn29y8kcXLwjjnXcxmESORvFzOXMh6gil
USocGyCgnpIl6x0uM+qdalfkRbIiHIrAQ8l109M/q/22R1dE/p6TVq9yyCpkL/w7Awp8+xCubjlS
rIdCZ3fjCrFEvQvydG+X4gZp4k1v84RReD65Y3aska3zF3+LjD46xLP9ESZAmxQd1XjQvruMLEh4
Pss4dA9DQt5kioiqqdJv7SD1XVFSKDbWrk8Gh6BMCCcDlrGdACB/jAgA7jpMAWWUP9p0GQgBrN4t
ET/m00IeqqtPa6LJ5VRPVqK7m7gcYLqk6S0TJXPlY7gfdeup6Lldw9J5VoUnS+cp6peATeW/JOCx
NuQHvplOep7sovSCIr7amf+Z5+QWYNhgC4pBuUw0r3EtRMJfR3rEejO0Kysbv1tliYE30O9K6/tc
GCsxpI+GiyJBvWV3zOQ4C6AcoKvOipiJ5pG4Heq2TH/RNPIRrZ4rwUfP3Tc8RC+cFzBlZJoaaqWD
Y6GpOdygYGsBPg0ITVEyMO9+MJzyB60vUqO/DdL5aEIsJQ3pd0njmCtXMI8MM88siic8TcjDQv3S
YJAiMjtZOUsEqdnaDOkHgR1jNHGfBWemskx/Dp0ecT5KgrfUStBnBO9VMt+FVnxlNHOH4+YEJpE4
ukw/Wg2kiCajvcLYpAFdxuB3fJ5yPGnZXD3MjvUt1+xjIdG6GGn60KX2bWHwGol0LdaADEE9XoYi
eJHFCAgoCenqWay7jAxY/jwtF490KfSVZtPT/z/2zmu5bS3bol+EW8jYeGUmRVKiksMLSpZt5Jzx
9Xdg85ymWt3tvh9wy1U0AFIMiBtrzTmmS6c+C4evVjR5nLyKB4+BNT8Fp+kIEQFIIRehwL/PLepK
Q7p19Z2VIFjQ4D9RSCacmYuWGN8j3LOqjxWlogyxQe+wGGvrjhG5YqaCCkMOpmHclL33TA2rWYpG
Lcg8DE+qOzcbA4uI2e6SG0hRopoT3Bgkj3MXd+E2Ph8wc2JwAbzR3Xq2BYJXJfMMzEqQSWBffom1
WSJXvme1+RgpqBBJf3gbRA8YuPtJa/2XPpG0qeQ/QtLhF4XKugo8ZD60EOlSUwRwu21nNtEOWSq0
jXQ7WuQdVvQSdMsjnKf6juiXlGnEoGG+paZe1BFYvND5qkfpnVeWv4OGS+yoJd97XYAmFuQWM6Cf
9PiitYW7RI/5HjRKuFCz/qSp8b2rdZjRA/sHqZhLL3Pa9RTPF7xhyXU8b2e7aF/N3krCxm00WKNa
cvlvnxDF/TAiyHQYmLeccAGwoUrEMBGrJuN/JL64FoZ3TjiPRmAtXO/So8eIsRFkDQoKUujXYMni
lROXF2Q9mAYp0u0CPNRW9DKY2fPo+1z+lx4g1KWbwg+Iexo+way3USKAEzojZTInF6U1UBtFeZED
jpkC5773IBHigFqRGoAGb+AmqLaXoUg3nd4ey7x/0lHxzimNu3bSV0J1301/fKyNxNpVbfkw9tqr
WgiaVdFRQW/DocsBJijMY3BcJJC+pqlPl72i77uQY6qJbZQj2iVWxLYawHbHU3gMMs5Qpfuqa4BW
8prioRHiqFEd874igS9utNfYCda2sEBwdESc9ukuctK7wXuOehN6UDKPak3wMHbEBTCkYqqEpxZN
6wa0S7s0cpTgI+co16XZ4X3zeq3Zt6mPji9AQvisqPCpMorxi3pWz9np0ejRsHjk9hpm8Crgf+S9
cy5Yr37RzsLzXy39T63sjpn+xdS7X2Hg/fSn/iv8gh9tYL/6JuNtV5D6rj4AE/tdxsXFEwIZZFhs
BwqiS2Q+C8TXyFesd0gJe00bjlV4TwO6WcMh2QoSQUj922pGuyt1BgtDmkC568d8Hdr0j/ycGNsS
RH9EQS4mshdlKI41uthvKdQoDs5B4Y4v+BZU9/D2LGj8XOZdBQpZGD/qk1Gv3TH4FQlz0/rPFtc9
3V6/tz1gd0QiDsHD5kKar+UDGCvKDHKSsAzcgrYWruVsmuLlLNjXaWiPNHMKKAxzyJa0E3dzJcL1
74OwRMaTwVtzi+Kn/Ltk8CmuV6W/omD793vn88dnYF3Wlk2OiXyhXDZAe9hGyoAwCesqQmhc4WIu
enSdhjwLBTGuE7168+Zl8qHnSINUWYPhtSMiRsveRkhRQk4a6XSulTlOzHdDSgqB6n/veqSXrkzs
kRboJq6fupGMIzsW9xQ/AapcizF9GONjIuoVt/eB5muDXhlF8C1aJpt/l2WhNFYtOOzNvAbkVCHh
7HLSTYeUzosOl4qdVubEk/XmgjKfReFyPlf8bBUr25I6NxfvniQl+bOSWjGn9YdJ+WpnhJHDUYuu
/DpJJ2FtZ3a4k5831DUN23oe1n3BenNdc9e1FCrFIrdm9f28SuVaiRuu+XWjUXWZl8n1L9e1nJLL
rruDnJcPRoIsGMzBrsTR2PTto9zw16geuWpue4N8phrQ4tB0mpCjsirkl9Qlwr7xc5CcDeWO0Sp/
NEMNRp4UYfkmZuZ0E7YdY5O6nsVeRwkka/a+EWyyKQdfCzWGEyy9wPkhjWxnO/kT2IyS9iq6+myH
7ZYgBko7+b988IfvICdRg2QLTQ9mxSxf8br1wgDhaNYZOhnb7BzB7BtuK2APNtCr4TFJkOXIVTVQ
7iOW9nbUCN3xxqVceZ/XoFEGZ3xLQoG9ZQQZcrIIAL7SpiqpahwP8oFD5KA7M2h/3qvkV8qxXyBE
IwR1/i4dbuHEntRNoVqwvuqUA73Xlc31pfP7yL+Ub/Yfl7ltMdFzCOKV3BPo6FNLQKYvvzI4K2cH
bIKW498H2fwCqGm8wGRYXPgjnQT24KG1evhGs02+XGcOZSlPzEfaf/xcO0/2ILsLcgrIi5efLT9S
ftspOmGBBW9h5DZWsjkQQB6ack+Ss7dluWOu5zOSpU/O2nPKfhM4yYPjK5xh5Ovlw+1o/bCLXifl
8xNlUMius76WlX39kyawtsprU2eb61bNSr/e6n61vx3h8ufJP5HL5Kw/74VqB7ibcKZt4ISEiXNG
MOXOLl9x+/vPu6Ccl1tNTl3/Rs5fJz89L2c/LbvutkVp2xwB84/JU0ZRVmJCFQZUleg7jX7+Uu2I
LZa/U3etduHrsHFHDGQ1TGKr5m5o3uI9DCF6gvfZ1FycCKRbTmM0YRiI+a7p40smjF1ftXdWZxYH
ao0XrDx5DYECOlhDjQhr5M5QILeVSrtTRuAL8iFHUX+otAooqZx3EkEgRUE8/crJHdIPdczNIusC
qqAlz8jX//vJTHjFphf6E3TvCSnI82hGwV0/P5Cbw1VAznu6jaxTTrY6aOywmqVMA5wJ/Jr+nXzC
97lQ2ALUbsoZOp0PH/ngzpeN2+xt2WAMrGL59HVSPiXkbn97/R+ev71zODj5zqz0aDhaQzVtbn/+
4e2uk878dT4svX70hwW3L3h7l3+37Pbp8tnBtr5nXgV/w6gxrP/5R+vzzvHp7ac58q4Im5fr291W
zqfXffiqt7eBLDwgM+deSr5afnzEzqUl6rcgw3sMNJS61YfJYUZ86Ono7lqw2Oo/2i/aUGHdnh/k
Mjkl+zJyth7iTQt5ZavKQCes7fmhnF2k8mGUC31Ywdyh+T6owvkyIr1bfBlO/rf5OC3sJYUqBqHy
vC9DQ+QDnWTOezJTxK2QLOWGdpHtGSvtud7LTBOVCxwSHW5qZNhJB7eOsZgDCXg+U4i+jA7DtadT
yiEEgHZ/Z8Zizf0yHaGsDgJ1fcs0VVsAOmFm76SxLcFxyPqa80xvRjc5i5j5e0rvYK3N2Vf6fNDK
KUYS2z6YKiqVob+gux6Ch2m5M68yFdM7Mkri7af6IGaaQfGPqU/LqkqFKRf1KTUNOliNBvdYPvQI
oA7XZZE6bEFcL9XJXMjnOtM1t0HJWHLenhjSy4Oc0lgx1ym5DKE0+4AFemEcI8i/Vc3o17Jw6Q8g
BBGjzdtfztuV/urlubeW7TXZbaP1zQqRW/jWfRuLKl5yd03FeB7XlfODnJJb+tMy3JQ1hcHyPZKX
92sH7jotN3SXUVNrhLu8ZdfcOnK2vBRd5+X4cmLoRUDlTjbjPgShfwhij8PyF173Ap82fkVTZsze
tqhcGGU5tVnGqq2MM5uCqt7anOVlyrQ5b1tPZtHKeQCpsGoJcpfZ2knX5P1dkUfNfrS//V+Dv6nA
7JSw1raBZtQHmf4jH5qMMkDtGGQGIDb464nSJ3HIp7oMVcFcVXP43hT+MHy32FODtNZ93X21tDmo
Um4nX24iOYkT7cXDqAtJsWZfv20JuWFuWyeoNG5SHfgIchPcHpz55HSbvR6UjU2g3hj/kptBHoP/
blPJmKE+14udT7lLbp/CdjdmkdpbmR583UTyyBNRZy0BOtISCUj2Q2a0BGo17mIvS4hUmqPP59H5
nhBfeJsz/CWMi3ePTsK6n9eTr5FFlIg5DF7OXydd3+mWasD98zivQnV+uK7vf8xqJtAQ0KaL65ER
kZ5Yx+KLPEHKY8cdB3R/cvJ6LOV2uLdz6meFoDVtp2JYGmx9mCc4YgNF05cqQhruivR4N2SELspk
Y/nsNJ8pvAy3kj0Vr3JfKk0gL7eQczkrn5DLLEWh8cAAQu5pMrZdmd/j/6UV/xdphTHrDP4krfjy
Vgdh5pOV/DE96a8/+zvyXLP/x9UMy7Yt4c7KCnQNf6Unabr5Pw7aTV1oOqrGv4KTpKYCkJWjCd3W
ePwnTQXJ5FCMZlkTyAe+3d+yj4erLPSqiPn3LgipjLypR02BZlJoiPepvqg2uo9PEi9u6cpW4Ybt
EuM9XWVVPO7rxsdUplJjaNNsnRpwL4QOZp1oo63d53eZquYbeddQF6KkR+DugEOqWP/i3x/W5F/f
9qNHQzc+6T34dq6ruY6quqjQdOuTttUnXjNxgsa8YDJYkLxinhKXe/VGKNY+TLQLvLpHS6N0neUR
3uMcl4hja/hCfW4snFSEawmb8+jxB8KKjt4EqgJTBAJWrQ/uWy/ckPeJxd3uKGB5P/7L159X3qeV
6xJyr6pC2MhWrE+y1Mpv4r7KNRPUzVB8o2gdncsJ+WvsFMWymEx95WuB+0DBuTX6byPAwoeG6KfU
doKjEZjhUfeTQ9mI7OyAOBeIBBvRaC9uUe3DXBGrLPVSRI5lte+6+hHVTH3nwVLOvRS4RaE6x1RJ
Lv/lN82r/J9/k4NlRlOFK/ht2uffRJPbz9woMS7s6Nm2qjHXc58FGqb3961O1RlmmXWM2T8grqCg
9/JSOVhaMB4H0+u3IR0Tab1wAEq7M2nbFM80IrHhRrH5aBOaggkT1LDrN+s/f/X5oPnXr86xY3JE
cVQZn/amrMi81i9c/ULPb6naSvQ4ats+LatFkobe0vG74C6bcwjCMT51bTJ8L+olprSNZSkdNW0N
znCF7nvwp2FjtHm6oG8fMpADjM5PQEOhn5TOD5d47FyiMbPgXigEKuU9zXgTSozj1Jj+wtiFTIB7
gX2jXdgYB4EIAUwxtHpYNyl+qzKcIgRIQbApbaoWSl/g7DXusQ2qy8QkXWDypuBSkJZTerRrWsXV
9uXon8PAhm02P8TRCtR1urVsVABVrJ5GSrZ7C2LrBogyEDyGmYwSx+9ubjcL0YdfOiVvTwiZkzWn
imFbq56xEJEWbUy16e7lVB93DzH1rbU6I4QJfMvPauntc80FqksNp6dLj7/r2Z7MalkNsbZWNLMh
ybcq90Ot0pdVip+jPbj7NKy/QumDozgI8xJoxc5K62r35+39KRJuPrc5um04FpFwFiq0z64U4kVw
1BK2cwFMf+ycdtbgV9XWY2TAtdvcC0c/98aMExzrlyBEiBunAlWDn6PL4o74FAD1aTHOaXE1HfHs
XXpl5cdYWOH7T6upck+ulblf/svX/mczzV9f2+XU5whOyfzPbvzBKYQa2YkGq9IukwW6S7WDRz+2
7w0nprvGUGJTZnrEhvfdBUq97GTCrwyV+Kl231R0eGB5wt9idkD0gjCHGg0OvZx0bZTZtBoDEin+
/HWlv+DTCcHQhCEcG4iDKj6fozvXzeISlOAl9UT5gE9rCYse9VByDNoc7IrIylWUCSwq5lEjBe+o
+dFLGItm/+cvYsxOs3/5Ii4NC6HybSx5+H9Yb9C0UBCrbCWsSE+Iesxj9SUJEEjnIU0tVWlf0+5b
nGfmE2zqk68PLh0lXb+Xq3Ksmw04ueQMMNVcQTtYwg9WI31flFmxgB+EyzVSjlIqHmQAB4fU2eth
99jFZn7OyvHQe5oLPg8GWOWU6pFR2XhQooQgBNhWf/6pn/xWchcxDBUBJPJjy/iXM5luKjl5qp56
qYfw3WwRstME0cFaGM4qiaxHWtO/7VxcFKWE6OINhMDaxkkbOxvRhzFtiqhpt6OYqn3goMRtUrVb
TMqwndxMWZUKncA/f2H7Xy/kWHPQb8p/jjWLTj/u0ySpqZhzOv0iWdw6csMtJ2n8gO17MTbOPShS
OKIJTpzWia11i++GrKrI3NfUgdvYetAg10ANpn9H3+uICC4GlpV/xwDM6F1FX4D3Lt4z+r3vJ1Tg
ut0Ze2HSPffFTg0MkDs5cqSMT9iRkXMgvQH/eFEHm0o1wIppTnps6a0c6b0a+IfuHH14jFG1kpVA
VJuIKm2nDMSUxR11cEGCmOi40UCIhWCnWaGxeshq3/qtRNDfwkK7KK1zMKLWP+SR9qS5voEjD5mg
pufmwarBxmXpcPJsQ4HfiW5m/lF6ZXSbP693cz5XfDomHJ1DQsXsCl9AfDLmReB6WizV2sV1i2QC
+9c9jsGU300ORTlbsYdHxUWyFjK+OI7jBKmlH7lzIbSkU0CzpyphbEjZCE/QtmamnNsWzr9lDsAH
VR8DfxmsfJGPd4X/0nZzHKBwNwVQwZWNbxFBDmPDbDSf/IybOiLVZiWr/SwEdBpEFpPRkgWYoxEo
R68/6dj3pz7eFSJPnroSxYrbmEjq22wDShkiZuQU69SK3b2eo3b/85rS/tlCJA8pxzBNYaom68tS
P60pGLl45jxTu5Dl8IXIKgDRbfA1TtgRa8iNK3rNKIz6iiD0ME3vLLpSQQsrAVtjcTd6CT6FYjxl
hjOu/vzN7M/DFgxNnNO4cVA1C5Dd52+WNj42u3is6VcbZIsA2HpwLdCqbvzilYo4Vo6CCAl4u4IK
E3gqzlevnKyFsAtleU0aNOJuZ42VtWh0xUBxaHIv23bqcfTc06TnZEd6NsoXvVA2uF/CTSwT19oA
jYSx81tTfeyNL73NdVHpJ20xFba5i53mjficfg96L1MmYinQCKNKzfzlkBRbHETuIgBdhQxBXVp4
nRCvzUqIrjCWiHNBr6JMRjBM3cHJK2yEsQWX1EX0mqrDqkdBCMNzPMfxWxSP7RGERZFwambsQR55
rr/GqaZtAINjOCqKdOOiClgGLijBmtL60oL8TIebNGSH3JT/dv51TaTw/3RgcbukckAZs3MceK/4
dEKbROw6mGP8ixL3+TlVJuiOCvJYCyz/MleOllX+DL2h2cD9E/smCg+ukQXPDYivfW+hhgucH2Ko
4rNFfLMJyWiaVtzmM2zU1L3jVIic+garkeWb9TKyfyQ12l0n6jxSsHv1nNfhhvDG+EGFeNSUxKB5
w0vT2eoJ81jkxvdqp4DWTRqVvlL1Hrb2NgWOhmqABPbHvtPtp7RRDrGBxESPdDJyzfXQoW0XHNI0
gcL2lBEuSlVLY6yKubh1fXXFFSe6ayNoqEPy6ABKXEEROwWd7e5sAVVSUAQuAtpAUDSzrVoV6iod
6FrhsurhBsTD8Tqlt5chNQ+ONxjocslc00K8W/EQ31tlv05zhJKGUgGGSjLSwVpoNZaarQsB8ceP
9Ud36r0LUnu7PWZ2762aMvqi9U61i6jADhVkoSmms45Viz0tmeqZg7xISie89wOBopT66taJamfL
2xrA99D5ND0xtOzogLgs8lzUHEbywKD3XCZfxwpSRAtkYDnVqr+2ae52pTIe3UIjO7te1y7jgcrr
B9QHhb8EvBOdR5FjO/Jce20M6Tsk63GXVQG/0zLPg9ke0e+E90giZ9CXEQblUo2BUHdGbyD8QpyV
qk2+HjSxTK3uV6T3yZ3a1+cU5ejWFt6wqtpxaU9KewEXZnIsc/QWqfNTixQPTs+onKYeFa6ndudo
Dmztmug7cU5vmAWDTQRv4EIyyoJrhgZaxX6AKPe1igJ0nHm/MTEDrCpSPgiLIvm1qPNdiTZ+Y+X1
TzPRdeAXWKqqTqjPVZPvCZadUFH1IXELZFQQfLUjhw1QHLToUME9Ad88xR5KFmwy2g8Fh8puKNzm
VKy4//G2bhYcQUH8gq0nqCXU0SnRkEgxsMdu5dX12RvD+pxUUNjTttoLTaR3ujuuKWeUeJ+43iJK
HBe4qtKTV9SnlkiihWqK4eLUNkhHXVl2GT/LDpvxXiQ6IDyBuysMA4JcLDiHTp9CPRxbGxMTd2H+
tHdULT73ye884QAbEgeVpFqe0bWcPIZcuV8Pp9Hw/BWic3sV6tR0iHiicgo6WKwUw75r7FkhXbkQ
9OKqugeoXd+byUSfDX7COgrU5A6/u7/OLbNYBSYAYaEOryZ/dVRUNaM0oCDJU/j93bQj1wil9mSq
D0mDan2cxv4h2lsZUdBhw0qqI+Le2tSY6abEEAFt98+Ech6AolvHNLDfWg+LmuVMu7AZ7Hst6cpt
ggF+4VkKihVB7g+NEBRWlfs+BuYy6YzvgyeUbYfcDNNFg4DIYc8nKi+eDsbkc64Nml9OEw1nd35A
5JctSkFRiHs75w76VAx6Ifk5ppAapqZv9gqktxzkM/m35jNJRKeq8nwg3AYxj27V7bSgeoWSrT/Z
vn4XKON0Bg+F1Zt+KZJ8FG0i+wEC7efoKc6WqB8YD43bHSe4bQzGYOhr1XBXWC9kQdeHeIJcjpln
YbqT8yDHMn4U3oPvD8+eU539wAt2fpF6WwJRMqCYBuO7rgSUU0c2wu8uP/SOsyR023lo8+F7CdU/
KYfgyYzNNSBE0vCM6StO2HKTlg46w5aow7Jz8ufevC/QBHL60u45TwWrFrl+TfYpNZHaA7tKpJ4N
F6SxcW1o3YC6rFN+BY1m7NvKezBgmi5qtzVfNE1/UYIJmbbAkTuGFtjYdu7pfJiUPZ5xO+jU3mUl
upv7OdwWFddZnTDlv5p4InLvOStPG3O2RlmZmNT1NDfsrvMqolgPzOzyU3MOcdNJd2oHJwqrtZ1b
TLcHcjbVsLD2TmayfwycZdeO0H/K1oZpMC6yZ6pfbDnjIZwfAOmMB69wkFaS6lSSwCLL2EHfdVtd
T/eRr4yYKru36+IAwZqtx9tiJtxXEnNP/PKhDfFhYAQHrVum9SElBNHhlh70Geqkxa0bIgv4BBDX
ByS/7+Q7E0mQIOX23Hpc67k6kjGRvPim/wLLvcIuOuOb0XehCqHrmIwA0owgcFdGp4V3TsbBMlUd
sMRpfAK9Ts6inhI5SJZ8O1j7rm5yfiQyFfnwaXaaEWGTUloLx63BZpsF2ro6e0XbnDE4+BuOKcv+
t9lqVMxdV0dLNyIP6tZhkrOy1+T3sNVxU/I0ETKbSlNwYRD3Uw3aU5RAgiaKFo9Wgnu352S/gje1
qALdXRFpMm1zO3+G6ALrzW9rsnxHbNJRtVJEc1eVOZQsYooL+9T3ZB4aKvTmyunAnwsUvA35p5AJ
SygmOALXTdmreLf6paD5f07c56ap6GZCW1grGAB6sDZTDwuPcyWi4C62V/AWQfjOvGokem2AcL8e
yQbClwH7sExZUdQrDn2l/lZc5c3FkhEqDocn3ZJFPEdwRzMnHn9xHZsrvyNrlyHOkSx5Wj85sKeS
a39iauUuzN4yJUSsAAOsmWrapJY/x4F3R5IE5b16AthKebKtMF4FXkM5E6IrBHI6QqNR31Ea2mWz
zCmRjeRw7iXG8wOXr73r0/6Ti5DVZgf5Ojkll91ee/3b//j07R2sgOJg0ykB+PB//sxUauZuH1OU
aril53T34b1j+Rq9JKhEy5wDvEIa6bc3L+ZREWi9XxVc7gmvOb8i5/Q0LeMOR2A/ca8n30E+c/s7
+VXkbOwXOmN+f6X5owIhLELZkg2bKOIIyYVFBIjCDZLIm59R5G2VwYD2OJEJobtkxC9sD7ysfJh0
HVhUpKJRjhpO+KO2wUlDnromyuXg0hoTVsztpeWodyrKwFXsEiZFrZxiWKG/B1Fo70M1sA4oHa1D
3FtotzPLJeu9CZ56ITiS5dPyoeU+6ACWMF7qZUFQBVGNJkJ6/pqroHWgR3tXRRgK5evkIvkgZ1N4
ljvFIoBmfhO53ErEX1MgwKkaqJFLwg9vJP+AkfysHqXzAC5S7MjdWERCafZp3MCAqLh4eopKnHdC
godIJ2sXffV778lKLbGm/JQfPN8C1SYns1SpEZjJUAq5QD70toqEMpqFBvmMCcSiAoX6H0oxKVO8
zUp1lyM1j7eFN13ZbZn8O/lquez2NoOPqd/FIUK2CwKCFQBnighS/gcYS0BJjodnH3Tw5ioslFqr
20MmJVG3eSmr+o+z8ombqEvOYlTBj/PnP2E4QMCAFperoKXWcX11mubuX5OTFMbcPhvoM8xaLjmY
eznLIxD9IJy7vez2oVIqd5uVU59eJ7tht2Uffrh85tOf9C5h3JNxco3ioaJ82hCoN+sfhxbAS7GU
7wN9om6epJwMbGkKSWcWqhRxl6WYY50FYfTWTm6z2xaVs1elbyplEx9Uv7eX3jZ0SBgS7jApDb5q
fMlgm7YGISmdqjPu7/HwrwmVWZXciEsBIEmbuK3kHjBMelR/lbrIv0S9FXdH2pzZhRYWdB9w/lhm
U80ZQNn8UOEUmbM5/573LF9ZKjVq/EKzZ+mFxR0G576b8NPSNSh/2KcTBVuipeAyUAWBibNYTG6X
ioHvRi/z54K7ur03y4uAUGJ6al6SsFnLFfhp9ctlHzbRVbl3Xetyj5WTXlwgNgvb9rto/XeSgeli
WWEOkn6CddmKYuGWTnZpYTbNsXiw/q3hEcJwjIuCOy4VgolSCyDlhbO1iTZeDnMP08TouXacNlgX
TVNvO5d8vZyhJGFtU3WiBXEaSr38Yj0otmccRXbxNMuHezYCj/XBh+aQP9pA+wGcwjyXOYgQiBF7
vTm3KP/u3NS8lMAO4UYwYN6EtTWeTWj/a5NTMNc8ukR1WYH6L+1T2AbPU6U4DBFMFP5ltLVL8SPn
ZEXqcqQuwr4LUHBzrR9C93sJo++cEzEA/dLw9uqo3MGdoDRmq9/dQNg4GaIJQY72jfBykMl9uGj1
VCG4timw9ZY4I7CKeqo3bLKeG3rFHN/CacCt0+V3gNwVirjcPNFh0hkbuDbE/tlMH0MlIrVt2IMN
eZ9oAG/6FMslqTn+g1qvA4g7mVldIn98tezc2Y+ZAzA0HTdq3bo7z+oxWaruY5n54aNTT+WWRO0X
nP5Q1FKRrLSx8FfGmIt1lPbWm95RMMMB7m9rP9z3HAz3OAAM4gmSblMSbetG6hdrNC0usZ67DNNh
hp9XZyxhLWml2bvMGewKcn+TLNpRB33ghFQSRWoH+yQEBhzZHZLJ+GK6avpMnuVMGDB/DPqovhLI
oRoEoeSK42xIssMgCRWutXF5NFNHLgFxyv0YcymMwOrUBjUDtsf75Bjnzi2su9DjOuihtqM79DvN
qVPGamovVeA0S6uErQ6ZxAyAxYjsVcTcixnPA8iqtxmmihi1nVWqfrJ1iE9ohvYYk0y7sLS6fNDJ
GUFbgjezhhBS5mIhGmVAdeTB5My7+25sy52jDeNjGFQ7Cyqi4ljtRW8GSijGSI8yFfEd0KOaXS3i
Ro8LnSKc82R6/j6LaGJGGalwQbJtm0vT4sBpO5Mk3a549TtH25t5uC87LwHISA1RtQivrrwYuiLI
5buhV763O3I+LuMQu8ckSNuFmgbQkrQfBG32mGpoJ4y1Py5MGNJLzy6tvWFbWxBOLrJXoXC6KKDE
CIZHuah/plDEzpGrvdK/YQTLHfpG0/o1R3d+Jkt0o44ohYy0yu60ynkKCkM/pm8TLefXxv2hF+Pj
SHjvRQvN70ZpDg/+4FmHfBxPtPDSs+UQq8JYpdtXOTnzY16/VkNlPWG1PCV6FR1rdXjPKmpUPgaX
06gQi9f29JFctQEynrXPQknWvRoNa5kYl9X5a2+IYs/96R5RBLlVxnDs5ghqJ+z2ZE9w/5tVd502
uWtdj/h2rOBF5ZkgKsfpJSqS6nnGS3ukTcTGxrf9+iJSPJo5JvzQSigV0xXVEochEukI0TQO2wow
45amzbBksIl/RPHVI3D6fJsn9A/KbPTvXPImMwv2gY4ws4obcKRIT+6ayf0y4Ao+mjXx23ifppU6
USMEYIBfFxotpCk4Q1mqYzcrDcTuDoYMHLtWGn0de745d/swoqrmq4JXaKF3iXci4vTX2GRfg8LZ
8JJsY+jQO3CiFnfl0LaPSA+wV+EkcphdeVMB+IZRGb34H3gjtHNWiHMbxPV+dJRvKnfF5wYPJy47
fQkDYyZAAbKl7fquq/mzO9TPjQ9k3SdjPLemU5QWX3OlOttWNWxVj16rO3xTG1Kic6Q0hOZU3mpu
P2rGLzXa9yjQ3rSvupdNJyVQ1lW1L5xWew7H76GDNxpQxfdeb+0dmTWPjRX9BjJQ7YaEvgm5kUWS
Al3jXva5pkO9oNNQ7dPxEeC1uu4GG4qunU1PfUeFkUiOZWbY9RYyGligSHmB6bhzHLTkkf4cGGI1
0A44WqVOfjnUlWU6x+uNolPvRl/dk62y6azxy2QSqFb4dXO2EFyu87x0167zhIezIsSjodAfDKsh
6sRW8bgDHBXHB5QVFQSdEQwb9sdMhX9FCILZtMWTXgtKWkZxH7R9uhJA9I/p9CPvx+qCa+vS6v0T
Qzl73dM9GJJ+/GrU8cmA5VsbUfDkgnDbakFUHsq6KuoFdrYXxfC6i6NSCJvIuR5J/bx043tIfuMP
pbbLFcrZEMM1Oy3VyIzb6B5ehzOQCNz5PTUgDGMj2NKlSGCXtHOjjwOiwoR36RqzPcglnuETszhk
v+LIxYVsQm4Zc3urDtlRmJaym8CxwLAgcKD2OGBQ+W3Dgs8xo644+dHQbnpwU4uyTWNKw3H0MhJJ
UPl5sBxFGt03XluxWwPq7N2KB8h8AwbDQxVCN2OfWNa2ftfWXBgcGwdh0Yw/bQvK5cys8sfwTVEr
Z+9n82k7pRY9ZoBOKwaVDL1g2CbNQOl+RPTQNruJMdSDYzfbg6Hm1n4QirNWu7Lh0msqT0lsk5Vm
/oa62b8WVnSIVTtEKJKEj3Xik+wV+ls1jyY4B/GbEYz5qe4ydVHTpz40F8WhCWiXJhEnCGRou3Ar
bzrbcsx86t0p1zCqorq973K7f6G0wu6rALmoMLfOztaDgOzHWKl/ozivbolyNhei7N2TGbmIh3C1
uuDMz1V/8YtvfOS071kLm1GbvgY24bejGhTLWOlqOvfGCDeTkqnHmlkSCvnS5DHDC4KD4NJ4DnFI
8Rc/aTw6ejpg7F6vN5U9UppT6e0WXkBsClSSiZHqV9NMXjoSFjKdEqtL3g7MWSxuYTA8x1amIy4z
403f+/dDRfUzsvkSkWI4mMRI1zJGsaUsTHEFobNqv9G8I6YdegUr0kjT/puRkUpkW/4vv6Izl9Nn
ugyDwrCyCY6O+zCQh7rSs+Qp99mVuxCIBjgxIGvgMpYkwt9rkxEdXO6VewDO95NGEK3tD68hd81U
kKfw2SPk2/c9a1la47QFPb8UUH8Ayf8MyyHZqh2Ha4OAaB059VmJmwrHlUEQmOl8Uc3fjOpAaeo9
RB7yu/ZDW/yimfNotbr601BCCsmu/YWrV4HM11lpxMxcisR5CaZ0eoOS70HZmch+MkrGjF0s7szY
rhaFXipb1wFBplj/y9557EiObVn2X3rOBLVooCcUpoVrNSHcwyOotebX9yI963lk9Ksq1LyRSIKk
mXmYoLj3nL3XHqx9Exy4hUJerfIPA/G1FTXEsEQSFml1Fiiz+d1pDkLrBF7gKoFy3M6oR7wo7aJd
kzDTqBlLn5iKd1Zi3ArNMvKCHtT5sAYTybyFi1Lv2qVcgsSeLptUFhsC6TCwkFtFuGRHWVgHw58N
CCAWdjBYRv3VCtI3M8wyPDx6dSJQDTbbGBzFFsROkgzikr5jOUOg3Jh5Zt5oIPt8jNv0QqMjLcEd
pWzqKur8Wi1BEBUXg4Z2DJEflOEwJ1AYCVr/UHXKXYxmBvK83u4qoWG0rCfpnmYVrx5p2KUM9sNU
ISrGkk8r1DQkaM2OH0tDAOEqtsSrGSJCJMu8KUdrOiSy+IqFtXRTiRuKQVM1H7HPLmN6AK7KrjTG
z0qTruO0KQeda3Vm+McqsW5QgV4hL5suZr99Mi+xbhlhYplm3FRx8VpKZLl3JSYOCdeSMC9ZUnTf
ts3A22FYFaOJaPt9KGV38ST0e8vsEncUzF8MeJSjUDcEi1jqvB+lYa9zb7vKZEDU1cCoojdzSrjj
u97QgFGFLnrU8ICDLDiMo8+wSSdpKaqrxEtag+qSonHSq+RSpfolDyEPmQn0qMn4mTf+u1q8Roo4
3umxeE075RUer3U1rPI5txLp0EKm8eSymRhvElRexZq2I0PlCCW+9MIIqR++wOyM1W4LWoR0F6HP
YFsYh3D5m5lGxLPs6JUlPfSwihWQynTaZvOAaY3Wl2jeQUD1CJrSjmkBWT2e0M4hLsy2YGPkraSO
pofa9he1cWLkc76swuDna0AYlPq0mwPptRj8M8MjbB+KviXEbr5gp/ajerzpkxOIqteKfIIbObRK
W6qq0tWKYr6O/BJ2qdS+ZwrU8aHYFFKrbP2pvZlas9snZI0U6r1epepZaokcGgl9Octhf5uS2Zag
VD9bPva0EtXUJpVKDLvI/A3TDLerPDOIUli4QphuuL461EsamhxaTTeI0LMi7Eu3XgbjiTBePnqF
/k0HJXCVl5DX7ABoMi7D1PyQzMJRaVCfenOJ62vmPbkYEHilYkEzAWJRwshdj3Fksm4SZOV+iIZf
yBBxP0Aoo/lCt59mjT3KtKsjKIgIpI5Vl/5Epz+7yHBEBkdFctBRj+p+Jt3BwHgKTeFEl6a4kNkr
kD0Kk53MCATRMUQi7vfrIkHseoZH9jwkRrdj5Jed5gxWr0mwMf18Eg9jlEgpERahiv2a6c1DY+LH
S16aWkUqaUFb8fXS36joRrwByJS9tp0K8pjiwVfOsV89/V0aSAVlHyTCkYxwJmsnntdvJuSms1aC
X2Q+QrC8nLnJEu6WWOYnHf8dF4PuWDXJbZUk0hG3I5lF8XScQOVxl9OEMwFMWJcrWXelUbhTh+kn
8+sG/5/2IY85MBQhD3dDCCeEOdEx1bQXGnzm3kxCC0Gu+FnMOMqNOScfW9WaY9fBueG8gSFfJHTE
BOK6hc53RblFpQsDSMlV6kIFNXi1TslSHSqgeVZW7SkBy/uqZTMsRxUdwURGrGFF3N2Swmvyosen
IQxbZsQ1WEi0w5Rt0mNeiMSLwRHS00yAdT3Z0HsbQs3hfEnWiBjJy1FfeU3f7WhEKOA7PsWZ8dFU
DKeW2diecfgzx0xzbJS7lqrGbZJYF6GkStOKYrYBRjLeTHJot20IUElB3RMEqnqrWYBaIHE0apyf
UyhngJCUnS76BP0EZriZAd06od9ljkzl9SDHRJf2acN4HlnXhthyXOlq9NxQUzxrdQ4AKABwQIEr
8tLQsLYhWYFEfqjDVjAYZ5aofo/8sQkqn2NM1YSnWUftVsu+LSwFkrRtPoFt+eexDG7koMfU71tP
YwuzjgwQsgGEiEipkhz2iNmiiDDwkKtLNDOBtTsLoaCnGCk6Oa3z6PpWlywtqgWQFmP7LDMPYtLo
FpOtCy2wnyn+WQz0WIMmxyPma93JyhILhklK8Ggr/RIaUTkbTebNXV1dB3h1sMOjw8xR6oy12e1y
wDV0pmluk6UgXcCHJ00B1pyWF0JIkTwHXRwPhWENN6SbHXTqM0I4XIloeSTw5awroJNVgwDOzhLh
8UvTuY0tbGpZ0J2NIL0KVS06+jIhCSotvmRz9zx34YYsSPlzABKSZRYsDLWTHwcuiVarRw99TXS6
2huXqpGrNyvrN7Wa/pBlK2A+Lt9XMCvwC6GikC08hzB5s1sAcVsL1MDGF0qoehYBQJMJmATxyQ3y
S2Xv15wNaRl6DMYaEmmJwoPcpRFcaMUuWsplyjCQX0TLs5ER0Bn9WR4rRFGF7Bm+7u/q0lepZdE4
H2poLa04MVtfBiWxJMWHoGSOQPuSTntZEyaF+HKOEDuWyvCgaBOfkDY/DQNf9sYYL0abHPwxbDay
D1hf7nwy0aSODgYWBpJBIvp34rvFCEqrar7jpHzpk0Q4dJoc30kKzZDSM9V6As+KJcE0mbyIagom
o4SF0AfBB+mu/cGK7wIuF5dQyH9lE7GIClNyE2yP04RQ6qYewSXYMa77gObI74gGhz6KsOnTCCNY
kzhGPsQnc7oKE/CPYoH36aE0g1t6FECreIkZCXta8ApqppnYWV9uD2ZBz77JVOOQtBPDtKSTN20R
STSc1A1ndI5QkhOVtM/WF64yKdZJX6uEb4rdUUxgVi9MlJScnDEkoZXL7EBiqtMaYbkt+gq7smEi
Aj8rtPB36LyBFhJ/+1VfE5s7cMLztS6t6TqRWoGtMIXUm/vPuBZJvpZNEuXTsrkqww13o+gkNMbL
WoJJjUF1wExIu+RVKVIJByiCIMCXnG6zOtJE7EW3CZJuK9Q/oxp0zBgNoAH7/pOA2aOVkh/axCJK
fTJDHGPU7rUmF5yq0JBNVBOjg8K67Yla3ydlzZxVGX2qpOUvPvatUkWPWR7IbkPJ1FGIewa1qTE4
6hda8yLhCH3xrZVi0JtBIrpy1mL3VQiSJFVDv8odaSeTuhnnOtqWiLhdfc5xOIZ+tSNZj/Kfwcha
Ucr0TpbSR7OP7qwxwNUeRKMH6A2RJ7DAjWiR81lk2mVsjO5YTuT4XlTCFQ9aqfzskFicpEwj9CMm
etpCPRGJ9UJlIZYuzgTSUoEXoUwxO3eOjJF5MsAdvDoMMHo0jk2pncOkz45x4l9J1tyYRqG9D+VZ
nkPzpGTUkbIY9wmMps+E0FUnEzuOpxo8OdZinzF38XMVw/uj+ZGXevNsU6uK7VAz/a3IhyTwe26u
Ool8mvyojePwC1YqVkCN0TQRpbte+mDAFV3bWabuV48pUaeA6PSIYmORKpsY8Pcm4Wx2qDY72dDV
52IwT1og5XfUbWVHImveZTT12MZVtKXdjHog0swTgqNXtSzrYxXgkegMNQI67i8pkWlL0FnTHXAN
0vqo9ZPuY6UXMzRJcXH0+06ks23R27eC8GGiJYFUF31IDt00rnTNRVXc7RpROs1pqZ59ZNFg54gQ
uScCkiSmsCaFO641HBqUHuOgIsmvvZGTkSq9MCUIQOOXisnwKdaFJ+Klg62J5vMYJCDjo0W8aAmg
Lml64vMMDoN1VxqxcVwXqaByzDUZiRm+gnJT/RkyR0U4jHrOHoT8fYovjJKLU57o43NCenfgh14u
hdgb8sR6KFXrPuVEOAaQ4fXGWs7qhGLcmFLiIr3oihKuAaVkbi1fTLnGe6JJ2VXAZGNY6a/K6kXP
KGduZE15VhKAYTRZsNzONQOSImwPGpp/KRFOVdqlj2QlJ7f1h9xU2zwqkkfuztIpn8LIruExCnJ8
L6Ks9zJpomVDnjDM19oR5qTZjk1qIuKoAZQvtQWpvmOKIuzEoSQUglDOKqT/IZo1aJhPYMHhseq5
2ieKcJ+3bMmd5k6tZJ2nLNkLRWQgua+rAwa4t6jqTE/Kas4osyIHzkwWcYsMvlZCFpGPkPxzalih
rDiJXJEFq0a7KcbfrYWSv8ODjFxoyqgtZSbZ3Xqew4RodfJfqnuxUcbtIIWbNlSMu9wgFLNFq1eY
0iXLk7d2XhQ0fdnc5YlBdY0A2pi5GqZljfjfnEIhDtj2WAnhthhl8UpsLKlHXBzVmSH4pEg3SsjH
z+lQLrncGbTXWHe63FBdhRHxFo1ufTCpsIRjgWRPl09TKnwIQ69vc7Oc4cvWOTSDJ+IKxl3oDxPY
Wr2nsBqdfUBtToCH+pSaAWy0scsudfJhFYQEmXL2HnM1tRXkKzh+CEVK2sHLZSXeaFLM1UiPgO+N
mDiEQVJetJ7icELSfZH6B0A/D0rZlpcm4LplqGSLVbXkhrh5Icn2+Y0//sppynt9yOyCks90o0NH
uxI/ZItG/lKLZXMgpapCmicio4nmHo1s3p67nAytXmP+IJu2NPTaGdORdibU/EcGY3BfmJNwpdl/
T4CL5FCuqy8j2Weib88Ug+6554D1rTLjSA6J35CuK+DSJPTnjrp3ci8Iv1Ki57f0DHuHVEvpbiiT
E8xHtJNiihIniDja4ig86YlyjdWiAKpmZJe0efzakHuOCyTZjgAH46jD/DkKCoJVIR9UL1JVvmQm
Zw+RPHCQSEF/UlqttfuOGJyhno3dariQB0ZQcsOMklYRLC0ReWOsm6eqp2UlB0JxGqb4uRuo5ImS
eFPQsGrCTvfSsRIco5QAlcTybp0p8hFQ/cbCzmhaft+Y672ptQhs4brIERGdhkhsXBhRvBvj8UYL
mHEG/m0dSsSWNkzLfHPapIOceolfEPucInDix3IY00gu6lDjrM/V+5zFcHw6JBxk8egbtU5eg+V6
Yhg+EOBWuA2aPkafPo2EcxmCyzDSINez8phU367pW/QNoEUNhJhXS9uxbLjtDxaaPRUKZb6MWHOG
xUhiYrvsuDlQ7DIXYKhl5+Bp1b4pjqKgU3ziPlxJDZosI/divzlWGlEQTYlsru/xm/GZ0CS2PXka
FOSCUXrqC6Zl1fCDAmaym9SJGOohMx2prKEAR8j5FZnMD1Cix1Kc4yvz5JKpQKQ5ZqjRi8jLArNo
QMG11aQHCvo9lW5qrDvNGKYHNVbjWxijFJQnRC3GdD80Gs8QIxNdmeT05TI8i4hqmuUTxQWMRjHA
vqmYTNevO3Q5WGgmKZQfAGqgk47PmSpjr1Eo8w5m+VNXEhVQudFf8oEEkkgFuhXpb2R0GoY+Okan
tFyYOvMInsCyM0PsdiK/G7RCpy4nncEfEcp1HNU7uTCo32XHHjUfLtpQQyO92CcjSoQ0sQ5FUMU3
azaWPlLqbdq4PZTILehp6pfSbCN3ZsJ1qnX52dffxkBvn/ixHqPBBFAa1TDtlA51gT4y71ySqkAu
PfZK8aHK1XDxza2cWQ3zZyZApW8x/tCzOyJA6HPW21zrylfZELwhi+4zGQ6w0OntzVxke7WKnUIL
U2ftzJHgMKB3GAAhShO/ngwBpK5k6SKrMUTdh05FgD4VqcUFMp2uRTgi0NKHV81U+JCWD2JT2QnM
lE6p+iEgx90GXQBtuai4bXaGSwczcKZUD49tAVFEkBL/KQtbzwxxj+TEtNhgRIjHrCOqIQEK5nRW
A7eZlHKbZ5Rg2+HYTf1w8xAgVjpqIFOy+ImhU+UiZo65IQMo7fR5B6CWVomgK3s5zx6RSo9HSx2H
40SnaGw05dANSXWuEaxsLXP+MBToxqKsZMd1rdDK/DgkElGkdbnxlQJgpspiXRtnBWeoMFFLSpuz
IVDYJtJ522roBAB7T44sIxszI/iXY1fcDdiH6CTzM0MwQpYYW6JdGDl+hWSWHqY6qJ3KwMZeBwuH
PQ/Hc037frWX5bRX7+f4B0Ksa6X6+muzwAot6bUcje5OISHwaAykTbew1EpdIHIjWUwFEcXAppjP
MgHqt0r8hixRu2/VZKtOVo/ArBMduEzQn1ypkIFMtr+KKHsJGflvaT9Q1UW9zk15NjaMbQ+0zBh/
EeYeBeOLKkJFlEIwhhZ0eBuZ9/uqjyAHiPL0EFXnWYUAjFIadfmQU8g0zZJsmP6BaHH5JIRcKSlD
vXe8kRitno2a4pdEwi30Fk7jWtQXvUp77FX1KZPGO+R5FqDh4kcckU4j+YI7yZp00GbtrPpmAaQO
966ldm5MFMzBMvsjHHrhaPnZqYRR7UIkG2y1YNSttB12Das40DN+DPC9Hxgm6W5Ll5vqKXcHsmvs
L4lsLV+iclI20cIYygWzpB2YtgSLEINW4qPz0HebmyajehINiuBMUNFlo3zoUrPyApOrRC76GM/p
TjlxPrVOspAmF4QQhWaJsuJAlHRfJ7HXZB204aTQbiNgzuhTtX18RgPpPypNRTOeq71j6ShSIiOl
NppP70jDK5B+h0AQ9DOlLIb9skC8kCg/mqnxk7zr3cB9c5vRecm6pkL1bka4LqnpzprGfWCCcL/0
FwckCHlI4bnqd8pAVpSQfWB0KbZQkK8hBVkbZ0mza0CNN+CiE2KKfwy7pqi9YQbvV8j11QyH2q01
IXWHjvonYAkdqEmvuGFigYXh/nOt+vYcq9iWs+Ilo6QGo1M1uL6UpS2XRrsBPnqIDEQTk5VX3s4C
HL9tdIMUi8AaUfRl6XnMux9jLFGX9JO9MhmPlUSLpDISgSzTGLd4S0RNW2oUVGlXMpKWXZJCpDMT
lNval+pDqdWvgSJe5KLJblpN3ijREJyJxLyZuhCsi5j6LhfCCZ4ThnoxF+mH0X9i/rdoHoeLoBri
vp6bu9VP0KrSAxLNYt+2jIsAF9/HddHv5lx/alWQYW1pTLhUhE9t4E6RhUnlCUus8ujDFjbpOpF9
JimnvG3fg5o8xagn/mBGtbP68v5/2MzDVBIZ8/6ZRYyfOb2jH+0/0Ca6JcMv+c/DZp4nHEJ58G9e
8x84FJEwGU0hVUqjc2Vgu/zGoUgSDxlc2hQLe7rxGxJF+0uUFDJp+A9gr7W4/QkqacP/879U8S+C
4w0ceaZCPwGSyv8EifJPuyUOSzJsyL+xNIn4NIKHF6PobzZyms1NUlvc75XqhcBctEx2JZB7jFTr
hprmb9/MzZcT93fCifJPg+7/+6/9YfavOG3KcVhGF+fp19jb+lNBiRanwi3VD2Dy2nOBeOqsbBmO
l7b6UnrRz2Ab7THGdnZNg8UJT8OTdIJ6uxcJGXGg/JLZiHusOP7Xb1XSxX+aHnmzgGj43WRFUS0g
NH86Ucn4kpieqxJVYRGZ48IlW5FkFmg/fJ6C0Rz6YAlZRVKKw/kByd24F3B1UJ74F6FsXYsDOvTB
WKtuyN3GrVTqonIXJcyNWaBXije+Kr5VZT4ehGAgIF2aKa/EZeGs+3J/0G1Jn0q3ii3LTaKGTllV
9ZvZzKj5L4r8dWGuovYcAZ2nSiqqg0Ve+kUAW+9E63b/LwNHKfY3OcKDzYr+Yu45O+DDIwo/wNG+
F19eHCPWSYIrLqv7Zl2gL5C2JQHS37tqKcICOzOCtfmSLBo0+G5WMl5nlDhSuq6E6kIAjR0tsm7G
4/IuJ2XnNwyZvsLI1h3iwo+a1T5CLidNdBZqf6sAvlxBUKst5A+ryLrZ1KcCrsx+BUQxKod/sRK0
1sWaXk/bCDseYTM2ysP6sLp4vpw939uFmlpM3vznijQTCl7ytpeS9pDVbXuYNfEsRq2/WXdhcmXg
CdJE95BWv5piBXyrTX6ZfVx5+rK17loX35tSFb9oA9w4oWpJvFicMdqyIKxmpEi9fPL1VzHr4ERX
Itqun/fbEPMFX1t3iiZZSNkc339/QjkRuOGu20Y74KcSle6zDBla+lVDYWIsOUi/P+y6JqlpuuN0
+MKsrXai1WJEW2qBos/0LCqAlob2tD6WRggam1Kxe7lR6bEwv15pYF8MRficAXFGxdPXJriC/DBt
vzF669oXPFET5d2A7VdbzFzrLn5x02ktjvkvblu1EhQJL58dKWwJvWt6VBaBYBxaC6eRqrXQZcMq
IsahG4fDMBisBjlzWVqtAXCdaCQwuR4PiHSIZc/n3bdxbPWRrQdwP3e3mea3m9+OVwxuHLXrm2oK
HJuNX5/Xd1P8C+q4bmpRWRy+DWU+MHM7KjA99BMHjW9yqcgKjpx1c12MywPfm388JVVLpIQN1hO1
4PcSISseAoQNQAlznMK6VWwli0N3fXRe1v7YJFkCFZHVRC7KLEwdC3pYUXx5oUrwB3UJmG2Zdi/f
f35dW2T3uw7S87pVLx6dYZxip1b5bYaG4eu0LNa1dd9ULr67HJUk/YkQ4cPyxFnqAhoyVup9Pfzb
M1vxp0ABdx8v16zVXbSuMfAq65d1daKKgY12eXxdVKZGrgpG6WblHH4/sL66+t75/dfW5whmJtFG
NGN3/ebJivv7+9aRFXDayXddCEK84j5LnNrAdSrQlkuUlFUWVgCAQetHM4Lu78+7fmhZ6ZOtFYjH
r0dVqHWkKE7LVe/r8RBcXlQrzwUpXZ5O7BagFg8jVnX4eu76rHW7kIBRfm+ua+u+rz/322tyyM1b
aC2IcGVjq4jCZowXZum/+zPf+6hYmWj16vbTaMBvKxaVo+UwNVHoLSLX93UrXnaJy/GahmQjrPsG
CWLpuva9+HNfNlKn0zUFXhPfxiKo5BtYXpeTBTotH/7fvnZ92fcjxfq67+117c9/anmH3/uwrYei
xdcwyb1Ti/KvgquZhy2pPiigR42xTHco01+Idta8ePEprothuetRCaC3Kchjue1lkUM0WLzGBbh3
omp7W2ynxkXt2XGhYGFq4p0SZ/VGWa7G3wtx4Q1+b65rNO9/NgtQc3UuiQv9MG/i0VndS/kAcsaD
voMDJ+hqd/WWrIvVWvK9+du+5a5XJxVtv9XbQrSNCLWALzkfcGR2E9WiRpt3WBmyjWxBd0q7YpPU
JGibY78XJJGGRphuaceMtGYPmpj1B0Hs71XQ/UlyWP+lFc/8RbKu1AINU8Jk3BzxzhEIIyKsBLlJ
EN4uj/CWyC2FASxdS3ZgMzBkW1bDBTK5Lkhk1OxQD2bXpJ05DpOPnuLH+t1oipAzScwBKDfyJV1u
/Ou3pC/3u8RorrE1x0TrwgXGl/Cri5Xq2EHunEbzvWrCYDMQr2olzbSzyP1Ct3/AyYo0dtg3CwN2
XKzClgHcnNKdf4fNp2K2x77lcMCBnu7qMeYNN8Js7QcZhRu3kKYyGkyQCag966llrDtNQXKIhmNR
S8mhbwByakG4r7RAPkiCIn0tZiR0EJ2TXd9O8HILkypbbofy/FBlPhH2E2jvobyLJAY4hWTUriYM
6M9z4zZW69LBJCB9MfxXU863+2vd/FpQdnCSNKcruJDy18VvzPdIJ3PETAaqLohWmG0IFyM04Gs2
MzPnUD0N/kAvX8YjhgUU2gFqTQJIJJuAAcbLmGJsvTOu+pyO2y+qOzF2v5pRRCu2DNXWBVBkfNOL
eXrdzLEFb2fd3OaF+lmO0k2eKv0hQTCGDZS1Ks7GJZmqdsOCkzDjE+DEnvllftsG1YVz92t3YmGw
Xh8zuXT0Wp1uv3etL/z6G9QyMFvjqaLmHBBr0Sz3lmpZpOkCGl1XOxVrph9h6zTUDouwOCy83vWp
ZcLnWJ+0rtHGqrCUse/7gfV5Xy+Zx+gTuTiAi+VfMKoKzBuNKb3Ekm0uC3HOVb6+ZZWDXbKhe2Uu
Y7b2sO4zBPSzdlmfmH9r+3XX+mAYDN0ytGsPhZAETg8ll6gZoijAF3k1fet93mk3o4/MiSOFW7qM
ewa+xhbJYoLaYN3X1j8Dk9hnkDXVYd2lZZIAHcaKkRPwqu8HvjeHK+ZrFCZSimCehBMkc5BMbImc
w60E1CndBvGmVY6A/vBkDs85VIrsPLiY8AnfQP7ykF6YdtwJnm8hJkJvdrdEL49bAmRYwaZW6QzP
3am+Ixepji7LLCl24+Aw9U+d/N4T5RYm29T0EtkLkyc1vkrxlppXhiAsvhrxtgUIP4E+OJoEHws+
5/cpBxo5nrrxhOHTt9zMP7bCHvKxrt0Goj1QvIv2CVa7qXDqcePzuTb6AXG6o87csZ32xxy4lZf9
qkKnbrcdwiPhDcgiWeHDfWvstZieB6oH9FjJs1zbhKoFbvhIkHX1IQnI2DFqPOBXC5HzSE5HIiC9
BoKoNrjjVGVriBuCeDo0ElCDWrtSrygr4sc6vmnEj/RMVIJ90g7lu2nHl9EuOUWdyAEjcdCc+G06
kZfxa9oo7xCxeq9whRuNK1Fuj2/WdnTMvfwp3ebesE9eQNo/VS6+hZ1FesJV2YF/trH63oDLF2z9
hkkn5qC96WZnaVd+0GMI2wu6PNTNCXbwCHXPvoFKcFJ6t+w2EiPs1i0E23c/IDddsY5vZsCFjuol
t8Il+Dl9hk/lr+JUnUZm/k7tkbZGCA7T7Mc2d7WL/NC8qO5PVPXHfffm73lX9H63kcMbZhxyKG4O
Ct1ajDJImT2MkUVhx4YLlkmhzO7p1QuZShEonsCTK7eGT1Dt/I0lwSjMttlY25gy9Ht8MYhdxU+1
uA1p6r4GxUYQPV1B5u7S1LdqMtEJNeRHc0YDYRi6yEMboCFwFgEROVRi/VYfT8YtkpvbfI8p5F4f
6cJ6lhftpYES9LMy74oAcbjHFXLm4HjsNrN/CnfWrezm52AzvmGbaj5lAuVJWsSNvQsitxzdCceA
C9WrHXc0qwZ/T6Gw0O9oReXvSnkU580rXa5Yvs0hehUXcgB/lIJXzp4Xcidd/sfuP30YnzA4IJAV
2pG2syEefYbCg6NcJctOnqrJOWoPvWALR3CibvGsfYbcB+EiNBxJJ/8OKJHxSsd58p30zWqhrywP
qkcVesLb9GCVJ1ndiSfGXrfpG0wDBIymLX5YuZMe+neRo7I6US9m9EPn2iUbI9injFF0JxxRgdkR
iiQqz8/5tiXCElbMk/7R32Y35gtEy3MGEYJWTn7i9Ef1bKLMue91O0P6/hk49U+L00fysOKQdjhK
m7RAILrlHfLnUwqqoyOdlYNyS6NyHD0r26Fnj36K5+Fd+JHeqF7hMEl7kF+Cz+SBUjVayK5zdLt1
/EvyXD3TS7xNUjvYhF53RIurX4pdGtnzS7pXL0/TnXYv7JSb+Gde2Ubg0KHTXPEXJT/9MG4Kj/RP
LjT1Y7vtb+WdehT3CbqHJ6Al/Tuz42TfuKOtesKLSNLhBsaS3bndA6lPXAslh1lBTKswpYvptoRG
cMlmAnHbv2V7REiyxUekLWmLp8DlmvoMRApA/32B1U93Co/85d6Wmf0OtmzLGyALt9YrwZtPo6e7
8y55Qw0FTR4bxVVpcGN4lsNF0w0OeeMQxKc6vl2cON3QV1/AkyFUeuY4JHPJRuDqUZIYbM58YuDn
Sxw65rjRtuPtD38XnJh57vIdXohtmjjmTbsT9wNXnhoyig0jOFOQ2tuyW93zne7b44jcn3abk3Ok
BjuChoPeTUU35rS+sV7Q/EzE+wZOpWx80vM48mW7uhj4Th2T43DrU97ZBl7iVNv4dTgX9SNzrxjY
Gn/R2mjPoAuRQJc0GE6mSy70yd9kB/1J5T1vBVvajYlzNTLHOFKNR3HOPQX1n4tohnIk5IzY+zld
k5P1rt4kj8E52IYfi9fzMoKFcL5vf/A3Kfist0iFywYMqXZH8eggqka9DRX/IpkMbNplpuKDBTmQ
GlfiOoREFTV650Wy+aLHJmPrnapjZSB5sHMVKmCHfnnJuhYsE5J1DWxbm+++Vi0xAlaQ9sdEbTBF
Lc9J19nNf/5qJSGuFOkmkxLsb27R6fTOaH2bxi/SBg0mVKGFL+tfi7gWu4OgpOisl7X1gaYp34RC
1KkjEftpDbV6COZ5AzFS3jdUrsxBkAg7VblSrqujSO2x0UqCYnW1Ub0mZMA5VOQFBmY/4k8x0szO
8jDmuksNAj83277BQ4aSulMC2kuvLYbTYg6SButDc1jXCKhm5/d2XSyzj1A86r2aYuarJ/wowHvE
ZbGGjKxr3/skyIzbrO5uwHi5kcTBr0/8wExPmOlWuVS6UywJmKGvgS6KKDtTxiCo3/dxCJqkW3gB
66JNtEs1CdJmWKgf34uVr/+9KRNIsQl78bpW2cZldriu1SuE4nunqjeRbUT1oodlFqjLJKqqs4rd
mXJwu5QE1zWapXBpcaTQoUF0pUv3qaj4G+JFuc5iCHKmktuE35UVDUVIfqrC9bh7wmM7LMr/jYBW
a/tdQBKBuDhToi8nY9RlZFED1chmKjFKW3NVtyqm6/Q39a6PMDd2ytemOESL5l+7tXr/wQga8RBm
I4EZ0EQfyhp6OT2A8UAfYDxgMVe2SmTuAvLdMuo22nM2labXp2MxOysYSE0UUBNQ3lxzDRFbfjlS
rv9efO/re3Hay/5pTUKQ1hgitSsmd1KrBxGkmcGshxhQHUUPN+y1RAdEDLBm33PVW3qi6kpv+ioe
fxeTcT68aZDjbAIbVYLMRuVA85N2PRjOWK8+pjaxOEdommyKRnnu6cAxc2MhAgvLxaHzmlqXvLWs
uv7A6+J700Rve1CJgFgDLtafFxZOSYaQQUS2VFmInpf8hQmBNIegSizB1yIkj0FDtcTtKEDfSCqm
rVS0YIVZokK3VljjJZ/haxvYWfbF9v7/zbj/thm3oif/i2Zc1PyAqBb9M50ANyU9t7/bcab+1wqa
ljRZgxhtifSg/k4nsOS/TFPSZctSFZPm8kJ7X47Epelm/EW7TVZNiUf+buL9Rz9O/ou+GWAFTVdl
vDP8W/+TiII/2cGWpRmaIsqqwp+T9LWF9ltDDiBmmHRaiFiaGsYOrNh4VVt83Vj7tAorG+ddeNGI
ayxxRO5z9PRIkCcPR7W47dTh/N+0wf7Ecy9vx5BpjqkLjlWX/iB/JnwppVxm2lFBB+ROJTDBWP7R
T0ZJ1Pq7Vfqlo5kZQdF9eR24L3wFcfwY//e/T2z4Zw8OhPLyz6s63y74fdNc0dC/fRtWrM8NZY7/
y915LMeNbdv2V068PhQwG67xbsTLBNLTy3cQFEnB2w3/9W8gKVWJ0q3SuUfVUFw2WFSSlYlEAtus
NeeY4tiMwYfS6bs7cwx2FqFpx0ENoANYLLv7qj0h4fop6/tlt/L84lwqlm7CVFdt2rAve6NNNERh
l2LlTxdeBiJvEiEmY5VPHXnWTay/VpLwCO4xLe0Zu3XyaOUZ5GWSYHGVtgRd4ZKA4xUhlJbzT3Dv
PxB8OTNcqybXG4JC2sHftVIxIfWTqjQCMolssLHWH8zF6lnXgbbJJZSLjtLZCuibp8DAI30v32Zd
mHkwR+4ySp77Qq4Q9zmbv79gzhEa3zKYOS7uBgLYTEtzLGe5875tKNMOANYzxuIY9YHYAk4bEdWA
PYAh8llFDfRGqMnW0DPFS5D20JnogUzBQTtwI6Lj3MlEQHSRbOuzGtcXuGw2gQBlKAImV6p2cN3e
E2PX3Bkl+b4TMGjUQbF2HKzx0Yoa66YrP1i1tKkYil08T4CS4rD8SBUJM4YubpW0uuYmS9E3F57a
JtqNpSYbqpLVoXOnmy4MPstF7kiqNdhg6Rj7KLE/wPF7p+qFe/r7s6URrvICrIsHgD6+ZdFsti1b
6Et7/pvrO9GwW0GtFse4LFVsRFJ4lolHiJqfhBEXsMMZ0dPFJRUKp2geSqhm6//0QLQFr65xp3ND
fQeEDhNkK9E0iaPpEIfdqRH7vcC4nTsKhXp7h01ka1aTPIpAoFTJF/7G+PrvT8ZLKcJyu1lIEZBJ
4LQw0SUgefj2XMQYghSr7MSxD6LPCts0uyBmqJv2wnWvRYzLSq9+Nrz9ONrympaunV+bKeG7q1Xt
E2G3eiaOYP92Y1OaniJ1POjONbEiygZt3XzMcWPpLT0jrMIX2IfQL2rGW1zsP7l19B/HG0s1dFuD
9ir4IL5H+iMx1PpZ0QxMuu0Jo65xomlz4QAhU5PMvV3StU3QTF5e2PE6i8npnPvign0JhfW5iD0k
6doFyyEio4A6kRQ8wTOzsltDxdFeThRK6yYN9qx7TtATJmInGby1nh0ZVsOfSD30H0duhCvMY5St
+UH//sqm1QiZxEoFYYkAWoq5Cq6aZkEAjVG+HUEu1YumtFr6xjUqi30msfEFE0LZsqpvQaZQzsN3
VXVpsXHg/qyNoUm9ElfrvhsMysa6gsQ79EmHdomrB06swh1GGxUimkV0uWqtdFqZlWTn7MqfpW0g
AfrhvhXIZoiP43K1v9eGpNAAxjytuG5Ss96hJ8jXZ5n4UHR44Pv3XTiWz4u+v5wK0fX8+JqWZTjY
8FiG/BAPNFZOUzZ2bRxj08WiHYbTNQj0a63CgOqa8C9cWL9bLPTO8fzN0WGkPKZ1kf9kUv5u7mGi
F4JwDdsVrFAoU39/p1YRedVYspVDG6TKJtbUO9QS0JSoWFNKQi2oDwm1UHKCVnkIgl2XkplQNsbO
0WW3xQbghWET3hXsFp51an95lsyXI+pybLbDasyAKrtcgMsa7ttRpIIdvIRMuQdwBGsLSLmvmS35
Mj2oTSt0J6/vknzNsV2oti6PWgs1GS7B1TKvhAPub722VUofhnIczBgn3xjvzD40NppbH/GNutum
5DIuCtPejYPju6zKULNg4Rl1/sdkMiEvTGDStM48jXUWwtEi98eJKXliUXc9goFu1NBZVaHj+oU0
D21ThXCNHXU7Rqq6Ohu40gjJR56Om7opc5/lUQrwJda9JCl9TendHa4F9XrYxVr5M+UTH+HLK23R
VdrM4dy4rmoYFqu/l+ewcMZEjLlBKSHUkP6a1ht1ZrtcxhaF8CK/wpY3MGl3FIeUVqKPd1Rk5Ba6
b6ench406XBIEuaRGnCMHztoKdWS0JDcmFJa/9Yqayf9ELc4Z1l2fcxFvp+TdODaoaCKl9qAVWkZ
NPWsmxGdDuUrynUClKlHlvma0oZ9KByqLIM1XNYhvPY8xHt23oNHZMljMQmSNUUPCoZn7UaSFxPF
7qWldf437XPDky61WLUxmGQqAAAbYrPWxlxFeyXrydADYHKMI0wfTgz9dxh3AUnpSPrnDUIUoNxD
WKxhvLQblgdcQkN6bOvRWMO/3zFuxDdWa+CeAD9C5fddBspwP0fFLezQW8a1aLcsi5qMqi3uQpxq
8i7S62rVQ3314SWO68qyAjhIKGDVXFy3jKFXg9KWHkkRxNar1bBn/b+tk0ieckkTAh2W7adGRnNn
ku6pDRt4BS6ccmnqbPmLLljXc0ZM2Fix7MmV4mDIxUGnv7fVbLmAu2xt9OO9ZBK+y0hQKZL3hrmD
GRX7WtdmBCzFAO0FRql5UN8h+Q33nWbedwCz/UomuCSUqaTrSdC8XEj2o60qmJt747ApC6xBoorF
3uwv486wLqRLuXIs+2PRSGzgUJaGkACF0gowUrXt1p0D6wD7+02ycJWAPux0U432IN6eihFbFb7c
2s/QNVCHjLFVax3uiqgNr/teo4YKL8XIZPQxLaYr4RS7nAbhra3zmQ8GC/m2u7VSIBNBViAxMoPC
r5PMZhkfvRZpbZPQFDSYBVh45HmzBZ7S7gnyyry4yD5LS4a3Sh98DlQ98Mk2yLFLZfRv2pbFrJnN
F0X4Nq1oi4Pk9OKuiC5bEH0rfXac90NF3y8pLupkWMjhotqyUO3WaWAvigyEzlhSGkh5nU+067ZT
grXhyOnWyaMtrN/xUgFNbOCn9OdKxY/KZb3XsClg+1U036ku9XoufDVDF8C1ZgDlwnqnaHw2yE/x
BOqFw62UDV4d0sI6X+FNgTAhD7hSXX7S6uCzGzfyWM7lo0sdEQnRXF4PzkKDy3SvimZ3GxokNZtS
hdPWWZon5SeFW+NNYHxIiuHWTWP9NA+sLAx20tsqwuYxFP2F0pEAVk/1nTTCbSiG4Lq1Wi+ZpMLw
kWueaz3FhdP6Zk53SCqRtnbTvtzj4jlKXMcroBTRxpqT8GZK6nuBrXfXSKANBEXcB2BFGDDcS1T+
9TVvkN5BAigq0KGkuMF0bPPysyL64SLsNJX+pkEgGp/qCpVH/BpJ9mks4oPU4umtCO4aPeaq6Dr7
sT2Zcx8hTZe0PsDCroVtNFeS1skM2PyQqYUBIuWzO2jKBQaze7ys9ZWw+1XezZ9CtViI2ZP0zdQo
t2ncvI/VPTge+x2i94+xFngSm8yVVdIQDoOQPqrjphdBOKwRsNExlLzgWFIRP5vnz2wfamOXnWim
rYrCxVdzyoCuGqnrwlaSU1krbxu2w1tzgI/VZBj7sWY/5CwpVqlMVwSIVNdVGi6ygPSUl3EAF4W2
pj4Xd+oYBRvLNfa9Mn+MzIWLVOPW0RQ7g0YovKDuPzYRsI5cEmEgbbDSK/L+VvSuOKXWKXa03SSD
iwRk3I3hUrB39I3V9t1awE7mtivJt5Ut29BS114X9i5s7fB1p1FgNLP8TSNIpj5bd2ohnkJ1BK08
TynbaI6kLzrjJqsqZ5Vbg/sW9lF5CR0dzoed9V4RqfR2DaXYxTZ2lyabV1pQvxtZoZH4EDa7pqOZ
nPfu62jCkVzLfmuMmrhSIss/o7rqUZJwVpjT6/A0qpRTc6FKekjqZVy66cc+hDilJeFGE+ypcwDo
UtbKvm+16zqoHa8m3oLcBudCmXH/kJ533pwV7Iw3OviNVdI0EQAbJy63QEHt9aDPGevFu1nq5Woc
BW4TRqebFMJRWYy+ljvmcUrn66KFr9PoUGryPG58NZGvKXPZxzCH3QjE6GOQW+VtToTVOmlBhFvD
gKlLH6mDCg3fKdDEUWFwMnDwnnJdPs1gIb1iMPp9ERCoq2iauRrMuvOLcjuwZ/AicC8+TKaRi0S/
CRW0f5bJXsLVg4hbF7AkNDXhV0X22lbG7GTI09Q3ys4t687Duh5iYJordovVeC2dRQpIPAhJAOap
0pU3bqMJNEMIEdowpEPVVWzj04Y5n0AfPwOEubYaSBuKAhlYJf5PH9JuhToIW+FA90lO78EtNDuS
VLot9e8PCvrn9yHgLKCJuUXPOc1JkVbhx8zwTM6GNUgk8nFK9JABMlaPKdynFQTbzEeA/TmXRuQ5
immc0ATftFadXzkQxwBrVCNqc+gJfdvcsA6feTk39N3A3GRVEx0zKWqSLJvyoJgbGFOQ9iL2L8bk
m+psbKwyUlBpoTveoN/3hyi1YDOM7C6N1hOu0m/BXaibMa3WCrLHFaIgIJbwJPw2SRo+x45goLFk
9y+o32gAbk813E7M+hXeDj1bN3M/HBiH1YItsWtPNvvxnkZh2QLCcq2rpqzrdV/C3kxEtCQwa+oR
duSl2zWPtW4AXwyXBZj+nJwy0gMSadJdysCKoWunrt/07mVSGxT65qrcjoVBZGJLyUunlsrkryMa
GYvGI6NpWSenS+hlPvrQiFCYSB2svisw9hs5/T0jTi4mJPR0CmvF9Jslq4XIHfzRsFVWqfkBQ/CA
l9FV11TySKLTE/MUzT2wkrzRTyI7GHkL1qKYzD0YKccP4PlfjMzgW3iPmGAaB51aRnAL1SiMRO6T
3To0z3q0YY742BfWY1UlbHcF6rkAJgMy2U+pEsRsScBLDkp/3eetSRLLyPWvk+bVGI0fkH+oGvg3
LayG8Ao+6Iq7b8cjUR3VNteqJ5JkPhquzt2lWyYO7WSrjTFzh3goqyGCFpG/78o02vUpPUEVeqXU
rNsxHxGsOKbl1UX00bKOSzFsjIxoa5cjCS/m57GYac/q+SfH7t6ZMiWaxdpY8eh6VZmjeitQbQyL
f3KWdyO3rC9Je4Ib+lE6VYqMAt3slPersB7bfeaGwaYRhddMIHgCgotE3eASS+SFojvjTi02Rae1
G+d1j0t+1YzGW4f/ThofG1FMH80xtTag//YOKslVZrYTn3V5r+bTfaclu27SHky/B6BG1iD5ZdNA
/pKTiLWoxC5v3oI209fwddC/mNJYN+ajnpnFGq8JqRMaEIYuSxFmq59KQX/NcQmqKSu9WFWjeTn1
oLSGGi3LlJGSZVSSKLsEFVJDu3QgPGEdhcVNr9YEuU2drxktnmVAEw5QRHWir490KGpiYBd2fapH
vIVg7pKVHMLGK7Ka1a/llQvnO1MFes+4vCwTGMltv7F1FCnN2N511Qzjqdb7PRQPwBqqcLW11GS4
EsMCXemzDdSRnWahsp4xDK8tXHwRJk8/buVu0gGs9hCKld5M/UqBsZBjuSRIDKU8ZBAMmnBNtFhT
fDZ9ZRtD3LWzaJ248I6s+apOLxUj/QDk+mMeEYFJloS1bnEeG2ZxpdDH7gKkHb3LgM5OzWONSJaQ
jDvPgSnT1fETO96dKHDBNiKAc9OIt0wM16xFH0FRlYxJzNyhXXmsOwcwdPaNo+ChR8e/MRqzBm9X
32aFVkC+wkSXQoZihb4a23Sfl0DoupFRzlZ3aNGeJpMthlGiiW6rd6jWYLtTSjKNRe8aKhp6Af1O
jRgt8pws4tkujyJZFGBGeseu4jAPsoRhUbQY+4ttERoT45i1c7sq9hKJZp1Jy0UuZ+fbIH3E3f00
jIBHYNTZGzkl22m0X8dBjZynjpgIksDP88jwrDA8Ya+qN0aL8qZ3+oUXGtzkFSFNznBbsQhm/ABE
LxT3oVcYKvuGMj3eLQwOI3leysNYW+ShmHfGgLBMHYI3Q2M8GhWEQ6OjcJ7bmdfUce/V+mZ0Uz+g
5QuvnGzmsGT6ka2VE5XzySiu5wxSz+AqppfafqhY62EulqgYo0ScYA6rsvyUKcAo2iKUO1BPaT8g
ASl7c5XNZKApta9NhTyVDu7yVvvQ62azttrshA66QSna7wrbhbRuVjYj7Ri9g9JRy0snMPs1WlCS
qYS80TH++0pQRcuB7IlqAGWukrvV95C4eDri3FJRNZe5lbFbBz7UR8j/DJMkKy07mNYHs4HjaBJI
eTX1uyDRNTRYZr5O+khZDUQyrrh0Hc5/eqn3ITFhGttxQbHKFzm0U3YTDBWf4o/l6OKvHMd7gimZ
6l1Wyo7O7NIZLqozvPSs86Efr9WGsAKnttlxhbeCzJpVlRrIPIHVYQOwTgnOhE2umVswR+8MOCVj
ve3DRtvpRJ/ZFpoe832mt4+Km7I8AcfPFKaPU+eFUsBMIyGPXQ4ms1k7xQ2ukkhtEVN16UEM0c7O
w7eFWn3WQobnboR1MLhsh00sKU52GTLLBTrMkdS1rpV2IsAPcc1MeXpnW3O41lX3diDvL5NFf6IE
OtyFbqn57C0IEnCpEhkzTHrTKUpmHxy7mrqYbshzWBsQSwNXfKTiqaLxJB2TdkHgRYhgd1ro4Fzp
R3XTKWSWZsSdrOsaY6g9xPp2LOsn03W0C8sqTz3D8EGLWWh7rr1Re/BDulpaYLDGBImgk1yef8pG
lJZRmF8bJGTu/3wcqNYA8xLDuSCMmR0VqjEscuHzP8+PsSkhxNK2mHErA/0ZElwykWSPuCqro8vK
MNAat2U/Hepg2LfLY835samNHuF9RrtybMLLQVd2mO5VtLZReHn+Zv7xk2UEKhYfdJpj6LwxBuu9
QGu866yRolMmgalGoXKi58M/sayf0srkEoIEC+twE9ax7ldxVn3MNmXVVXT4sxwVez+wTUTnVti9
s+4UsPB6rn5kV4zOEcPd5hwoZvERaqEf59WjLJIFuZm0awl5GZKji+aF2RoMbqUolFc01jARoLpJ
nhPa7ANvqS/kpjPB+VPavmjMAZFJS4ATzUMGzlwgu8HKazanmSTjVRpSHzOZZlKzuyNp8KrLInUr
ymjD015RlAnX8cxuztVQOqzo0qZggxGcNf30WtbGPWFxlsf25HM3EzVhiZobaKkxRgarf2QSuUmV
ek1JlEJ6Yzd7Kebo1tH6k9SN6BrEeKrF0cUgiu0YUxE1pNWflpFymPD9x6Qx7o1iYZqG0Loc9CR7
cGnCK0kXwpLnOsex6tqTI2u4qF1xJSG5XVZhVsL/AxAOnX3Bm8QKFF1tJ/RB99hEI0tSR6ihOQFn
Rhnd0b24sHUgwI4DVKipSJYbCeq8sjqCbmRzo6a2u2tYWqxmooruNAxQHrHvPY6vND9KM7+Spslk
HWbDLiHTdodEidT7oR23duGyoqm4RaM6JMBLS/YjxgxFAYwg25k4KBnF20bvy2uVUhlZhKj/YF6c
gmT2bX14l4N792hvmCQ5oiWt6yszTtJTCWAJAwGBUVUcbRydQ4ZLhkB+roetVV8XqrR9KC3ajRnd
pouJfwjiEIFKfulUWvSprDatg9A2toAhVTXZn4oOo4S75UOpYMLLM2DRz+CYKWt2pf0msVuG92EE
pM5bTTUSsEbmgbCLm7ss2We6KI9mVD40dSPJ3ivj3dw7CDgnZlfdRF/c22+JIgI41mg5ZPoo2lY5
YNFxJLJ3MA4sVNNt44DHoOEBMqEgrIvNbSrc8GKYrvUZzPMYot6lJemu0CmRACG1AH0MQ7Y0m+m2
YnnfYnM6kif+Ti8xY8RjZu5sbPUnpy7uXFhbrlLWG8di/m/bLD+VOfWTEK9qO7rhO7CB94qjxwer
dG6nhbmO4OINDlztqI36vLKo0R2ICnyjTlEJ28/Ys912vLLWxPq8+dTLOtzDXL2gUhRedzIE5VFA
nkyNsN7m1A8v8LuqF5lItAupZiUAQ+FuJIGOEwFaPHj+m6Ew+wvnrgDmrKD9uomEGt0NpNBuYnrA
FKxYAuA6ZmUCDhNUnWj3TIXZqhyBT3pdKcxTuQR95pYxkXMjin7Vj3QCIK1QHSnCre281ioFnT/5
YcZcTuuyAApbs/3ZDYP1egFU7OomnzyboEWLsui2GghKdYBDQ2ZdNN76oO6rhO0zALV1ZCIk5jq+
ReP1Xh3fQ2BFsJgRPyGMlIQFtecziOBkVSMAJABknlGw9GTAUhfsIvpVI+Zu5GgZ5ECxhknAys6J
kecC1s7L6DE2SiZVItUEAuklbayOzWKTC7LVmiuXDdkKiyASsjqNHgy4h/4MF/VAcBVpZ5a7c6Si
HyA3Wns1fFtBVTqcv3Ef3c4ieRAKEFg8SzXDLqWWeVFndgNWlPNP5bjU8KvFlgGAn9ppGyIEZtPv
uQbaf8JDJ9blJmclcyhpkvU8HPoMRpml4UKU8RFt2rAa2PcP7crsSvjkzmKGIWMLeDjcFED/bDCo
nzjGCTFhflQZmtVQGTdupO1xD9ur1s2yvWzYhOiTdTcN1oMMbfT81nl81V4P9Whue626GRqklCPD
tT+a41WchNSk+hWpnpxmo09WZYceORSMX9LAqqB0CbBlyRrPaAl36WBtiHFvC3lU5oFeFUt1z8rN
fZpSja7D8jOhWsqR0X9HFY7c7k5Mu9TZxhVbvskyhm3RNRlWFfdNNdvxTQy22gG33glcGuXEEY+m
kvg4l5goYbqqWRNeaFbRrSqSNCG5J6yyiqSErBEY4HP9MEN6VzNyrqoYvmFUg7iNmoyUPEJ91BZg
uEopYqWm7lujV/TjkCl3kOGXCsjKVkKL7ASK+064ZNcN7pWaUqBys+Zjz15yD94ICFLGENVzcSdT
0EPy8MkXrFezVNNNl2Fs1xM0x2B1ELVQBpv06cC2cyUmsPyGBmJplCQdRNvQElD5LNKI5w44BuyW
ucPxQdiyT/KaoAxClkKu0McwK+ElrEkI9CELz8a7EijGh5i0iK2SNRetaHIE8ZpH8xYQc5VtaSmA
HMgrguTHB0pzCrs1SnoWy1Dqi3a44L7m+lGlSJRnsN+mein5jHnrR9W9TSjmZTTezNEkdnOqXmth
1W5RzkgAd85lnAsyMHQQPp3SIW8cOvTRDW1sjRB7vQl9iiE9nKbci2ZiuXvUyUrnRKzqCuabynqq
Rd5tSHu7Mdhns/FJ1plSvrOYGDYhaC1HE2izgw+5qw5+rbkkVuR9iO8FVwa51f16rgD3jjYY/EWG
LHKaKVD2PLMqb/o0CDZa9UlSDN9Z7rArIzeg/nobCmTwrR48NpbyZIYG1qLAydDG1x9j9DwEgrC4
Jvx1YRCxD4oj+6DWldgwQLwBmH5Hxnzog8v/MOQWGGt46JuxoUowSHQNKcP+tgFm57W5vUNA6xNh
9zYIww9uYwxwt6ZqXRC97E0ToNQSfL5fsFuN4pI5MaCZaqDcV+oepcyY+TP7dikN/dKekrdQAOl4
pM1t0nQP89hyKX4eYlYLNW0nPR7Q5haVzUixcRKKInHnz+r7uYkp4cc1Yts0ZBgCuza7fUxOjuUB
KE+PbOCtcXhwq6XEQUca82i6Thoo6EoZskyP18DZt3SEmfGyEXGWNp00ShQbZGTgN2FV4/oly6mp
PPgM7IYA9GAjx/4Q5xColuTiWREfJxWfhSUciF9x4U+WKH1XN5o1defBmwLBYAEqmb7wZzOZVOw1
deZbEwgYitOUPLQjrCdjS/OVMX6qH5GIcXuQ/qMGUofDC6CrTaLK0zttk2oUgQb24y6G0/XcU8gg
26se5jdKXt64MyxKRW13sh3UQ131tV+JCWC7ekyWhSTFryUcOKZHSlWbRhzIi22oJXcjW/jjUHoG
2jlvYul9wLnGmhRE4BplDQSwwYIrb9XiYMYNV1A9f7DDtn0D1s+8sqL+quvd8EaXeMSwMr7O1g6N
1SYAFzpkjAnAjJOtrtBPHlRSgXMx9ceBtZ1u4yHq8j1Cy+okIV+65pvCce6trKx2zmST9dzaV1XZ
YS5qAGDDmcb+z8Yi19k+aTK7AnJ4zDtjvMtpGeInb1/PoRIcI1E4J9FFrK+ENxhusJ074W4rm4VS
lcuEkpPBPlhnd5QDR5xjsuKlRTt/KmIUwgDY3E57Aw53xG+YekWK7LgX4Z05x0+dYlDKKefiIi/H
S7Nzhu0EgtRXq/wBtgdbjERKkPzOPZItfRVWhvpWD+dg3RK9oxep3FVxDAXKqWm4j9cFC64D/Epc
Qu67cml2BDp86LF8R7gOFnl7CHesSh/0kndT9gCknDynZTQTJd4mIPtwzhu0ZrVrNSSthJwwYF0V
y5W4UjZaD/o7jTeFKwqUC4RBFsCkyXmLQPmXKq1gukTnFB8zLB5Lu3sQtZqSw6FdmCX4RCPud3ge
iDl1qopwlGydRaWxhcA7+IbJDE0PyfEktgRWE1W4K/jfV0XqwOzuQjKTYOtTs+o08o6MT/Sj2zXt
wRvIVWJrOFmynizoIqps0B8WbYJRZ4ISruCwiQM+HqqXsVnR4RrFTajlW8tgJ0qeBeIFvLsxo1tH
PvhqCnJWW6LW/dAlQKaatG0Xu7ddY6oQnQxAUaNj+QhT17LOLwpzCLdA7g9odUK/V+x8VRYdbUn6
4VpEoq8bMukG0WQDjtI/EHodrCPEERm2dHQG6V5l5Fw7MU1RCropSQx7gC7uKlhFYmyoQrKGpiLo
yUTuAgClB8MHwaBm9DOTscbHB96rVVmKlHRu1iq6VL+fU+oFYLyZaiDYmSSQbXS1ge4+I49yZ6s6
ulGCJa3dF33zvrHzYtsvvUGhDg7B6rgWY1L7qsH4NJqpuuuc+SCyiR16HYZeK6dtHdbZqUlhzjgj
QC47jojkVVLlLqi3Tmp6TWzTMRRoR6xzUseTrRTrcKwErBbCSZCoiBXptdvUMnUMdBvSiRX4kixV
jYbJG/XMWkTNTunsmO7ZQLF1cP2JzlorZb2OLDgkEG9ZFsoYWKnSoq/Q0JrVbK8lTHK4r90+AV5r
Q18j/42WuIJOaU1tnA2CHZEemLP5DG3h603qHoC5JteIqPAvAEQqY2zrA/HwIBULTH51sNVqwmze
6yMoT+oz+UnQX1fG5AO7bIfZlYDWoDE/106h+YmDZFCLd3mch3RA4mXakCip3eHABHqJQWkr2JZe
mRKSqKLJk940zTqzQiS0XXXqreair8GSEC9wFH0JCHgGryNnDa6Efk5G4dw109h7Vk8IHbaPiMlr
0rygr9/YE7cKMWpvKrWrNoBmqZer8jjLSPdKdBme2ZvzZceZQ0/THjBJNetK9s2KlJXZC6aQplrc
7dHF7EK93RlurbPDxVJEQQI7ZsXeNSHybAXQGYNmiOxqUc2vooQOCijCdaLlpT8l9nQ9mCqLzkA6
vtPVJ1QLLTyD+VqxCukb7MKgHFYIGyD+rl0pQN5W2rTtJ6taNbo9erAt2YIaTnBI+7fJ2pKqfmWX
SuKNgSo39oiCJOptPIPY03So7v400smpenomTt7fhkgF7wDoH9OG81ZrSbBgf9bA6H2p9O9iTt9a
Dc2Z0OsGB7N7HEb3jTknn7Qu2rEu7Jh6k2+/nR/rX/7i/JhCVi4zggGeXU0VH9fIu7Pv5Aw8SmzA
mM/soz8dKbXt4PAEirfumqLZlkg0v/eQnP/954P2wl6ombvIql9+PLtNZMB1FrU02XPbZv89MFqQ
8NNMdO9BvuTFfAxKpslUxZpFvQ7HU3Q+nPOPak6AKd4DJhBsTn9+q3u4nN88aE+LS85KHs6spbMf
ZoaT0QwExAuzNLeKLrfn3/35B2qNYbDVK2x1i3XmfLRaOOPTO/94/hbpGGbsrj/1dZywrLcwNuoj
35bTPnD7ZznWszMnibbqXZ0a+eZs5QGbfeVaFqXQPxhKg2OUGxmKO5EnOSMonskwTct9TIW1pQgP
+bEkjWHXB7RZ6zy8t4hiPf/vZ99XJZyGzMvXUgDaJttgXisukoez2Pl/jYXnyxvx7tt7ttZxi/L9
iTLOk+xI5fjqb1l+e82as31d/md/9PdP9K+n8yu/PhP6HkDLt8sRhHH5wt6DZ+186p8lon8c0vl4
/+4ZsnveVvcI/M9wXzH4LKpzxKJZSTzq8+OK60LhcwyhqSb+E76eSYDfnJu/evd//8aeT+Pf/82L
Q/9LPKGuCuf5oH769r97jm/evvPKNXWQsEi4v333tvXKVjWiQVA5n78Qz2O9+o3evQ068d/77P/y
zQvtFX4rzTQME4E2X+iJX5wE/ZVtODqURciIv9e714VuoMx94YY7X48/Xvp//fbVVxi7TAiHaNiX
Lz7jb9++w9tXoUI6i0Xi/PXbnQXVFM8X5n9+Bwj9FStMw0a/93wWvr8ItFcU+dFCf7nXfqNbwHEM
DvaXrgGGP1V1bEtnBPj6GX97DdjmK2E5lsCR8vzr3+9OoNn4b04Cf30n8Bnrjo6r7stJYGR5cRYY
KLDkqJb4cpZ+u9FQw3r6y+OB+coQnEzz67XA5PLtWbDcV9RKNKHSGzl/PZ/23+iGYEz8Mk3/wnhg
vLIQYmkMfM/jwXejor1MGtwwLi6Y8xcGit9sbkAz8KvrAkDDmsFbxIr2x7v89lqwxSvLdiDBfZ0a
fsNrgWv1F0dH5gZWQNixDf2/vxZMxg2VpaP25Y5gDfmbXQsmQ/uvngX1lcMuynWez8GPyyT7lYM/
28UK9zwuPK/LfqNxgVtZf75Nf2FcgORtww3Qze8HBP0VPnEcZ6RSnL/+B1Pkv3GO/thwQejMHs9b
rfhJ/nc7sr/6g697jR9//2WfsX/8v/9n2Um9+MNl5/X82n/uxP7rxQx63g1888uvu4Pz63z537+8
wR9f+sVrfX1XXx/cxU/NffMQTedfTF8O8/I+Z8P2/7L7T/f5/bfMdYYoPpM/j+QHpPsfS6SfPLFM
v3veZU795edt4rksXj4xztF/4onT+wJnyddnWj5GDZj7138/751ffGTfjAR/dyrWiPA+k0IVvzhq
k8XPP/DcZVY294/l12dajto+oy5+9USjliieHtr4oWtfPPl5o/irT+49ZffDffP07TM/r79/+Zlj
eU4e+Ff5+V/rEv/gp5en3dWWnd6vvgrMtSZ+fPF5ahqO819/5u1T2YQvD5mmucqC4FePeccZj+Ov
z3O+vI0zmOVXn3j/eB+9uAA1YWv/wBCChSsuyvjlHSkclQnxlw+5eIzvvxtFBFCUf+CZy+HlZSHc
Zav7qwd8/HFssjT9HxicjhxZ95BOXw/xfF3QAf8HbpITMhz5w2l2decfuDYu7uPixejxZcv2q+f5
4r6Zsvvi/7N2BTsJA0H0V/oJlioJFy96UBPRKEI8rmVCG7El3YLy976xrGG2DQdmEk4NvJ1Mhp2d
N903y2N3HJhBPbT3Li+2ntpWxDSEHZh3UeOXOfRXnGR0U9xTsoBGLsBcbhHZoxS3jSywMeUan81G
7E0jiCQZodfbJoY2Mbyu2mgPYQ2Hid4lU/poXHR6guzH2AR652TeQpXPo2q00Tel7+TOYVJ6Ucq0
fmARLPAfqPG0D7byTjXqinML8Ef6KXORxgBukdHZM+94kTmym8tptd0sqZbcuKZGppR/zmycmi1w
6zDTIYZngR+t/RhDLz3e8fBq2M81TiSyqgHFPzHYZJ8gDx43zUBY6F3xTFXl9+udi8oEiH8x5aB1
yUtRLym5973c1vG9WvhXHqg1GIgZsoTBWaJboB+IDG9wHpzB++Q9iSNFll1wq0rrmxlB6yPA8KaV
wWgD3LfWFQL2ErxJeHB+tTqn5guZLQD9GdwRPlpHzEtUNlF4Z1cQZwxrnW/0wiHvVCtc7A9Ynd24
phkeKMDJt8mg8aArDYJvcUpq86hvfw73cGKm3knkIabpv2Hd559CG37oZ5Jc42/ka3LN9S8AAAD/
/w==</cx:binary>
              </cx:geoCache>
            </cx:geography>
          </cx:layoutPr>
          <cx:valueColors>
            <cx:minColor>
              <a:schemeClr val="accent5">
                <a:lumMod val="60000"/>
                <a:lumOff val="40000"/>
              </a:schemeClr>
            </cx:minColor>
            <cx:midColor>
              <a:schemeClr val="accent5">
                <a:lumMod val="75000"/>
              </a:schemeClr>
            </cx:midColor>
            <cx:maxColor>
              <a:schemeClr val="accent5">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2.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5.emf"/><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323850</xdr:colOff>
      <xdr:row>0</xdr:row>
      <xdr:rowOff>166687</xdr:rowOff>
    </xdr:from>
    <xdr:to>
      <xdr:col>12</xdr:col>
      <xdr:colOff>476250</xdr:colOff>
      <xdr:row>15</xdr:row>
      <xdr:rowOff>52387</xdr:rowOff>
    </xdr:to>
    <xdr:graphicFrame macro="">
      <xdr:nvGraphicFramePr>
        <xdr:cNvPr id="2" name="Chart 1">
          <a:extLst>
            <a:ext uri="{FF2B5EF4-FFF2-40B4-BE49-F238E27FC236}">
              <a16:creationId xmlns:a16="http://schemas.microsoft.com/office/drawing/2014/main" id="{3A62AEB6-05CB-93F8-1EF1-26AB115CDA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514350</xdr:colOff>
      <xdr:row>1</xdr:row>
      <xdr:rowOff>23812</xdr:rowOff>
    </xdr:from>
    <xdr:to>
      <xdr:col>14</xdr:col>
      <xdr:colOff>209550</xdr:colOff>
      <xdr:row>15</xdr:row>
      <xdr:rowOff>100012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707F2A2-D358-1B7D-AE81-EFFDC76269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4950" y="2143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52386</xdr:colOff>
      <xdr:row>3</xdr:row>
      <xdr:rowOff>176212</xdr:rowOff>
    </xdr:from>
    <xdr:to>
      <xdr:col>10</xdr:col>
      <xdr:colOff>609599</xdr:colOff>
      <xdr:row>18</xdr:row>
      <xdr:rowOff>61912</xdr:rowOff>
    </xdr:to>
    <xdr:graphicFrame macro="">
      <xdr:nvGraphicFramePr>
        <xdr:cNvPr id="4" name="Chart 3">
          <a:extLst>
            <a:ext uri="{FF2B5EF4-FFF2-40B4-BE49-F238E27FC236}">
              <a16:creationId xmlns:a16="http://schemas.microsoft.com/office/drawing/2014/main" id="{D1C596F9-351E-2EB9-2A0F-41E13A727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114300</xdr:colOff>
      <xdr:row>2</xdr:row>
      <xdr:rowOff>90487</xdr:rowOff>
    </xdr:from>
    <xdr:to>
      <xdr:col>13</xdr:col>
      <xdr:colOff>419100</xdr:colOff>
      <xdr:row>16</xdr:row>
      <xdr:rowOff>166687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D40CD4A-FD11-0B45-D77F-B4898F9274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8250" y="4714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266700</xdr:colOff>
      <xdr:row>1</xdr:row>
      <xdr:rowOff>61912</xdr:rowOff>
    </xdr:from>
    <xdr:to>
      <xdr:col>10</xdr:col>
      <xdr:colOff>571500</xdr:colOff>
      <xdr:row>15</xdr:row>
      <xdr:rowOff>138112</xdr:rowOff>
    </xdr:to>
    <xdr:graphicFrame macro="">
      <xdr:nvGraphicFramePr>
        <xdr:cNvPr id="2" name="Chart 1">
          <a:extLst>
            <a:ext uri="{FF2B5EF4-FFF2-40B4-BE49-F238E27FC236}">
              <a16:creationId xmlns:a16="http://schemas.microsoft.com/office/drawing/2014/main" id="{2D7F0F08-F4AC-AB89-49A1-29E130919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45245</xdr:colOff>
      <xdr:row>18</xdr:row>
      <xdr:rowOff>107157</xdr:rowOff>
    </xdr:from>
    <xdr:to>
      <xdr:col>2</xdr:col>
      <xdr:colOff>47625</xdr:colOff>
      <xdr:row>20</xdr:row>
      <xdr:rowOff>142875</xdr:rowOff>
    </xdr:to>
    <xdr:graphicFrame macro="">
      <xdr:nvGraphicFramePr>
        <xdr:cNvPr id="2" name="Chart 1">
          <a:extLst>
            <a:ext uri="{FF2B5EF4-FFF2-40B4-BE49-F238E27FC236}">
              <a16:creationId xmlns:a16="http://schemas.microsoft.com/office/drawing/2014/main" id="{4AB26459-BE95-8F30-2F15-17BBC839C0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19</xdr:row>
      <xdr:rowOff>102393</xdr:rowOff>
    </xdr:from>
    <xdr:to>
      <xdr:col>6</xdr:col>
      <xdr:colOff>83344</xdr:colOff>
      <xdr:row>22</xdr:row>
      <xdr:rowOff>126206</xdr:rowOff>
    </xdr:to>
    <xdr:graphicFrame macro="">
      <xdr:nvGraphicFramePr>
        <xdr:cNvPr id="4" name="Chart 3">
          <a:extLst>
            <a:ext uri="{FF2B5EF4-FFF2-40B4-BE49-F238E27FC236}">
              <a16:creationId xmlns:a16="http://schemas.microsoft.com/office/drawing/2014/main" id="{80D598D1-63A0-BAB4-6CCC-8662F5FA4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59533</xdr:colOff>
      <xdr:row>19</xdr:row>
      <xdr:rowOff>28575</xdr:rowOff>
    </xdr:from>
    <xdr:to>
      <xdr:col>7</xdr:col>
      <xdr:colOff>783433</xdr:colOff>
      <xdr:row>21</xdr:row>
      <xdr:rowOff>185738</xdr:rowOff>
    </xdr:to>
    <xdr:graphicFrame macro="">
      <xdr:nvGraphicFramePr>
        <xdr:cNvPr id="5" name="Chart 4">
          <a:extLst>
            <a:ext uri="{FF2B5EF4-FFF2-40B4-BE49-F238E27FC236}">
              <a16:creationId xmlns:a16="http://schemas.microsoft.com/office/drawing/2014/main" id="{5361D750-AC34-8D67-CD3A-AEDDEA418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250032</xdr:colOff>
      <xdr:row>19</xdr:row>
      <xdr:rowOff>66675</xdr:rowOff>
    </xdr:from>
    <xdr:to>
      <xdr:col>10</xdr:col>
      <xdr:colOff>1002507</xdr:colOff>
      <xdr:row>21</xdr:row>
      <xdr:rowOff>157163</xdr:rowOff>
    </xdr:to>
    <xdr:graphicFrame macro="">
      <xdr:nvGraphicFramePr>
        <xdr:cNvPr id="6" name="Chart 5">
          <a:extLst>
            <a:ext uri="{FF2B5EF4-FFF2-40B4-BE49-F238E27FC236}">
              <a16:creationId xmlns:a16="http://schemas.microsoft.com/office/drawing/2014/main" id="{8E354018-C969-F689-1BE8-C0F295572E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648892</xdr:colOff>
      <xdr:row>18</xdr:row>
      <xdr:rowOff>122634</xdr:rowOff>
    </xdr:from>
    <xdr:to>
      <xdr:col>13</xdr:col>
      <xdr:colOff>988219</xdr:colOff>
      <xdr:row>20</xdr:row>
      <xdr:rowOff>130969</xdr:rowOff>
    </xdr:to>
    <xdr:graphicFrame macro="">
      <xdr:nvGraphicFramePr>
        <xdr:cNvPr id="9" name="Chart 8">
          <a:extLst>
            <a:ext uri="{FF2B5EF4-FFF2-40B4-BE49-F238E27FC236}">
              <a16:creationId xmlns:a16="http://schemas.microsoft.com/office/drawing/2014/main" id="{4D3C1B96-0012-6CF9-06FD-54F8F65F0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769144</xdr:colOff>
      <xdr:row>5</xdr:row>
      <xdr:rowOff>85725</xdr:rowOff>
    </xdr:from>
    <xdr:to>
      <xdr:col>9</xdr:col>
      <xdr:colOff>871538</xdr:colOff>
      <xdr:row>18</xdr:row>
      <xdr:rowOff>133350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5CD5845-2F5F-1486-E480-402012012FD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841332" y="1038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126206</xdr:colOff>
      <xdr:row>7</xdr:row>
      <xdr:rowOff>180975</xdr:rowOff>
    </xdr:from>
    <xdr:to>
      <xdr:col>10</xdr:col>
      <xdr:colOff>335756</xdr:colOff>
      <xdr:row>21</xdr:row>
      <xdr:rowOff>38100</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5CCC74EA-3094-CDBE-F333-92E714FC45F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317581" y="1514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602456</xdr:colOff>
      <xdr:row>10</xdr:row>
      <xdr:rowOff>85725</xdr:rowOff>
    </xdr:from>
    <xdr:to>
      <xdr:col>10</xdr:col>
      <xdr:colOff>812006</xdr:colOff>
      <xdr:row>23</xdr:row>
      <xdr:rowOff>133350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D3B1BDDD-5EA3-8AEE-19DC-C2457BB2C1E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93831" y="1990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bg1"/>
              </a:solidFill>
              <a:latin typeface="Lato"/>
              <a:ea typeface="Lato"/>
              <a:cs typeface="Lato"/>
              <a:sym typeface="Lato"/>
            </a:rPr>
            <a:t>ECOMMERCE SALES ANALYSIS DASHBOARD</a:t>
          </a:r>
          <a:endParaRPr sz="1400">
            <a:solidFill>
              <a:schemeClr val="bg1"/>
            </a:solidFill>
          </a:endParaRPr>
        </a:p>
      </xdr:txBody>
    </xdr:sp>
    <xdr:clientData fLocksWithSheet="0"/>
  </xdr:oneCellAnchor>
  <xdr:oneCellAnchor>
    <xdr:from>
      <xdr:col>0</xdr:col>
      <xdr:colOff>152400</xdr:colOff>
      <xdr:row>10</xdr:row>
      <xdr:rowOff>114301</xdr:rowOff>
    </xdr:from>
    <xdr:ext cx="11811000" cy="2066924"/>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86394"/>
          <a:ext cx="11811000" cy="2066924"/>
          <a:chOff x="0" y="2741776"/>
          <a:chExt cx="10692000" cy="2066924"/>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41776"/>
            <a:ext cx="10692000" cy="2066924"/>
            <a:chOff x="152400" y="1961357"/>
            <a:chExt cx="12515850" cy="2239168"/>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solidFill>
                  <a:schemeClr val="bg1"/>
                </a:solidFill>
              </a:endParaRPr>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1" y="1961357"/>
              <a:ext cx="5200132" cy="2229643"/>
              <a:chOff x="152401" y="1961357"/>
              <a:chExt cx="5200132" cy="2229643"/>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1" y="1961357"/>
                <a:ext cx="5200132" cy="2229643"/>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96301" y="196278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SALES AND PROFIT ANALYSIS</a:t>
                </a:r>
                <a:endParaRPr sz="1400">
                  <a:solidFill>
                    <a:schemeClr val="bg1"/>
                  </a:solidFill>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00982" y="1969611"/>
              <a:ext cx="4384584" cy="2221390"/>
              <a:chOff x="5400982" y="1969611"/>
              <a:chExt cx="4384584" cy="2221390"/>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00982" y="1969611"/>
                <a:ext cx="4384584" cy="2221390"/>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CATEGORY WISE PROFIT  </a:t>
                </a:r>
                <a:endParaRPr sz="1050">
                  <a:solidFill>
                    <a:schemeClr val="bg1"/>
                  </a:solidFill>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CATEGORY WISE SALES SHARE %</a:t>
                </a:r>
                <a:endParaRPr sz="1400">
                  <a:solidFill>
                    <a:schemeClr val="bg1"/>
                  </a:solidFill>
                </a:endParaRPr>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SALES BY STATE</a:t>
          </a:r>
          <a:endParaRPr sz="1050">
            <a:solidFill>
              <a:schemeClr val="bg1"/>
            </a:solidFill>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TOP 5 SUBCATEGORIES BY SALES</a:t>
          </a:r>
          <a:endParaRPr sz="1400">
            <a:solidFill>
              <a:schemeClr val="bg1"/>
            </a:solidFill>
          </a:endParaRPr>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bg1"/>
              </a:solidFill>
              <a:latin typeface="Lato"/>
              <a:ea typeface="Lato"/>
              <a:cs typeface="Lato"/>
              <a:sym typeface="Lato"/>
            </a:rPr>
            <a:t>FILTERS</a:t>
          </a:r>
          <a:endParaRPr sz="1400">
            <a:solidFill>
              <a:schemeClr val="bg1"/>
            </a:solidFill>
          </a:endParaRPr>
        </a:p>
      </xdr:txBody>
    </xdr:sp>
    <xdr:clientData fLocksWithSheet="0"/>
  </xdr:oneCellAnchor>
  <xdr:oneCellAnchor>
    <xdr:from>
      <xdr:col>0</xdr:col>
      <xdr:colOff>142875</xdr:colOff>
      <xdr:row>2</xdr:row>
      <xdr:rowOff>76200</xdr:rowOff>
    </xdr:from>
    <xdr:ext cx="11801475" cy="1485902"/>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0619"/>
          <a:ext cx="11801475" cy="1485902"/>
          <a:chOff x="0" y="3060863"/>
          <a:chExt cx="10692000" cy="1485902"/>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85902"/>
            <a:chOff x="152399" y="453254"/>
            <a:chExt cx="12498639" cy="1429383"/>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solidFill>
                  <a:schemeClr val="bg1"/>
                </a:solidFill>
              </a:endParaRPr>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429383"/>
              <a:chOff x="152399" y="459938"/>
              <a:chExt cx="2667001" cy="1404350"/>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6"/>
                <a:ext cx="2662694" cy="114991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chemeClr val="tx1">
                      <a:lumMod val="85000"/>
                      <a:lumOff val="15000"/>
                    </a:schemeClr>
                  </a:gs>
                  <a:gs pos="100000">
                    <a:schemeClr val="tx2">
                      <a:lumMod val="75000"/>
                      <a:lumOff val="2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a:t>
                </a:r>
                <a:r>
                  <a:rPr lang="en-US" sz="1400" b="1">
                    <a:solidFill>
                      <a:schemeClr val="bg1"/>
                    </a:solidFill>
                    <a:latin typeface="Lato"/>
                    <a:ea typeface="Lato"/>
                    <a:cs typeface="Lato"/>
                    <a:sym typeface="Lato"/>
                  </a:rPr>
                  <a:t>SALES</a:t>
                </a:r>
                <a:endParaRPr sz="1400" b="1">
                  <a:solidFill>
                    <a:schemeClr val="bg1"/>
                  </a:solidFill>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8506" cy="1422051"/>
              <a:chOff x="152399" y="459938"/>
              <a:chExt cx="2675894" cy="1397148"/>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6"/>
                <a:ext cx="2675894" cy="114271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PROFIT</a:t>
                </a:r>
                <a:endParaRPr sz="1400">
                  <a:solidFill>
                    <a:schemeClr val="bg1"/>
                  </a:solidFill>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67584" cy="1422051"/>
              <a:chOff x="152399" y="459938"/>
              <a:chExt cx="2683838" cy="139714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83838" cy="114271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QUANTITY</a:t>
                </a:r>
                <a:endParaRPr sz="1400">
                  <a:solidFill>
                    <a:schemeClr val="bg1"/>
                  </a:solidFill>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42795" y="453254"/>
              <a:ext cx="2408516" cy="1418300"/>
              <a:chOff x="137295" y="459938"/>
              <a:chExt cx="2682105" cy="1393462"/>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37295" y="714374"/>
                <a:ext cx="2682105" cy="1139026"/>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NO OF ORDERS</a:t>
                </a:r>
                <a:endParaRPr sz="1400">
                  <a:solidFill>
                    <a:schemeClr val="bg1"/>
                  </a:solidFill>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PROFIT MARGIN</a:t>
                </a:r>
                <a:endParaRPr sz="1400">
                  <a:solidFill>
                    <a:schemeClr val="bg1"/>
                  </a:solidFill>
                </a:endParaRPr>
              </a:p>
            </xdr:txBody>
          </xdr:sp>
        </xdr:grpSp>
      </xdr:grpSp>
    </xdr:grpSp>
    <xdr:clientData fLocksWithSheet="0"/>
  </xdr:oneCellAnchor>
  <xdr:twoCellAnchor>
    <xdr:from>
      <xdr:col>0</xdr:col>
      <xdr:colOff>180975</xdr:colOff>
      <xdr:row>4</xdr:row>
      <xdr:rowOff>0</xdr:rowOff>
    </xdr:from>
    <xdr:to>
      <xdr:col>4</xdr:col>
      <xdr:colOff>38100</xdr:colOff>
      <xdr:row>6</xdr:row>
      <xdr:rowOff>0</xdr:rowOff>
    </xdr:to>
    <xdr:sp macro="" textlink="KPI!B17">
      <xdr:nvSpPr>
        <xdr:cNvPr id="39" name="Rectangle: Rounded Corners 38">
          <a:extLst>
            <a:ext uri="{FF2B5EF4-FFF2-40B4-BE49-F238E27FC236}">
              <a16:creationId xmlns:a16="http://schemas.microsoft.com/office/drawing/2014/main" id="{7E23965E-78DA-EB46-70F0-0BAEF45B945B}"/>
            </a:ext>
          </a:extLst>
        </xdr:cNvPr>
        <xdr:cNvSpPr/>
      </xdr:nvSpPr>
      <xdr:spPr>
        <a:xfrm>
          <a:off x="180975" y="731520"/>
          <a:ext cx="2173605" cy="365760"/>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E1FA18B-F1F2-4F01-8965-3309D402C164}" type="TxLink">
            <a:rPr lang="en-US" sz="1600" b="1" i="0" u="none" strike="noStrike">
              <a:solidFill>
                <a:schemeClr val="bg1"/>
              </a:solidFill>
              <a:latin typeface="Calibri"/>
              <a:cs typeface="Calibri"/>
            </a:rPr>
            <a:pPr algn="ctr"/>
            <a:t> $200,409.35 </a:t>
          </a:fld>
          <a:endParaRPr lang="en-IN" sz="1600" b="1">
            <a:solidFill>
              <a:schemeClr val="bg1"/>
            </a:solidFill>
          </a:endParaRPr>
        </a:p>
      </xdr:txBody>
    </xdr:sp>
    <xdr:clientData/>
  </xdr:twoCellAnchor>
  <xdr:twoCellAnchor>
    <xdr:from>
      <xdr:col>0</xdr:col>
      <xdr:colOff>279311</xdr:colOff>
      <xdr:row>6</xdr:row>
      <xdr:rowOff>70123</xdr:rowOff>
    </xdr:from>
    <xdr:to>
      <xdr:col>4</xdr:col>
      <xdr:colOff>11615</xdr:colOff>
      <xdr:row>7</xdr:row>
      <xdr:rowOff>184259</xdr:rowOff>
    </xdr:to>
    <xdr:graphicFrame macro="">
      <xdr:nvGraphicFramePr>
        <xdr:cNvPr id="41" name="Chart 40">
          <a:extLst>
            <a:ext uri="{FF2B5EF4-FFF2-40B4-BE49-F238E27FC236}">
              <a16:creationId xmlns:a16="http://schemas.microsoft.com/office/drawing/2014/main" id="{E93454FB-E0B2-4149-A276-127EF2872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8</xdr:row>
      <xdr:rowOff>95250</xdr:rowOff>
    </xdr:from>
    <xdr:to>
      <xdr:col>4</xdr:col>
      <xdr:colOff>47625</xdr:colOff>
      <xdr:row>10</xdr:row>
      <xdr:rowOff>95250</xdr:rowOff>
    </xdr:to>
    <xdr:sp macro="" textlink="KPI!B17">
      <xdr:nvSpPr>
        <xdr:cNvPr id="44" name="Rectangle: Rounded Corners 43">
          <a:extLst>
            <a:ext uri="{FF2B5EF4-FFF2-40B4-BE49-F238E27FC236}">
              <a16:creationId xmlns:a16="http://schemas.microsoft.com/office/drawing/2014/main" id="{9976F1D0-C215-9F69-6415-7B4DD635E6E6}"/>
            </a:ext>
          </a:extLst>
        </xdr:cNvPr>
        <xdr:cNvSpPr/>
      </xdr:nvSpPr>
      <xdr:spPr>
        <a:xfrm>
          <a:off x="190500" y="1582079"/>
          <a:ext cx="2180296" cy="371708"/>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 GROWTH</a:t>
          </a:r>
          <a:r>
            <a:rPr lang="en-IN" sz="1400" b="1" baseline="0">
              <a:solidFill>
                <a:schemeClr val="bg1"/>
              </a:solidFill>
            </a:rPr>
            <a:t>  </a:t>
          </a:r>
          <a:endParaRPr lang="en-IN" sz="1400" b="1">
            <a:solidFill>
              <a:schemeClr val="bg1"/>
            </a:solidFill>
          </a:endParaRPr>
        </a:p>
      </xdr:txBody>
    </xdr:sp>
    <xdr:clientData/>
  </xdr:twoCellAnchor>
  <xdr:twoCellAnchor>
    <xdr:from>
      <xdr:col>4</xdr:col>
      <xdr:colOff>333375</xdr:colOff>
      <xdr:row>4</xdr:row>
      <xdr:rowOff>7620</xdr:rowOff>
    </xdr:from>
    <xdr:to>
      <xdr:col>8</xdr:col>
      <xdr:colOff>190500</xdr:colOff>
      <xdr:row>6</xdr:row>
      <xdr:rowOff>7620</xdr:rowOff>
    </xdr:to>
    <xdr:sp macro="" textlink="KPI!$E$17">
      <xdr:nvSpPr>
        <xdr:cNvPr id="50" name="Rectangle: Rounded Corners 49">
          <a:extLst>
            <a:ext uri="{FF2B5EF4-FFF2-40B4-BE49-F238E27FC236}">
              <a16:creationId xmlns:a16="http://schemas.microsoft.com/office/drawing/2014/main" id="{55242AB9-BFB7-CCE3-B45F-AB05973960C2}"/>
            </a:ext>
          </a:extLst>
        </xdr:cNvPr>
        <xdr:cNvSpPr/>
      </xdr:nvSpPr>
      <xdr:spPr>
        <a:xfrm>
          <a:off x="2649855" y="739140"/>
          <a:ext cx="2173605" cy="365760"/>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368DBD5-ADD8-470D-A877-3585B55F3829}" type="TxLink">
            <a:rPr lang="en-US" sz="1600" b="1" i="0" u="none" strike="noStrike">
              <a:solidFill>
                <a:schemeClr val="bg1"/>
              </a:solidFill>
              <a:latin typeface="Calibri"/>
              <a:cs typeface="Calibri"/>
            </a:rPr>
            <a:pPr algn="ctr"/>
            <a:t> $23,622.58 </a:t>
          </a:fld>
          <a:endParaRPr lang="en-IN" sz="1600" b="1">
            <a:solidFill>
              <a:schemeClr val="bg1"/>
            </a:solidFill>
          </a:endParaRPr>
        </a:p>
      </xdr:txBody>
    </xdr:sp>
    <xdr:clientData/>
  </xdr:twoCellAnchor>
  <xdr:twoCellAnchor>
    <xdr:from>
      <xdr:col>4</xdr:col>
      <xdr:colOff>342900</xdr:colOff>
      <xdr:row>8</xdr:row>
      <xdr:rowOff>57150</xdr:rowOff>
    </xdr:from>
    <xdr:to>
      <xdr:col>8</xdr:col>
      <xdr:colOff>200025</xdr:colOff>
      <xdr:row>10</xdr:row>
      <xdr:rowOff>57150</xdr:rowOff>
    </xdr:to>
    <xdr:sp macro="" textlink="KPI!B17">
      <xdr:nvSpPr>
        <xdr:cNvPr id="52" name="Rectangle: Rounded Corners 51">
          <a:extLst>
            <a:ext uri="{FF2B5EF4-FFF2-40B4-BE49-F238E27FC236}">
              <a16:creationId xmlns:a16="http://schemas.microsoft.com/office/drawing/2014/main" id="{E4FF731B-743E-3ABE-1D35-F03E6C65CC9D}"/>
            </a:ext>
          </a:extLst>
        </xdr:cNvPr>
        <xdr:cNvSpPr/>
      </xdr:nvSpPr>
      <xdr:spPr>
        <a:xfrm>
          <a:off x="2659380" y="1520190"/>
          <a:ext cx="2173605" cy="365760"/>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 GROWTH</a:t>
          </a:r>
          <a:r>
            <a:rPr lang="en-IN" sz="1400" b="1" baseline="0">
              <a:solidFill>
                <a:schemeClr val="bg1"/>
              </a:solidFill>
            </a:rPr>
            <a:t>  </a:t>
          </a:r>
          <a:endParaRPr lang="en-IN" sz="1400" b="1">
            <a:solidFill>
              <a:schemeClr val="bg1"/>
            </a:solidFill>
          </a:endParaRPr>
        </a:p>
      </xdr:txBody>
    </xdr:sp>
    <xdr:clientData/>
  </xdr:twoCellAnchor>
  <xdr:twoCellAnchor>
    <xdr:from>
      <xdr:col>8</xdr:col>
      <xdr:colOff>386715</xdr:colOff>
      <xdr:row>4</xdr:row>
      <xdr:rowOff>30480</xdr:rowOff>
    </xdr:from>
    <xdr:to>
      <xdr:col>12</xdr:col>
      <xdr:colOff>243840</xdr:colOff>
      <xdr:row>6</xdr:row>
      <xdr:rowOff>30480</xdr:rowOff>
    </xdr:to>
    <xdr:sp macro="" textlink="KPI!$H$17">
      <xdr:nvSpPr>
        <xdr:cNvPr id="59" name="Rectangle: Rounded Corners 58">
          <a:extLst>
            <a:ext uri="{FF2B5EF4-FFF2-40B4-BE49-F238E27FC236}">
              <a16:creationId xmlns:a16="http://schemas.microsoft.com/office/drawing/2014/main" id="{F127FBEE-03B5-F525-0AF8-1132077956F5}"/>
            </a:ext>
          </a:extLst>
        </xdr:cNvPr>
        <xdr:cNvSpPr/>
      </xdr:nvSpPr>
      <xdr:spPr>
        <a:xfrm>
          <a:off x="5019675" y="762000"/>
          <a:ext cx="2173605" cy="365760"/>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D5C87BA-6C98-48BE-B2C3-267B2FFF63F8}" type="TxLink">
            <a:rPr lang="en-US" sz="1600" b="1" i="0" u="none" strike="noStrike">
              <a:solidFill>
                <a:schemeClr val="bg1"/>
              </a:solidFill>
              <a:latin typeface="Calibri"/>
              <a:cs typeface="Calibri"/>
            </a:rPr>
            <a:pPr algn="ctr"/>
            <a:t># 3358</a:t>
          </a:fld>
          <a:endParaRPr lang="en-IN" sz="1600" b="1">
            <a:solidFill>
              <a:schemeClr val="bg1"/>
            </a:solidFill>
          </a:endParaRPr>
        </a:p>
      </xdr:txBody>
    </xdr:sp>
    <xdr:clientData/>
  </xdr:twoCellAnchor>
  <xdr:twoCellAnchor>
    <xdr:from>
      <xdr:col>8</xdr:col>
      <xdr:colOff>396240</xdr:colOff>
      <xdr:row>8</xdr:row>
      <xdr:rowOff>49530</xdr:rowOff>
    </xdr:from>
    <xdr:to>
      <xdr:col>12</xdr:col>
      <xdr:colOff>253365</xdr:colOff>
      <xdr:row>10</xdr:row>
      <xdr:rowOff>49530</xdr:rowOff>
    </xdr:to>
    <xdr:sp macro="" textlink="KPI!B17">
      <xdr:nvSpPr>
        <xdr:cNvPr id="60" name="Rectangle: Rounded Corners 59">
          <a:extLst>
            <a:ext uri="{FF2B5EF4-FFF2-40B4-BE49-F238E27FC236}">
              <a16:creationId xmlns:a16="http://schemas.microsoft.com/office/drawing/2014/main" id="{643439C4-F440-9919-FED0-5C8417F4D52E}"/>
            </a:ext>
          </a:extLst>
        </xdr:cNvPr>
        <xdr:cNvSpPr/>
      </xdr:nvSpPr>
      <xdr:spPr>
        <a:xfrm>
          <a:off x="5029200" y="1512570"/>
          <a:ext cx="2173605" cy="365760"/>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 GROWTH</a:t>
          </a:r>
          <a:r>
            <a:rPr lang="en-IN" sz="1400" b="1" baseline="0">
              <a:solidFill>
                <a:schemeClr val="bg1"/>
              </a:solidFill>
            </a:rPr>
            <a:t>  </a:t>
          </a:r>
          <a:endParaRPr lang="en-IN" sz="14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10</xdr:col>
          <xdr:colOff>417984</xdr:colOff>
          <xdr:row>8</xdr:row>
          <xdr:rowOff>116158</xdr:rowOff>
        </xdr:from>
        <xdr:to>
          <xdr:col>12</xdr:col>
          <xdr:colOff>208028</xdr:colOff>
          <xdr:row>10</xdr:row>
          <xdr:rowOff>11615</xdr:rowOff>
        </xdr:to>
        <xdr:pic>
          <xdr:nvPicPr>
            <xdr:cNvPr id="68" name="Picture 67">
              <a:extLst>
                <a:ext uri="{FF2B5EF4-FFF2-40B4-BE49-F238E27FC236}">
                  <a16:creationId xmlns:a16="http://schemas.microsoft.com/office/drawing/2014/main" id="{712D819D-22A7-3413-B9FA-EFCBA6958D5E}"/>
                </a:ext>
              </a:extLst>
            </xdr:cNvPr>
            <xdr:cNvPicPr>
              <a:picLocks noChangeAspect="1" noChangeArrowheads="1"/>
              <a:extLst>
                <a:ext uri="{84589F7E-364E-4C9E-8A38-B11213B215E9}">
                  <a14:cameraTool cellRange="Sheet11!$E$9" spid="_x0000_s7258"/>
                </a:ext>
              </a:extLst>
            </xdr:cNvPicPr>
          </xdr:nvPicPr>
          <xdr:blipFill>
            <a:blip xmlns:r="http://schemas.openxmlformats.org/officeDocument/2006/relationships" r:embed="rId2"/>
            <a:srcRect/>
            <a:stretch>
              <a:fillRect/>
            </a:stretch>
          </xdr:blipFill>
          <xdr:spPr bwMode="auto">
            <a:xfrm>
              <a:off x="6225911" y="1602987"/>
              <a:ext cx="951629" cy="26716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266700</xdr:colOff>
          <xdr:row>8</xdr:row>
          <xdr:rowOff>176328</xdr:rowOff>
        </xdr:from>
        <xdr:to>
          <xdr:col>3</xdr:col>
          <xdr:colOff>511098</xdr:colOff>
          <xdr:row>10</xdr:row>
          <xdr:rowOff>63647</xdr:rowOff>
        </xdr:to>
        <xdr:pic>
          <xdr:nvPicPr>
            <xdr:cNvPr id="70" name="Picture 69">
              <a:extLst>
                <a:ext uri="{FF2B5EF4-FFF2-40B4-BE49-F238E27FC236}">
                  <a16:creationId xmlns:a16="http://schemas.microsoft.com/office/drawing/2014/main" id="{73A7D44E-694A-9778-03F2-8700129CEE76}"/>
                </a:ext>
              </a:extLst>
            </xdr:cNvPr>
            <xdr:cNvPicPr>
              <a:picLocks noChangeAspect="1" noChangeArrowheads="1"/>
              <a:extLst>
                <a:ext uri="{84589F7E-364E-4C9E-8A38-B11213B215E9}">
                  <a14:cameraTool cellRange="Sheet11!$B$9" spid="_x0000_s7259"/>
                </a:ext>
              </a:extLst>
            </xdr:cNvPicPr>
          </xdr:nvPicPr>
          <xdr:blipFill>
            <a:blip xmlns:r="http://schemas.openxmlformats.org/officeDocument/2006/relationships" r:embed="rId3"/>
            <a:srcRect/>
            <a:stretch>
              <a:fillRect/>
            </a:stretch>
          </xdr:blipFill>
          <xdr:spPr bwMode="auto">
            <a:xfrm>
              <a:off x="1428285" y="1663157"/>
              <a:ext cx="825191" cy="2590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464819</xdr:colOff>
          <xdr:row>8</xdr:row>
          <xdr:rowOff>152399</xdr:rowOff>
        </xdr:from>
        <xdr:to>
          <xdr:col>8</xdr:col>
          <xdr:colOff>192451</xdr:colOff>
          <xdr:row>10</xdr:row>
          <xdr:rowOff>46462</xdr:rowOff>
        </xdr:to>
        <xdr:pic>
          <xdr:nvPicPr>
            <xdr:cNvPr id="72" name="Picture 71">
              <a:extLst>
                <a:ext uri="{FF2B5EF4-FFF2-40B4-BE49-F238E27FC236}">
                  <a16:creationId xmlns:a16="http://schemas.microsoft.com/office/drawing/2014/main" id="{F8FD8192-B82D-A2EC-9072-871821DA487E}"/>
                </a:ext>
              </a:extLst>
            </xdr:cNvPr>
            <xdr:cNvPicPr>
              <a:picLocks noChangeAspect="1" noChangeArrowheads="1"/>
              <a:extLst>
                <a:ext uri="{84589F7E-364E-4C9E-8A38-B11213B215E9}">
                  <a14:cameraTool cellRange="Sheet11!$D$9" spid="_x0000_s7260"/>
                </a:ext>
              </a:extLst>
            </xdr:cNvPicPr>
          </xdr:nvPicPr>
          <xdr:blipFill>
            <a:blip xmlns:r="http://schemas.openxmlformats.org/officeDocument/2006/relationships" r:embed="rId4"/>
            <a:srcRect/>
            <a:stretch>
              <a:fillRect/>
            </a:stretch>
          </xdr:blipFill>
          <xdr:spPr bwMode="auto">
            <a:xfrm>
              <a:off x="3949575" y="1639228"/>
              <a:ext cx="889217" cy="2657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418170</xdr:colOff>
      <xdr:row>4</xdr:row>
      <xdr:rowOff>0</xdr:rowOff>
    </xdr:from>
    <xdr:to>
      <xdr:col>16</xdr:col>
      <xdr:colOff>169776</xdr:colOff>
      <xdr:row>6</xdr:row>
      <xdr:rowOff>0</xdr:rowOff>
    </xdr:to>
    <xdr:sp macro="" textlink="KPI!$K$17">
      <xdr:nvSpPr>
        <xdr:cNvPr id="74" name="Rectangle: Rounded Corners 73">
          <a:extLst>
            <a:ext uri="{FF2B5EF4-FFF2-40B4-BE49-F238E27FC236}">
              <a16:creationId xmlns:a16="http://schemas.microsoft.com/office/drawing/2014/main" id="{57A4A394-7363-6658-6EC5-C070B40959AA}"/>
            </a:ext>
          </a:extLst>
        </xdr:cNvPr>
        <xdr:cNvSpPr/>
      </xdr:nvSpPr>
      <xdr:spPr>
        <a:xfrm>
          <a:off x="7387682" y="743415"/>
          <a:ext cx="2074777" cy="371707"/>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40CB5CD-8F42-4111-BBDE-77FB27146F74}" type="TxLink">
            <a:rPr lang="en-US" sz="1600" b="1" i="0" u="none" strike="noStrike">
              <a:solidFill>
                <a:schemeClr val="bg1"/>
              </a:solidFill>
              <a:latin typeface="Calibri"/>
              <a:cs typeface="Calibri"/>
            </a:rPr>
            <a:pPr algn="ctr"/>
            <a:t># 877</a:t>
          </a:fld>
          <a:endParaRPr lang="en-IN" sz="2400" b="1">
            <a:solidFill>
              <a:schemeClr val="bg1"/>
            </a:solidFill>
          </a:endParaRPr>
        </a:p>
      </xdr:txBody>
    </xdr:sp>
    <xdr:clientData/>
  </xdr:twoCellAnchor>
  <xdr:twoCellAnchor>
    <xdr:from>
      <xdr:col>12</xdr:col>
      <xdr:colOff>426720</xdr:colOff>
      <xdr:row>8</xdr:row>
      <xdr:rowOff>19050</xdr:rowOff>
    </xdr:from>
    <xdr:to>
      <xdr:col>16</xdr:col>
      <xdr:colOff>139390</xdr:colOff>
      <xdr:row>10</xdr:row>
      <xdr:rowOff>19050</xdr:rowOff>
    </xdr:to>
    <xdr:sp macro="" textlink="KPI!B17">
      <xdr:nvSpPr>
        <xdr:cNvPr id="75" name="Rectangle: Rounded Corners 74">
          <a:extLst>
            <a:ext uri="{FF2B5EF4-FFF2-40B4-BE49-F238E27FC236}">
              <a16:creationId xmlns:a16="http://schemas.microsoft.com/office/drawing/2014/main" id="{5FAEC180-A1C4-9FC8-C337-A9B69D7A85CF}"/>
            </a:ext>
          </a:extLst>
        </xdr:cNvPr>
        <xdr:cNvSpPr/>
      </xdr:nvSpPr>
      <xdr:spPr>
        <a:xfrm>
          <a:off x="7396232" y="1505879"/>
          <a:ext cx="2035841" cy="371708"/>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 GROWTH</a:t>
          </a:r>
          <a:r>
            <a:rPr lang="en-IN" sz="1400" b="1" baseline="0">
              <a:solidFill>
                <a:schemeClr val="bg1"/>
              </a:solidFill>
            </a:rPr>
            <a:t>  </a:t>
          </a:r>
          <a:endParaRPr lang="en-IN" sz="1400" b="1">
            <a:solidFill>
              <a:schemeClr val="bg1"/>
            </a:solidFill>
          </a:endParaRPr>
        </a:p>
      </xdr:txBody>
    </xdr:sp>
    <xdr:clientData/>
  </xdr:twoCellAnchor>
  <xdr:twoCellAnchor>
    <xdr:from>
      <xdr:col>16</xdr:col>
      <xdr:colOff>373984</xdr:colOff>
      <xdr:row>3</xdr:row>
      <xdr:rowOff>175632</xdr:rowOff>
    </xdr:from>
    <xdr:to>
      <xdr:col>20</xdr:col>
      <xdr:colOff>231109</xdr:colOff>
      <xdr:row>5</xdr:row>
      <xdr:rowOff>175632</xdr:rowOff>
    </xdr:to>
    <xdr:sp macro="" textlink="KPI!$N$17">
      <xdr:nvSpPr>
        <xdr:cNvPr id="76" name="Rectangle: Rounded Corners 75">
          <a:extLst>
            <a:ext uri="{FF2B5EF4-FFF2-40B4-BE49-F238E27FC236}">
              <a16:creationId xmlns:a16="http://schemas.microsoft.com/office/drawing/2014/main" id="{EAB7CF52-AB24-2104-2BCF-55332D46690D}"/>
            </a:ext>
          </a:extLst>
        </xdr:cNvPr>
        <xdr:cNvSpPr/>
      </xdr:nvSpPr>
      <xdr:spPr>
        <a:xfrm>
          <a:off x="9666667" y="733193"/>
          <a:ext cx="2180296" cy="371707"/>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2DBA96D-C7C2-47FE-BB32-37AFA19263A4}" type="TxLink">
            <a:rPr lang="en-US" sz="1600" b="1" i="0" u="none" strike="noStrike">
              <a:solidFill>
                <a:schemeClr val="bg1"/>
              </a:solidFill>
              <a:latin typeface="Calibri"/>
              <a:cs typeface="Calibri"/>
            </a:rPr>
            <a:pPr algn="ctr"/>
            <a:t>11.79%</a:t>
          </a:fld>
          <a:endParaRPr lang="en-IN" sz="2400" b="1">
            <a:solidFill>
              <a:schemeClr val="bg1"/>
            </a:solidFill>
          </a:endParaRPr>
        </a:p>
      </xdr:txBody>
    </xdr:sp>
    <xdr:clientData/>
  </xdr:twoCellAnchor>
  <xdr:twoCellAnchor>
    <xdr:from>
      <xdr:col>16</xdr:col>
      <xdr:colOff>360277</xdr:colOff>
      <xdr:row>7</xdr:row>
      <xdr:rowOff>159834</xdr:rowOff>
    </xdr:from>
    <xdr:to>
      <xdr:col>20</xdr:col>
      <xdr:colOff>217402</xdr:colOff>
      <xdr:row>9</xdr:row>
      <xdr:rowOff>159834</xdr:rowOff>
    </xdr:to>
    <xdr:sp macro="" textlink="KPI!B17">
      <xdr:nvSpPr>
        <xdr:cNvPr id="77" name="Rectangle: Rounded Corners 76">
          <a:extLst>
            <a:ext uri="{FF2B5EF4-FFF2-40B4-BE49-F238E27FC236}">
              <a16:creationId xmlns:a16="http://schemas.microsoft.com/office/drawing/2014/main" id="{6630AE7F-8735-4176-6F7E-BAE0FC019C71}"/>
            </a:ext>
          </a:extLst>
        </xdr:cNvPr>
        <xdr:cNvSpPr/>
      </xdr:nvSpPr>
      <xdr:spPr>
        <a:xfrm>
          <a:off x="9652960" y="1460810"/>
          <a:ext cx="2180296" cy="371707"/>
        </a:xfrm>
        <a:prstGeom prst="roundRect">
          <a:avLst/>
        </a:prstGeom>
        <a:gradFill>
          <a:gsLst>
            <a:gs pos="0">
              <a:schemeClr val="tx1">
                <a:lumMod val="75000"/>
                <a:lumOff val="25000"/>
                <a:alpha val="80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 GROWTH</a:t>
          </a:r>
          <a:r>
            <a:rPr lang="en-IN" sz="1400" b="1" baseline="0">
              <a:solidFill>
                <a:schemeClr val="bg1"/>
              </a:solidFill>
            </a:rPr>
            <a:t>  </a:t>
          </a:r>
          <a:endParaRPr lang="en-IN" sz="14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18</xdr:col>
          <xdr:colOff>432481</xdr:colOff>
          <xdr:row>8</xdr:row>
          <xdr:rowOff>34848</xdr:rowOff>
        </xdr:from>
        <xdr:to>
          <xdr:col>20</xdr:col>
          <xdr:colOff>209085</xdr:colOff>
          <xdr:row>9</xdr:row>
          <xdr:rowOff>123517</xdr:rowOff>
        </xdr:to>
        <xdr:pic>
          <xdr:nvPicPr>
            <xdr:cNvPr id="81" name="Picture 80">
              <a:extLst>
                <a:ext uri="{FF2B5EF4-FFF2-40B4-BE49-F238E27FC236}">
                  <a16:creationId xmlns:a16="http://schemas.microsoft.com/office/drawing/2014/main" id="{ABE432A5-47B0-4EA7-6B13-ED961BEF58A9}"/>
                </a:ext>
              </a:extLst>
            </xdr:cNvPr>
            <xdr:cNvPicPr>
              <a:picLocks noChangeAspect="1" noChangeArrowheads="1"/>
              <a:extLst>
                <a:ext uri="{84589F7E-364E-4C9E-8A38-B11213B215E9}">
                  <a14:cameraTool cellRange="Sheet11!$F$9" spid="_x0000_s7261"/>
                </a:ext>
              </a:extLst>
            </xdr:cNvPicPr>
          </xdr:nvPicPr>
          <xdr:blipFill>
            <a:blip xmlns:r="http://schemas.openxmlformats.org/officeDocument/2006/relationships" r:embed="rId5"/>
            <a:srcRect/>
            <a:stretch>
              <a:fillRect/>
            </a:stretch>
          </xdr:blipFill>
          <xdr:spPr bwMode="auto">
            <a:xfrm>
              <a:off x="10886749" y="1521677"/>
              <a:ext cx="938190" cy="27452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464819</xdr:colOff>
          <xdr:row>8</xdr:row>
          <xdr:rowOff>81310</xdr:rowOff>
        </xdr:from>
        <xdr:to>
          <xdr:col>16</xdr:col>
          <xdr:colOff>244841</xdr:colOff>
          <xdr:row>9</xdr:row>
          <xdr:rowOff>168003</xdr:rowOff>
        </xdr:to>
        <xdr:pic>
          <xdr:nvPicPr>
            <xdr:cNvPr id="83" name="Picture 82">
              <a:extLst>
                <a:ext uri="{FF2B5EF4-FFF2-40B4-BE49-F238E27FC236}">
                  <a16:creationId xmlns:a16="http://schemas.microsoft.com/office/drawing/2014/main" id="{2D8769D2-0995-BBE5-6F78-A11F9A859382}"/>
                </a:ext>
              </a:extLst>
            </xdr:cNvPr>
            <xdr:cNvPicPr>
              <a:picLocks noChangeAspect="1" noChangeArrowheads="1"/>
              <a:extLst>
                <a:ext uri="{84589F7E-364E-4C9E-8A38-B11213B215E9}">
                  <a14:cameraTool cellRange="Sheet11!$C$9" spid="_x0000_s7262"/>
                </a:ext>
              </a:extLst>
            </xdr:cNvPicPr>
          </xdr:nvPicPr>
          <xdr:blipFill>
            <a:blip xmlns:r="http://schemas.openxmlformats.org/officeDocument/2006/relationships" r:embed="rId6"/>
            <a:srcRect/>
            <a:stretch>
              <a:fillRect/>
            </a:stretch>
          </xdr:blipFill>
          <xdr:spPr bwMode="auto">
            <a:xfrm>
              <a:off x="8595917" y="1568139"/>
              <a:ext cx="941607" cy="27254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340344</xdr:colOff>
      <xdr:row>5</xdr:row>
      <xdr:rowOff>111047</xdr:rowOff>
    </xdr:from>
    <xdr:to>
      <xdr:col>8</xdr:col>
      <xdr:colOff>116159</xdr:colOff>
      <xdr:row>8</xdr:row>
      <xdr:rowOff>148799</xdr:rowOff>
    </xdr:to>
    <xdr:graphicFrame macro="">
      <xdr:nvGraphicFramePr>
        <xdr:cNvPr id="84" name="Chart 83">
          <a:extLst>
            <a:ext uri="{FF2B5EF4-FFF2-40B4-BE49-F238E27FC236}">
              <a16:creationId xmlns:a16="http://schemas.microsoft.com/office/drawing/2014/main" id="{8CD9D805-5CB3-4274-9BA6-88E57C93B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73180</xdr:colOff>
      <xdr:row>5</xdr:row>
      <xdr:rowOff>87815</xdr:rowOff>
    </xdr:from>
    <xdr:to>
      <xdr:col>12</xdr:col>
      <xdr:colOff>66733</xdr:colOff>
      <xdr:row>8</xdr:row>
      <xdr:rowOff>68417</xdr:rowOff>
    </xdr:to>
    <xdr:graphicFrame macro="">
      <xdr:nvGraphicFramePr>
        <xdr:cNvPr id="85" name="Chart 84">
          <a:extLst>
            <a:ext uri="{FF2B5EF4-FFF2-40B4-BE49-F238E27FC236}">
              <a16:creationId xmlns:a16="http://schemas.microsoft.com/office/drawing/2014/main" id="{85E2D2C9-7F94-4461-AEF8-17FE6B3B3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3485</xdr:colOff>
      <xdr:row>5</xdr:row>
      <xdr:rowOff>157511</xdr:rowOff>
    </xdr:from>
    <xdr:to>
      <xdr:col>16</xdr:col>
      <xdr:colOff>25613</xdr:colOff>
      <xdr:row>8</xdr:row>
      <xdr:rowOff>71438</xdr:rowOff>
    </xdr:to>
    <xdr:graphicFrame macro="">
      <xdr:nvGraphicFramePr>
        <xdr:cNvPr id="86" name="Chart 85">
          <a:extLst>
            <a:ext uri="{FF2B5EF4-FFF2-40B4-BE49-F238E27FC236}">
              <a16:creationId xmlns:a16="http://schemas.microsoft.com/office/drawing/2014/main" id="{300F8D5C-CFD1-4073-8B19-2E9F8CF06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224185</xdr:colOff>
      <xdr:row>6</xdr:row>
      <xdr:rowOff>6505</xdr:rowOff>
    </xdr:from>
    <xdr:to>
      <xdr:col>19</xdr:col>
      <xdr:colOff>413958</xdr:colOff>
      <xdr:row>8</xdr:row>
      <xdr:rowOff>24133</xdr:rowOff>
    </xdr:to>
    <xdr:graphicFrame macro="">
      <xdr:nvGraphicFramePr>
        <xdr:cNvPr id="87" name="Chart 86">
          <a:extLst>
            <a:ext uri="{FF2B5EF4-FFF2-40B4-BE49-F238E27FC236}">
              <a16:creationId xmlns:a16="http://schemas.microsoft.com/office/drawing/2014/main" id="{FBFF9CBA-07E3-48CC-A60D-1D86E3AFA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209085</xdr:colOff>
      <xdr:row>11</xdr:row>
      <xdr:rowOff>151006</xdr:rowOff>
    </xdr:from>
    <xdr:to>
      <xdr:col>8</xdr:col>
      <xdr:colOff>336860</xdr:colOff>
      <xdr:row>21</xdr:row>
      <xdr:rowOff>81310</xdr:rowOff>
    </xdr:to>
    <xdr:graphicFrame macro="">
      <xdr:nvGraphicFramePr>
        <xdr:cNvPr id="88" name="Chart 87">
          <a:extLst>
            <a:ext uri="{FF2B5EF4-FFF2-40B4-BE49-F238E27FC236}">
              <a16:creationId xmlns:a16="http://schemas.microsoft.com/office/drawing/2014/main" id="{A575E8DE-0CC2-4E15-8815-29B74B7466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534330</xdr:colOff>
      <xdr:row>12</xdr:row>
      <xdr:rowOff>102685</xdr:rowOff>
    </xdr:from>
    <xdr:to>
      <xdr:col>15</xdr:col>
      <xdr:colOff>476250</xdr:colOff>
      <xdr:row>20</xdr:row>
      <xdr:rowOff>151006</xdr:rowOff>
    </xdr:to>
    <mc:AlternateContent xmlns:mc="http://schemas.openxmlformats.org/markup-compatibility/2006">
      <mc:Choice xmlns:cx1="http://schemas.microsoft.com/office/drawing/2015/9/8/chartex" Requires="cx1">
        <xdr:graphicFrame macro="">
          <xdr:nvGraphicFramePr>
            <xdr:cNvPr id="89" name="Chart 88">
              <a:extLst>
                <a:ext uri="{FF2B5EF4-FFF2-40B4-BE49-F238E27FC236}">
                  <a16:creationId xmlns:a16="http://schemas.microsoft.com/office/drawing/2014/main" id="{87086F0B-EC57-4250-A850-3DB6130D37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82530" y="2274385"/>
              <a:ext cx="4009095" cy="14961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139390</xdr:colOff>
      <xdr:row>12</xdr:row>
      <xdr:rowOff>21375</xdr:rowOff>
    </xdr:from>
    <xdr:to>
      <xdr:col>20</xdr:col>
      <xdr:colOff>313628</xdr:colOff>
      <xdr:row>21</xdr:row>
      <xdr:rowOff>46464</xdr:rowOff>
    </xdr:to>
    <xdr:graphicFrame macro="">
      <xdr:nvGraphicFramePr>
        <xdr:cNvPr id="90" name="Chart 89">
          <a:extLst>
            <a:ext uri="{FF2B5EF4-FFF2-40B4-BE49-F238E27FC236}">
              <a16:creationId xmlns:a16="http://schemas.microsoft.com/office/drawing/2014/main" id="{07B82781-8007-465F-86FF-964473941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255550</xdr:colOff>
      <xdr:row>23</xdr:row>
      <xdr:rowOff>138314</xdr:rowOff>
    </xdr:from>
    <xdr:to>
      <xdr:col>8</xdr:col>
      <xdr:colOff>348477</xdr:colOff>
      <xdr:row>32</xdr:row>
      <xdr:rowOff>139390</xdr:rowOff>
    </xdr:to>
    <mc:AlternateContent xmlns:mc="http://schemas.openxmlformats.org/markup-compatibility/2006">
      <mc:Choice xmlns:cx4="http://schemas.microsoft.com/office/drawing/2016/5/10/chartex" Requires="cx4">
        <xdr:graphicFrame macro="">
          <xdr:nvGraphicFramePr>
            <xdr:cNvPr id="91" name="Chart 90">
              <a:extLst>
                <a:ext uri="{FF2B5EF4-FFF2-40B4-BE49-F238E27FC236}">
                  <a16:creationId xmlns:a16="http://schemas.microsoft.com/office/drawing/2014/main" id="{9F361955-0B8C-4A32-B59E-4167A11EDD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55550" y="4300739"/>
              <a:ext cx="4741127" cy="16298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58079</xdr:colOff>
      <xdr:row>24</xdr:row>
      <xdr:rowOff>33771</xdr:rowOff>
    </xdr:from>
    <xdr:to>
      <xdr:col>14</xdr:col>
      <xdr:colOff>325243</xdr:colOff>
      <xdr:row>32</xdr:row>
      <xdr:rowOff>139390</xdr:rowOff>
    </xdr:to>
    <xdr:graphicFrame macro="">
      <xdr:nvGraphicFramePr>
        <xdr:cNvPr id="92" name="Chart 91">
          <a:extLst>
            <a:ext uri="{FF2B5EF4-FFF2-40B4-BE49-F238E27FC236}">
              <a16:creationId xmlns:a16="http://schemas.microsoft.com/office/drawing/2014/main" id="{0628E7E7-C8A9-49F1-8727-6BFA07E33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473148</xdr:colOff>
      <xdr:row>24</xdr:row>
      <xdr:rowOff>3685</xdr:rowOff>
    </xdr:from>
    <xdr:to>
      <xdr:col>16</xdr:col>
      <xdr:colOff>406555</xdr:colOff>
      <xdr:row>32</xdr:row>
      <xdr:rowOff>151006</xdr:rowOff>
    </xdr:to>
    <mc:AlternateContent xmlns:mc="http://schemas.openxmlformats.org/markup-compatibility/2006" xmlns:a14="http://schemas.microsoft.com/office/drawing/2010/main">
      <mc:Choice Requires="a14">
        <xdr:graphicFrame macro="">
          <xdr:nvGraphicFramePr>
            <xdr:cNvPr id="93" name="Year 1">
              <a:extLst>
                <a:ext uri="{FF2B5EF4-FFF2-40B4-BE49-F238E27FC236}">
                  <a16:creationId xmlns:a16="http://schemas.microsoft.com/office/drawing/2014/main" id="{8EABDF82-F4EB-4BD8-B0B5-BB0C20759C7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04246" y="4464173"/>
              <a:ext cx="1094992" cy="1634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368606</xdr:colOff>
      <xdr:row>24</xdr:row>
      <xdr:rowOff>3685</xdr:rowOff>
    </xdr:from>
    <xdr:to>
      <xdr:col>18</xdr:col>
      <xdr:colOff>464634</xdr:colOff>
      <xdr:row>32</xdr:row>
      <xdr:rowOff>139389</xdr:rowOff>
    </xdr:to>
    <mc:AlternateContent xmlns:mc="http://schemas.openxmlformats.org/markup-compatibility/2006" xmlns:a14="http://schemas.microsoft.com/office/drawing/2010/main">
      <mc:Choice Requires="a14">
        <xdr:graphicFrame macro="">
          <xdr:nvGraphicFramePr>
            <xdr:cNvPr id="94" name="Segment 1">
              <a:extLst>
                <a:ext uri="{FF2B5EF4-FFF2-40B4-BE49-F238E27FC236}">
                  <a16:creationId xmlns:a16="http://schemas.microsoft.com/office/drawing/2014/main" id="{7C783E3C-EF76-443A-8CA9-AEB8282A438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61289" y="4464173"/>
              <a:ext cx="1257613" cy="16225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345376</xdr:colOff>
      <xdr:row>23</xdr:row>
      <xdr:rowOff>154693</xdr:rowOff>
    </xdr:from>
    <xdr:to>
      <xdr:col>20</xdr:col>
      <xdr:colOff>336860</xdr:colOff>
      <xdr:row>32</xdr:row>
      <xdr:rowOff>104544</xdr:rowOff>
    </xdr:to>
    <mc:AlternateContent xmlns:mc="http://schemas.openxmlformats.org/markup-compatibility/2006" xmlns:a14="http://schemas.microsoft.com/office/drawing/2010/main">
      <mc:Choice Requires="a14">
        <xdr:graphicFrame macro="">
          <xdr:nvGraphicFramePr>
            <xdr:cNvPr id="95" name="Region 1">
              <a:extLst>
                <a:ext uri="{FF2B5EF4-FFF2-40B4-BE49-F238E27FC236}">
                  <a16:creationId xmlns:a16="http://schemas.microsoft.com/office/drawing/2014/main" id="{C1781D91-FE51-490E-8234-865E53DD8A5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799644" y="4429327"/>
              <a:ext cx="1153070" cy="16225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ya Kumari" refreshedDate="45327.701635069447" createdVersion="8" refreshedVersion="8" minRefreshableVersion="3" recordCount="9994" xr:uid="{3E91C20F-55CB-44D8-8466-0A695A2BB47E}">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671729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25C176-AD3B-429E-BA56-36CFF94B14B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2">
      <pivotArea dataOnly="0"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53B935-29A8-4468-9829-77C5E77A52A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F13842-A716-4171-9DBC-DBC2D94D770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5" count="1" selected="0">
            <x v="0"/>
          </reference>
        </references>
      </pivotArea>
    </chartFormat>
    <chartFormat chart="6" format="2">
      <pivotArea type="data" outline="0" fieldPosition="0">
        <references count="2">
          <reference field="4294967294" count="1" selected="0">
            <x v="0"/>
          </reference>
          <reference field="15" count="1" selected="0">
            <x v="1"/>
          </reference>
        </references>
      </pivotArea>
    </chartFormat>
    <chartFormat chart="6" format="3">
      <pivotArea type="data" outline="0" fieldPosition="0">
        <references count="2">
          <reference field="4294967294" count="1" selected="0">
            <x v="0"/>
          </reference>
          <reference field="15"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5" count="1" selected="0">
            <x v="0"/>
          </reference>
        </references>
      </pivotArea>
    </chartFormat>
    <chartFormat chart="9" format="10">
      <pivotArea type="data" outline="0" fieldPosition="0">
        <references count="2">
          <reference field="4294967294" count="1" selected="0">
            <x v="0"/>
          </reference>
          <reference field="15" count="1" selected="0">
            <x v="1"/>
          </reference>
        </references>
      </pivotArea>
    </chartFormat>
    <chartFormat chart="9"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DE14E6-E117-4DD8-9341-28D99E19AEA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3">
    <i>
      <x v="5"/>
    </i>
    <i>
      <x v="6"/>
    </i>
    <i>
      <x v="17"/>
    </i>
    <i>
      <x v="18"/>
    </i>
    <i>
      <x v="19"/>
    </i>
    <i>
      <x v="27"/>
    </i>
    <i>
      <x v="28"/>
    </i>
    <i>
      <x v="30"/>
    </i>
    <i>
      <x v="33"/>
    </i>
    <i>
      <x v="36"/>
    </i>
    <i>
      <x v="37"/>
    </i>
    <i>
      <x v="43"/>
    </i>
    <i t="grand">
      <x/>
    </i>
  </rowItems>
  <colItems count="1">
    <i/>
  </colItems>
  <dataFields count="1">
    <dataField name="Sum of Sales" fld="18" baseField="0" baseItem="0" numFmtId="2"/>
  </dataFields>
  <formats count="2">
    <format dxfId="1">
      <pivotArea outline="0" collapsedLevelsAreSubtotals="1" fieldPosition="0"/>
    </format>
    <format dxfId="0">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D5ED4C-C414-416F-A166-E924C60C564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5"/>
    </i>
    <i>
      <x v="11"/>
    </i>
    <i>
      <x v="13"/>
    </i>
    <i>
      <x v="14"/>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0A2051-3C75-4DD3-A4BF-99DB79864C8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20FD6E-47FA-46F2-8965-833EED5E4BC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5"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CF6B87-DDC0-4EAA-9677-92E1AF46849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A045AB-3A03-444B-9C52-DCCD9A3CD1E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B70F50-E71A-440C-8A30-B9778BCFF25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F6B67FB-A166-451E-923B-371CCAF7F7AF}"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285A138-7EB0-43EC-8B41-CC3F3E8A0751}" sourceName="Year">
  <pivotTables>
    <pivotTable tabId="12" name="PivotTable12"/>
    <pivotTable tabId="8" name="PivotTable5"/>
    <pivotTable tabId="12" name="PivotTable10"/>
    <pivotTable tabId="12" name="PivotTable11"/>
    <pivotTable tabId="12" name="PivotTable13"/>
    <pivotTable tabId="12" name="PivotTable15"/>
    <pivotTable tabId="13" name="PivotTable17"/>
    <pivotTable tabId="10" name="PivotTable9"/>
    <pivotTable tabId="5" name="PivotTable4"/>
  </pivotTables>
  <data>
    <tabular pivotCacheId="106717296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2FB0300-8C2F-43B1-9802-8C1FCDE7DC3C}" sourceName="Segment">
  <pivotTables>
    <pivotTable tabId="12" name="PivotTable12"/>
    <pivotTable tabId="8" name="PivotTable5"/>
    <pivotTable tabId="12" name="PivotTable10"/>
    <pivotTable tabId="12" name="PivotTable11"/>
    <pivotTable tabId="12" name="PivotTable13"/>
    <pivotTable tabId="12" name="PivotTable15"/>
    <pivotTable tabId="9" name="PivotTable6"/>
    <pivotTable tabId="3" name="PivotTable1"/>
    <pivotTable tabId="13" name="PivotTable17"/>
    <pivotTable tabId="10" name="PivotTable9"/>
    <pivotTable tabId="5" name="PivotTable4"/>
  </pivotTables>
  <data>
    <tabular pivotCacheId="1067172969">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4E3C627-006E-42F7-B2CC-0F889A428078}" sourceName="Region">
  <pivotTables>
    <pivotTable tabId="12" name="PivotTable12"/>
    <pivotTable tabId="8" name="PivotTable5"/>
    <pivotTable tabId="12" name="PivotTable10"/>
    <pivotTable tabId="12" name="PivotTable11"/>
    <pivotTable tabId="12" name="PivotTable13"/>
    <pivotTable tabId="12" name="PivotTable15"/>
    <pivotTable tabId="9" name="PivotTable6"/>
    <pivotTable tabId="3" name="PivotTable1"/>
    <pivotTable tabId="13" name="PivotTable17"/>
    <pivotTable tabId="10" name="PivotTable9"/>
    <pivotTable tabId="5" name="PivotTable4"/>
  </pivotTables>
  <data>
    <tabular pivotCacheId="1067172969">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55B30EF-7209-45D2-B77C-C77DBCBA1F62}" cache="Slicer_Year" caption="Year" rowHeight="241300"/>
  <slicer name="Segment" xr10:uid="{EBF41F5B-756B-4692-9EA3-8A7784025028}" cache="Slicer_Segment" caption="Segment" rowHeight="241300"/>
  <slicer name="Region" xr10:uid="{A0F03209-12DE-49A3-A655-8AED894D35EB}"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A9F9EE6-684B-4222-B713-79C2372C615B}" cache="Slicer_Year" caption="Year" style="AB" rowHeight="241300"/>
  <slicer name="Segment 1" xr10:uid="{3AEA04C7-5444-4114-9161-E7A130FA944C}" cache="Slicer_Segment" caption="Segment" style="AB" rowHeight="241300"/>
  <slicer name="Region 1" xr10:uid="{8AC85EC6-046C-44F8-AE86-C41511689CFE}"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0"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43D86-3D67-4A7B-BF84-0CA241039601}">
  <dimension ref="A3:C15"/>
  <sheetViews>
    <sheetView workbookViewId="0">
      <selection activeCell="J20" sqref="J20"/>
    </sheetView>
  </sheetViews>
  <sheetFormatPr defaultRowHeight="15"/>
  <cols>
    <col min="1" max="1" width="13.140625" bestFit="1" customWidth="1"/>
    <col min="2" max="2" width="12.140625" bestFit="1" customWidth="1"/>
    <col min="3" max="3" width="12.5703125" bestFit="1" customWidth="1"/>
  </cols>
  <sheetData>
    <row r="3" spans="1:3">
      <c r="A3" s="5" t="s">
        <v>10933</v>
      </c>
      <c r="B3" s="12" t="s">
        <v>10947</v>
      </c>
      <c r="C3" s="13" t="s">
        <v>10948</v>
      </c>
    </row>
    <row r="4" spans="1:3">
      <c r="A4" s="7" t="s">
        <v>10935</v>
      </c>
      <c r="B4" s="12">
        <v>6238.0859999999993</v>
      </c>
      <c r="C4" s="13">
        <v>-691.41100000000051</v>
      </c>
    </row>
    <row r="5" spans="1:3">
      <c r="A5" s="8" t="s">
        <v>10936</v>
      </c>
      <c r="B5" s="14">
        <v>4184.4989999999998</v>
      </c>
      <c r="C5" s="15">
        <v>764.43669999999975</v>
      </c>
    </row>
    <row r="6" spans="1:3">
      <c r="A6" s="8" t="s">
        <v>10937</v>
      </c>
      <c r="B6" s="14">
        <v>12777.363000000003</v>
      </c>
      <c r="C6" s="15">
        <v>-797.22320000000002</v>
      </c>
    </row>
    <row r="7" spans="1:3">
      <c r="A7" s="8" t="s">
        <v>10938</v>
      </c>
      <c r="B7" s="14">
        <v>14391.860000000002</v>
      </c>
      <c r="C7" s="15">
        <v>2469.2992999999997</v>
      </c>
    </row>
    <row r="8" spans="1:3">
      <c r="A8" s="8" t="s">
        <v>10939</v>
      </c>
      <c r="B8" s="14">
        <v>8165.7660000000014</v>
      </c>
      <c r="C8" s="15">
        <v>1254.2520999999997</v>
      </c>
    </row>
    <row r="9" spans="1:3">
      <c r="A9" s="8" t="s">
        <v>10940</v>
      </c>
      <c r="B9" s="14">
        <v>10165.557999999995</v>
      </c>
      <c r="C9" s="15">
        <v>-41.787500000000179</v>
      </c>
    </row>
    <row r="10" spans="1:3">
      <c r="A10" s="8" t="s">
        <v>10941</v>
      </c>
      <c r="B10" s="14">
        <v>11652.611999999999</v>
      </c>
      <c r="C10" s="15">
        <v>2487.6102999999998</v>
      </c>
    </row>
    <row r="11" spans="1:3">
      <c r="A11" s="8" t="s">
        <v>10942</v>
      </c>
      <c r="B11" s="14">
        <v>16710.058000000005</v>
      </c>
      <c r="C11" s="15">
        <v>1844.9068000000002</v>
      </c>
    </row>
    <row r="12" spans="1:3">
      <c r="A12" s="8" t="s">
        <v>10943</v>
      </c>
      <c r="B12" s="14">
        <v>26863.879999999997</v>
      </c>
      <c r="C12" s="15">
        <v>2500.4331999999995</v>
      </c>
    </row>
    <row r="13" spans="1:3">
      <c r="A13" s="8" t="s">
        <v>10944</v>
      </c>
      <c r="B13" s="14">
        <v>20604.814000000002</v>
      </c>
      <c r="C13" s="15">
        <v>2366.1507000000006</v>
      </c>
    </row>
    <row r="14" spans="1:3">
      <c r="A14" s="8" t="s">
        <v>10945</v>
      </c>
      <c r="B14" s="14">
        <v>42231.13100000003</v>
      </c>
      <c r="C14" s="15">
        <v>7821.1860000000006</v>
      </c>
    </row>
    <row r="15" spans="1:3">
      <c r="A15" s="11" t="s">
        <v>10946</v>
      </c>
      <c r="B15" s="16">
        <v>26423.719999999998</v>
      </c>
      <c r="C15" s="17">
        <v>3644.7254999999996</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DE7AF-AA3D-4148-A8B9-A0DF9F747227}">
  <dimension ref="A3:E7"/>
  <sheetViews>
    <sheetView workbookViewId="0">
      <selection activeCell="B5" sqref="B5"/>
    </sheetView>
  </sheetViews>
  <sheetFormatPr defaultRowHeight="15"/>
  <cols>
    <col min="1" max="1" width="14.5703125" bestFit="1" customWidth="1"/>
    <col min="2" max="2" width="12.5703125" bestFit="1" customWidth="1"/>
    <col min="4" max="4" width="14.5703125" bestFit="1" customWidth="1"/>
    <col min="5" max="5" width="12" style="21" bestFit="1" customWidth="1"/>
  </cols>
  <sheetData>
    <row r="3" spans="1:5">
      <c r="A3" s="5" t="s">
        <v>10933</v>
      </c>
      <c r="B3" s="6" t="s">
        <v>10948</v>
      </c>
      <c r="D3" s="18" t="s">
        <v>15</v>
      </c>
      <c r="E3" s="19" t="s">
        <v>21</v>
      </c>
    </row>
    <row r="4" spans="1:5">
      <c r="A4" s="7" t="s">
        <v>46</v>
      </c>
      <c r="B4" s="6">
        <v>13457.66499999999</v>
      </c>
      <c r="D4" t="str">
        <f>A4</f>
        <v>Office Supplies</v>
      </c>
      <c r="E4" s="20">
        <f>GETPIVOTDATA("Profit",$A$3,"Category",A4)</f>
        <v>13457.66499999999</v>
      </c>
    </row>
    <row r="5" spans="1:5">
      <c r="A5" s="8" t="s">
        <v>71</v>
      </c>
      <c r="B5" s="36">
        <v>9822.7881999999972</v>
      </c>
      <c r="D5" t="str">
        <f t="shared" ref="D5:D7" si="0">A5</f>
        <v>Technology</v>
      </c>
      <c r="E5" s="20">
        <f t="shared" ref="E5:E6" si="1">GETPIVOTDATA("Profit",$A$3,"Category",A5)</f>
        <v>9822.7881999999972</v>
      </c>
    </row>
    <row r="6" spans="1:5">
      <c r="A6" s="8" t="s">
        <v>32</v>
      </c>
      <c r="B6" s="36">
        <v>342.12569999999863</v>
      </c>
      <c r="D6" t="str">
        <f t="shared" si="0"/>
        <v>Furniture</v>
      </c>
      <c r="E6" s="20">
        <f t="shared" si="1"/>
        <v>342.12569999999863</v>
      </c>
    </row>
    <row r="7" spans="1:5">
      <c r="A7" s="9" t="s">
        <v>10934</v>
      </c>
      <c r="B7" s="37">
        <v>23622.578899999986</v>
      </c>
      <c r="D7" t="str">
        <f t="shared" si="0"/>
        <v>Grand Total</v>
      </c>
      <c r="E7" s="19">
        <f>GETPIVOTDATA("Profit",$A$3)</f>
        <v>23622.578899999986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C148B-E663-4D9A-A997-158A4D73E420}">
  <dimension ref="A2:B7"/>
  <sheetViews>
    <sheetView workbookViewId="0">
      <selection activeCell="B4" sqref="B4:B7"/>
    </sheetView>
  </sheetViews>
  <sheetFormatPr defaultRowHeight="15"/>
  <cols>
    <col min="1" max="1" width="14.5703125" bestFit="1" customWidth="1"/>
    <col min="2" max="2" width="12.140625" bestFit="1" customWidth="1"/>
  </cols>
  <sheetData>
    <row r="2" spans="1:2" ht="17.25" customHeight="1"/>
    <row r="3" spans="1:2">
      <c r="A3" s="5" t="s">
        <v>10933</v>
      </c>
      <c r="B3" s="6" t="s">
        <v>10947</v>
      </c>
    </row>
    <row r="4" spans="1:2">
      <c r="A4" s="7" t="s">
        <v>32</v>
      </c>
      <c r="B4" s="22">
        <v>0.32038947764247738</v>
      </c>
    </row>
    <row r="5" spans="1:2">
      <c r="A5" s="8" t="s">
        <v>46</v>
      </c>
      <c r="B5" s="23">
        <v>0.33169478367693078</v>
      </c>
    </row>
    <row r="6" spans="1:2">
      <c r="A6" s="8" t="s">
        <v>71</v>
      </c>
      <c r="B6" s="23">
        <v>0.34791573868059178</v>
      </c>
    </row>
    <row r="7" spans="1:2">
      <c r="A7" s="9" t="s">
        <v>10934</v>
      </c>
      <c r="B7" s="2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455B7-128A-40DF-B272-CB6B41081796}">
  <dimension ref="A3:E53"/>
  <sheetViews>
    <sheetView topLeftCell="A4" workbookViewId="0">
      <selection activeCell="O12" sqref="O12"/>
    </sheetView>
  </sheetViews>
  <sheetFormatPr defaultRowHeight="15"/>
  <cols>
    <col min="1" max="1" width="15.28515625" bestFit="1" customWidth="1"/>
    <col min="2" max="2" width="12.140625" style="28" bestFit="1" customWidth="1"/>
    <col min="4" max="4" width="18.7109375" bestFit="1" customWidth="1"/>
    <col min="5" max="5" width="9.5703125" style="20" bestFit="1" customWidth="1"/>
  </cols>
  <sheetData>
    <row r="3" spans="1:5">
      <c r="A3" s="5" t="s">
        <v>10933</v>
      </c>
      <c r="B3" s="25" t="s">
        <v>10947</v>
      </c>
      <c r="D3" s="18" t="s">
        <v>10950</v>
      </c>
      <c r="E3" s="19" t="s">
        <v>10951</v>
      </c>
    </row>
    <row r="4" spans="1:5">
      <c r="A4" s="7" t="s">
        <v>747</v>
      </c>
      <c r="B4" s="25">
        <v>5715.6900000000005</v>
      </c>
      <c r="D4" t="str">
        <f>A4</f>
        <v>Connecticut</v>
      </c>
      <c r="E4" s="20">
        <f>GETPIVOTDATA("Sales",$A$3,"State",A4)</f>
        <v>5715.6900000000005</v>
      </c>
    </row>
    <row r="5" spans="1:5">
      <c r="A5" s="8" t="s">
        <v>245</v>
      </c>
      <c r="B5" s="26">
        <v>8311.6560000000009</v>
      </c>
      <c r="D5" t="str">
        <f t="shared" ref="D5:D16" si="0">A5</f>
        <v>Delaware</v>
      </c>
      <c r="E5" s="20">
        <f t="shared" ref="E5:E15" si="1">GETPIVOTDATA("Sales",$A$3,"State",A5)</f>
        <v>8311.6560000000009</v>
      </c>
    </row>
    <row r="6" spans="1:5">
      <c r="A6" s="8" t="s">
        <v>5235</v>
      </c>
      <c r="B6" s="26">
        <v>1164.45</v>
      </c>
      <c r="D6" t="str">
        <f t="shared" si="0"/>
        <v>Maine</v>
      </c>
      <c r="E6" s="20">
        <f t="shared" si="1"/>
        <v>1164.45</v>
      </c>
    </row>
    <row r="7" spans="1:5">
      <c r="A7" s="8" t="s">
        <v>2735</v>
      </c>
      <c r="B7" s="26">
        <v>11386.129999999997</v>
      </c>
      <c r="D7" t="str">
        <f t="shared" si="0"/>
        <v>Maryland</v>
      </c>
      <c r="E7" s="20">
        <f t="shared" si="1"/>
        <v>11386.129999999997</v>
      </c>
    </row>
    <row r="8" spans="1:5">
      <c r="A8" s="8" t="s">
        <v>1245</v>
      </c>
      <c r="B8" s="26">
        <v>9639.5940000000028</v>
      </c>
      <c r="D8" t="str">
        <f t="shared" si="0"/>
        <v>Massachusetts</v>
      </c>
      <c r="E8" s="20">
        <f t="shared" si="1"/>
        <v>9639.5940000000028</v>
      </c>
    </row>
    <row r="9" spans="1:5">
      <c r="A9" s="8" t="s">
        <v>2694</v>
      </c>
      <c r="B9" s="26">
        <v>968.89999999999986</v>
      </c>
      <c r="D9" t="str">
        <f t="shared" si="0"/>
        <v>New Hampshire</v>
      </c>
      <c r="E9" s="20">
        <f t="shared" si="1"/>
        <v>968.89999999999986</v>
      </c>
    </row>
    <row r="10" spans="1:5">
      <c r="A10" s="8" t="s">
        <v>788</v>
      </c>
      <c r="B10" s="26">
        <v>18268.190000000002</v>
      </c>
      <c r="D10" t="str">
        <f t="shared" si="0"/>
        <v>New Jersey</v>
      </c>
      <c r="E10" s="20">
        <f t="shared" si="1"/>
        <v>18268.190000000002</v>
      </c>
    </row>
    <row r="11" spans="1:5">
      <c r="A11" s="8" t="s">
        <v>267</v>
      </c>
      <c r="B11" s="26">
        <v>77951.313000000009</v>
      </c>
      <c r="D11" t="str">
        <f t="shared" si="0"/>
        <v>New York</v>
      </c>
      <c r="E11" s="20">
        <f t="shared" si="1"/>
        <v>77951.313000000009</v>
      </c>
    </row>
    <row r="12" spans="1:5">
      <c r="A12" s="8" t="s">
        <v>498</v>
      </c>
      <c r="B12" s="26">
        <v>24209.973000000009</v>
      </c>
      <c r="D12" t="str">
        <f t="shared" si="0"/>
        <v>Ohio</v>
      </c>
      <c r="E12" s="20">
        <f t="shared" si="1"/>
        <v>24209.973000000009</v>
      </c>
    </row>
    <row r="13" spans="1:5">
      <c r="A13" s="8" t="s">
        <v>147</v>
      </c>
      <c r="B13" s="26">
        <v>31130.061000000005</v>
      </c>
      <c r="D13" t="str">
        <f t="shared" si="0"/>
        <v>Pennsylvania</v>
      </c>
      <c r="E13" s="20">
        <f t="shared" si="1"/>
        <v>31130.061000000005</v>
      </c>
    </row>
    <row r="14" spans="1:5">
      <c r="A14" s="8" t="s">
        <v>1399</v>
      </c>
      <c r="B14" s="26">
        <v>5381.15</v>
      </c>
      <c r="D14" t="str">
        <f t="shared" si="0"/>
        <v>Rhode Island</v>
      </c>
      <c r="E14" s="20">
        <f t="shared" si="1"/>
        <v>5381.15</v>
      </c>
    </row>
    <row r="15" spans="1:5">
      <c r="A15" s="8" t="s">
        <v>5203</v>
      </c>
      <c r="B15" s="26">
        <v>6282.2399999999989</v>
      </c>
      <c r="D15" t="str">
        <f t="shared" si="0"/>
        <v>Vermont</v>
      </c>
      <c r="E15" s="20">
        <f t="shared" si="1"/>
        <v>6282.2399999999989</v>
      </c>
    </row>
    <row r="16" spans="1:5">
      <c r="A16" s="9" t="s">
        <v>10934</v>
      </c>
      <c r="B16" s="27">
        <v>200409.34700000001</v>
      </c>
      <c r="D16" t="str">
        <f t="shared" si="0"/>
        <v>Grand Total</v>
      </c>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2A8F-0FD5-4C31-9FB0-810037CA1876}">
  <dimension ref="A3:B9"/>
  <sheetViews>
    <sheetView workbookViewId="0">
      <selection activeCell="B4" sqref="B4"/>
    </sheetView>
  </sheetViews>
  <sheetFormatPr defaultRowHeight="15"/>
  <cols>
    <col min="1" max="1" width="13.140625" bestFit="1" customWidth="1"/>
    <col min="2" max="2" width="12.140625" bestFit="1" customWidth="1"/>
  </cols>
  <sheetData>
    <row r="3" spans="1:2">
      <c r="A3" s="5" t="s">
        <v>10933</v>
      </c>
      <c r="B3" s="6" t="s">
        <v>10947</v>
      </c>
    </row>
    <row r="4" spans="1:2">
      <c r="A4" s="7" t="s">
        <v>56</v>
      </c>
      <c r="B4" s="6">
        <v>17551.557999999997</v>
      </c>
    </row>
    <row r="5" spans="1:2">
      <c r="A5" s="8" t="s">
        <v>36</v>
      </c>
      <c r="B5" s="36">
        <v>23505.229999999996</v>
      </c>
    </row>
    <row r="6" spans="1:2">
      <c r="A6" s="8" t="s">
        <v>682</v>
      </c>
      <c r="B6" s="36">
        <v>23892.036</v>
      </c>
    </row>
    <row r="7" spans="1:2">
      <c r="A7" s="8" t="s">
        <v>72</v>
      </c>
      <c r="B7" s="36">
        <v>29865.618000000013</v>
      </c>
    </row>
    <row r="8" spans="1:2">
      <c r="A8" s="8" t="s">
        <v>59</v>
      </c>
      <c r="B8" s="36">
        <v>30968.370000000006</v>
      </c>
    </row>
    <row r="9" spans="1:2">
      <c r="A9" s="9" t="s">
        <v>10934</v>
      </c>
      <c r="B9" s="37">
        <v>125782.81200000001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8AA7A-B4D5-4DD2-9950-E242A0621708}">
  <dimension ref="A3:N17"/>
  <sheetViews>
    <sheetView topLeftCell="C1" zoomScale="80" workbookViewId="0">
      <selection activeCell="G7" sqref="G4:G15"/>
      <pivotSelection pane="bottomRight" showHeader="1" activeRow="6" activeCol="6" click="1" r:id="rId1">
        <pivotArea dataOnly="0" labelOnly="1" fieldPosition="0">
          <references count="1">
            <reference field="22" count="0"/>
          </references>
        </pivotArea>
      </pivotSelection>
    </sheetView>
  </sheetViews>
  <sheetFormatPr defaultRowHeight="15"/>
  <cols>
    <col min="1" max="1" width="15.140625" bestFit="1" customWidth="1"/>
    <col min="2" max="2" width="13.7109375" bestFit="1" customWidth="1"/>
    <col min="4" max="4" width="15.140625" bestFit="1" customWidth="1"/>
    <col min="5" max="5" width="13.5703125" bestFit="1" customWidth="1"/>
    <col min="7" max="7" width="15.140625" bestFit="1" customWidth="1"/>
    <col min="8" max="8" width="16.7109375" bestFit="1" customWidth="1"/>
    <col min="10" max="10" width="15.140625" bestFit="1" customWidth="1"/>
    <col min="11" max="11" width="18" bestFit="1" customWidth="1"/>
    <col min="13" max="13" width="15.140625" bestFit="1" customWidth="1"/>
    <col min="14" max="14" width="21.28515625" bestFit="1" customWidth="1"/>
    <col min="16" max="16" width="15.140625" bestFit="1" customWidth="1"/>
    <col min="17" max="17" width="21.28515625" bestFit="1" customWidth="1"/>
  </cols>
  <sheetData>
    <row r="3" spans="1:14">
      <c r="A3" s="5" t="s">
        <v>10933</v>
      </c>
      <c r="B3" s="6" t="s">
        <v>10947</v>
      </c>
      <c r="D3" s="5" t="s">
        <v>10933</v>
      </c>
      <c r="E3" s="6" t="s">
        <v>10948</v>
      </c>
      <c r="G3" s="5" t="s">
        <v>10933</v>
      </c>
      <c r="H3" s="6" t="s">
        <v>10949</v>
      </c>
      <c r="J3" s="5" t="s">
        <v>10933</v>
      </c>
      <c r="K3" s="6" t="s">
        <v>10952</v>
      </c>
      <c r="M3" s="5" t="s">
        <v>10933</v>
      </c>
      <c r="N3" s="6" t="s">
        <v>10953</v>
      </c>
    </row>
    <row r="4" spans="1:14">
      <c r="A4" s="7" t="s">
        <v>10935</v>
      </c>
      <c r="B4" s="6">
        <v>6238.0859999999993</v>
      </c>
      <c r="D4" s="7" t="s">
        <v>10935</v>
      </c>
      <c r="E4" s="6">
        <v>-691.41100000000051</v>
      </c>
      <c r="G4" s="7" t="s">
        <v>10935</v>
      </c>
      <c r="H4" s="6">
        <v>122</v>
      </c>
      <c r="J4" s="7" t="s">
        <v>10935</v>
      </c>
      <c r="K4" s="6">
        <v>35</v>
      </c>
      <c r="M4" s="7" t="s">
        <v>10935</v>
      </c>
      <c r="N4" s="6">
        <v>-0.11083704200294779</v>
      </c>
    </row>
    <row r="5" spans="1:14">
      <c r="A5" s="8" t="s">
        <v>10936</v>
      </c>
      <c r="B5" s="36">
        <v>4184.4989999999998</v>
      </c>
      <c r="D5" s="8" t="s">
        <v>10936</v>
      </c>
      <c r="E5" s="36">
        <v>764.43669999999975</v>
      </c>
      <c r="G5" s="8" t="s">
        <v>10936</v>
      </c>
      <c r="H5" s="36">
        <v>118</v>
      </c>
      <c r="J5" s="8" t="s">
        <v>10936</v>
      </c>
      <c r="K5" s="36">
        <v>28</v>
      </c>
      <c r="M5" s="8" t="s">
        <v>10936</v>
      </c>
      <c r="N5" s="36">
        <v>0.18268296873771503</v>
      </c>
    </row>
    <row r="6" spans="1:14">
      <c r="A6" s="8" t="s">
        <v>10937</v>
      </c>
      <c r="B6" s="36">
        <v>12777.363000000003</v>
      </c>
      <c r="D6" s="8" t="s">
        <v>10937</v>
      </c>
      <c r="E6" s="36">
        <v>-797.22320000000002</v>
      </c>
      <c r="G6" s="8" t="s">
        <v>10937</v>
      </c>
      <c r="H6" s="36">
        <v>199</v>
      </c>
      <c r="J6" s="8" t="s">
        <v>10937</v>
      </c>
      <c r="K6" s="36">
        <v>54</v>
      </c>
      <c r="M6" s="8" t="s">
        <v>10937</v>
      </c>
      <c r="N6" s="36">
        <v>-6.2393406213786043E-2</v>
      </c>
    </row>
    <row r="7" spans="1:14">
      <c r="A7" s="8" t="s">
        <v>10938</v>
      </c>
      <c r="B7" s="36">
        <v>14391.860000000002</v>
      </c>
      <c r="D7" s="8" t="s">
        <v>10938</v>
      </c>
      <c r="E7" s="36">
        <v>2469.2992999999997</v>
      </c>
      <c r="G7" s="8" t="s">
        <v>10938</v>
      </c>
      <c r="H7" s="36">
        <v>219</v>
      </c>
      <c r="J7" s="8" t="s">
        <v>10938</v>
      </c>
      <c r="K7" s="36">
        <v>59</v>
      </c>
      <c r="M7" s="8" t="s">
        <v>10938</v>
      </c>
      <c r="N7" s="36">
        <v>0.17157610621559682</v>
      </c>
    </row>
    <row r="8" spans="1:14">
      <c r="A8" s="8" t="s">
        <v>10939</v>
      </c>
      <c r="B8" s="36">
        <v>8165.7660000000014</v>
      </c>
      <c r="D8" s="8" t="s">
        <v>10939</v>
      </c>
      <c r="E8" s="36">
        <v>1254.2520999999997</v>
      </c>
      <c r="G8" s="8" t="s">
        <v>10939</v>
      </c>
      <c r="H8" s="36">
        <v>209</v>
      </c>
      <c r="J8" s="8" t="s">
        <v>10939</v>
      </c>
      <c r="K8" s="36">
        <v>60</v>
      </c>
      <c r="M8" s="8" t="s">
        <v>10939</v>
      </c>
      <c r="N8" s="36">
        <v>0.15359882955254894</v>
      </c>
    </row>
    <row r="9" spans="1:14">
      <c r="A9" s="8" t="s">
        <v>10940</v>
      </c>
      <c r="B9" s="36">
        <v>10165.557999999995</v>
      </c>
      <c r="D9" s="8" t="s">
        <v>10940</v>
      </c>
      <c r="E9" s="36">
        <v>-41.787500000000179</v>
      </c>
      <c r="G9" s="8" t="s">
        <v>10940</v>
      </c>
      <c r="H9" s="36">
        <v>176</v>
      </c>
      <c r="J9" s="8" t="s">
        <v>10940</v>
      </c>
      <c r="K9" s="36">
        <v>44</v>
      </c>
      <c r="M9" s="8" t="s">
        <v>10940</v>
      </c>
      <c r="N9" s="36">
        <v>-4.1106941694691226E-3</v>
      </c>
    </row>
    <row r="10" spans="1:14">
      <c r="A10" s="8" t="s">
        <v>10941</v>
      </c>
      <c r="B10" s="36">
        <v>11652.611999999999</v>
      </c>
      <c r="D10" s="8" t="s">
        <v>10941</v>
      </c>
      <c r="E10" s="36">
        <v>2487.6102999999998</v>
      </c>
      <c r="G10" s="8" t="s">
        <v>10941</v>
      </c>
      <c r="H10" s="36">
        <v>260</v>
      </c>
      <c r="J10" s="8" t="s">
        <v>10941</v>
      </c>
      <c r="K10" s="36">
        <v>70</v>
      </c>
      <c r="M10" s="8" t="s">
        <v>10941</v>
      </c>
      <c r="N10" s="36">
        <v>0.2134809174114782</v>
      </c>
    </row>
    <row r="11" spans="1:14">
      <c r="A11" s="8" t="s">
        <v>10942</v>
      </c>
      <c r="B11" s="36">
        <v>16710.058000000005</v>
      </c>
      <c r="D11" s="8" t="s">
        <v>10942</v>
      </c>
      <c r="E11" s="36">
        <v>1844.9068000000002</v>
      </c>
      <c r="G11" s="8" t="s">
        <v>10942</v>
      </c>
      <c r="H11" s="36">
        <v>315</v>
      </c>
      <c r="J11" s="8" t="s">
        <v>10942</v>
      </c>
      <c r="K11" s="36">
        <v>72</v>
      </c>
      <c r="M11" s="8" t="s">
        <v>10942</v>
      </c>
      <c r="N11" s="36">
        <v>0.11040696567300962</v>
      </c>
    </row>
    <row r="12" spans="1:14">
      <c r="A12" s="8" t="s">
        <v>10943</v>
      </c>
      <c r="B12" s="36">
        <v>26863.879999999997</v>
      </c>
      <c r="D12" s="8" t="s">
        <v>10943</v>
      </c>
      <c r="E12" s="36">
        <v>2500.4331999999995</v>
      </c>
      <c r="G12" s="8" t="s">
        <v>10943</v>
      </c>
      <c r="H12" s="36">
        <v>429</v>
      </c>
      <c r="J12" s="8" t="s">
        <v>10943</v>
      </c>
      <c r="K12" s="36">
        <v>124</v>
      </c>
      <c r="M12" s="8" t="s">
        <v>10943</v>
      </c>
      <c r="N12" s="36">
        <v>9.3077887483118585E-2</v>
      </c>
    </row>
    <row r="13" spans="1:14">
      <c r="A13" s="8" t="s">
        <v>10944</v>
      </c>
      <c r="B13" s="36">
        <v>20604.814000000002</v>
      </c>
      <c r="D13" s="8" t="s">
        <v>10944</v>
      </c>
      <c r="E13" s="36">
        <v>2366.1507000000006</v>
      </c>
      <c r="G13" s="8" t="s">
        <v>10944</v>
      </c>
      <c r="H13" s="36">
        <v>337</v>
      </c>
      <c r="J13" s="8" t="s">
        <v>10944</v>
      </c>
      <c r="K13" s="36">
        <v>86</v>
      </c>
      <c r="M13" s="8" t="s">
        <v>10944</v>
      </c>
      <c r="N13" s="36">
        <v>0.11483484878824921</v>
      </c>
    </row>
    <row r="14" spans="1:14">
      <c r="A14" s="8" t="s">
        <v>10945</v>
      </c>
      <c r="B14" s="36">
        <v>42231.13100000003</v>
      </c>
      <c r="D14" s="8" t="s">
        <v>10945</v>
      </c>
      <c r="E14" s="36">
        <v>7821.1860000000006</v>
      </c>
      <c r="G14" s="8" t="s">
        <v>10945</v>
      </c>
      <c r="H14" s="36">
        <v>519</v>
      </c>
      <c r="J14" s="8" t="s">
        <v>10945</v>
      </c>
      <c r="K14" s="36">
        <v>131</v>
      </c>
      <c r="M14" s="8" t="s">
        <v>10945</v>
      </c>
      <c r="N14" s="36">
        <v>0.18519953917407506</v>
      </c>
    </row>
    <row r="15" spans="1:14">
      <c r="A15" s="8" t="s">
        <v>10946</v>
      </c>
      <c r="B15" s="36">
        <v>26423.719999999998</v>
      </c>
      <c r="D15" s="8" t="s">
        <v>10946</v>
      </c>
      <c r="E15" s="36">
        <v>3644.7254999999996</v>
      </c>
      <c r="G15" s="8" t="s">
        <v>10946</v>
      </c>
      <c r="H15" s="36">
        <v>455</v>
      </c>
      <c r="J15" s="8" t="s">
        <v>10946</v>
      </c>
      <c r="K15" s="36">
        <v>114</v>
      </c>
      <c r="M15" s="8" t="s">
        <v>10946</v>
      </c>
      <c r="N15" s="36">
        <v>0.13793385261424204</v>
      </c>
    </row>
    <row r="16" spans="1:14">
      <c r="A16" s="9" t="s">
        <v>10934</v>
      </c>
      <c r="B16" s="37">
        <v>200409.34700000004</v>
      </c>
      <c r="D16" s="9" t="s">
        <v>10934</v>
      </c>
      <c r="E16" s="37">
        <v>23622.5789</v>
      </c>
      <c r="G16" s="9" t="s">
        <v>10934</v>
      </c>
      <c r="H16" s="37">
        <v>3358</v>
      </c>
      <c r="J16" s="9" t="s">
        <v>10934</v>
      </c>
      <c r="K16" s="37">
        <v>877</v>
      </c>
      <c r="M16" s="9" t="s">
        <v>10934</v>
      </c>
      <c r="N16" s="37">
        <v>0.11787164248382068</v>
      </c>
    </row>
    <row r="17" spans="2:14">
      <c r="B17" s="29">
        <f>GETPIVOTDATA("Sales",$A$3)</f>
        <v>200409.34700000004</v>
      </c>
      <c r="E17" s="29">
        <f>GETPIVOTDATA("Profit",$D$3)</f>
        <v>23622.5789</v>
      </c>
      <c r="H17" s="30">
        <f>GETPIVOTDATA("Quantity",$G$3)</f>
        <v>3358</v>
      </c>
      <c r="K17" s="30">
        <f>GETPIVOTDATA("Order ID",$J$3)</f>
        <v>877</v>
      </c>
      <c r="N17" s="31">
        <f>GETPIVOTDATA("Profit Margin",$M$3)</f>
        <v>0.11787164248382068</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0807-E33F-451C-9099-B790CF91B49E}">
  <dimension ref="A3:J9"/>
  <sheetViews>
    <sheetView workbookViewId="0">
      <selection activeCell="D13" sqref="D13"/>
    </sheetView>
  </sheetViews>
  <sheetFormatPr defaultRowHeight="15"/>
  <cols>
    <col min="1" max="1" width="13.140625" bestFit="1" customWidth="1"/>
    <col min="2" max="2" width="10.140625" customWidth="1"/>
    <col min="3" max="3" width="10" customWidth="1"/>
    <col min="4" max="4" width="9" customWidth="1"/>
    <col min="5" max="5" width="10.140625" customWidth="1"/>
    <col min="6" max="6" width="9.5703125" customWidth="1"/>
  </cols>
  <sheetData>
    <row r="3" spans="1:10">
      <c r="A3" s="5" t="s">
        <v>10933</v>
      </c>
      <c r="B3" s="4" t="s">
        <v>10947</v>
      </c>
      <c r="C3" s="32" t="s">
        <v>10952</v>
      </c>
      <c r="D3" s="32" t="s">
        <v>10948</v>
      </c>
      <c r="E3" s="32" t="s">
        <v>10949</v>
      </c>
      <c r="F3" s="10" t="s">
        <v>10953</v>
      </c>
    </row>
    <row r="4" spans="1:10">
      <c r="A4" s="7">
        <v>2011</v>
      </c>
      <c r="B4" s="4">
        <v>37640.071000000004</v>
      </c>
      <c r="C4" s="32">
        <v>156</v>
      </c>
      <c r="D4" s="32">
        <v>1174.873599999999</v>
      </c>
      <c r="E4" s="32">
        <v>667</v>
      </c>
      <c r="F4" s="10">
        <v>3.1213373641085822E-2</v>
      </c>
    </row>
    <row r="5" spans="1:10">
      <c r="A5" s="8">
        <v>2012</v>
      </c>
      <c r="B5" s="38">
        <v>44717.046999999991</v>
      </c>
      <c r="C5" s="39">
        <v>196</v>
      </c>
      <c r="D5" s="39">
        <v>6015.0778999999966</v>
      </c>
      <c r="E5" s="39">
        <v>731</v>
      </c>
      <c r="F5" s="40">
        <v>0.13451420215650639</v>
      </c>
      <c r="J5" s="33"/>
    </row>
    <row r="6" spans="1:10">
      <c r="A6" s="8">
        <v>2013</v>
      </c>
      <c r="B6" s="38">
        <v>53295.288999999968</v>
      </c>
      <c r="C6" s="39">
        <v>236</v>
      </c>
      <c r="D6" s="39">
        <v>7848.9108999999989</v>
      </c>
      <c r="E6" s="39">
        <v>872</v>
      </c>
      <c r="F6" s="40">
        <v>0.14727213318985855</v>
      </c>
    </row>
    <row r="7" spans="1:10">
      <c r="A7" s="11">
        <v>2014</v>
      </c>
      <c r="B7" s="41">
        <v>64756.939999999988</v>
      </c>
      <c r="C7" s="42">
        <v>289</v>
      </c>
      <c r="D7" s="42">
        <v>8583.7165000000041</v>
      </c>
      <c r="E7" s="42">
        <v>1088</v>
      </c>
      <c r="F7" s="43">
        <v>0.13255284298486009</v>
      </c>
    </row>
    <row r="9" spans="1:10">
      <c r="B9" s="34">
        <f>(GETPIVOTDATA("Sum of Sales",$A$3,"Year",2014)/GETPIVOTDATA("Sum of Sales",$A$3,"Year",2013)-1)</f>
        <v>0.21505936481552856</v>
      </c>
      <c r="C9" s="34">
        <f>(GETPIVOTDATA("Count of Order ID",$A$3,"Year",2014)/GETPIVOTDATA("Count of Order ID",$A$3,"Year",2013))-1</f>
        <v>0.22457627118644075</v>
      </c>
      <c r="D9" s="35">
        <f>(GETPIVOTDATA("Sum of Profit",$A$3,"Year",2014)/GETPIVOTDATA("Sum of Profit",$A$3,"Year",2013)-1)</f>
        <v>9.3618797481826999E-2</v>
      </c>
      <c r="E9" s="34">
        <f>(GETPIVOTDATA("Sum of Quantity",$A$3,"Year",2014)/GETPIVOTDATA("Sum of Quantity",$A$3,"Year",2013)-1)</f>
        <v>0.24770642201834869</v>
      </c>
      <c r="F9" s="34">
        <f>(GETPIVOTDATA("Sum of Profit Margin",$A$3,"Year",2014)/GETPIVOTDATA("Sum of Profit Margin",$A$3,"Year",2013)-1)</f>
        <v>-9.9946200860843271E-2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P2" sqref="P2:P9995"/>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86" zoomScaleNormal="100" workbookViewId="0">
      <selection activeCell="B1" sqref="A1:XFD1048576"/>
    </sheetView>
  </sheetViews>
  <sheetFormatPr defaultColWidth="14.42578125" defaultRowHeight="15" customHeight="1"/>
  <cols>
    <col min="1" max="26" width="8.7109375" style="44" customWidth="1"/>
    <col min="27" max="16384" width="14.42578125" style="44"/>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5" t="s">
        <v>10932</v>
      </c>
      <c r="B11" s="46" t="e">
        <f>#REF!</f>
        <v>#REF!</v>
      </c>
      <c r="Q11" s="45"/>
    </row>
    <row r="12" spans="1:17" ht="14.25" customHeight="1"/>
    <row r="13" spans="1:17" ht="14.25" customHeight="1"/>
    <row r="14" spans="1:17" ht="14.25" customHeight="1">
      <c r="I14" s="47"/>
    </row>
    <row r="15" spans="1:17" ht="14.25" customHeight="1"/>
    <row r="16" spans="1:17" ht="14.25" customHeight="1"/>
    <row r="17" s="44" customFormat="1" ht="14.25" customHeight="1"/>
    <row r="18" s="44" customFormat="1" ht="14.25" customHeight="1"/>
    <row r="19" s="44" customFormat="1" ht="14.25" customHeight="1"/>
    <row r="20" s="44" customFormat="1" ht="14.25" customHeight="1"/>
    <row r="21" s="44" customFormat="1" ht="14.25" customHeight="1"/>
    <row r="22" s="44" customFormat="1" ht="14.25" customHeight="1"/>
    <row r="23" s="44" customFormat="1" ht="14.25" customHeight="1"/>
    <row r="24" s="44" customFormat="1" ht="14.25" customHeight="1"/>
    <row r="25" s="44" customFormat="1" ht="14.25" customHeight="1"/>
    <row r="26" s="44" customFormat="1" ht="14.25" customHeight="1"/>
    <row r="27" s="44" customFormat="1" ht="14.25" customHeight="1"/>
    <row r="28" s="44" customFormat="1" ht="14.25" customHeight="1"/>
    <row r="29" s="44" customFormat="1" ht="14.25" customHeight="1"/>
    <row r="30" s="44" customFormat="1" ht="14.25" customHeight="1"/>
    <row r="31" s="44" customFormat="1" ht="14.25" customHeight="1"/>
    <row r="32" s="44" customFormat="1" ht="14.25" customHeight="1"/>
    <row r="33" s="44" customFormat="1" ht="14.25" customHeight="1"/>
    <row r="34" s="44" customFormat="1" ht="14.25" customHeight="1"/>
    <row r="35" s="44" customFormat="1" ht="14.25" customHeight="1"/>
    <row r="36" s="44" customFormat="1" ht="14.25" customHeight="1"/>
    <row r="37" s="44" customFormat="1" ht="14.25" customHeight="1"/>
    <row r="38" s="44" customFormat="1" ht="14.25" customHeight="1"/>
    <row r="39" s="44" customFormat="1" ht="14.25" customHeight="1"/>
    <row r="40" s="44" customFormat="1" ht="14.25" customHeight="1"/>
    <row r="41" s="44" customFormat="1" ht="14.25" customHeight="1"/>
    <row r="42" s="44" customFormat="1" ht="14.25" customHeight="1"/>
    <row r="43" s="44" customFormat="1" ht="14.25" customHeight="1"/>
    <row r="44" s="44" customFormat="1" ht="14.25" customHeight="1"/>
    <row r="45" s="44" customFormat="1" ht="14.25" customHeight="1"/>
    <row r="46" s="44" customFormat="1" ht="14.25" customHeight="1"/>
    <row r="47" s="44" customFormat="1" ht="14.25" customHeight="1"/>
    <row r="48" s="44" customFormat="1" ht="14.25" customHeight="1"/>
    <row r="49" s="44" customFormat="1" ht="14.25" customHeight="1"/>
    <row r="50" s="44" customFormat="1" ht="14.25" customHeight="1"/>
    <row r="51" s="44" customFormat="1" ht="14.25" customHeight="1"/>
    <row r="52" s="44" customFormat="1" ht="14.25" customHeight="1"/>
    <row r="53" s="44" customFormat="1" ht="14.25" customHeight="1"/>
    <row r="54" s="44" customFormat="1" ht="14.25" customHeight="1"/>
    <row r="55" s="44" customFormat="1" ht="14.25" customHeight="1"/>
    <row r="56" s="44" customFormat="1" ht="14.25" customHeight="1"/>
    <row r="57" s="44" customFormat="1" ht="14.25" customHeight="1"/>
    <row r="58" s="44" customFormat="1" ht="14.25" customHeight="1"/>
    <row r="59" s="44" customFormat="1" ht="14.25" customHeight="1"/>
    <row r="60" s="44" customFormat="1" ht="14.25" customHeight="1"/>
    <row r="61" s="44" customFormat="1" ht="14.25" customHeight="1"/>
    <row r="62" s="44" customFormat="1" ht="14.25" customHeight="1"/>
    <row r="63" s="44" customFormat="1" ht="14.25" customHeight="1"/>
    <row r="64" s="44" customFormat="1" ht="14.25" customHeight="1"/>
    <row r="65" s="44" customFormat="1" ht="14.25" customHeight="1"/>
    <row r="66" s="44" customFormat="1" ht="14.25" customHeight="1"/>
    <row r="67" s="44" customFormat="1" ht="14.25" customHeight="1"/>
    <row r="68" s="44" customFormat="1" ht="14.25" customHeight="1"/>
    <row r="69" s="44" customFormat="1" ht="14.25" customHeight="1"/>
    <row r="70" s="44" customFormat="1" ht="14.25" customHeight="1"/>
    <row r="71" s="44" customFormat="1" ht="14.25" customHeight="1"/>
    <row r="72" s="44" customFormat="1" ht="14.25" customHeight="1"/>
    <row r="73" s="44" customFormat="1" ht="14.25" customHeight="1"/>
    <row r="74" s="44" customFormat="1" ht="14.25" customHeight="1"/>
    <row r="75" s="44" customFormat="1" ht="14.25" customHeight="1"/>
    <row r="76" s="44" customFormat="1" ht="14.25" customHeight="1"/>
    <row r="77" s="44" customFormat="1" ht="14.25" customHeight="1"/>
    <row r="78" s="44" customFormat="1" ht="14.25" customHeight="1"/>
    <row r="79" s="44" customFormat="1" ht="14.25" customHeight="1"/>
    <row r="80" s="44" customFormat="1" ht="14.25" customHeight="1"/>
    <row r="81" s="44" customFormat="1" ht="14.25" customHeight="1"/>
    <row r="82" s="44" customFormat="1" ht="14.25" customHeight="1"/>
    <row r="83" s="44" customFormat="1" ht="14.25" customHeight="1"/>
    <row r="84" s="44" customFormat="1" ht="14.25" customHeight="1"/>
    <row r="85" s="44" customFormat="1" ht="14.25" customHeight="1"/>
    <row r="86" s="44" customFormat="1" ht="14.25" customHeight="1"/>
    <row r="87" s="44" customFormat="1" ht="14.25" customHeight="1"/>
    <row r="88" s="44" customFormat="1" ht="14.25" customHeight="1"/>
    <row r="89" s="44" customFormat="1" ht="14.25" customHeight="1"/>
    <row r="90" s="44" customFormat="1" ht="14.25" customHeight="1"/>
    <row r="91" s="44" customFormat="1" ht="14.25" customHeight="1"/>
    <row r="92" s="44" customFormat="1" ht="14.25" customHeight="1"/>
    <row r="93" s="44" customFormat="1" ht="14.25" customHeight="1"/>
    <row r="94" s="44" customFormat="1" ht="14.25" customHeight="1"/>
    <row r="95" s="44" customFormat="1" ht="14.25" customHeight="1"/>
    <row r="96" s="44" customFormat="1" ht="14.25" customHeight="1"/>
    <row r="97" s="44" customFormat="1" ht="14.25" customHeight="1"/>
    <row r="98" s="44" customFormat="1" ht="14.25" customHeight="1"/>
    <row r="99" s="44" customFormat="1" ht="14.25" customHeight="1"/>
    <row r="100" s="44" customFormat="1" ht="14.25" customHeight="1"/>
    <row r="101" s="44" customFormat="1" ht="14.25" customHeight="1"/>
    <row r="102" s="44" customFormat="1" ht="14.25" customHeight="1"/>
    <row r="103" s="44" customFormat="1" ht="14.25" customHeight="1"/>
    <row r="104" s="44" customFormat="1" ht="14.25" customHeight="1"/>
    <row r="105" s="44" customFormat="1" ht="14.25" customHeight="1"/>
    <row r="106" s="44" customFormat="1" ht="14.25" customHeight="1"/>
    <row r="107" s="44" customFormat="1" ht="14.25" customHeight="1"/>
    <row r="108" s="44" customFormat="1" ht="14.25" customHeight="1"/>
    <row r="109" s="44" customFormat="1" ht="14.25" customHeight="1"/>
    <row r="110" s="44" customFormat="1" ht="14.25" customHeight="1"/>
    <row r="111" s="44" customFormat="1" ht="14.25" customHeight="1"/>
    <row r="112" s="44" customFormat="1" ht="14.25" customHeight="1"/>
    <row r="113" s="44" customFormat="1" ht="14.25" customHeight="1"/>
    <row r="114" s="44" customFormat="1" ht="14.25" customHeight="1"/>
    <row r="115" s="44" customFormat="1" ht="14.25" customHeight="1"/>
    <row r="116" s="44" customFormat="1" ht="14.25" customHeight="1"/>
    <row r="117" s="44" customFormat="1" ht="14.25" customHeight="1"/>
    <row r="118" s="44" customFormat="1" ht="14.25" customHeight="1"/>
    <row r="119" s="44" customFormat="1" ht="14.25" customHeight="1"/>
    <row r="120" s="44" customFormat="1" ht="14.25" customHeight="1"/>
    <row r="121" s="44" customFormat="1" ht="14.25" customHeight="1"/>
    <row r="122" s="44" customFormat="1" ht="14.25" customHeight="1"/>
    <row r="123" s="44" customFormat="1" ht="14.25" customHeight="1"/>
    <row r="124" s="44" customFormat="1" ht="14.25" customHeight="1"/>
    <row r="125" s="44" customFormat="1" ht="14.25" customHeight="1"/>
    <row r="126" s="44" customFormat="1" ht="14.25" customHeight="1"/>
    <row r="127" s="44" customFormat="1" ht="14.25" customHeight="1"/>
    <row r="128" s="44" customFormat="1" ht="14.25" customHeight="1"/>
    <row r="129" s="44" customFormat="1" ht="14.25" customHeight="1"/>
    <row r="130" s="44" customFormat="1" ht="14.25" customHeight="1"/>
    <row r="131" s="44" customFormat="1" ht="14.25" customHeight="1"/>
    <row r="132" s="44" customFormat="1" ht="14.25" customHeight="1"/>
    <row r="133" s="44" customFormat="1" ht="14.25" customHeight="1"/>
    <row r="134" s="44" customFormat="1" ht="14.25" customHeight="1"/>
    <row r="135" s="44" customFormat="1" ht="14.25" customHeight="1"/>
    <row r="136" s="44" customFormat="1" ht="14.25" customHeight="1"/>
    <row r="137" s="44" customFormat="1" ht="14.25" customHeight="1"/>
    <row r="138" s="44" customFormat="1" ht="14.25" customHeight="1"/>
    <row r="139" s="44" customFormat="1" ht="14.25" customHeight="1"/>
    <row r="140" s="44" customFormat="1" ht="14.25" customHeight="1"/>
    <row r="141" s="44" customFormat="1" ht="14.25" customHeight="1"/>
    <row r="142" s="44" customFormat="1" ht="14.25" customHeight="1"/>
    <row r="143" s="44" customFormat="1" ht="14.25" customHeight="1"/>
    <row r="144" s="44" customFormat="1" ht="14.25" customHeight="1"/>
    <row r="145" s="44" customFormat="1" ht="14.25" customHeight="1"/>
    <row r="146" s="44" customFormat="1" ht="14.25" customHeight="1"/>
    <row r="147" s="44" customFormat="1" ht="14.25" customHeight="1"/>
    <row r="148" s="44" customFormat="1" ht="14.25" customHeight="1"/>
    <row r="149" s="44" customFormat="1" ht="14.25" customHeight="1"/>
    <row r="150" s="44" customFormat="1" ht="14.25" customHeight="1"/>
    <row r="151" s="44" customFormat="1" ht="14.25" customHeight="1"/>
    <row r="152" s="44" customFormat="1" ht="14.25" customHeight="1"/>
    <row r="153" s="44" customFormat="1" ht="14.25" customHeight="1"/>
    <row r="154" s="44" customFormat="1" ht="14.25" customHeight="1"/>
    <row r="155" s="44" customFormat="1" ht="14.25" customHeight="1"/>
    <row r="156" s="44" customFormat="1" ht="14.25" customHeight="1"/>
    <row r="157" s="44" customFormat="1" ht="14.25" customHeight="1"/>
    <row r="158" s="44" customFormat="1" ht="14.25" customHeight="1"/>
    <row r="159" s="44" customFormat="1" ht="14.25" customHeight="1"/>
    <row r="160" s="44" customFormat="1" ht="14.25" customHeight="1"/>
    <row r="161" s="44" customFormat="1" ht="14.25" customHeight="1"/>
    <row r="162" s="44" customFormat="1" ht="14.25" customHeight="1"/>
    <row r="163" s="44" customFormat="1" ht="14.25" customHeight="1"/>
    <row r="164" s="44" customFormat="1" ht="14.25" customHeight="1"/>
    <row r="165" s="44" customFormat="1" ht="14.25" customHeight="1"/>
    <row r="166" s="44" customFormat="1" ht="14.25" customHeight="1"/>
    <row r="167" s="44" customFormat="1" ht="14.25" customHeight="1"/>
    <row r="168" s="44" customFormat="1" ht="14.25" customHeight="1"/>
    <row r="169" s="44" customFormat="1" ht="14.25" customHeight="1"/>
    <row r="170" s="44" customFormat="1" ht="14.25" customHeight="1"/>
    <row r="171" s="44" customFormat="1" ht="14.25" customHeight="1"/>
    <row r="172" s="44" customFormat="1" ht="14.25" customHeight="1"/>
    <row r="173" s="44" customFormat="1" ht="14.25" customHeight="1"/>
    <row r="174" s="44" customFormat="1" ht="14.25" customHeight="1"/>
    <row r="175" s="44" customFormat="1" ht="14.25" customHeight="1"/>
    <row r="176" s="44" customFormat="1" ht="14.25" customHeight="1"/>
    <row r="177" s="44" customFormat="1" ht="14.25" customHeight="1"/>
    <row r="178" s="44" customFormat="1" ht="14.25" customHeight="1"/>
    <row r="179" s="44" customFormat="1" ht="14.25" customHeight="1"/>
    <row r="180" s="44" customFormat="1" ht="14.25" customHeight="1"/>
    <row r="181" s="44" customFormat="1" ht="14.25" customHeight="1"/>
    <row r="182" s="44" customFormat="1" ht="14.25" customHeight="1"/>
    <row r="183" s="44" customFormat="1" ht="14.25" customHeight="1"/>
    <row r="184" s="44" customFormat="1" ht="14.25" customHeight="1"/>
    <row r="185" s="44" customFormat="1" ht="14.25" customHeight="1"/>
    <row r="186" s="44" customFormat="1" ht="14.25" customHeight="1"/>
    <row r="187" s="44" customFormat="1" ht="14.25" customHeight="1"/>
    <row r="188" s="44" customFormat="1" ht="14.25" customHeight="1"/>
    <row r="189" s="44" customFormat="1" ht="14.25" customHeight="1"/>
    <row r="190" s="44" customFormat="1" ht="14.25" customHeight="1"/>
    <row r="191" s="44" customFormat="1" ht="14.25" customHeight="1"/>
    <row r="192" s="44" customFormat="1" ht="14.25" customHeight="1"/>
    <row r="193" s="44" customFormat="1" ht="14.25" customHeight="1"/>
    <row r="194" s="44" customFormat="1" ht="14.25" customHeight="1"/>
    <row r="195" s="44" customFormat="1" ht="14.25" customHeight="1"/>
    <row r="196" s="44" customFormat="1" ht="14.25" customHeight="1"/>
    <row r="197" s="44" customFormat="1" ht="14.25" customHeight="1"/>
    <row r="198" s="44" customFormat="1" ht="14.25" customHeight="1"/>
    <row r="199" s="44" customFormat="1" ht="14.25" customHeight="1"/>
    <row r="200" s="44" customFormat="1" ht="14.25" customHeight="1"/>
    <row r="201" s="44" customFormat="1" ht="14.25" customHeight="1"/>
    <row r="202" s="44" customFormat="1" ht="14.25" customHeight="1"/>
    <row r="203" s="44" customFormat="1" ht="14.25" customHeight="1"/>
    <row r="204" s="44" customFormat="1" ht="14.25" customHeight="1"/>
    <row r="205" s="44" customFormat="1" ht="14.25" customHeight="1"/>
    <row r="206" s="44" customFormat="1" ht="14.25" customHeight="1"/>
    <row r="207" s="44" customFormat="1" ht="14.25" customHeight="1"/>
    <row r="208" s="44" customFormat="1" ht="14.25" customHeight="1"/>
    <row r="209" s="44" customFormat="1" ht="14.25" customHeight="1"/>
    <row r="210" s="44" customFormat="1" ht="14.25" customHeight="1"/>
    <row r="211" s="44" customFormat="1" ht="14.25" customHeight="1"/>
    <row r="212" s="44" customFormat="1" ht="14.25" customHeight="1"/>
    <row r="213" s="44" customFormat="1" ht="14.25" customHeight="1"/>
    <row r="214" s="44" customFormat="1" ht="14.25" customHeight="1"/>
    <row r="215" s="44" customFormat="1" ht="14.25" customHeight="1"/>
    <row r="216" s="44" customFormat="1" ht="14.25" customHeight="1"/>
    <row r="217" s="44" customFormat="1" ht="14.25" customHeight="1"/>
    <row r="218" s="44" customFormat="1" ht="14.25" customHeight="1"/>
    <row r="219" s="44" customFormat="1" ht="14.25" customHeight="1"/>
    <row r="220" s="44" customFormat="1" ht="14.25" customHeight="1"/>
    <row r="221" s="44" customFormat="1" ht="14.25" customHeight="1"/>
    <row r="222" s="44" customFormat="1" ht="14.25" customHeight="1"/>
    <row r="223" s="44" customFormat="1" ht="14.25" customHeight="1"/>
    <row r="224" s="44" customFormat="1" ht="14.25" customHeight="1"/>
    <row r="225" s="44" customFormat="1" ht="14.25" customHeight="1"/>
    <row r="226" s="44" customFormat="1" ht="14.25" customHeight="1"/>
    <row r="227" s="44" customFormat="1" ht="14.25" customHeight="1"/>
    <row r="228" s="44" customFormat="1" ht="14.25" customHeight="1"/>
    <row r="229" s="44" customFormat="1" ht="14.25" customHeight="1"/>
    <row r="230" s="44" customFormat="1" ht="14.25" customHeight="1"/>
    <row r="231" s="44" customFormat="1" ht="14.25" customHeight="1"/>
    <row r="232" s="44" customFormat="1" ht="14.25" customHeight="1"/>
    <row r="233" s="44" customFormat="1" ht="14.25" customHeight="1"/>
    <row r="234" s="44" customFormat="1" ht="14.25" customHeight="1"/>
    <row r="235" s="44" customFormat="1" ht="14.25" customHeight="1"/>
    <row r="236" s="44" customFormat="1" ht="14.25" customHeight="1"/>
    <row r="237" s="44" customFormat="1" ht="14.25" customHeight="1"/>
    <row r="238" s="44" customFormat="1" ht="14.25" customHeight="1"/>
    <row r="239" s="44" customFormat="1" ht="14.25" customHeight="1"/>
    <row r="240" s="44" customFormat="1" ht="14.25" customHeight="1"/>
    <row r="241" s="44" customFormat="1" ht="14.25" customHeight="1"/>
    <row r="242" s="44" customFormat="1" ht="14.25" customHeight="1"/>
    <row r="243" s="44" customFormat="1" ht="14.25" customHeight="1"/>
    <row r="244" s="44" customFormat="1" ht="14.25" customHeight="1"/>
    <row r="245" s="44" customFormat="1" ht="14.25" customHeight="1"/>
    <row r="246" s="44" customFormat="1" ht="14.25" customHeight="1"/>
    <row r="247" s="44" customFormat="1" ht="14.25" customHeight="1"/>
    <row r="248" s="44" customFormat="1" ht="14.25" customHeight="1"/>
    <row r="249" s="44" customFormat="1" ht="14.25" customHeight="1"/>
    <row r="250" s="44" customFormat="1" ht="14.25" customHeight="1"/>
    <row r="251" s="44" customFormat="1" ht="14.25" customHeight="1"/>
    <row r="252" s="44" customFormat="1" ht="14.25" customHeight="1"/>
    <row r="253" s="44" customFormat="1" ht="14.25" customHeight="1"/>
    <row r="254" s="44" customFormat="1" ht="14.25" customHeight="1"/>
    <row r="255" s="44" customFormat="1" ht="14.25" customHeight="1"/>
    <row r="256" s="44" customFormat="1" ht="14.25" customHeight="1"/>
    <row r="257" s="44" customFormat="1" ht="14.25" customHeight="1"/>
    <row r="258" s="44" customFormat="1" ht="14.25" customHeight="1"/>
    <row r="259" s="44" customFormat="1" ht="14.25" customHeight="1"/>
    <row r="260" s="44" customFormat="1" ht="14.25" customHeight="1"/>
    <row r="261" s="44" customFormat="1" ht="14.25" customHeight="1"/>
    <row r="262" s="44" customFormat="1" ht="14.25" customHeight="1"/>
    <row r="263" s="44" customFormat="1" ht="14.25" customHeight="1"/>
    <row r="264" s="44" customFormat="1" ht="14.25" customHeight="1"/>
    <row r="265" s="44" customFormat="1" ht="14.25" customHeight="1"/>
    <row r="266" s="44" customFormat="1" ht="14.25" customHeight="1"/>
    <row r="267" s="44" customFormat="1" ht="14.25" customHeight="1"/>
    <row r="268" s="44" customFormat="1" ht="14.25" customHeight="1"/>
    <row r="269" s="44" customFormat="1" ht="14.25" customHeight="1"/>
    <row r="270" s="44" customFormat="1" ht="14.25" customHeight="1"/>
    <row r="271" s="44" customFormat="1" ht="14.25" customHeight="1"/>
    <row r="272" s="44" customFormat="1" ht="14.25" customHeight="1"/>
    <row r="273" s="44" customFormat="1" ht="14.25" customHeight="1"/>
    <row r="274" s="44" customFormat="1" ht="14.25" customHeight="1"/>
    <row r="275" s="44" customFormat="1" ht="14.25" customHeight="1"/>
    <row r="276" s="44" customFormat="1" ht="14.25" customHeight="1"/>
    <row r="277" s="44" customFormat="1" ht="14.25" customHeight="1"/>
    <row r="278" s="44" customFormat="1" ht="14.25" customHeight="1"/>
    <row r="279" s="44" customFormat="1" ht="14.25" customHeight="1"/>
    <row r="280" s="44" customFormat="1" ht="14.25" customHeight="1"/>
    <row r="281" s="44" customFormat="1" ht="14.25" customHeight="1"/>
    <row r="282" s="44" customFormat="1" ht="14.25" customHeight="1"/>
    <row r="283" s="44" customFormat="1" ht="14.25" customHeight="1"/>
    <row r="284" s="44" customFormat="1" ht="14.25" customHeight="1"/>
    <row r="285" s="44" customFormat="1" ht="14.25" customHeight="1"/>
    <row r="286" s="44" customFormat="1" ht="14.25" customHeight="1"/>
    <row r="287" s="44" customFormat="1" ht="14.25" customHeight="1"/>
    <row r="288" s="44" customFormat="1" ht="14.25" customHeight="1"/>
    <row r="289" s="44" customFormat="1" ht="14.25" customHeight="1"/>
    <row r="290" s="44" customFormat="1" ht="14.25" customHeight="1"/>
    <row r="291" s="44" customFormat="1" ht="14.25" customHeight="1"/>
    <row r="292" s="44" customFormat="1" ht="14.25" customHeight="1"/>
    <row r="293" s="44" customFormat="1" ht="14.25" customHeight="1"/>
    <row r="294" s="44" customFormat="1" ht="14.25" customHeight="1"/>
    <row r="295" s="44" customFormat="1" ht="14.25" customHeight="1"/>
    <row r="296" s="44" customFormat="1" ht="14.25" customHeight="1"/>
    <row r="297" s="44" customFormat="1" ht="14.25" customHeight="1"/>
    <row r="298" s="44" customFormat="1" ht="14.25" customHeight="1"/>
    <row r="299" s="44" customFormat="1" ht="14.25" customHeight="1"/>
    <row r="300" s="44" customFormat="1" ht="14.25" customHeight="1"/>
    <row r="301" s="44" customFormat="1" ht="14.25" customHeight="1"/>
    <row r="302" s="44" customFormat="1" ht="14.25" customHeight="1"/>
    <row r="303" s="44" customFormat="1" ht="14.25" customHeight="1"/>
    <row r="304" s="44" customFormat="1" ht="14.25" customHeight="1"/>
    <row r="305" s="44" customFormat="1" ht="14.25" customHeight="1"/>
    <row r="306" s="44" customFormat="1" ht="14.25" customHeight="1"/>
    <row r="307" s="44" customFormat="1" ht="14.25" customHeight="1"/>
    <row r="308" s="44" customFormat="1" ht="14.25" customHeight="1"/>
    <row r="309" s="44" customFormat="1" ht="14.25" customHeight="1"/>
    <row r="310" s="44" customFormat="1" ht="14.25" customHeight="1"/>
    <row r="311" s="44" customFormat="1" ht="14.25" customHeight="1"/>
    <row r="312" s="44" customFormat="1" ht="14.25" customHeight="1"/>
    <row r="313" s="44" customFormat="1" ht="14.25" customHeight="1"/>
    <row r="314" s="44" customFormat="1" ht="14.25" customHeight="1"/>
    <row r="315" s="44" customFormat="1" ht="14.25" customHeight="1"/>
    <row r="316" s="44" customFormat="1" ht="14.25" customHeight="1"/>
    <row r="317" s="44" customFormat="1" ht="14.25" customHeight="1"/>
    <row r="318" s="44" customFormat="1" ht="14.25" customHeight="1"/>
    <row r="319" s="44" customFormat="1" ht="14.25" customHeight="1"/>
    <row r="320" s="44" customFormat="1" ht="14.25" customHeight="1"/>
    <row r="321" s="44" customFormat="1" ht="14.25" customHeight="1"/>
    <row r="322" s="44" customFormat="1" ht="14.25" customHeight="1"/>
    <row r="323" s="44" customFormat="1" ht="14.25" customHeight="1"/>
    <row r="324" s="44" customFormat="1" ht="14.25" customHeight="1"/>
    <row r="325" s="44" customFormat="1" ht="14.25" customHeight="1"/>
    <row r="326" s="44" customFormat="1" ht="14.25" customHeight="1"/>
    <row r="327" s="44" customFormat="1" ht="14.25" customHeight="1"/>
    <row r="328" s="44" customFormat="1" ht="14.25" customHeight="1"/>
    <row r="329" s="44" customFormat="1" ht="14.25" customHeight="1"/>
    <row r="330" s="44" customFormat="1" ht="14.25" customHeight="1"/>
    <row r="331" s="44" customFormat="1" ht="14.25" customHeight="1"/>
    <row r="332" s="44" customFormat="1" ht="14.25" customHeight="1"/>
    <row r="333" s="44" customFormat="1" ht="14.25" customHeight="1"/>
    <row r="334" s="44" customFormat="1" ht="14.25" customHeight="1"/>
    <row r="335" s="44" customFormat="1" ht="14.25" customHeight="1"/>
    <row r="336" s="44" customFormat="1" ht="14.25" customHeight="1"/>
    <row r="337" s="44" customFormat="1" ht="14.25" customHeight="1"/>
    <row r="338" s="44" customFormat="1" ht="14.25" customHeight="1"/>
    <row r="339" s="44" customFormat="1" ht="14.25" customHeight="1"/>
    <row r="340" s="44" customFormat="1" ht="14.25" customHeight="1"/>
    <row r="341" s="44" customFormat="1" ht="14.25" customHeight="1"/>
    <row r="342" s="44" customFormat="1" ht="14.25" customHeight="1"/>
    <row r="343" s="44" customFormat="1" ht="14.25" customHeight="1"/>
    <row r="344" s="44" customFormat="1" ht="14.25" customHeight="1"/>
    <row r="345" s="44" customFormat="1" ht="14.25" customHeight="1"/>
    <row r="346" s="44" customFormat="1" ht="14.25" customHeight="1"/>
    <row r="347" s="44" customFormat="1" ht="14.25" customHeight="1"/>
    <row r="348" s="44" customFormat="1" ht="14.25" customHeight="1"/>
    <row r="349" s="44" customFormat="1" ht="14.25" customHeight="1"/>
    <row r="350" s="44" customFormat="1" ht="14.25" customHeight="1"/>
    <row r="351" s="44" customFormat="1" ht="14.25" customHeight="1"/>
    <row r="352" s="44" customFormat="1" ht="14.25" customHeight="1"/>
    <row r="353" s="44" customFormat="1" ht="14.25" customHeight="1"/>
    <row r="354" s="44" customFormat="1" ht="14.25" customHeight="1"/>
    <row r="355" s="44" customFormat="1" ht="14.25" customHeight="1"/>
    <row r="356" s="44" customFormat="1" ht="14.25" customHeight="1"/>
    <row r="357" s="44" customFormat="1" ht="14.25" customHeight="1"/>
    <row r="358" s="44" customFormat="1" ht="14.25" customHeight="1"/>
    <row r="359" s="44" customFormat="1" ht="14.25" customHeight="1"/>
    <row r="360" s="44" customFormat="1" ht="14.25" customHeight="1"/>
    <row r="361" s="44" customFormat="1" ht="14.25" customHeight="1"/>
    <row r="362" s="44" customFormat="1" ht="14.25" customHeight="1"/>
    <row r="363" s="44" customFormat="1" ht="14.25" customHeight="1"/>
    <row r="364" s="44" customFormat="1" ht="14.25" customHeight="1"/>
    <row r="365" s="44" customFormat="1" ht="14.25" customHeight="1"/>
    <row r="366" s="44" customFormat="1" ht="14.25" customHeight="1"/>
    <row r="367" s="44" customFormat="1" ht="14.25" customHeight="1"/>
    <row r="368" s="44" customFormat="1" ht="14.25" customHeight="1"/>
    <row r="369" s="44" customFormat="1" ht="14.25" customHeight="1"/>
    <row r="370" s="44" customFormat="1" ht="14.25" customHeight="1"/>
    <row r="371" s="44" customFormat="1" ht="14.25" customHeight="1"/>
    <row r="372" s="44" customFormat="1" ht="14.25" customHeight="1"/>
    <row r="373" s="44" customFormat="1" ht="14.25" customHeight="1"/>
    <row r="374" s="44" customFormat="1" ht="14.25" customHeight="1"/>
    <row r="375" s="44" customFormat="1" ht="14.25" customHeight="1"/>
    <row r="376" s="44" customFormat="1" ht="14.25" customHeight="1"/>
    <row r="377" s="44" customFormat="1" ht="14.25" customHeight="1"/>
    <row r="378" s="44" customFormat="1" ht="14.25" customHeight="1"/>
    <row r="379" s="44" customFormat="1" ht="14.25" customHeight="1"/>
    <row r="380" s="44" customFormat="1" ht="14.25" customHeight="1"/>
    <row r="381" s="44" customFormat="1" ht="14.25" customHeight="1"/>
    <row r="382" s="44" customFormat="1" ht="14.25" customHeight="1"/>
    <row r="383" s="44" customFormat="1" ht="14.25" customHeight="1"/>
    <row r="384" s="44" customFormat="1" ht="14.25" customHeight="1"/>
    <row r="385" s="44" customFormat="1" ht="14.25" customHeight="1"/>
    <row r="386" s="44" customFormat="1" ht="14.25" customHeight="1"/>
    <row r="387" s="44" customFormat="1" ht="14.25" customHeight="1"/>
    <row r="388" s="44" customFormat="1" ht="14.25" customHeight="1"/>
    <row r="389" s="44" customFormat="1" ht="14.25" customHeight="1"/>
    <row r="390" s="44" customFormat="1" ht="14.25" customHeight="1"/>
    <row r="391" s="44" customFormat="1" ht="14.25" customHeight="1"/>
    <row r="392" s="44" customFormat="1" ht="14.25" customHeight="1"/>
    <row r="393" s="44" customFormat="1" ht="14.25" customHeight="1"/>
    <row r="394" s="44" customFormat="1" ht="14.25" customHeight="1"/>
    <row r="395" s="44" customFormat="1" ht="14.25" customHeight="1"/>
    <row r="396" s="44" customFormat="1" ht="14.25" customHeight="1"/>
    <row r="397" s="44" customFormat="1" ht="14.25" customHeight="1"/>
    <row r="398" s="44" customFormat="1" ht="14.25" customHeight="1"/>
    <row r="399" s="44" customFormat="1" ht="14.25" customHeight="1"/>
    <row r="400" s="44" customFormat="1" ht="14.25" customHeight="1"/>
    <row r="401" s="44" customFormat="1" ht="14.25" customHeight="1"/>
    <row r="402" s="44" customFormat="1" ht="14.25" customHeight="1"/>
    <row r="403" s="44" customFormat="1" ht="14.25" customHeight="1"/>
    <row r="404" s="44" customFormat="1" ht="14.25" customHeight="1"/>
    <row r="405" s="44" customFormat="1" ht="14.25" customHeight="1"/>
    <row r="406" s="44" customFormat="1" ht="14.25" customHeight="1"/>
    <row r="407" s="44" customFormat="1" ht="14.25" customHeight="1"/>
    <row r="408" s="44" customFormat="1" ht="14.25" customHeight="1"/>
    <row r="409" s="44" customFormat="1" ht="14.25" customHeight="1"/>
    <row r="410" s="44" customFormat="1" ht="14.25" customHeight="1"/>
    <row r="411" s="44" customFormat="1" ht="14.25" customHeight="1"/>
    <row r="412" s="44" customFormat="1" ht="14.25" customHeight="1"/>
    <row r="413" s="44" customFormat="1" ht="14.25" customHeight="1"/>
    <row r="414" s="44" customFormat="1" ht="14.25" customHeight="1"/>
    <row r="415" s="44" customFormat="1" ht="14.25" customHeight="1"/>
    <row r="416" s="44" customFormat="1" ht="14.25" customHeight="1"/>
    <row r="417" s="44" customFormat="1" ht="14.25" customHeight="1"/>
    <row r="418" s="44" customFormat="1" ht="14.25" customHeight="1"/>
    <row r="419" s="44" customFormat="1" ht="14.25" customHeight="1"/>
    <row r="420" s="44" customFormat="1" ht="14.25" customHeight="1"/>
    <row r="421" s="44" customFormat="1" ht="14.25" customHeight="1"/>
    <row r="422" s="44" customFormat="1" ht="14.25" customHeight="1"/>
    <row r="423" s="44" customFormat="1" ht="14.25" customHeight="1"/>
    <row r="424" s="44" customFormat="1" ht="14.25" customHeight="1"/>
    <row r="425" s="44" customFormat="1" ht="14.25" customHeight="1"/>
    <row r="426" s="44" customFormat="1" ht="14.25" customHeight="1"/>
    <row r="427" s="44" customFormat="1" ht="14.25" customHeight="1"/>
    <row r="428" s="44" customFormat="1" ht="14.25" customHeight="1"/>
    <row r="429" s="44" customFormat="1" ht="14.25" customHeight="1"/>
    <row r="430" s="44" customFormat="1" ht="14.25" customHeight="1"/>
    <row r="431" s="44" customFormat="1" ht="14.25" customHeight="1"/>
    <row r="432" s="44" customFormat="1" ht="14.25" customHeight="1"/>
    <row r="433" s="44" customFormat="1" ht="14.25" customHeight="1"/>
    <row r="434" s="44" customFormat="1" ht="14.25" customHeight="1"/>
    <row r="435" s="44" customFormat="1" ht="14.25" customHeight="1"/>
    <row r="436" s="44" customFormat="1" ht="14.25" customHeight="1"/>
    <row r="437" s="44" customFormat="1" ht="14.25" customHeight="1"/>
    <row r="438" s="44" customFormat="1" ht="14.25" customHeight="1"/>
    <row r="439" s="44" customFormat="1" ht="14.25" customHeight="1"/>
    <row r="440" s="44" customFormat="1" ht="14.25" customHeight="1"/>
    <row r="441" s="44" customFormat="1" ht="14.25" customHeight="1"/>
    <row r="442" s="44" customFormat="1" ht="14.25" customHeight="1"/>
    <row r="443" s="44" customFormat="1" ht="14.25" customHeight="1"/>
    <row r="444" s="44" customFormat="1" ht="14.25" customHeight="1"/>
    <row r="445" s="44" customFormat="1" ht="14.25" customHeight="1"/>
    <row r="446" s="44" customFormat="1" ht="14.25" customHeight="1"/>
    <row r="447" s="44" customFormat="1" ht="14.25" customHeight="1"/>
    <row r="448" s="44" customFormat="1" ht="14.25" customHeight="1"/>
    <row r="449" s="44" customFormat="1" ht="14.25" customHeight="1"/>
    <row r="450" s="44" customFormat="1" ht="14.25" customHeight="1"/>
    <row r="451" s="44" customFormat="1" ht="14.25" customHeight="1"/>
    <row r="452" s="44" customFormat="1" ht="14.25" customHeight="1"/>
    <row r="453" s="44" customFormat="1" ht="14.25" customHeight="1"/>
    <row r="454" s="44" customFormat="1" ht="14.25" customHeight="1"/>
    <row r="455" s="44" customFormat="1" ht="14.25" customHeight="1"/>
    <row r="456" s="44" customFormat="1" ht="14.25" customHeight="1"/>
    <row r="457" s="44" customFormat="1" ht="14.25" customHeight="1"/>
    <row r="458" s="44" customFormat="1" ht="14.25" customHeight="1"/>
    <row r="459" s="44" customFormat="1" ht="14.25" customHeight="1"/>
    <row r="460" s="44" customFormat="1" ht="14.25" customHeight="1"/>
    <row r="461" s="44" customFormat="1" ht="14.25" customHeight="1"/>
    <row r="462" s="44" customFormat="1" ht="14.25" customHeight="1"/>
    <row r="463" s="44" customFormat="1" ht="14.25" customHeight="1"/>
    <row r="464" s="44" customFormat="1" ht="14.25" customHeight="1"/>
    <row r="465" s="44" customFormat="1" ht="14.25" customHeight="1"/>
    <row r="466" s="44" customFormat="1" ht="14.25" customHeight="1"/>
    <row r="467" s="44" customFormat="1" ht="14.25" customHeight="1"/>
    <row r="468" s="44" customFormat="1" ht="14.25" customHeight="1"/>
    <row r="469" s="44" customFormat="1" ht="14.25" customHeight="1"/>
    <row r="470" s="44" customFormat="1" ht="14.25" customHeight="1"/>
    <row r="471" s="44" customFormat="1" ht="14.25" customHeight="1"/>
    <row r="472" s="44" customFormat="1" ht="14.25" customHeight="1"/>
    <row r="473" s="44" customFormat="1" ht="14.25" customHeight="1"/>
    <row r="474" s="44" customFormat="1" ht="14.25" customHeight="1"/>
    <row r="475" s="44" customFormat="1" ht="14.25" customHeight="1"/>
    <row r="476" s="44" customFormat="1" ht="14.25" customHeight="1"/>
    <row r="477" s="44" customFormat="1" ht="14.25" customHeight="1"/>
    <row r="478" s="44" customFormat="1" ht="14.25" customHeight="1"/>
    <row r="479" s="44" customFormat="1" ht="14.25" customHeight="1"/>
    <row r="480" s="44" customFormat="1" ht="14.25" customHeight="1"/>
    <row r="481" s="44" customFormat="1" ht="14.25" customHeight="1"/>
    <row r="482" s="44" customFormat="1" ht="14.25" customHeight="1"/>
    <row r="483" s="44" customFormat="1" ht="14.25" customHeight="1"/>
    <row r="484" s="44" customFormat="1" ht="14.25" customHeight="1"/>
    <row r="485" s="44" customFormat="1" ht="14.25" customHeight="1"/>
    <row r="486" s="44" customFormat="1" ht="14.25" customHeight="1"/>
    <row r="487" s="44" customFormat="1" ht="14.25" customHeight="1"/>
    <row r="488" s="44" customFormat="1" ht="14.25" customHeight="1"/>
    <row r="489" s="44" customFormat="1" ht="14.25" customHeight="1"/>
    <row r="490" s="44" customFormat="1" ht="14.25" customHeight="1"/>
    <row r="491" s="44" customFormat="1" ht="14.25" customHeight="1"/>
    <row r="492" s="44" customFormat="1" ht="14.25" customHeight="1"/>
    <row r="493" s="44" customFormat="1" ht="14.25" customHeight="1"/>
    <row r="494" s="44" customFormat="1" ht="14.25" customHeight="1"/>
    <row r="495" s="44" customFormat="1" ht="14.25" customHeight="1"/>
    <row r="496" s="44" customFormat="1" ht="14.25" customHeight="1"/>
    <row r="497" s="44" customFormat="1" ht="14.25" customHeight="1"/>
    <row r="498" s="44" customFormat="1" ht="14.25" customHeight="1"/>
    <row r="499" s="44" customFormat="1" ht="14.25" customHeight="1"/>
    <row r="500" s="44" customFormat="1" ht="14.25" customHeight="1"/>
    <row r="501" s="44" customFormat="1" ht="14.25" customHeight="1"/>
    <row r="502" s="44" customFormat="1" ht="14.25" customHeight="1"/>
    <row r="503" s="44" customFormat="1" ht="14.25" customHeight="1"/>
    <row r="504" s="44" customFormat="1" ht="14.25" customHeight="1"/>
    <row r="505" s="44" customFormat="1" ht="14.25" customHeight="1"/>
    <row r="506" s="44" customFormat="1" ht="14.25" customHeight="1"/>
    <row r="507" s="44" customFormat="1" ht="14.25" customHeight="1"/>
    <row r="508" s="44" customFormat="1" ht="14.25" customHeight="1"/>
    <row r="509" s="44" customFormat="1" ht="14.25" customHeight="1"/>
    <row r="510" s="44" customFormat="1" ht="14.25" customHeight="1"/>
    <row r="511" s="44" customFormat="1" ht="14.25" customHeight="1"/>
    <row r="512" s="44" customFormat="1" ht="14.25" customHeight="1"/>
    <row r="513" s="44" customFormat="1" ht="14.25" customHeight="1"/>
    <row r="514" s="44" customFormat="1" ht="14.25" customHeight="1"/>
    <row r="515" s="44" customFormat="1" ht="14.25" customHeight="1"/>
    <row r="516" s="44" customFormat="1" ht="14.25" customHeight="1"/>
    <row r="517" s="44" customFormat="1" ht="14.25" customHeight="1"/>
    <row r="518" s="44" customFormat="1" ht="14.25" customHeight="1"/>
    <row r="519" s="44" customFormat="1" ht="14.25" customHeight="1"/>
    <row r="520" s="44" customFormat="1" ht="14.25" customHeight="1"/>
    <row r="521" s="44" customFormat="1" ht="14.25" customHeight="1"/>
    <row r="522" s="44" customFormat="1" ht="14.25" customHeight="1"/>
    <row r="523" s="44" customFormat="1" ht="14.25" customHeight="1"/>
    <row r="524" s="44" customFormat="1" ht="14.25" customHeight="1"/>
    <row r="525" s="44" customFormat="1" ht="14.25" customHeight="1"/>
    <row r="526" s="44" customFormat="1" ht="14.25" customHeight="1"/>
    <row r="527" s="44" customFormat="1" ht="14.25" customHeight="1"/>
    <row r="528" s="44" customFormat="1" ht="14.25" customHeight="1"/>
    <row r="529" s="44" customFormat="1" ht="14.25" customHeight="1"/>
    <row r="530" s="44" customFormat="1" ht="14.25" customHeight="1"/>
    <row r="531" s="44" customFormat="1" ht="14.25" customHeight="1"/>
    <row r="532" s="44" customFormat="1" ht="14.25" customHeight="1"/>
    <row r="533" s="44" customFormat="1" ht="14.25" customHeight="1"/>
    <row r="534" s="44" customFormat="1" ht="14.25" customHeight="1"/>
    <row r="535" s="44" customFormat="1" ht="14.25" customHeight="1"/>
    <row r="536" s="44" customFormat="1" ht="14.25" customHeight="1"/>
    <row r="537" s="44" customFormat="1" ht="14.25" customHeight="1"/>
    <row r="538" s="44" customFormat="1" ht="14.25" customHeight="1"/>
    <row r="539" s="44" customFormat="1" ht="14.25" customHeight="1"/>
    <row r="540" s="44" customFormat="1" ht="14.25" customHeight="1"/>
    <row r="541" s="44" customFormat="1" ht="14.25" customHeight="1"/>
    <row r="542" s="44" customFormat="1" ht="14.25" customHeight="1"/>
    <row r="543" s="44" customFormat="1" ht="14.25" customHeight="1"/>
    <row r="544" s="44" customFormat="1" ht="14.25" customHeight="1"/>
    <row r="545" s="44" customFormat="1" ht="14.25" customHeight="1"/>
    <row r="546" s="44" customFormat="1" ht="14.25" customHeight="1"/>
    <row r="547" s="44" customFormat="1" ht="14.25" customHeight="1"/>
    <row r="548" s="44" customFormat="1" ht="14.25" customHeight="1"/>
    <row r="549" s="44" customFormat="1" ht="14.25" customHeight="1"/>
    <row r="550" s="44" customFormat="1" ht="14.25" customHeight="1"/>
    <row r="551" s="44" customFormat="1" ht="14.25" customHeight="1"/>
    <row r="552" s="44" customFormat="1" ht="14.25" customHeight="1"/>
    <row r="553" s="44" customFormat="1" ht="14.25" customHeight="1"/>
    <row r="554" s="44" customFormat="1" ht="14.25" customHeight="1"/>
    <row r="555" s="44" customFormat="1" ht="14.25" customHeight="1"/>
    <row r="556" s="44" customFormat="1" ht="14.25" customHeight="1"/>
    <row r="557" s="44" customFormat="1" ht="14.25" customHeight="1"/>
    <row r="558" s="44" customFormat="1" ht="14.25" customHeight="1"/>
    <row r="559" s="44" customFormat="1" ht="14.25" customHeight="1"/>
    <row r="560" s="44" customFormat="1" ht="14.25" customHeight="1"/>
    <row r="561" s="44" customFormat="1" ht="14.25" customHeight="1"/>
    <row r="562" s="44" customFormat="1" ht="14.25" customHeight="1"/>
    <row r="563" s="44" customFormat="1" ht="14.25" customHeight="1"/>
    <row r="564" s="44" customFormat="1" ht="14.25" customHeight="1"/>
    <row r="565" s="44" customFormat="1" ht="14.25" customHeight="1"/>
    <row r="566" s="44" customFormat="1" ht="14.25" customHeight="1"/>
    <row r="567" s="44" customFormat="1" ht="14.25" customHeight="1"/>
    <row r="568" s="44" customFormat="1" ht="14.25" customHeight="1"/>
    <row r="569" s="44" customFormat="1" ht="14.25" customHeight="1"/>
    <row r="570" s="44" customFormat="1" ht="14.25" customHeight="1"/>
    <row r="571" s="44" customFormat="1" ht="14.25" customHeight="1"/>
    <row r="572" s="44" customFormat="1" ht="14.25" customHeight="1"/>
    <row r="573" s="44" customFormat="1" ht="14.25" customHeight="1"/>
    <row r="574" s="44" customFormat="1" ht="14.25" customHeight="1"/>
    <row r="575" s="44" customFormat="1" ht="14.25" customHeight="1"/>
    <row r="576" s="44" customFormat="1" ht="14.25" customHeight="1"/>
    <row r="577" s="44" customFormat="1" ht="14.25" customHeight="1"/>
    <row r="578" s="44" customFormat="1" ht="14.25" customHeight="1"/>
    <row r="579" s="44" customFormat="1" ht="14.25" customHeight="1"/>
    <row r="580" s="44" customFormat="1" ht="14.25" customHeight="1"/>
    <row r="581" s="44" customFormat="1" ht="14.25" customHeight="1"/>
    <row r="582" s="44" customFormat="1" ht="14.25" customHeight="1"/>
    <row r="583" s="44" customFormat="1" ht="14.25" customHeight="1"/>
    <row r="584" s="44" customFormat="1" ht="14.25" customHeight="1"/>
    <row r="585" s="44" customFormat="1" ht="14.25" customHeight="1"/>
    <row r="586" s="44" customFormat="1" ht="14.25" customHeight="1"/>
    <row r="587" s="44" customFormat="1" ht="14.25" customHeight="1"/>
    <row r="588" s="44" customFormat="1" ht="14.25" customHeight="1"/>
    <row r="589" s="44" customFormat="1" ht="14.25" customHeight="1"/>
    <row r="590" s="44" customFormat="1" ht="14.25" customHeight="1"/>
    <row r="591" s="44" customFormat="1" ht="14.25" customHeight="1"/>
    <row r="592" s="44" customFormat="1" ht="14.25" customHeight="1"/>
    <row r="593" s="44" customFormat="1" ht="14.25" customHeight="1"/>
    <row r="594" s="44" customFormat="1" ht="14.25" customHeight="1"/>
    <row r="595" s="44" customFormat="1" ht="14.25" customHeight="1"/>
    <row r="596" s="44" customFormat="1" ht="14.25" customHeight="1"/>
    <row r="597" s="44" customFormat="1" ht="14.25" customHeight="1"/>
    <row r="598" s="44" customFormat="1" ht="14.25" customHeight="1"/>
    <row r="599" s="44" customFormat="1" ht="14.25" customHeight="1"/>
    <row r="600" s="44" customFormat="1" ht="14.25" customHeight="1"/>
    <row r="601" s="44" customFormat="1" ht="14.25" customHeight="1"/>
    <row r="602" s="44" customFormat="1" ht="14.25" customHeight="1"/>
    <row r="603" s="44" customFormat="1" ht="14.25" customHeight="1"/>
    <row r="604" s="44" customFormat="1" ht="14.25" customHeight="1"/>
    <row r="605" s="44" customFormat="1" ht="14.25" customHeight="1"/>
    <row r="606" s="44" customFormat="1" ht="14.25" customHeight="1"/>
    <row r="607" s="44" customFormat="1" ht="14.25" customHeight="1"/>
    <row r="608" s="44" customFormat="1" ht="14.25" customHeight="1"/>
    <row r="609" s="44" customFormat="1" ht="14.25" customHeight="1"/>
    <row r="610" s="44" customFormat="1" ht="14.25" customHeight="1"/>
    <row r="611" s="44" customFormat="1" ht="14.25" customHeight="1"/>
    <row r="612" s="44" customFormat="1" ht="14.25" customHeight="1"/>
    <row r="613" s="44" customFormat="1" ht="14.25" customHeight="1"/>
    <row r="614" s="44" customFormat="1" ht="14.25" customHeight="1"/>
    <row r="615" s="44" customFormat="1" ht="14.25" customHeight="1"/>
    <row r="616" s="44" customFormat="1" ht="14.25" customHeight="1"/>
    <row r="617" s="44" customFormat="1" ht="14.25" customHeight="1"/>
    <row r="618" s="44" customFormat="1" ht="14.25" customHeight="1"/>
    <row r="619" s="44" customFormat="1" ht="14.25" customHeight="1"/>
    <row r="620" s="44" customFormat="1" ht="14.25" customHeight="1"/>
    <row r="621" s="44" customFormat="1" ht="14.25" customHeight="1"/>
    <row r="622" s="44" customFormat="1" ht="14.25" customHeight="1"/>
    <row r="623" s="44" customFormat="1" ht="14.25" customHeight="1"/>
    <row r="624" s="44" customFormat="1" ht="14.25" customHeight="1"/>
    <row r="625" s="44" customFormat="1" ht="14.25" customHeight="1"/>
    <row r="626" s="44" customFormat="1" ht="14.25" customHeight="1"/>
    <row r="627" s="44" customFormat="1" ht="14.25" customHeight="1"/>
    <row r="628" s="44" customFormat="1" ht="14.25" customHeight="1"/>
    <row r="629" s="44" customFormat="1" ht="14.25" customHeight="1"/>
    <row r="630" s="44" customFormat="1" ht="14.25" customHeight="1"/>
    <row r="631" s="44" customFormat="1" ht="14.25" customHeight="1"/>
    <row r="632" s="44" customFormat="1" ht="14.25" customHeight="1"/>
    <row r="633" s="44" customFormat="1" ht="14.25" customHeight="1"/>
    <row r="634" s="44" customFormat="1" ht="14.25" customHeight="1"/>
    <row r="635" s="44" customFormat="1" ht="14.25" customHeight="1"/>
    <row r="636" s="44" customFormat="1" ht="14.25" customHeight="1"/>
    <row r="637" s="44" customFormat="1" ht="14.25" customHeight="1"/>
    <row r="638" s="44" customFormat="1" ht="14.25" customHeight="1"/>
    <row r="639" s="44" customFormat="1" ht="14.25" customHeight="1"/>
    <row r="640" s="44" customFormat="1" ht="14.25" customHeight="1"/>
    <row r="641" s="44" customFormat="1" ht="14.25" customHeight="1"/>
    <row r="642" s="44" customFormat="1" ht="14.25" customHeight="1"/>
    <row r="643" s="44" customFormat="1" ht="14.25" customHeight="1"/>
    <row r="644" s="44" customFormat="1" ht="14.25" customHeight="1"/>
    <row r="645" s="44" customFormat="1" ht="14.25" customHeight="1"/>
    <row r="646" s="44" customFormat="1" ht="14.25" customHeight="1"/>
    <row r="647" s="44" customFormat="1" ht="14.25" customHeight="1"/>
    <row r="648" s="44" customFormat="1" ht="14.25" customHeight="1"/>
    <row r="649" s="44" customFormat="1" ht="14.25" customHeight="1"/>
    <row r="650" s="44" customFormat="1" ht="14.25" customHeight="1"/>
    <row r="651" s="44" customFormat="1" ht="14.25" customHeight="1"/>
    <row r="652" s="44" customFormat="1" ht="14.25" customHeight="1"/>
    <row r="653" s="44" customFormat="1" ht="14.25" customHeight="1"/>
    <row r="654" s="44" customFormat="1" ht="14.25" customHeight="1"/>
    <row r="655" s="44" customFormat="1" ht="14.25" customHeight="1"/>
    <row r="656" s="44" customFormat="1" ht="14.25" customHeight="1"/>
    <row r="657" s="44" customFormat="1" ht="14.25" customHeight="1"/>
    <row r="658" s="44" customFormat="1" ht="14.25" customHeight="1"/>
    <row r="659" s="44" customFormat="1" ht="14.25" customHeight="1"/>
    <row r="660" s="44" customFormat="1" ht="14.25" customHeight="1"/>
    <row r="661" s="44" customFormat="1" ht="14.25" customHeight="1"/>
    <row r="662" s="44" customFormat="1" ht="14.25" customHeight="1"/>
    <row r="663" s="44" customFormat="1" ht="14.25" customHeight="1"/>
    <row r="664" s="44" customFormat="1" ht="14.25" customHeight="1"/>
    <row r="665" s="44" customFormat="1" ht="14.25" customHeight="1"/>
    <row r="666" s="44" customFormat="1" ht="14.25" customHeight="1"/>
    <row r="667" s="44" customFormat="1" ht="14.25" customHeight="1"/>
    <row r="668" s="44" customFormat="1" ht="14.25" customHeight="1"/>
    <row r="669" s="44" customFormat="1" ht="14.25" customHeight="1"/>
    <row r="670" s="44" customFormat="1" ht="14.25" customHeight="1"/>
    <row r="671" s="44" customFormat="1" ht="14.25" customHeight="1"/>
    <row r="672" s="44" customFormat="1" ht="14.25" customHeight="1"/>
    <row r="673" s="44" customFormat="1" ht="14.25" customHeight="1"/>
    <row r="674" s="44" customFormat="1" ht="14.25" customHeight="1"/>
    <row r="675" s="44" customFormat="1" ht="14.25" customHeight="1"/>
    <row r="676" s="44" customFormat="1" ht="14.25" customHeight="1"/>
    <row r="677" s="44" customFormat="1" ht="14.25" customHeight="1"/>
    <row r="678" s="44" customFormat="1" ht="14.25" customHeight="1"/>
    <row r="679" s="44" customFormat="1" ht="14.25" customHeight="1"/>
    <row r="680" s="44" customFormat="1" ht="14.25" customHeight="1"/>
    <row r="681" s="44" customFormat="1" ht="14.25" customHeight="1"/>
    <row r="682" s="44" customFormat="1" ht="14.25" customHeight="1"/>
    <row r="683" s="44" customFormat="1" ht="14.25" customHeight="1"/>
    <row r="684" s="44" customFormat="1" ht="14.25" customHeight="1"/>
    <row r="685" s="44" customFormat="1" ht="14.25" customHeight="1"/>
    <row r="686" s="44" customFormat="1" ht="14.25" customHeight="1"/>
    <row r="687" s="44" customFormat="1" ht="14.25" customHeight="1"/>
    <row r="688" s="44" customFormat="1" ht="14.25" customHeight="1"/>
    <row r="689" s="44" customFormat="1" ht="14.25" customHeight="1"/>
    <row r="690" s="44" customFormat="1" ht="14.25" customHeight="1"/>
    <row r="691" s="44" customFormat="1" ht="14.25" customHeight="1"/>
    <row r="692" s="44" customFormat="1" ht="14.25" customHeight="1"/>
    <row r="693" s="44" customFormat="1" ht="14.25" customHeight="1"/>
    <row r="694" s="44" customFormat="1" ht="14.25" customHeight="1"/>
    <row r="695" s="44" customFormat="1" ht="14.25" customHeight="1"/>
    <row r="696" s="44" customFormat="1" ht="14.25" customHeight="1"/>
    <row r="697" s="44" customFormat="1" ht="14.25" customHeight="1"/>
    <row r="698" s="44" customFormat="1" ht="14.25" customHeight="1"/>
    <row r="699" s="44" customFormat="1" ht="14.25" customHeight="1"/>
    <row r="700" s="44" customFormat="1" ht="14.25" customHeight="1"/>
    <row r="701" s="44" customFormat="1" ht="14.25" customHeight="1"/>
    <row r="702" s="44" customFormat="1" ht="14.25" customHeight="1"/>
    <row r="703" s="44" customFormat="1" ht="14.25" customHeight="1"/>
    <row r="704" s="44" customFormat="1" ht="14.25" customHeight="1"/>
    <row r="705" s="44" customFormat="1" ht="14.25" customHeight="1"/>
    <row r="706" s="44" customFormat="1" ht="14.25" customHeight="1"/>
    <row r="707" s="44" customFormat="1" ht="14.25" customHeight="1"/>
    <row r="708" s="44" customFormat="1" ht="14.25" customHeight="1"/>
    <row r="709" s="44" customFormat="1" ht="14.25" customHeight="1"/>
    <row r="710" s="44" customFormat="1" ht="14.25" customHeight="1"/>
    <row r="711" s="44" customFormat="1" ht="14.25" customHeight="1"/>
    <row r="712" s="44" customFormat="1" ht="14.25" customHeight="1"/>
    <row r="713" s="44" customFormat="1" ht="14.25" customHeight="1"/>
    <row r="714" s="44" customFormat="1" ht="14.25" customHeight="1"/>
    <row r="715" s="44" customFormat="1" ht="14.25" customHeight="1"/>
    <row r="716" s="44" customFormat="1" ht="14.25" customHeight="1"/>
    <row r="717" s="44" customFormat="1" ht="14.25" customHeight="1"/>
    <row r="718" s="44" customFormat="1" ht="14.25" customHeight="1"/>
    <row r="719" s="44" customFormat="1" ht="14.25" customHeight="1"/>
    <row r="720" s="44" customFormat="1" ht="14.25" customHeight="1"/>
    <row r="721" s="44" customFormat="1" ht="14.25" customHeight="1"/>
    <row r="722" s="44" customFormat="1" ht="14.25" customHeight="1"/>
    <row r="723" s="44" customFormat="1" ht="14.25" customHeight="1"/>
    <row r="724" s="44" customFormat="1" ht="14.25" customHeight="1"/>
    <row r="725" s="44" customFormat="1" ht="14.25" customHeight="1"/>
    <row r="726" s="44" customFormat="1" ht="14.25" customHeight="1"/>
    <row r="727" s="44" customFormat="1" ht="14.25" customHeight="1"/>
    <row r="728" s="44" customFormat="1" ht="14.25" customHeight="1"/>
    <row r="729" s="44" customFormat="1" ht="14.25" customHeight="1"/>
    <row r="730" s="44" customFormat="1" ht="14.25" customHeight="1"/>
    <row r="731" s="44" customFormat="1" ht="14.25" customHeight="1"/>
    <row r="732" s="44" customFormat="1" ht="14.25" customHeight="1"/>
    <row r="733" s="44" customFormat="1" ht="14.25" customHeight="1"/>
    <row r="734" s="44" customFormat="1" ht="14.25" customHeight="1"/>
    <row r="735" s="44" customFormat="1" ht="14.25" customHeight="1"/>
    <row r="736" s="44" customFormat="1" ht="14.25" customHeight="1"/>
    <row r="737" s="44" customFormat="1" ht="14.25" customHeight="1"/>
    <row r="738" s="44" customFormat="1" ht="14.25" customHeight="1"/>
    <row r="739" s="44" customFormat="1" ht="14.25" customHeight="1"/>
    <row r="740" s="44" customFormat="1" ht="14.25" customHeight="1"/>
    <row r="741" s="44" customFormat="1" ht="14.25" customHeight="1"/>
    <row r="742" s="44" customFormat="1" ht="14.25" customHeight="1"/>
    <row r="743" s="44" customFormat="1" ht="14.25" customHeight="1"/>
    <row r="744" s="44" customFormat="1" ht="14.25" customHeight="1"/>
    <row r="745" s="44" customFormat="1" ht="14.25" customHeight="1"/>
    <row r="746" s="44" customFormat="1" ht="14.25" customHeight="1"/>
    <row r="747" s="44" customFormat="1" ht="14.25" customHeight="1"/>
    <row r="748" s="44" customFormat="1" ht="14.25" customHeight="1"/>
    <row r="749" s="44" customFormat="1" ht="14.25" customHeight="1"/>
    <row r="750" s="44" customFormat="1" ht="14.25" customHeight="1"/>
    <row r="751" s="44" customFormat="1" ht="14.25" customHeight="1"/>
    <row r="752" s="44" customFormat="1" ht="14.25" customHeight="1"/>
    <row r="753" s="44" customFormat="1" ht="14.25" customHeight="1"/>
    <row r="754" s="44" customFormat="1" ht="14.25" customHeight="1"/>
    <row r="755" s="44" customFormat="1" ht="14.25" customHeight="1"/>
    <row r="756" s="44" customFormat="1" ht="14.25" customHeight="1"/>
    <row r="757" s="44" customFormat="1" ht="14.25" customHeight="1"/>
    <row r="758" s="44" customFormat="1" ht="14.25" customHeight="1"/>
    <row r="759" s="44" customFormat="1" ht="14.25" customHeight="1"/>
    <row r="760" s="44" customFormat="1" ht="14.25" customHeight="1"/>
    <row r="761" s="44" customFormat="1" ht="14.25" customHeight="1"/>
    <row r="762" s="44" customFormat="1" ht="14.25" customHeight="1"/>
    <row r="763" s="44" customFormat="1" ht="14.25" customHeight="1"/>
    <row r="764" s="44" customFormat="1" ht="14.25" customHeight="1"/>
    <row r="765" s="44" customFormat="1" ht="14.25" customHeight="1"/>
    <row r="766" s="44" customFormat="1" ht="14.25" customHeight="1"/>
    <row r="767" s="44" customFormat="1" ht="14.25" customHeight="1"/>
    <row r="768" s="44" customFormat="1" ht="14.25" customHeight="1"/>
    <row r="769" s="44" customFormat="1" ht="14.25" customHeight="1"/>
    <row r="770" s="44" customFormat="1" ht="14.25" customHeight="1"/>
    <row r="771" s="44" customFormat="1" ht="14.25" customHeight="1"/>
    <row r="772" s="44" customFormat="1" ht="14.25" customHeight="1"/>
    <row r="773" s="44" customFormat="1" ht="14.25" customHeight="1"/>
    <row r="774" s="44" customFormat="1" ht="14.25" customHeight="1"/>
    <row r="775" s="44" customFormat="1" ht="14.25" customHeight="1"/>
    <row r="776" s="44" customFormat="1" ht="14.25" customHeight="1"/>
    <row r="777" s="44" customFormat="1" ht="14.25" customHeight="1"/>
    <row r="778" s="44" customFormat="1" ht="14.25" customHeight="1"/>
    <row r="779" s="44" customFormat="1" ht="14.25" customHeight="1"/>
    <row r="780" s="44" customFormat="1" ht="14.25" customHeight="1"/>
    <row r="781" s="44" customFormat="1" ht="14.25" customHeight="1"/>
    <row r="782" s="44" customFormat="1" ht="14.25" customHeight="1"/>
    <row r="783" s="44" customFormat="1" ht="14.25" customHeight="1"/>
    <row r="784" s="44" customFormat="1" ht="14.25" customHeight="1"/>
    <row r="785" s="44" customFormat="1" ht="14.25" customHeight="1"/>
    <row r="786" s="44" customFormat="1" ht="14.25" customHeight="1"/>
    <row r="787" s="44" customFormat="1" ht="14.25" customHeight="1"/>
    <row r="788" s="44" customFormat="1" ht="14.25" customHeight="1"/>
    <row r="789" s="44" customFormat="1" ht="14.25" customHeight="1"/>
    <row r="790" s="44" customFormat="1" ht="14.25" customHeight="1"/>
    <row r="791" s="44" customFormat="1" ht="14.25" customHeight="1"/>
    <row r="792" s="44" customFormat="1" ht="14.25" customHeight="1"/>
    <row r="793" s="44" customFormat="1" ht="14.25" customHeight="1"/>
    <row r="794" s="44" customFormat="1" ht="14.25" customHeight="1"/>
    <row r="795" s="44" customFormat="1" ht="14.25" customHeight="1"/>
    <row r="796" s="44" customFormat="1" ht="14.25" customHeight="1"/>
    <row r="797" s="44" customFormat="1" ht="14.25" customHeight="1"/>
    <row r="798" s="44" customFormat="1" ht="14.25" customHeight="1"/>
    <row r="799" s="44" customFormat="1" ht="14.25" customHeight="1"/>
    <row r="800" s="44" customFormat="1" ht="14.25" customHeight="1"/>
    <row r="801" s="44" customFormat="1" ht="14.25" customHeight="1"/>
    <row r="802" s="44" customFormat="1" ht="14.25" customHeight="1"/>
    <row r="803" s="44" customFormat="1" ht="14.25" customHeight="1"/>
    <row r="804" s="44" customFormat="1" ht="14.25" customHeight="1"/>
    <row r="805" s="44" customFormat="1" ht="14.25" customHeight="1"/>
    <row r="806" s="44" customFormat="1" ht="14.25" customHeight="1"/>
    <row r="807" s="44" customFormat="1" ht="14.25" customHeight="1"/>
    <row r="808" s="44" customFormat="1" ht="14.25" customHeight="1"/>
    <row r="809" s="44" customFormat="1" ht="14.25" customHeight="1"/>
    <row r="810" s="44" customFormat="1" ht="14.25" customHeight="1"/>
    <row r="811" s="44" customFormat="1" ht="14.25" customHeight="1"/>
    <row r="812" s="44" customFormat="1" ht="14.25" customHeight="1"/>
    <row r="813" s="44" customFormat="1" ht="14.25" customHeight="1"/>
    <row r="814" s="44" customFormat="1" ht="14.25" customHeight="1"/>
    <row r="815" s="44" customFormat="1" ht="14.25" customHeight="1"/>
    <row r="816" s="44" customFormat="1" ht="14.25" customHeight="1"/>
    <row r="817" s="44" customFormat="1" ht="14.25" customHeight="1"/>
    <row r="818" s="44" customFormat="1" ht="14.25" customHeight="1"/>
    <row r="819" s="44" customFormat="1" ht="14.25" customHeight="1"/>
    <row r="820" s="44" customFormat="1" ht="14.25" customHeight="1"/>
    <row r="821" s="44" customFormat="1" ht="14.25" customHeight="1"/>
    <row r="822" s="44" customFormat="1" ht="14.25" customHeight="1"/>
    <row r="823" s="44" customFormat="1" ht="14.25" customHeight="1"/>
    <row r="824" s="44" customFormat="1" ht="14.25" customHeight="1"/>
    <row r="825" s="44" customFormat="1" ht="14.25" customHeight="1"/>
    <row r="826" s="44" customFormat="1" ht="14.25" customHeight="1"/>
    <row r="827" s="44" customFormat="1" ht="14.25" customHeight="1"/>
    <row r="828" s="44" customFormat="1" ht="14.25" customHeight="1"/>
    <row r="829" s="44" customFormat="1" ht="14.25" customHeight="1"/>
    <row r="830" s="44" customFormat="1" ht="14.25" customHeight="1"/>
    <row r="831" s="44" customFormat="1" ht="14.25" customHeight="1"/>
    <row r="832" s="44" customFormat="1" ht="14.25" customHeight="1"/>
    <row r="833" s="44" customFormat="1" ht="14.25" customHeight="1"/>
    <row r="834" s="44" customFormat="1" ht="14.25" customHeight="1"/>
    <row r="835" s="44" customFormat="1" ht="14.25" customHeight="1"/>
    <row r="836" s="44" customFormat="1" ht="14.25" customHeight="1"/>
    <row r="837" s="44" customFormat="1" ht="14.25" customHeight="1"/>
    <row r="838" s="44" customFormat="1" ht="14.25" customHeight="1"/>
    <row r="839" s="44" customFormat="1" ht="14.25" customHeight="1"/>
    <row r="840" s="44" customFormat="1" ht="14.25" customHeight="1"/>
    <row r="841" s="44" customFormat="1" ht="14.25" customHeight="1"/>
    <row r="842" s="44" customFormat="1" ht="14.25" customHeight="1"/>
    <row r="843" s="44" customFormat="1" ht="14.25" customHeight="1"/>
    <row r="844" s="44" customFormat="1" ht="14.25" customHeight="1"/>
    <row r="845" s="44" customFormat="1" ht="14.25" customHeight="1"/>
    <row r="846" s="44" customFormat="1" ht="14.25" customHeight="1"/>
    <row r="847" s="44" customFormat="1" ht="14.25" customHeight="1"/>
    <row r="848" s="44" customFormat="1" ht="14.25" customHeight="1"/>
    <row r="849" s="44" customFormat="1" ht="14.25" customHeight="1"/>
    <row r="850" s="44" customFormat="1" ht="14.25" customHeight="1"/>
    <row r="851" s="44" customFormat="1" ht="14.25" customHeight="1"/>
    <row r="852" s="44" customFormat="1" ht="14.25" customHeight="1"/>
    <row r="853" s="44" customFormat="1" ht="14.25" customHeight="1"/>
    <row r="854" s="44" customFormat="1" ht="14.25" customHeight="1"/>
    <row r="855" s="44" customFormat="1" ht="14.25" customHeight="1"/>
    <row r="856" s="44" customFormat="1" ht="14.25" customHeight="1"/>
    <row r="857" s="44" customFormat="1" ht="14.25" customHeight="1"/>
    <row r="858" s="44" customFormat="1" ht="14.25" customHeight="1"/>
    <row r="859" s="44" customFormat="1" ht="14.25" customHeight="1"/>
    <row r="860" s="44" customFormat="1" ht="14.25" customHeight="1"/>
    <row r="861" s="44" customFormat="1" ht="14.25" customHeight="1"/>
    <row r="862" s="44" customFormat="1" ht="14.25" customHeight="1"/>
    <row r="863" s="44" customFormat="1" ht="14.25" customHeight="1"/>
    <row r="864" s="44" customFormat="1" ht="14.25" customHeight="1"/>
    <row r="865" s="44" customFormat="1" ht="14.25" customHeight="1"/>
    <row r="866" s="44" customFormat="1" ht="14.25" customHeight="1"/>
    <row r="867" s="44" customFormat="1" ht="14.25" customHeight="1"/>
    <row r="868" s="44" customFormat="1" ht="14.25" customHeight="1"/>
    <row r="869" s="44" customFormat="1" ht="14.25" customHeight="1"/>
    <row r="870" s="44" customFormat="1" ht="14.25" customHeight="1"/>
    <row r="871" s="44" customFormat="1" ht="14.25" customHeight="1"/>
    <row r="872" s="44" customFormat="1" ht="14.25" customHeight="1"/>
    <row r="873" s="44" customFormat="1" ht="14.25" customHeight="1"/>
    <row r="874" s="44" customFormat="1" ht="14.25" customHeight="1"/>
    <row r="875" s="44" customFormat="1" ht="14.25" customHeight="1"/>
    <row r="876" s="44" customFormat="1" ht="14.25" customHeight="1"/>
    <row r="877" s="44" customFormat="1" ht="14.25" customHeight="1"/>
    <row r="878" s="44" customFormat="1" ht="14.25" customHeight="1"/>
    <row r="879" s="44" customFormat="1" ht="14.25" customHeight="1"/>
    <row r="880" s="44" customFormat="1" ht="14.25" customHeight="1"/>
    <row r="881" s="44" customFormat="1" ht="14.25" customHeight="1"/>
    <row r="882" s="44" customFormat="1" ht="14.25" customHeight="1"/>
    <row r="883" s="44" customFormat="1" ht="14.25" customHeight="1"/>
    <row r="884" s="44" customFormat="1" ht="14.25" customHeight="1"/>
    <row r="885" s="44" customFormat="1" ht="14.25" customHeight="1"/>
    <row r="886" s="44" customFormat="1" ht="14.25" customHeight="1"/>
    <row r="887" s="44" customFormat="1" ht="14.25" customHeight="1"/>
    <row r="888" s="44" customFormat="1" ht="14.25" customHeight="1"/>
    <row r="889" s="44" customFormat="1" ht="14.25" customHeight="1"/>
    <row r="890" s="44" customFormat="1" ht="14.25" customHeight="1"/>
    <row r="891" s="44" customFormat="1" ht="14.25" customHeight="1"/>
    <row r="892" s="44" customFormat="1" ht="14.25" customHeight="1"/>
    <row r="893" s="44" customFormat="1" ht="14.25" customHeight="1"/>
    <row r="894" s="44" customFormat="1" ht="14.25" customHeight="1"/>
    <row r="895" s="44" customFormat="1" ht="14.25" customHeight="1"/>
    <row r="896" s="44" customFormat="1" ht="14.25" customHeight="1"/>
    <row r="897" s="44" customFormat="1" ht="14.25" customHeight="1"/>
    <row r="898" s="44" customFormat="1" ht="14.25" customHeight="1"/>
    <row r="899" s="44" customFormat="1" ht="14.25" customHeight="1"/>
    <row r="900" s="44" customFormat="1" ht="14.25" customHeight="1"/>
    <row r="901" s="44" customFormat="1" ht="14.25" customHeight="1"/>
    <row r="902" s="44" customFormat="1" ht="14.25" customHeight="1"/>
    <row r="903" s="44" customFormat="1" ht="14.25" customHeight="1"/>
    <row r="904" s="44" customFormat="1" ht="14.25" customHeight="1"/>
    <row r="905" s="44" customFormat="1" ht="14.25" customHeight="1"/>
    <row r="906" s="44" customFormat="1" ht="14.25" customHeight="1"/>
    <row r="907" s="44" customFormat="1" ht="14.25" customHeight="1"/>
    <row r="908" s="44" customFormat="1" ht="14.25" customHeight="1"/>
    <row r="909" s="44" customFormat="1" ht="14.25" customHeight="1"/>
    <row r="910" s="44" customFormat="1" ht="14.25" customHeight="1"/>
    <row r="911" s="44" customFormat="1" ht="14.25" customHeight="1"/>
    <row r="912" s="44" customFormat="1" ht="14.25" customHeight="1"/>
    <row r="913" s="44" customFormat="1" ht="14.25" customHeight="1"/>
    <row r="914" s="44" customFormat="1" ht="14.25" customHeight="1"/>
    <row r="915" s="44" customFormat="1" ht="14.25" customHeight="1"/>
    <row r="916" s="44" customFormat="1" ht="14.25" customHeight="1"/>
    <row r="917" s="44" customFormat="1" ht="14.25" customHeight="1"/>
    <row r="918" s="44" customFormat="1" ht="14.25" customHeight="1"/>
    <row r="919" s="44" customFormat="1" ht="14.25" customHeight="1"/>
    <row r="920" s="44" customFormat="1" ht="14.25" customHeight="1"/>
    <row r="921" s="44" customFormat="1" ht="14.25" customHeight="1"/>
    <row r="922" s="44" customFormat="1" ht="14.25" customHeight="1"/>
    <row r="923" s="44" customFormat="1" ht="14.25" customHeight="1"/>
    <row r="924" s="44" customFormat="1" ht="14.25" customHeight="1"/>
    <row r="925" s="44" customFormat="1" ht="14.25" customHeight="1"/>
    <row r="926" s="44" customFormat="1" ht="14.25" customHeight="1"/>
    <row r="927" s="44" customFormat="1" ht="14.25" customHeight="1"/>
    <row r="928" s="44" customFormat="1" ht="14.25" customHeight="1"/>
    <row r="929" s="44" customFormat="1" ht="14.25" customHeight="1"/>
    <row r="930" s="44" customFormat="1" ht="14.25" customHeight="1"/>
    <row r="931" s="44" customFormat="1" ht="14.25" customHeight="1"/>
    <row r="932" s="44" customFormat="1" ht="14.25" customHeight="1"/>
    <row r="933" s="44" customFormat="1" ht="14.25" customHeight="1"/>
    <row r="934" s="44" customFormat="1" ht="14.25" customHeight="1"/>
    <row r="935" s="44" customFormat="1" ht="14.25" customHeight="1"/>
    <row r="936" s="44" customFormat="1" ht="14.25" customHeight="1"/>
    <row r="937" s="44" customFormat="1" ht="14.25" customHeight="1"/>
    <row r="938" s="44" customFormat="1" ht="14.25" customHeight="1"/>
    <row r="939" s="44" customFormat="1" ht="14.25" customHeight="1"/>
    <row r="940" s="44" customFormat="1" ht="14.25" customHeight="1"/>
    <row r="941" s="44" customFormat="1" ht="14.25" customHeight="1"/>
    <row r="942" s="44" customFormat="1" ht="14.25" customHeight="1"/>
    <row r="943" s="44" customFormat="1" ht="14.25" customHeight="1"/>
    <row r="944" s="44" customFormat="1" ht="14.25" customHeight="1"/>
    <row r="945" s="44" customFormat="1" ht="14.25" customHeight="1"/>
    <row r="946" s="44" customFormat="1" ht="14.25" customHeight="1"/>
    <row r="947" s="44" customFormat="1" ht="14.25" customHeight="1"/>
    <row r="948" s="44" customFormat="1" ht="14.25" customHeight="1"/>
    <row r="949" s="44" customFormat="1" ht="14.25" customHeight="1"/>
    <row r="950" s="44" customFormat="1" ht="14.25" customHeight="1"/>
    <row r="951" s="44" customFormat="1" ht="14.25" customHeight="1"/>
    <row r="952" s="44" customFormat="1" ht="14.25" customHeight="1"/>
    <row r="953" s="44" customFormat="1" ht="14.25" customHeight="1"/>
    <row r="954" s="44" customFormat="1" ht="14.25" customHeight="1"/>
    <row r="955" s="44" customFormat="1" ht="14.25" customHeight="1"/>
    <row r="956" s="44" customFormat="1" ht="14.25" customHeight="1"/>
    <row r="957" s="44" customFormat="1" ht="14.25" customHeight="1"/>
    <row r="958" s="44" customFormat="1" ht="14.25" customHeight="1"/>
    <row r="959" s="44" customFormat="1" ht="14.25" customHeight="1"/>
    <row r="960" s="44" customFormat="1" ht="14.25" customHeight="1"/>
    <row r="961" s="44" customFormat="1" ht="14.25" customHeight="1"/>
    <row r="962" s="44" customFormat="1" ht="14.25" customHeight="1"/>
    <row r="963" s="44" customFormat="1" ht="14.25" customHeight="1"/>
    <row r="964" s="44" customFormat="1" ht="14.25" customHeight="1"/>
    <row r="965" s="44" customFormat="1" ht="14.25" customHeight="1"/>
    <row r="966" s="44" customFormat="1" ht="14.25" customHeight="1"/>
    <row r="967" s="44" customFormat="1" ht="14.25" customHeight="1"/>
    <row r="968" s="44" customFormat="1" ht="14.25" customHeight="1"/>
    <row r="969" s="44" customFormat="1" ht="14.25" customHeight="1"/>
    <row r="970" s="44" customFormat="1" ht="14.25" customHeight="1"/>
    <row r="971" s="44" customFormat="1" ht="14.25" customHeight="1"/>
    <row r="972" s="44" customFormat="1" ht="14.25" customHeight="1"/>
    <row r="973" s="44" customFormat="1" ht="14.25" customHeight="1"/>
    <row r="974" s="44" customFormat="1" ht="14.25" customHeight="1"/>
    <row r="975" s="44" customFormat="1" ht="14.25" customHeight="1"/>
    <row r="976" s="44" customFormat="1" ht="14.25" customHeight="1"/>
    <row r="977" s="44" customFormat="1" ht="14.25" customHeight="1"/>
    <row r="978" s="44" customFormat="1" ht="14.25" customHeight="1"/>
    <row r="979" s="44" customFormat="1" ht="14.25" customHeight="1"/>
    <row r="980" s="44" customFormat="1" ht="14.25" customHeight="1"/>
    <row r="981" s="44" customFormat="1" ht="14.25" customHeight="1"/>
    <row r="982" s="44" customFormat="1" ht="14.25" customHeight="1"/>
    <row r="983" s="44" customFormat="1" ht="14.25" customHeight="1"/>
    <row r="984" s="44" customFormat="1" ht="14.25" customHeight="1"/>
    <row r="985" s="44" customFormat="1" ht="14.25" customHeight="1"/>
    <row r="986" s="44" customFormat="1" ht="14.25" customHeight="1"/>
    <row r="987" s="44" customFormat="1" ht="14.25" customHeight="1"/>
    <row r="988" s="44" customFormat="1" ht="14.25" customHeight="1"/>
    <row r="989" s="44" customFormat="1" ht="14.25" customHeight="1"/>
    <row r="990" s="44" customFormat="1" ht="14.25" customHeight="1"/>
    <row r="991" s="44" customFormat="1" ht="14.25" customHeight="1"/>
    <row r="992" s="44" customFormat="1" ht="14.25" customHeight="1"/>
    <row r="993" s="44" customFormat="1" ht="14.25" customHeight="1"/>
    <row r="994" s="44" customFormat="1" ht="14.25" customHeight="1"/>
    <row r="995" s="44" customFormat="1" ht="14.25" customHeight="1"/>
    <row r="996" s="44" customFormat="1" ht="14.25" customHeight="1"/>
    <row r="997" s="44" customFormat="1" ht="14.25" customHeight="1"/>
    <row r="998" s="44" customFormat="1" ht="14.25" customHeight="1"/>
    <row r="999" s="44" customFormat="1" ht="14.25" customHeight="1"/>
    <row r="1000" s="44" customFormat="1" ht="14.25" customHeight="1"/>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 PROFIT CHART</vt:lpstr>
      <vt:lpstr>Waterfall chart</vt:lpstr>
      <vt:lpstr>Donut chart</vt:lpstr>
      <vt:lpstr>MAP CHART</vt:lpstr>
      <vt:lpstr>TOP 5</vt:lpstr>
      <vt:lpstr>KPI</vt:lpstr>
      <vt:lpstr>Sheet11</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Riya Kumari</cp:lastModifiedBy>
  <dcterms:created xsi:type="dcterms:W3CDTF">2015-06-05T18:17:20Z</dcterms:created>
  <dcterms:modified xsi:type="dcterms:W3CDTF">2024-07-06T19:00:51Z</dcterms:modified>
</cp:coreProperties>
</file>