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22980" windowHeight="9408" activeTab="2"/>
  </bookViews>
  <sheets>
    <sheet name="database " sheetId="1" r:id="rId1"/>
    <sheet name="data analysis" sheetId="4" r:id="rId2"/>
    <sheet name="dashboard" sheetId="5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H495"/>
  <c r="H482"/>
  <c r="H470"/>
  <c r="H469"/>
  <c r="H468"/>
  <c r="H467"/>
  <c r="H458"/>
  <c r="H457"/>
  <c r="H456"/>
  <c r="H444"/>
  <c r="H432"/>
  <c r="H431"/>
  <c r="H414"/>
  <c r="H410"/>
  <c r="H401"/>
  <c r="H400"/>
  <c r="H399"/>
  <c r="H396"/>
  <c r="H392"/>
  <c r="H391"/>
  <c r="H376"/>
  <c r="H370"/>
  <c r="H357"/>
  <c r="H346"/>
  <c r="H345"/>
  <c r="H344"/>
  <c r="H330"/>
  <c r="H329"/>
  <c r="H322"/>
  <c r="H316"/>
  <c r="H315"/>
  <c r="H314"/>
  <c r="H292"/>
  <c r="H291"/>
  <c r="H277"/>
  <c r="H266"/>
  <c r="H265"/>
  <c r="H264"/>
  <c r="H263"/>
  <c r="H256"/>
  <c r="H233"/>
  <c r="H224"/>
  <c r="H221"/>
  <c r="H214"/>
  <c r="H213"/>
  <c r="H205"/>
  <c r="H200"/>
  <c r="H199"/>
  <c r="H198"/>
  <c r="H195"/>
  <c r="H194"/>
  <c r="H178"/>
  <c r="H168"/>
  <c r="H167"/>
  <c r="H166"/>
  <c r="H159"/>
  <c r="H144"/>
  <c r="H127"/>
  <c r="H118"/>
  <c r="H117"/>
  <c r="H114"/>
  <c r="H113"/>
  <c r="H112"/>
  <c r="H103"/>
  <c r="H102"/>
  <c r="H91"/>
  <c r="H84"/>
  <c r="H83"/>
  <c r="H79"/>
  <c r="H78"/>
  <c r="H77"/>
  <c r="H55"/>
  <c r="H54"/>
  <c r="H53"/>
  <c r="H47"/>
  <c r="H46"/>
  <c r="H45"/>
  <c r="H40"/>
  <c r="H39"/>
  <c r="H38"/>
  <c r="H29"/>
  <c r="H28"/>
  <c r="H18"/>
  <c r="H17"/>
  <c r="H9"/>
  <c r="H4"/>
  <c r="H2"/>
  <c r="H3"/>
  <c r="H5"/>
  <c r="H6"/>
  <c r="H7"/>
  <c r="H8"/>
  <c r="H10"/>
  <c r="H11"/>
  <c r="H12"/>
  <c r="H13"/>
  <c r="H14"/>
  <c r="H15"/>
  <c r="H16"/>
  <c r="H19"/>
  <c r="H20"/>
  <c r="H21"/>
  <c r="H22"/>
  <c r="H23"/>
  <c r="H24"/>
  <c r="H25"/>
  <c r="H26"/>
  <c r="H27"/>
  <c r="H30"/>
  <c r="H31"/>
  <c r="H32"/>
  <c r="H33"/>
  <c r="H34"/>
  <c r="H35"/>
  <c r="H36"/>
  <c r="H37"/>
  <c r="H41"/>
  <c r="H42"/>
  <c r="H43"/>
  <c r="H44"/>
  <c r="H48"/>
  <c r="H49"/>
  <c r="H50"/>
  <c r="H51"/>
  <c r="H52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80"/>
  <c r="H81"/>
  <c r="H82"/>
  <c r="H85"/>
  <c r="H86"/>
  <c r="H87"/>
  <c r="H88"/>
  <c r="H89"/>
  <c r="H90"/>
  <c r="H92"/>
  <c r="H93"/>
  <c r="H94"/>
  <c r="H95"/>
  <c r="H96"/>
  <c r="H97"/>
  <c r="H98"/>
  <c r="H99"/>
  <c r="H100"/>
  <c r="H101"/>
  <c r="H104"/>
  <c r="H105"/>
  <c r="H106"/>
  <c r="H107"/>
  <c r="H108"/>
  <c r="H109"/>
  <c r="H110"/>
  <c r="H111"/>
  <c r="H115"/>
  <c r="H116"/>
  <c r="H119"/>
  <c r="H120"/>
  <c r="H121"/>
  <c r="H122"/>
  <c r="H123"/>
  <c r="H124"/>
  <c r="H125"/>
  <c r="H126"/>
  <c r="H128"/>
  <c r="H129"/>
  <c r="H130"/>
  <c r="H131"/>
  <c r="H132"/>
  <c r="H133"/>
  <c r="H134"/>
  <c r="H135"/>
  <c r="H136"/>
  <c r="H137"/>
  <c r="H138"/>
  <c r="H139"/>
  <c r="H140"/>
  <c r="H141"/>
  <c r="H142"/>
  <c r="H143"/>
  <c r="H145"/>
  <c r="H146"/>
  <c r="H147"/>
  <c r="H148"/>
  <c r="H149"/>
  <c r="H150"/>
  <c r="H151"/>
  <c r="H152"/>
  <c r="H153"/>
  <c r="H154"/>
  <c r="H155"/>
  <c r="H156"/>
  <c r="H157"/>
  <c r="H158"/>
  <c r="H160"/>
  <c r="H161"/>
  <c r="H162"/>
  <c r="H163"/>
  <c r="H164"/>
  <c r="H165"/>
  <c r="H169"/>
  <c r="H170"/>
  <c r="H171"/>
  <c r="H172"/>
  <c r="H173"/>
  <c r="H174"/>
  <c r="H175"/>
  <c r="H176"/>
  <c r="H177"/>
  <c r="H179"/>
  <c r="H180"/>
  <c r="H181"/>
  <c r="H182"/>
  <c r="H183"/>
  <c r="H184"/>
  <c r="H185"/>
  <c r="H186"/>
  <c r="H187"/>
  <c r="H188"/>
  <c r="H189"/>
  <c r="H190"/>
  <c r="H191"/>
  <c r="H192"/>
  <c r="H193"/>
  <c r="H196"/>
  <c r="H197"/>
  <c r="H201"/>
  <c r="H202"/>
  <c r="H203"/>
  <c r="H204"/>
  <c r="H206"/>
  <c r="H207"/>
  <c r="H208"/>
  <c r="H209"/>
  <c r="H210"/>
  <c r="H211"/>
  <c r="H212"/>
  <c r="H215"/>
  <c r="H216"/>
  <c r="H217"/>
  <c r="H218"/>
  <c r="H219"/>
  <c r="H220"/>
  <c r="H222"/>
  <c r="H223"/>
  <c r="H225"/>
  <c r="H226"/>
  <c r="H227"/>
  <c r="H228"/>
  <c r="H229"/>
  <c r="H230"/>
  <c r="H231"/>
  <c r="H232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7"/>
  <c r="H258"/>
  <c r="H259"/>
  <c r="H260"/>
  <c r="H261"/>
  <c r="H262"/>
  <c r="H267"/>
  <c r="H268"/>
  <c r="H269"/>
  <c r="H270"/>
  <c r="H271"/>
  <c r="H272"/>
  <c r="H273"/>
  <c r="H274"/>
  <c r="H275"/>
  <c r="H276"/>
  <c r="H278"/>
  <c r="H279"/>
  <c r="H280"/>
  <c r="H281"/>
  <c r="H282"/>
  <c r="H283"/>
  <c r="H284"/>
  <c r="H285"/>
  <c r="H286"/>
  <c r="H287"/>
  <c r="H288"/>
  <c r="H289"/>
  <c r="H290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7"/>
  <c r="H318"/>
  <c r="H319"/>
  <c r="H320"/>
  <c r="H321"/>
  <c r="H323"/>
  <c r="H324"/>
  <c r="H325"/>
  <c r="H326"/>
  <c r="H327"/>
  <c r="H328"/>
  <c r="H331"/>
  <c r="H332"/>
  <c r="H333"/>
  <c r="H334"/>
  <c r="H335"/>
  <c r="H336"/>
  <c r="H337"/>
  <c r="H338"/>
  <c r="H339"/>
  <c r="H340"/>
  <c r="H341"/>
  <c r="H342"/>
  <c r="H343"/>
  <c r="H347"/>
  <c r="H348"/>
  <c r="H349"/>
  <c r="H350"/>
  <c r="H351"/>
  <c r="H352"/>
  <c r="H353"/>
  <c r="H354"/>
  <c r="H355"/>
  <c r="H356"/>
  <c r="H358"/>
  <c r="H359"/>
  <c r="H360"/>
  <c r="H361"/>
  <c r="H362"/>
  <c r="H363"/>
  <c r="H364"/>
  <c r="H365"/>
  <c r="H366"/>
  <c r="H367"/>
  <c r="H368"/>
  <c r="H369"/>
  <c r="H371"/>
  <c r="H372"/>
  <c r="H373"/>
  <c r="H374"/>
  <c r="H375"/>
  <c r="H377"/>
  <c r="H378"/>
  <c r="H379"/>
  <c r="H380"/>
  <c r="H381"/>
  <c r="H382"/>
  <c r="H383"/>
  <c r="H384"/>
  <c r="H385"/>
  <c r="H386"/>
  <c r="H387"/>
  <c r="H388"/>
  <c r="H389"/>
  <c r="H390"/>
  <c r="H393"/>
  <c r="H394"/>
  <c r="H395"/>
  <c r="H397"/>
  <c r="H398"/>
  <c r="H402"/>
  <c r="H403"/>
  <c r="H404"/>
  <c r="H405"/>
  <c r="H406"/>
  <c r="H407"/>
  <c r="H408"/>
  <c r="H409"/>
  <c r="H411"/>
  <c r="H412"/>
  <c r="H413"/>
  <c r="H415"/>
  <c r="H416"/>
  <c r="H417"/>
  <c r="H418"/>
  <c r="H419"/>
  <c r="H420"/>
  <c r="H421"/>
  <c r="H422"/>
  <c r="H423"/>
  <c r="H424"/>
  <c r="H425"/>
  <c r="H426"/>
  <c r="H427"/>
  <c r="H428"/>
  <c r="H429"/>
  <c r="H430"/>
  <c r="H433"/>
  <c r="H434"/>
  <c r="H435"/>
  <c r="H436"/>
  <c r="H437"/>
  <c r="H438"/>
  <c r="H439"/>
  <c r="H440"/>
  <c r="H441"/>
  <c r="H442"/>
  <c r="H443"/>
  <c r="H445"/>
  <c r="H446"/>
  <c r="H447"/>
  <c r="H448"/>
  <c r="H449"/>
  <c r="H450"/>
  <c r="H451"/>
  <c r="H452"/>
  <c r="H453"/>
  <c r="H454"/>
  <c r="H455"/>
  <c r="H459"/>
  <c r="H460"/>
  <c r="H461"/>
  <c r="H462"/>
  <c r="H463"/>
  <c r="H464"/>
  <c r="H465"/>
  <c r="H466"/>
  <c r="H471"/>
  <c r="H472"/>
  <c r="H473"/>
  <c r="H474"/>
  <c r="H475"/>
  <c r="H476"/>
  <c r="H477"/>
  <c r="H478"/>
  <c r="H479"/>
  <c r="H480"/>
  <c r="H481"/>
  <c r="H483"/>
  <c r="H484"/>
  <c r="H485"/>
  <c r="H486"/>
  <c r="H487"/>
  <c r="H488"/>
  <c r="H489"/>
  <c r="H490"/>
  <c r="H491"/>
  <c r="H492"/>
  <c r="H493"/>
  <c r="H494"/>
  <c r="H496"/>
  <c r="H497"/>
  <c r="H498"/>
  <c r="H499"/>
  <c r="H500"/>
</calcChain>
</file>

<file path=xl/sharedStrings.xml><?xml version="1.0" encoding="utf-8"?>
<sst xmlns="http://schemas.openxmlformats.org/spreadsheetml/2006/main" count="2852" uniqueCount="715">
  <si>
    <t>TransactionID</t>
  </si>
  <si>
    <t>ItemName</t>
  </si>
  <si>
    <t>Category</t>
  </si>
  <si>
    <t>Quantity</t>
  </si>
  <si>
    <t>UnitPrice</t>
  </si>
  <si>
    <t>TotalCost</t>
  </si>
  <si>
    <t>PurchaseDate</t>
  </si>
  <si>
    <t>Supplier</t>
  </si>
  <si>
    <t>Buyer</t>
  </si>
  <si>
    <t>TXN001</t>
  </si>
  <si>
    <t>Desk Chair</t>
  </si>
  <si>
    <t>Furniture</t>
  </si>
  <si>
    <t>4/19/2024</t>
  </si>
  <si>
    <t>TechMart Inc.</t>
  </si>
  <si>
    <t>Kelly Joseph</t>
  </si>
  <si>
    <t>TXN002</t>
  </si>
  <si>
    <t>Stapler</t>
  </si>
  <si>
    <t>Office Supplies</t>
  </si>
  <si>
    <t>CloudSoft Corp.</t>
  </si>
  <si>
    <t>TXN003</t>
  </si>
  <si>
    <t>Annual Software License</t>
  </si>
  <si>
    <t>Software</t>
  </si>
  <si>
    <t>TXN004</t>
  </si>
  <si>
    <t>Notepad</t>
  </si>
  <si>
    <t>Stationery</t>
  </si>
  <si>
    <t>1/21/2024</t>
  </si>
  <si>
    <t>FurniWorks Ltd.</t>
  </si>
  <si>
    <t>Luis Holland</t>
  </si>
  <si>
    <t>TXN005</t>
  </si>
  <si>
    <t>Cynthia Jenkins</t>
  </si>
  <si>
    <t>TXN007</t>
  </si>
  <si>
    <t>2/19/2024</t>
  </si>
  <si>
    <t>OfficeSupplies Co.</t>
  </si>
  <si>
    <t>Todd James</t>
  </si>
  <si>
    <t>TXN008</t>
  </si>
  <si>
    <t>Aaron Hopkins</t>
  </si>
  <si>
    <t>TXN009</t>
  </si>
  <si>
    <t>Printer Ink</t>
  </si>
  <si>
    <t>Kevin Adams</t>
  </si>
  <si>
    <t>TXN010</t>
  </si>
  <si>
    <t>Whiteboard</t>
  </si>
  <si>
    <t>12/14/2024</t>
  </si>
  <si>
    <t>TXN011</t>
  </si>
  <si>
    <t>1/13/2024</t>
  </si>
  <si>
    <t>QuickDeliver Ltd.</t>
  </si>
  <si>
    <t>TXN012</t>
  </si>
  <si>
    <t>Walter Pena</t>
  </si>
  <si>
    <t>TXN013</t>
  </si>
  <si>
    <t>1/17/2024</t>
  </si>
  <si>
    <t>Jasmine Mcgee</t>
  </si>
  <si>
    <t>TXN014</t>
  </si>
  <si>
    <t>Dawn Padilla</t>
  </si>
  <si>
    <t>TXN015</t>
  </si>
  <si>
    <t>12/30/2024</t>
  </si>
  <si>
    <t>Stephanie Bennett</t>
  </si>
  <si>
    <t>TXN016</t>
  </si>
  <si>
    <t>Monitor</t>
  </si>
  <si>
    <t>Electronics</t>
  </si>
  <si>
    <t>TXN017</t>
  </si>
  <si>
    <t>Laptop Bag</t>
  </si>
  <si>
    <t>Accessories</t>
  </si>
  <si>
    <t>Amy Warner</t>
  </si>
  <si>
    <t>TXN018</t>
  </si>
  <si>
    <t>Lisa Parks</t>
  </si>
  <si>
    <t>TXN019</t>
  </si>
  <si>
    <t>Laptop</t>
  </si>
  <si>
    <t>10/22/2024</t>
  </si>
  <si>
    <t>TXN020</t>
  </si>
  <si>
    <t>TXN021</t>
  </si>
  <si>
    <t>5/26/2024</t>
  </si>
  <si>
    <t>TXN022</t>
  </si>
  <si>
    <t>Printer</t>
  </si>
  <si>
    <t>2/16/2024</t>
  </si>
  <si>
    <t>Kayla Hanson</t>
  </si>
  <si>
    <t>TXN023</t>
  </si>
  <si>
    <t>8/30/2024</t>
  </si>
  <si>
    <t>TXN024</t>
  </si>
  <si>
    <t>TXN025</t>
  </si>
  <si>
    <t>5/21/2024</t>
  </si>
  <si>
    <t>TXN026</t>
  </si>
  <si>
    <t>8/25/2024</t>
  </si>
  <si>
    <t>Rebecca Bell</t>
  </si>
  <si>
    <t>TXN027</t>
  </si>
  <si>
    <t>TXN028</t>
  </si>
  <si>
    <t>TXN029</t>
  </si>
  <si>
    <t>TXN030</t>
  </si>
  <si>
    <t>6/15/2024</t>
  </si>
  <si>
    <t>TXN031</t>
  </si>
  <si>
    <t>5/13/2024</t>
  </si>
  <si>
    <t>TXN032</t>
  </si>
  <si>
    <t>TXN033</t>
  </si>
  <si>
    <t>1/14/2024</t>
  </si>
  <si>
    <t>TXN034</t>
  </si>
  <si>
    <t>4/20/2024</t>
  </si>
  <si>
    <t>TXN035</t>
  </si>
  <si>
    <t>10/26/2024</t>
  </si>
  <si>
    <t>Laura White</t>
  </si>
  <si>
    <t>TXN036</t>
  </si>
  <si>
    <t>10/19/2024</t>
  </si>
  <si>
    <t>TXN037</t>
  </si>
  <si>
    <t>TXN038</t>
  </si>
  <si>
    <t>Jessica Hodges</t>
  </si>
  <si>
    <t>TXN039</t>
  </si>
  <si>
    <t>Nicole Clay</t>
  </si>
  <si>
    <t>TXN040</t>
  </si>
  <si>
    <t>TXN041</t>
  </si>
  <si>
    <t>6/13/2024</t>
  </si>
  <si>
    <t>TXN042</t>
  </si>
  <si>
    <t>TXN043</t>
  </si>
  <si>
    <t>4/27/2024</t>
  </si>
  <si>
    <t>TXN044</t>
  </si>
  <si>
    <t>TXN045</t>
  </si>
  <si>
    <t>TXN046</t>
  </si>
  <si>
    <t>TXN047</t>
  </si>
  <si>
    <t>Noah Long</t>
  </si>
  <si>
    <t>TXN048</t>
  </si>
  <si>
    <t>1/16/2024</t>
  </si>
  <si>
    <t>Melissa Mckee</t>
  </si>
  <si>
    <t>TXN049</t>
  </si>
  <si>
    <t>TXN050</t>
  </si>
  <si>
    <t>2/27/2024</t>
  </si>
  <si>
    <t>TXN051</t>
  </si>
  <si>
    <t>7/31/2024</t>
  </si>
  <si>
    <t>TXN052</t>
  </si>
  <si>
    <t>TXN053</t>
  </si>
  <si>
    <t>TXN054</t>
  </si>
  <si>
    <t>TXN055</t>
  </si>
  <si>
    <t>TXN056</t>
  </si>
  <si>
    <t>9/24/2024</t>
  </si>
  <si>
    <t>TXN057</t>
  </si>
  <si>
    <t>TXN058</t>
  </si>
  <si>
    <t>11/28/2024</t>
  </si>
  <si>
    <t>TXN059</t>
  </si>
  <si>
    <t>TXN060</t>
  </si>
  <si>
    <t>5/28/2024</t>
  </si>
  <si>
    <t>TXN061</t>
  </si>
  <si>
    <t>11/17/2024</t>
  </si>
  <si>
    <t>TXN062</t>
  </si>
  <si>
    <t>8/20/2024</t>
  </si>
  <si>
    <t>TXN063</t>
  </si>
  <si>
    <t>TXN064</t>
  </si>
  <si>
    <t>10/29/2024</t>
  </si>
  <si>
    <t>TXN065</t>
  </si>
  <si>
    <t>TXN066</t>
  </si>
  <si>
    <t>6/30/2024</t>
  </si>
  <si>
    <t>TXN067</t>
  </si>
  <si>
    <t>TXN068</t>
  </si>
  <si>
    <t>TXN069</t>
  </si>
  <si>
    <t>11/30/2024</t>
  </si>
  <si>
    <t>TXN070</t>
  </si>
  <si>
    <t>3/19/2024</t>
  </si>
  <si>
    <t>TXN071</t>
  </si>
  <si>
    <t>TXN072</t>
  </si>
  <si>
    <t>5/20/2024</t>
  </si>
  <si>
    <t>TXN073</t>
  </si>
  <si>
    <t>8/13/2024</t>
  </si>
  <si>
    <t>TXN074</t>
  </si>
  <si>
    <t>TXN075</t>
  </si>
  <si>
    <t>12/27/2024</t>
  </si>
  <si>
    <t>TXN076</t>
  </si>
  <si>
    <t>TXN077</t>
  </si>
  <si>
    <t>TXN078</t>
  </si>
  <si>
    <t>TXN079</t>
  </si>
  <si>
    <t>TXN080</t>
  </si>
  <si>
    <t>11/15/2024</t>
  </si>
  <si>
    <t>TXN081</t>
  </si>
  <si>
    <t>TXN082</t>
  </si>
  <si>
    <t>TXN083</t>
  </si>
  <si>
    <t>TXN084</t>
  </si>
  <si>
    <t>Barry Johnson</t>
  </si>
  <si>
    <t>TXN085</t>
  </si>
  <si>
    <t>5/22/2024</t>
  </si>
  <si>
    <t>TXN086</t>
  </si>
  <si>
    <t>TXN087</t>
  </si>
  <si>
    <t>4/29/2024</t>
  </si>
  <si>
    <t>TXN088</t>
  </si>
  <si>
    <t>TXN089</t>
  </si>
  <si>
    <t>7/23/2024</t>
  </si>
  <si>
    <t>TXN090</t>
  </si>
  <si>
    <t>TXN091</t>
  </si>
  <si>
    <t>TXN092</t>
  </si>
  <si>
    <t>9/19/2024</t>
  </si>
  <si>
    <t>TXN093</t>
  </si>
  <si>
    <t>TXN094</t>
  </si>
  <si>
    <t>8/29/2024</t>
  </si>
  <si>
    <t>TXN095</t>
  </si>
  <si>
    <t>2/21/2024</t>
  </si>
  <si>
    <t>TXN096</t>
  </si>
  <si>
    <t>3/15/2024</t>
  </si>
  <si>
    <t>TXN097</t>
  </si>
  <si>
    <t>8/23/2024</t>
  </si>
  <si>
    <t>TXN098</t>
  </si>
  <si>
    <t>9/16/2024</t>
  </si>
  <si>
    <t>TXN099</t>
  </si>
  <si>
    <t>TXN100</t>
  </si>
  <si>
    <t>11/23/2024</t>
  </si>
  <si>
    <t>TXN101</t>
  </si>
  <si>
    <t>TXN102</t>
  </si>
  <si>
    <t>TXN103</t>
  </si>
  <si>
    <t>TXN104</t>
  </si>
  <si>
    <t>TXN105</t>
  </si>
  <si>
    <t>12/25/2024</t>
  </si>
  <si>
    <t>TXN106</t>
  </si>
  <si>
    <t>12/24/2024</t>
  </si>
  <si>
    <t>TXN107</t>
  </si>
  <si>
    <t>TXN108</t>
  </si>
  <si>
    <t>TXN109</t>
  </si>
  <si>
    <t>TXN110</t>
  </si>
  <si>
    <t>8/17/2024</t>
  </si>
  <si>
    <t>TXN111</t>
  </si>
  <si>
    <t>TXN112</t>
  </si>
  <si>
    <t>TXN113</t>
  </si>
  <si>
    <t>TXN114</t>
  </si>
  <si>
    <t>TXN115</t>
  </si>
  <si>
    <t>4/26/2024</t>
  </si>
  <si>
    <t>TXN116</t>
  </si>
  <si>
    <t>TXN117</t>
  </si>
  <si>
    <t>TXN118</t>
  </si>
  <si>
    <t>TXN119</t>
  </si>
  <si>
    <t>12/19/2024</t>
  </si>
  <si>
    <t>TXN120</t>
  </si>
  <si>
    <t>TXN121</t>
  </si>
  <si>
    <t>TXN122</t>
  </si>
  <si>
    <t>6/19/2024</t>
  </si>
  <si>
    <t>TXN123</t>
  </si>
  <si>
    <t>2/20/2024</t>
  </si>
  <si>
    <t>TXN124</t>
  </si>
  <si>
    <t>3/30/2024</t>
  </si>
  <si>
    <t>TXN125</t>
  </si>
  <si>
    <t>1/20/2024</t>
  </si>
  <si>
    <t>TXN126</t>
  </si>
  <si>
    <t>TXN127</t>
  </si>
  <si>
    <t>TXN128</t>
  </si>
  <si>
    <t>TXN129</t>
  </si>
  <si>
    <t>TXN130</t>
  </si>
  <si>
    <t>TXN131</t>
  </si>
  <si>
    <t>5/18/2024</t>
  </si>
  <si>
    <t>TXN132</t>
  </si>
  <si>
    <t>12/16/2024</t>
  </si>
  <si>
    <t>TXN133</t>
  </si>
  <si>
    <t>9/20/2024</t>
  </si>
  <si>
    <t>TXN134</t>
  </si>
  <si>
    <t>4/21/2024</t>
  </si>
  <si>
    <t>TXN135</t>
  </si>
  <si>
    <t>12/28/2024</t>
  </si>
  <si>
    <t>TXN136</t>
  </si>
  <si>
    <t>4/23/2024</t>
  </si>
  <si>
    <t>TXN137</t>
  </si>
  <si>
    <t>3/14/2024</t>
  </si>
  <si>
    <t>TXN138</t>
  </si>
  <si>
    <t>10/28/2024</t>
  </si>
  <si>
    <t>TXN139</t>
  </si>
  <si>
    <t>TXN140</t>
  </si>
  <si>
    <t>2/29/2024</t>
  </si>
  <si>
    <t>TXN141</t>
  </si>
  <si>
    <t>TXN142</t>
  </si>
  <si>
    <t>6/27/2024</t>
  </si>
  <si>
    <t>TXN143</t>
  </si>
  <si>
    <t>TXN144</t>
  </si>
  <si>
    <t>TXN145</t>
  </si>
  <si>
    <t>11/27/2024</t>
  </si>
  <si>
    <t>TXN146</t>
  </si>
  <si>
    <t>TXN147</t>
  </si>
  <si>
    <t>TXN148</t>
  </si>
  <si>
    <t>TXN149</t>
  </si>
  <si>
    <t>TXN150</t>
  </si>
  <si>
    <t>TXN151</t>
  </si>
  <si>
    <t>7/17/2024</t>
  </si>
  <si>
    <t>TXN152</t>
  </si>
  <si>
    <t>TXN153</t>
  </si>
  <si>
    <t>8/14/2024</t>
  </si>
  <si>
    <t>TXN154</t>
  </si>
  <si>
    <t>7/20/2024</t>
  </si>
  <si>
    <t>TXN155</t>
  </si>
  <si>
    <t>3/13/2024</t>
  </si>
  <si>
    <t>TXN156</t>
  </si>
  <si>
    <t>5/29/2024</t>
  </si>
  <si>
    <t>TXN157</t>
  </si>
  <si>
    <t>7/27/2024</t>
  </si>
  <si>
    <t>TXN158</t>
  </si>
  <si>
    <t>TXN159</t>
  </si>
  <si>
    <t>TXN160</t>
  </si>
  <si>
    <t>TXN161</t>
  </si>
  <si>
    <t>TXN162</t>
  </si>
  <si>
    <t>TXN163</t>
  </si>
  <si>
    <t>TXN164</t>
  </si>
  <si>
    <t>TXN165</t>
  </si>
  <si>
    <t>TXN166</t>
  </si>
  <si>
    <t>TXN167</t>
  </si>
  <si>
    <t>TXN168</t>
  </si>
  <si>
    <t>TXN169</t>
  </si>
  <si>
    <t>TXN170</t>
  </si>
  <si>
    <t>3/28/2024</t>
  </si>
  <si>
    <t>TXN171</t>
  </si>
  <si>
    <t>TXN172</t>
  </si>
  <si>
    <t>TXN173</t>
  </si>
  <si>
    <t>TXN174</t>
  </si>
  <si>
    <t>9/27/2024</t>
  </si>
  <si>
    <t>TXN175</t>
  </si>
  <si>
    <t>11/26/2024</t>
  </si>
  <si>
    <t>TXN176</t>
  </si>
  <si>
    <t>12/23/2024</t>
  </si>
  <si>
    <t>TXN177</t>
  </si>
  <si>
    <t>TXN178</t>
  </si>
  <si>
    <t>TXN179</t>
  </si>
  <si>
    <t>12/13/2024</t>
  </si>
  <si>
    <t>TXN180</t>
  </si>
  <si>
    <t>TXN181</t>
  </si>
  <si>
    <t>TXN182</t>
  </si>
  <si>
    <t>7/15/2024</t>
  </si>
  <si>
    <t>TXN183</t>
  </si>
  <si>
    <t>TXN184</t>
  </si>
  <si>
    <t>6/20/2024</t>
  </si>
  <si>
    <t>TXN185</t>
  </si>
  <si>
    <t>TXN186</t>
  </si>
  <si>
    <t>9/29/2024</t>
  </si>
  <si>
    <t>TXN187</t>
  </si>
  <si>
    <t>TXN188</t>
  </si>
  <si>
    <t>TXN189</t>
  </si>
  <si>
    <t>3/24/2024</t>
  </si>
  <si>
    <t>TXN190</t>
  </si>
  <si>
    <t>TXN191</t>
  </si>
  <si>
    <t>5/19/2024</t>
  </si>
  <si>
    <t>TXN192</t>
  </si>
  <si>
    <t>7/29/2024</t>
  </si>
  <si>
    <t>TXN193</t>
  </si>
  <si>
    <t>TXN194</t>
  </si>
  <si>
    <t>TXN195</t>
  </si>
  <si>
    <t>TXN196</t>
  </si>
  <si>
    <t>TXN197</t>
  </si>
  <si>
    <t>TXN198</t>
  </si>
  <si>
    <t>TXN199</t>
  </si>
  <si>
    <t>TXN200</t>
  </si>
  <si>
    <t>TXN201</t>
  </si>
  <si>
    <t>4/16/2024</t>
  </si>
  <si>
    <t>TXN202</t>
  </si>
  <si>
    <t>TXN203</t>
  </si>
  <si>
    <t>2/28/2024</t>
  </si>
  <si>
    <t>TXN204</t>
  </si>
  <si>
    <t>TXN205</t>
  </si>
  <si>
    <t>TXN206</t>
  </si>
  <si>
    <t>4/22/2024</t>
  </si>
  <si>
    <t>TXN207</t>
  </si>
  <si>
    <t>TXN208</t>
  </si>
  <si>
    <t>TXN209</t>
  </si>
  <si>
    <t>6/29/2024</t>
  </si>
  <si>
    <t>TXN210</t>
  </si>
  <si>
    <t>TXN211</t>
  </si>
  <si>
    <t>3/21/2024</t>
  </si>
  <si>
    <t>TXN212</t>
  </si>
  <si>
    <t>TXN213</t>
  </si>
  <si>
    <t>TXN214</t>
  </si>
  <si>
    <t>TXN215</t>
  </si>
  <si>
    <t>TXN216</t>
  </si>
  <si>
    <t>TXN217</t>
  </si>
  <si>
    <t>3/25/2024</t>
  </si>
  <si>
    <t>TXN218</t>
  </si>
  <si>
    <t>2/22/2024</t>
  </si>
  <si>
    <t>TXN219</t>
  </si>
  <si>
    <t>TXN220</t>
  </si>
  <si>
    <t>TXN221</t>
  </si>
  <si>
    <t>TXN222</t>
  </si>
  <si>
    <t>10/18/2024</t>
  </si>
  <si>
    <t>TXN223</t>
  </si>
  <si>
    <t>TXN224</t>
  </si>
  <si>
    <t>TXN225</t>
  </si>
  <si>
    <t>TXN226</t>
  </si>
  <si>
    <t>TXN227</t>
  </si>
  <si>
    <t>9/18/2024</t>
  </si>
  <si>
    <t>TXN228</t>
  </si>
  <si>
    <t>1/25/2024</t>
  </si>
  <si>
    <t>TXN229</t>
  </si>
  <si>
    <t>10/15/2024</t>
  </si>
  <si>
    <t>TXN230</t>
  </si>
  <si>
    <t>10/14/2024</t>
  </si>
  <si>
    <t>TXN231</t>
  </si>
  <si>
    <t>4/13/2024</t>
  </si>
  <si>
    <t>TXN232</t>
  </si>
  <si>
    <t>TXN233</t>
  </si>
  <si>
    <t>TXN234</t>
  </si>
  <si>
    <t>9/22/2024</t>
  </si>
  <si>
    <t>TXN235</t>
  </si>
  <si>
    <t>TXN236</t>
  </si>
  <si>
    <t>TXN237</t>
  </si>
  <si>
    <t>TXN238</t>
  </si>
  <si>
    <t>8/26/2024</t>
  </si>
  <si>
    <t>TXN239</t>
  </si>
  <si>
    <t>TXN240</t>
  </si>
  <si>
    <t>TXN241</t>
  </si>
  <si>
    <t>TXN242</t>
  </si>
  <si>
    <t>11/14/2024</t>
  </si>
  <si>
    <t>TXN243</t>
  </si>
  <si>
    <t>3/17/2024</t>
  </si>
  <si>
    <t>TXN244</t>
  </si>
  <si>
    <t>1/27/2024</t>
  </si>
  <si>
    <t>TXN245</t>
  </si>
  <si>
    <t>TXN246</t>
  </si>
  <si>
    <t>TXN247</t>
  </si>
  <si>
    <t>TXN248</t>
  </si>
  <si>
    <t>TXN249</t>
  </si>
  <si>
    <t>TXN250</t>
  </si>
  <si>
    <t>TXN251</t>
  </si>
  <si>
    <t>TXN252</t>
  </si>
  <si>
    <t>TXN253</t>
  </si>
  <si>
    <t>TXN254</t>
  </si>
  <si>
    <t>TXN255</t>
  </si>
  <si>
    <t>TXN256</t>
  </si>
  <si>
    <t>TXN257</t>
  </si>
  <si>
    <t>TXN258</t>
  </si>
  <si>
    <t>12/21/2024</t>
  </si>
  <si>
    <t>TXN259</t>
  </si>
  <si>
    <t>TXN260</t>
  </si>
  <si>
    <t>TXN261</t>
  </si>
  <si>
    <t>TXN262</t>
  </si>
  <si>
    <t>TXN263</t>
  </si>
  <si>
    <t>TXN264</t>
  </si>
  <si>
    <t>TXN265</t>
  </si>
  <si>
    <t>TXN266</t>
  </si>
  <si>
    <t>TXN267</t>
  </si>
  <si>
    <t>10/27/2024</t>
  </si>
  <si>
    <t>TXN268</t>
  </si>
  <si>
    <t>1/23/2024</t>
  </si>
  <si>
    <t>TXN269</t>
  </si>
  <si>
    <t>TXN270</t>
  </si>
  <si>
    <t>4/30/2024</t>
  </si>
  <si>
    <t>TXN271</t>
  </si>
  <si>
    <t>TXN272</t>
  </si>
  <si>
    <t>TXN273</t>
  </si>
  <si>
    <t>10/31/2024</t>
  </si>
  <si>
    <t>TXN274</t>
  </si>
  <si>
    <t>TXN275</t>
  </si>
  <si>
    <t>5/14/2024</t>
  </si>
  <si>
    <t>TXN276</t>
  </si>
  <si>
    <t>TXN277</t>
  </si>
  <si>
    <t>TXN278</t>
  </si>
  <si>
    <t>TXN279</t>
  </si>
  <si>
    <t>TXN280</t>
  </si>
  <si>
    <t>TXN281</t>
  </si>
  <si>
    <t>6/17/2024</t>
  </si>
  <si>
    <t>TXN282</t>
  </si>
  <si>
    <t>TXN283</t>
  </si>
  <si>
    <t>TXN284</t>
  </si>
  <si>
    <t>TXN285</t>
  </si>
  <si>
    <t>TXN286</t>
  </si>
  <si>
    <t>TXN287</t>
  </si>
  <si>
    <t>4/18/2024</t>
  </si>
  <si>
    <t>TXN288</t>
  </si>
  <si>
    <t>10/23/2024</t>
  </si>
  <si>
    <t>TXN289</t>
  </si>
  <si>
    <t>TXN290</t>
  </si>
  <si>
    <t>TXN291</t>
  </si>
  <si>
    <t>TXN292</t>
  </si>
  <si>
    <t>TXN293</t>
  </si>
  <si>
    <t>TXN294</t>
  </si>
  <si>
    <t>1/15/2024</t>
  </si>
  <si>
    <t>TXN295</t>
  </si>
  <si>
    <t>TXN296</t>
  </si>
  <si>
    <t>9/28/2024</t>
  </si>
  <si>
    <t>TXN297</t>
  </si>
  <si>
    <t>TXN298</t>
  </si>
  <si>
    <t>TXN299</t>
  </si>
  <si>
    <t>7/25/2024</t>
  </si>
  <si>
    <t>TXN300</t>
  </si>
  <si>
    <t>11/25/2024</t>
  </si>
  <si>
    <t>TXN301</t>
  </si>
  <si>
    <t>TXN302</t>
  </si>
  <si>
    <t>TXN303</t>
  </si>
  <si>
    <t>TXN304</t>
  </si>
  <si>
    <t>TXN305</t>
  </si>
  <si>
    <t>5/15/2024</t>
  </si>
  <si>
    <t>TXN306</t>
  </si>
  <si>
    <t>TXN307</t>
  </si>
  <si>
    <t>8/19/2024</t>
  </si>
  <si>
    <t>TXN308</t>
  </si>
  <si>
    <t>TXN309</t>
  </si>
  <si>
    <t>TXN310</t>
  </si>
  <si>
    <t>TXN311</t>
  </si>
  <si>
    <t>TXN312</t>
  </si>
  <si>
    <t>TXN313</t>
  </si>
  <si>
    <t>TXN314</t>
  </si>
  <si>
    <t>TXN315</t>
  </si>
  <si>
    <t>TXN316</t>
  </si>
  <si>
    <t>TXN317</t>
  </si>
  <si>
    <t>4/14/2024</t>
  </si>
  <si>
    <t>TXN318</t>
  </si>
  <si>
    <t>TXN319</t>
  </si>
  <si>
    <t>3/22/2024</t>
  </si>
  <si>
    <t>TXN320</t>
  </si>
  <si>
    <t>8/16/2024</t>
  </si>
  <si>
    <t>TXN321</t>
  </si>
  <si>
    <t>TXN322</t>
  </si>
  <si>
    <t>TXN323</t>
  </si>
  <si>
    <t>TXN324</t>
  </si>
  <si>
    <t>7/14/2024</t>
  </si>
  <si>
    <t>TXN325</t>
  </si>
  <si>
    <t>2/13/2024</t>
  </si>
  <si>
    <t>TXN326</t>
  </si>
  <si>
    <t>TXN327</t>
  </si>
  <si>
    <t>TXN328</t>
  </si>
  <si>
    <t>TXN329</t>
  </si>
  <si>
    <t>TXN330</t>
  </si>
  <si>
    <t>TXN331</t>
  </si>
  <si>
    <t>TXN332</t>
  </si>
  <si>
    <t>TXN333</t>
  </si>
  <si>
    <t>9/15/2024</t>
  </si>
  <si>
    <t>TXN334</t>
  </si>
  <si>
    <t>TXN335</t>
  </si>
  <si>
    <t>TXN336</t>
  </si>
  <si>
    <t>12/17/2024</t>
  </si>
  <si>
    <t>TXN337</t>
  </si>
  <si>
    <t>TXN338</t>
  </si>
  <si>
    <t>TXN339</t>
  </si>
  <si>
    <t>TXN340</t>
  </si>
  <si>
    <t>TXN341</t>
  </si>
  <si>
    <t>TXN342</t>
  </si>
  <si>
    <t>TXN343</t>
  </si>
  <si>
    <t>TXN344</t>
  </si>
  <si>
    <t>TXN345</t>
  </si>
  <si>
    <t>TXN346</t>
  </si>
  <si>
    <t>TXN347</t>
  </si>
  <si>
    <t>TXN348</t>
  </si>
  <si>
    <t>5/17/2024</t>
  </si>
  <si>
    <t>TXN349</t>
  </si>
  <si>
    <t>TXN350</t>
  </si>
  <si>
    <t>TXN351</t>
  </si>
  <si>
    <t>2/14/2024</t>
  </si>
  <si>
    <t>TXN352</t>
  </si>
  <si>
    <t>TXN353</t>
  </si>
  <si>
    <t>10/17/2024</t>
  </si>
  <si>
    <t>TXN354</t>
  </si>
  <si>
    <t>TXN355</t>
  </si>
  <si>
    <t>8/21/2024</t>
  </si>
  <si>
    <t>TXN356</t>
  </si>
  <si>
    <t>TXN357</t>
  </si>
  <si>
    <t>TXN358</t>
  </si>
  <si>
    <t>9/14/2024</t>
  </si>
  <si>
    <t>TXN359</t>
  </si>
  <si>
    <t>TXN360</t>
  </si>
  <si>
    <t>TXN361</t>
  </si>
  <si>
    <t>TXN362</t>
  </si>
  <si>
    <t>6/23/2024</t>
  </si>
  <si>
    <t>TXN363</t>
  </si>
  <si>
    <t>TXN364</t>
  </si>
  <si>
    <t>TXN365</t>
  </si>
  <si>
    <t>3/18/2024</t>
  </si>
  <si>
    <t>TXN366</t>
  </si>
  <si>
    <t>TXN367</t>
  </si>
  <si>
    <t>TXN368</t>
  </si>
  <si>
    <t>1/30/2024</t>
  </si>
  <si>
    <t>TXN369</t>
  </si>
  <si>
    <t>TXN370</t>
  </si>
  <si>
    <t>TXN371</t>
  </si>
  <si>
    <t>TXN372</t>
  </si>
  <si>
    <t>TXN373</t>
  </si>
  <si>
    <t>TXN374</t>
  </si>
  <si>
    <t>TXN375</t>
  </si>
  <si>
    <t>TXN376</t>
  </si>
  <si>
    <t>TXN377</t>
  </si>
  <si>
    <t>TXN378</t>
  </si>
  <si>
    <t>TXN379</t>
  </si>
  <si>
    <t>TXN380</t>
  </si>
  <si>
    <t>TXN381</t>
  </si>
  <si>
    <t>4/25/2024</t>
  </si>
  <si>
    <t>TXN382</t>
  </si>
  <si>
    <t>TXN383</t>
  </si>
  <si>
    <t>12/22/2024</t>
  </si>
  <si>
    <t>TXN384</t>
  </si>
  <si>
    <t>7/28/2024</t>
  </si>
  <si>
    <t>TXN385</t>
  </si>
  <si>
    <t>TXN386</t>
  </si>
  <si>
    <t>TXN387</t>
  </si>
  <si>
    <t>TXN388</t>
  </si>
  <si>
    <t>7/19/2024</t>
  </si>
  <si>
    <t>TXN389</t>
  </si>
  <si>
    <t>3/27/2024</t>
  </si>
  <si>
    <t>TXN390</t>
  </si>
  <si>
    <t>TXN391</t>
  </si>
  <si>
    <t>TXN392</t>
  </si>
  <si>
    <t>TXN393</t>
  </si>
  <si>
    <t>TXN394</t>
  </si>
  <si>
    <t>11/21/2024</t>
  </si>
  <si>
    <t>TXN395</t>
  </si>
  <si>
    <t>TXN396</t>
  </si>
  <si>
    <t>TXN397</t>
  </si>
  <si>
    <t>11/22/2024</t>
  </si>
  <si>
    <t>TXN398</t>
  </si>
  <si>
    <t>TXN399</t>
  </si>
  <si>
    <t>TXN400</t>
  </si>
  <si>
    <t>TXN401</t>
  </si>
  <si>
    <t>TXN402</t>
  </si>
  <si>
    <t>11/20/2024</t>
  </si>
  <si>
    <t>TXN403</t>
  </si>
  <si>
    <t>TXN404</t>
  </si>
  <si>
    <t>TXN405</t>
  </si>
  <si>
    <t>TXN406</t>
  </si>
  <si>
    <t>TXN407</t>
  </si>
  <si>
    <t>TXN408</t>
  </si>
  <si>
    <t>TXN409</t>
  </si>
  <si>
    <t>TXN410</t>
  </si>
  <si>
    <t>TXN411</t>
  </si>
  <si>
    <t>TXN412</t>
  </si>
  <si>
    <t>TXN413</t>
  </si>
  <si>
    <t>TXN414</t>
  </si>
  <si>
    <t>TXN415</t>
  </si>
  <si>
    <t>9/30/2024</t>
  </si>
  <si>
    <t>TXN416</t>
  </si>
  <si>
    <t>1/29/2024</t>
  </si>
  <si>
    <t>TXN417</t>
  </si>
  <si>
    <t>TXN418</t>
  </si>
  <si>
    <t>TXN419</t>
  </si>
  <si>
    <t>7/18/2024</t>
  </si>
  <si>
    <t>TXN420</t>
  </si>
  <si>
    <t>12/20/2024</t>
  </si>
  <si>
    <t>TXN421</t>
  </si>
  <si>
    <t>TXN422</t>
  </si>
  <si>
    <t>TXN423</t>
  </si>
  <si>
    <t>TXN424</t>
  </si>
  <si>
    <t>TXN425</t>
  </si>
  <si>
    <t>TXN426</t>
  </si>
  <si>
    <t>TXN427</t>
  </si>
  <si>
    <t>TXN428</t>
  </si>
  <si>
    <t>TXN429</t>
  </si>
  <si>
    <t>3/23/2024</t>
  </si>
  <si>
    <t>TXN430</t>
  </si>
  <si>
    <t>TXN431</t>
  </si>
  <si>
    <t>TXN432</t>
  </si>
  <si>
    <t>TXN433</t>
  </si>
  <si>
    <t>5/16/2024</t>
  </si>
  <si>
    <t>TXN434</t>
  </si>
  <si>
    <t>TXN435</t>
  </si>
  <si>
    <t>TXN436</t>
  </si>
  <si>
    <t>TXN437</t>
  </si>
  <si>
    <t>2/23/2024</t>
  </si>
  <si>
    <t>TXN438</t>
  </si>
  <si>
    <t>TXN439</t>
  </si>
  <si>
    <t>TXN440</t>
  </si>
  <si>
    <t>2/17/2024</t>
  </si>
  <si>
    <t>TXN441</t>
  </si>
  <si>
    <t>TXN442</t>
  </si>
  <si>
    <t>9/13/2024</t>
  </si>
  <si>
    <t>TXN443</t>
  </si>
  <si>
    <t>TXN444</t>
  </si>
  <si>
    <t>TXN445</t>
  </si>
  <si>
    <t>6/14/2024</t>
  </si>
  <si>
    <t>TXN446</t>
  </si>
  <si>
    <t>TXN447</t>
  </si>
  <si>
    <t>TXN448</t>
  </si>
  <si>
    <t>5/24/2024</t>
  </si>
  <si>
    <t>TXN449</t>
  </si>
  <si>
    <t>TXN450</t>
  </si>
  <si>
    <t>9/21/2024</t>
  </si>
  <si>
    <t>TXN451</t>
  </si>
  <si>
    <t>TXN452</t>
  </si>
  <si>
    <t>TXN453</t>
  </si>
  <si>
    <t>TXN454</t>
  </si>
  <si>
    <t>TXN455</t>
  </si>
  <si>
    <t>TXN456</t>
  </si>
  <si>
    <t>TXN457</t>
  </si>
  <si>
    <t>TXN458</t>
  </si>
  <si>
    <t>TXN459</t>
  </si>
  <si>
    <t>TXN460</t>
  </si>
  <si>
    <t>TXN461</t>
  </si>
  <si>
    <t>2/24/2024</t>
  </si>
  <si>
    <t>TXN462</t>
  </si>
  <si>
    <t>TXN463</t>
  </si>
  <si>
    <t>TXN464</t>
  </si>
  <si>
    <t>TXN465</t>
  </si>
  <si>
    <t>TXN466</t>
  </si>
  <si>
    <t>TXN467</t>
  </si>
  <si>
    <t>TXN468</t>
  </si>
  <si>
    <t>TXN469</t>
  </si>
  <si>
    <t>TXN470</t>
  </si>
  <si>
    <t>TXN471</t>
  </si>
  <si>
    <t>TXN472</t>
  </si>
  <si>
    <t>TXN473</t>
  </si>
  <si>
    <t>TXN474</t>
  </si>
  <si>
    <t>TXN475</t>
  </si>
  <si>
    <t>TXN476</t>
  </si>
  <si>
    <t>TXN477</t>
  </si>
  <si>
    <t>TXN478</t>
  </si>
  <si>
    <t>TXN479</t>
  </si>
  <si>
    <t>12/26/2024</t>
  </si>
  <si>
    <t>TXN480</t>
  </si>
  <si>
    <t>TXN481</t>
  </si>
  <si>
    <t>TXN482</t>
  </si>
  <si>
    <t>TXN483</t>
  </si>
  <si>
    <t>TXN484</t>
  </si>
  <si>
    <t>TXN485</t>
  </si>
  <si>
    <t>10/13/2024</t>
  </si>
  <si>
    <t>TXN486</t>
  </si>
  <si>
    <t>6/16/2024</t>
  </si>
  <si>
    <t>TXN487</t>
  </si>
  <si>
    <t>8/27/2024</t>
  </si>
  <si>
    <t>TXN488</t>
  </si>
  <si>
    <t>TXN489</t>
  </si>
  <si>
    <t>12/18/2024</t>
  </si>
  <si>
    <t>TXN490</t>
  </si>
  <si>
    <t>TXN491</t>
  </si>
  <si>
    <t>TXN492</t>
  </si>
  <si>
    <t>TXN493</t>
  </si>
  <si>
    <t>TXN494</t>
  </si>
  <si>
    <t>TXN495</t>
  </si>
  <si>
    <t>TXN496</t>
  </si>
  <si>
    <t>TXN497</t>
  </si>
  <si>
    <t>8/15/2024</t>
  </si>
  <si>
    <t>TXN498</t>
  </si>
  <si>
    <t>TXN499</t>
  </si>
  <si>
    <t>TXN500</t>
  </si>
  <si>
    <t>Day</t>
  </si>
  <si>
    <t>Month</t>
  </si>
  <si>
    <t>Row Labels</t>
  </si>
  <si>
    <t>Sum of TotalCost</t>
  </si>
  <si>
    <t>Values</t>
  </si>
  <si>
    <t>Count of ItemName</t>
  </si>
  <si>
    <t>Sum of Quantity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</si>
</sst>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pivotSource>
    <c:name>[half made sheet.xlsx]data analysis!PivotTable1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cost by item category</a:t>
            </a:r>
          </a:p>
          <a:p>
            <a:pPr>
              <a:defRPr/>
            </a:pP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054396325459321"/>
          <c:y val="0.19943314377369503"/>
          <c:w val="0.72009623797025368"/>
          <c:h val="0.6892166083406237"/>
        </c:manualLayout>
      </c:layout>
      <c:barChart>
        <c:barDir val="col"/>
        <c:grouping val="clustered"/>
        <c:ser>
          <c:idx val="0"/>
          <c:order val="0"/>
          <c:tx>
            <c:strRef>
              <c:f>'data analysis'!$B$3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'data analysis'!$A$4:$A$8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Software</c:v>
                </c:pt>
                <c:pt idx="4">
                  <c:v>Stationery</c:v>
                </c:pt>
              </c:strCache>
            </c:strRef>
          </c:cat>
          <c:val>
            <c:numRef>
              <c:f>'data analysis'!$B$4:$B$8</c:f>
              <c:numCache>
                <c:formatCode>General</c:formatCode>
                <c:ptCount val="5"/>
                <c:pt idx="0">
                  <c:v>20857.240000000002</c:v>
                </c:pt>
                <c:pt idx="1">
                  <c:v>694937.37000000023</c:v>
                </c:pt>
                <c:pt idx="2">
                  <c:v>172818.61</c:v>
                </c:pt>
                <c:pt idx="3">
                  <c:v>336017.99999999988</c:v>
                </c:pt>
                <c:pt idx="4">
                  <c:v>6753.1799999999985</c:v>
                </c:pt>
              </c:numCache>
            </c:numRef>
          </c:val>
        </c:ser>
        <c:axId val="131811200"/>
        <c:axId val="131812736"/>
      </c:barChart>
      <c:catAx>
        <c:axId val="131811200"/>
        <c:scaling>
          <c:orientation val="minMax"/>
        </c:scaling>
        <c:axPos val="b"/>
        <c:tickLblPos val="nextTo"/>
        <c:crossAx val="131812736"/>
        <c:crosses val="autoZero"/>
        <c:auto val="1"/>
        <c:lblAlgn val="ctr"/>
        <c:lblOffset val="100"/>
      </c:catAx>
      <c:valAx>
        <c:axId val="131812736"/>
        <c:scaling>
          <c:orientation val="minMax"/>
        </c:scaling>
        <c:axPos val="l"/>
        <c:majorGridlines/>
        <c:numFmt formatCode="General" sourceLinked="1"/>
        <c:tickLblPos val="nextTo"/>
        <c:crossAx val="131811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pivotSource>
    <c:name>[half made sheet.xlsx]data analysis!PivotTable3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 percentage by supplier</a:t>
            </a:r>
          </a:p>
        </c:rich>
      </c:tx>
      <c:layout>
        <c:manualLayout>
          <c:xMode val="edge"/>
          <c:yMode val="edge"/>
          <c:x val="0.17433002612262127"/>
          <c:y val="4.3731778425655975E-2"/>
        </c:manualLayout>
      </c:layout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Percent val="1"/>
        </c:dLbl>
      </c:pivotFmt>
    </c:pivotFmts>
    <c:plotArea>
      <c:layout>
        <c:manualLayout>
          <c:layoutTarget val="inner"/>
          <c:xMode val="edge"/>
          <c:yMode val="edge"/>
          <c:x val="1.3052623741181289E-2"/>
          <c:y val="0.21355685131195334"/>
          <c:w val="0.51556343577620123"/>
          <c:h val="0.6358114674441212"/>
        </c:manualLayout>
      </c:layout>
      <c:pieChart>
        <c:varyColors val="1"/>
        <c:ser>
          <c:idx val="0"/>
          <c:order val="0"/>
          <c:tx>
            <c:strRef>
              <c:f>'data analysis'!$F$3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Percent val="1"/>
          </c:dLbls>
          <c:cat>
            <c:strRef>
              <c:f>'data analysis'!$E$4:$E$8</c:f>
              <c:strCache>
                <c:ptCount val="5"/>
                <c:pt idx="0">
                  <c:v>CloudSoft Corp.</c:v>
                </c:pt>
                <c:pt idx="1">
                  <c:v>FurniWorks Ltd.</c:v>
                </c:pt>
                <c:pt idx="2">
                  <c:v>OfficeSupplies Co.</c:v>
                </c:pt>
                <c:pt idx="3">
                  <c:v>QuickDeliver Ltd.</c:v>
                </c:pt>
                <c:pt idx="4">
                  <c:v>TechMart Inc.</c:v>
                </c:pt>
              </c:strCache>
            </c:strRef>
          </c:cat>
          <c:val>
            <c:numRef>
              <c:f>'data analysis'!$F$4:$F$8</c:f>
              <c:numCache>
                <c:formatCode>General</c:formatCode>
                <c:ptCount val="5"/>
                <c:pt idx="0">
                  <c:v>200073.64000000007</c:v>
                </c:pt>
                <c:pt idx="1">
                  <c:v>199942.86000000004</c:v>
                </c:pt>
                <c:pt idx="2">
                  <c:v>223580.85</c:v>
                </c:pt>
                <c:pt idx="3">
                  <c:v>285353.58999999997</c:v>
                </c:pt>
                <c:pt idx="4">
                  <c:v>328761.7300000001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3623133101270168"/>
          <c:y val="0.2621982201204443"/>
          <c:w val="0.33618789672567562"/>
          <c:h val="0.55310560669712261"/>
        </c:manualLayout>
      </c:layout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pivotSource>
    <c:name>[half made sheet.xlsx]data analysis!PivotTable7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top 10 buyer by total purchase amount</a:t>
            </a:r>
          </a:p>
        </c:rich>
      </c:tx>
      <c:layout>
        <c:manualLayout>
          <c:xMode val="edge"/>
          <c:yMode val="edge"/>
          <c:x val="0.20280461076386067"/>
          <c:y val="4.7593209502658322E-3"/>
        </c:manualLayout>
      </c:layout>
    </c:title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971319676994406"/>
          <c:y val="0.14924401341724192"/>
          <c:w val="0.7676104423728648"/>
          <c:h val="0.46215760192138144"/>
        </c:manualLayout>
      </c:layout>
      <c:areaChart>
        <c:grouping val="standard"/>
        <c:ser>
          <c:idx val="0"/>
          <c:order val="0"/>
          <c:tx>
            <c:strRef>
              <c:f>'data analysis'!$P$3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'data analysis'!$O$4:$O$13</c:f>
              <c:strCache>
                <c:ptCount val="10"/>
                <c:pt idx="0">
                  <c:v>Aaron Hopkins</c:v>
                </c:pt>
                <c:pt idx="1">
                  <c:v>Barry Johnson</c:v>
                </c:pt>
                <c:pt idx="2">
                  <c:v>Dawn Padilla</c:v>
                </c:pt>
                <c:pt idx="3">
                  <c:v>Jasmine Mcgee</c:v>
                </c:pt>
                <c:pt idx="4">
                  <c:v>Kayla Hanson</c:v>
                </c:pt>
                <c:pt idx="5">
                  <c:v>Kelly Joseph</c:v>
                </c:pt>
                <c:pt idx="6">
                  <c:v>Laura White</c:v>
                </c:pt>
                <c:pt idx="7">
                  <c:v>Melissa Mckee</c:v>
                </c:pt>
                <c:pt idx="8">
                  <c:v>Todd James</c:v>
                </c:pt>
                <c:pt idx="9">
                  <c:v>Walter Pena</c:v>
                </c:pt>
              </c:strCache>
            </c:strRef>
          </c:cat>
          <c:val>
            <c:numRef>
              <c:f>'data analysis'!$P$4:$P$13</c:f>
              <c:numCache>
                <c:formatCode>General</c:formatCode>
                <c:ptCount val="10"/>
                <c:pt idx="0">
                  <c:v>75865.039999999994</c:v>
                </c:pt>
                <c:pt idx="1">
                  <c:v>68937.27</c:v>
                </c:pt>
                <c:pt idx="2">
                  <c:v>76908.12</c:v>
                </c:pt>
                <c:pt idx="3">
                  <c:v>94185.73</c:v>
                </c:pt>
                <c:pt idx="4">
                  <c:v>69848.399999999994</c:v>
                </c:pt>
                <c:pt idx="5">
                  <c:v>76434.12000000001</c:v>
                </c:pt>
                <c:pt idx="6">
                  <c:v>75235.839999999982</c:v>
                </c:pt>
                <c:pt idx="7">
                  <c:v>66169.710000000006</c:v>
                </c:pt>
                <c:pt idx="8">
                  <c:v>69219.240000000005</c:v>
                </c:pt>
                <c:pt idx="9">
                  <c:v>96418.18</c:v>
                </c:pt>
              </c:numCache>
            </c:numRef>
          </c:val>
        </c:ser>
        <c:dropLines/>
        <c:axId val="159505792"/>
        <c:axId val="159057024"/>
      </c:areaChart>
      <c:catAx>
        <c:axId val="159505792"/>
        <c:scaling>
          <c:orientation val="minMax"/>
        </c:scaling>
        <c:axPos val="b"/>
        <c:majorTickMark val="none"/>
        <c:tickLblPos val="nextTo"/>
        <c:crossAx val="159057024"/>
        <c:crosses val="autoZero"/>
        <c:auto val="1"/>
        <c:lblAlgn val="ctr"/>
        <c:lblOffset val="100"/>
      </c:catAx>
      <c:valAx>
        <c:axId val="159057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950579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[half made sheet.xlsx]data analysis!PivotTable8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 VS Total cost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512515997483813"/>
          <c:y val="0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0.11405397458097821"/>
          <c:y val="0.22523622047244102"/>
          <c:w val="0.79607551649404873"/>
          <c:h val="0.50639010401477591"/>
        </c:manualLayout>
      </c:layout>
      <c:lineChart>
        <c:grouping val="stacked"/>
        <c:ser>
          <c:idx val="1"/>
          <c:order val="1"/>
          <c:tx>
            <c:strRef>
              <c:f>'data analysis'!$T$3:$T$4</c:f>
              <c:strCache>
                <c:ptCount val="1"/>
                <c:pt idx="0">
                  <c:v>Sum of TotalCost</c:v>
                </c:pt>
              </c:strCache>
            </c:strRef>
          </c:tx>
          <c:cat>
            <c:strRef>
              <c:f>'data analysis'!$R$5:$R$14</c:f>
              <c:strCache>
                <c:ptCount val="10"/>
                <c:pt idx="0">
                  <c:v>Annual Software License</c:v>
                </c:pt>
                <c:pt idx="1">
                  <c:v>Desk Chair</c:v>
                </c:pt>
                <c:pt idx="2">
                  <c:v>Laptop</c:v>
                </c:pt>
                <c:pt idx="3">
                  <c:v>Laptop Bag</c:v>
                </c:pt>
                <c:pt idx="4">
                  <c:v>Monitor</c:v>
                </c:pt>
                <c:pt idx="5">
                  <c:v>Notepad</c:v>
                </c:pt>
                <c:pt idx="6">
                  <c:v>Printer</c:v>
                </c:pt>
                <c:pt idx="7">
                  <c:v>Printer Ink</c:v>
                </c:pt>
                <c:pt idx="8">
                  <c:v>Stapler</c:v>
                </c:pt>
                <c:pt idx="9">
                  <c:v>Whiteboard</c:v>
                </c:pt>
              </c:strCache>
            </c:strRef>
          </c:cat>
          <c:val>
            <c:numRef>
              <c:f>'data analysis'!$T$5:$T$14</c:f>
              <c:numCache>
                <c:formatCode>General</c:formatCode>
                <c:ptCount val="10"/>
                <c:pt idx="0">
                  <c:v>336017.99999999988</c:v>
                </c:pt>
                <c:pt idx="1">
                  <c:v>91857.82</c:v>
                </c:pt>
                <c:pt idx="2">
                  <c:v>472284.81000000006</c:v>
                </c:pt>
                <c:pt idx="3">
                  <c:v>20857.240000000002</c:v>
                </c:pt>
                <c:pt idx="4">
                  <c:v>130072.59000000001</c:v>
                </c:pt>
                <c:pt idx="5">
                  <c:v>999.29000000000008</c:v>
                </c:pt>
                <c:pt idx="6">
                  <c:v>92579.969999999972</c:v>
                </c:pt>
                <c:pt idx="7">
                  <c:v>5753.8899999999994</c:v>
                </c:pt>
                <c:pt idx="8">
                  <c:v>6328.2700000000041</c:v>
                </c:pt>
                <c:pt idx="9">
                  <c:v>80960.789999999994</c:v>
                </c:pt>
              </c:numCache>
            </c:numRef>
          </c:val>
        </c:ser>
        <c:marker val="1"/>
        <c:axId val="159107328"/>
        <c:axId val="159113216"/>
      </c:lineChart>
      <c:lineChart>
        <c:grouping val="stacked"/>
        <c:ser>
          <c:idx val="0"/>
          <c:order val="0"/>
          <c:tx>
            <c:strRef>
              <c:f>'data analysis'!$S$3:$S$4</c:f>
              <c:strCache>
                <c:ptCount val="1"/>
                <c:pt idx="0">
                  <c:v>Sum of Quantity</c:v>
                </c:pt>
              </c:strCache>
            </c:strRef>
          </c:tx>
          <c:cat>
            <c:strRef>
              <c:f>'data analysis'!$R$5:$R$14</c:f>
              <c:strCache>
                <c:ptCount val="10"/>
                <c:pt idx="0">
                  <c:v>Annual Software License</c:v>
                </c:pt>
                <c:pt idx="1">
                  <c:v>Desk Chair</c:v>
                </c:pt>
                <c:pt idx="2">
                  <c:v>Laptop</c:v>
                </c:pt>
                <c:pt idx="3">
                  <c:v>Laptop Bag</c:v>
                </c:pt>
                <c:pt idx="4">
                  <c:v>Monitor</c:v>
                </c:pt>
                <c:pt idx="5">
                  <c:v>Notepad</c:v>
                </c:pt>
                <c:pt idx="6">
                  <c:v>Printer</c:v>
                </c:pt>
                <c:pt idx="7">
                  <c:v>Printer Ink</c:v>
                </c:pt>
                <c:pt idx="8">
                  <c:v>Stapler</c:v>
                </c:pt>
                <c:pt idx="9">
                  <c:v>Whiteboard</c:v>
                </c:pt>
              </c:strCache>
            </c:strRef>
          </c:cat>
          <c:val>
            <c:numRef>
              <c:f>'data analysis'!$S$5:$S$14</c:f>
              <c:numCache>
                <c:formatCode>General</c:formatCode>
                <c:ptCount val="10"/>
                <c:pt idx="0">
                  <c:v>46</c:v>
                </c:pt>
                <c:pt idx="1">
                  <c:v>623</c:v>
                </c:pt>
                <c:pt idx="2">
                  <c:v>532</c:v>
                </c:pt>
                <c:pt idx="3">
                  <c:v>652</c:v>
                </c:pt>
                <c:pt idx="4">
                  <c:v>459</c:v>
                </c:pt>
                <c:pt idx="5">
                  <c:v>513</c:v>
                </c:pt>
                <c:pt idx="6">
                  <c:v>421</c:v>
                </c:pt>
                <c:pt idx="7">
                  <c:v>390</c:v>
                </c:pt>
                <c:pt idx="8">
                  <c:v>622</c:v>
                </c:pt>
                <c:pt idx="9">
                  <c:v>543</c:v>
                </c:pt>
              </c:numCache>
            </c:numRef>
          </c:val>
        </c:ser>
        <c:marker val="1"/>
        <c:axId val="159116288"/>
        <c:axId val="159114752"/>
      </c:lineChart>
      <c:catAx>
        <c:axId val="159107328"/>
        <c:scaling>
          <c:orientation val="minMax"/>
        </c:scaling>
        <c:axPos val="b"/>
        <c:tickLblPos val="nextTo"/>
        <c:crossAx val="159113216"/>
        <c:crosses val="autoZero"/>
        <c:auto val="1"/>
        <c:lblAlgn val="ctr"/>
        <c:lblOffset val="100"/>
      </c:catAx>
      <c:valAx>
        <c:axId val="159113216"/>
        <c:scaling>
          <c:orientation val="minMax"/>
        </c:scaling>
        <c:axPos val="l"/>
        <c:majorGridlines/>
        <c:numFmt formatCode="General" sourceLinked="1"/>
        <c:tickLblPos val="nextTo"/>
        <c:crossAx val="159107328"/>
        <c:crosses val="autoZero"/>
        <c:crossBetween val="between"/>
      </c:valAx>
      <c:valAx>
        <c:axId val="159114752"/>
        <c:scaling>
          <c:orientation val="minMax"/>
        </c:scaling>
        <c:axPos val="r"/>
        <c:numFmt formatCode="General" sourceLinked="1"/>
        <c:tickLblPos val="nextTo"/>
        <c:crossAx val="159116288"/>
        <c:crosses val="max"/>
        <c:crossBetween val="between"/>
      </c:valAx>
      <c:catAx>
        <c:axId val="159116288"/>
        <c:scaling>
          <c:orientation val="minMax"/>
        </c:scaling>
        <c:delete val="1"/>
        <c:axPos val="b"/>
        <c:tickLblPos val="none"/>
        <c:crossAx val="159114752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71997908975071068"/>
          <c:y val="2.7851171381355119E-2"/>
          <c:w val="0.24976802692194605"/>
          <c:h val="0.16059200933216686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pivotSource>
    <c:name>[half made sheet.xlsx]data analysis!PivotTable3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 percentage by supplier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analysis'!$F$3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Percent val="1"/>
          </c:dLbls>
          <c:cat>
            <c:strRef>
              <c:f>'data analysis'!$E$4:$E$8</c:f>
              <c:strCache>
                <c:ptCount val="5"/>
                <c:pt idx="0">
                  <c:v>CloudSoft Corp.</c:v>
                </c:pt>
                <c:pt idx="1">
                  <c:v>FurniWorks Ltd.</c:v>
                </c:pt>
                <c:pt idx="2">
                  <c:v>OfficeSupplies Co.</c:v>
                </c:pt>
                <c:pt idx="3">
                  <c:v>QuickDeliver Ltd.</c:v>
                </c:pt>
                <c:pt idx="4">
                  <c:v>TechMart Inc.</c:v>
                </c:pt>
              </c:strCache>
            </c:strRef>
          </c:cat>
          <c:val>
            <c:numRef>
              <c:f>'data analysis'!$F$4:$F$8</c:f>
              <c:numCache>
                <c:formatCode>General</c:formatCode>
                <c:ptCount val="5"/>
                <c:pt idx="0">
                  <c:v>200073.64000000007</c:v>
                </c:pt>
                <c:pt idx="1">
                  <c:v>199942.86000000004</c:v>
                </c:pt>
                <c:pt idx="2">
                  <c:v>223580.85</c:v>
                </c:pt>
                <c:pt idx="3">
                  <c:v>285353.58999999997</c:v>
                </c:pt>
                <c:pt idx="4">
                  <c:v>328761.7300000001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[half made sheet.xlsx]data analysis!PivotTable5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Item by quantity purchased</a:t>
            </a:r>
          </a:p>
        </c:rich>
      </c:tx>
    </c:title>
    <c:pivotFmts>
      <c:pivotFmt>
        <c:idx val="0"/>
        <c:marker>
          <c:spPr>
            <a:solidFill>
              <a:srgbClr val="FFFF00"/>
            </a:solidFill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'data analysis'!$J$3</c:f>
              <c:strCache>
                <c:ptCount val="1"/>
                <c:pt idx="0">
                  <c:v>Total</c:v>
                </c:pt>
              </c:strCache>
            </c:strRef>
          </c:tx>
          <c:marker>
            <c:spPr>
              <a:solidFill>
                <a:srgbClr val="FFFF00"/>
              </a:solidFill>
            </c:spPr>
          </c:marker>
          <c:cat>
            <c:strRef>
              <c:f>'data analysis'!$I$4:$I$9</c:f>
              <c:strCache>
                <c:ptCount val="6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Software</c:v>
                </c:pt>
                <c:pt idx="5">
                  <c:v>Stationery</c:v>
                </c:pt>
              </c:strCache>
            </c:strRef>
          </c:cat>
          <c:val>
            <c:numRef>
              <c:f>'data analysis'!$J$4:$J$9</c:f>
              <c:numCache>
                <c:formatCode>General</c:formatCode>
                <c:ptCount val="6"/>
                <c:pt idx="0">
                  <c:v>56</c:v>
                </c:pt>
                <c:pt idx="1">
                  <c:v>145</c:v>
                </c:pt>
                <c:pt idx="2">
                  <c:v>102</c:v>
                </c:pt>
                <c:pt idx="3">
                  <c:v>60</c:v>
                </c:pt>
                <c:pt idx="4">
                  <c:v>46</c:v>
                </c:pt>
                <c:pt idx="5">
                  <c:v>90</c:v>
                </c:pt>
              </c:numCache>
            </c:numRef>
          </c:val>
        </c:ser>
        <c:marker val="1"/>
        <c:axId val="133990272"/>
        <c:axId val="134000640"/>
      </c:lineChart>
      <c:catAx>
        <c:axId val="133990272"/>
        <c:scaling>
          <c:orientation val="minMax"/>
        </c:scaling>
        <c:axPos val="b"/>
        <c:tickLblPos val="nextTo"/>
        <c:crossAx val="134000640"/>
        <c:crosses val="autoZero"/>
        <c:auto val="1"/>
        <c:lblAlgn val="ctr"/>
        <c:lblOffset val="100"/>
      </c:catAx>
      <c:valAx>
        <c:axId val="134000640"/>
        <c:scaling>
          <c:orientation val="minMax"/>
        </c:scaling>
        <c:axPos val="l"/>
        <c:majorGridlines/>
        <c:numFmt formatCode="General" sourceLinked="1"/>
        <c:tickLblPos val="nextTo"/>
        <c:crossAx val="133990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[half made sheet.xlsx]data analysis!PivotTable6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item</a:t>
            </a:r>
            <a:r>
              <a:rPr lang="en-US" baseline="0"/>
              <a:t> by quantity purchased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'data analysis'!$M$3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'data analysis'!$L$4:$L$13</c:f>
              <c:strCache>
                <c:ptCount val="10"/>
                <c:pt idx="0">
                  <c:v>Annual Software License</c:v>
                </c:pt>
                <c:pt idx="1">
                  <c:v>Desk Chair</c:v>
                </c:pt>
                <c:pt idx="2">
                  <c:v>Laptop</c:v>
                </c:pt>
                <c:pt idx="3">
                  <c:v>Laptop Bag</c:v>
                </c:pt>
                <c:pt idx="4">
                  <c:v>Monitor</c:v>
                </c:pt>
                <c:pt idx="5">
                  <c:v>Notepad</c:v>
                </c:pt>
                <c:pt idx="6">
                  <c:v>Printer</c:v>
                </c:pt>
                <c:pt idx="7">
                  <c:v>Printer Ink</c:v>
                </c:pt>
                <c:pt idx="8">
                  <c:v>Stapler</c:v>
                </c:pt>
                <c:pt idx="9">
                  <c:v>Whiteboard</c:v>
                </c:pt>
              </c:strCache>
            </c:strRef>
          </c:cat>
          <c:val>
            <c:numRef>
              <c:f>'data analysis'!$M$4:$M$13</c:f>
              <c:numCache>
                <c:formatCode>General</c:formatCode>
                <c:ptCount val="10"/>
                <c:pt idx="0">
                  <c:v>46</c:v>
                </c:pt>
                <c:pt idx="1">
                  <c:v>623</c:v>
                </c:pt>
                <c:pt idx="2">
                  <c:v>532</c:v>
                </c:pt>
                <c:pt idx="3">
                  <c:v>652</c:v>
                </c:pt>
                <c:pt idx="4">
                  <c:v>459</c:v>
                </c:pt>
                <c:pt idx="5">
                  <c:v>513</c:v>
                </c:pt>
                <c:pt idx="6">
                  <c:v>421</c:v>
                </c:pt>
                <c:pt idx="7">
                  <c:v>390</c:v>
                </c:pt>
                <c:pt idx="8">
                  <c:v>622</c:v>
                </c:pt>
                <c:pt idx="9">
                  <c:v>543</c:v>
                </c:pt>
              </c:numCache>
            </c:numRef>
          </c:val>
        </c:ser>
        <c:axId val="134016384"/>
        <c:axId val="133977216"/>
      </c:barChart>
      <c:catAx>
        <c:axId val="134016384"/>
        <c:scaling>
          <c:orientation val="minMax"/>
        </c:scaling>
        <c:axPos val="b"/>
        <c:tickLblPos val="nextTo"/>
        <c:crossAx val="133977216"/>
        <c:crosses val="autoZero"/>
        <c:auto val="1"/>
        <c:lblAlgn val="ctr"/>
        <c:lblOffset val="100"/>
      </c:catAx>
      <c:valAx>
        <c:axId val="133977216"/>
        <c:scaling>
          <c:orientation val="minMax"/>
        </c:scaling>
        <c:axPos val="l"/>
        <c:majorGridlines/>
        <c:numFmt formatCode="General" sourceLinked="1"/>
        <c:tickLblPos val="nextTo"/>
        <c:crossAx val="13401638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pivotSource>
    <c:name>[half made sheet.xlsx]data analysis!PivotTable7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strRef>
              <c:f>'data analysis'!$P$3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'data analysis'!$O$4:$O$13</c:f>
              <c:strCache>
                <c:ptCount val="10"/>
                <c:pt idx="0">
                  <c:v>Aaron Hopkins</c:v>
                </c:pt>
                <c:pt idx="1">
                  <c:v>Barry Johnson</c:v>
                </c:pt>
                <c:pt idx="2">
                  <c:v>Dawn Padilla</c:v>
                </c:pt>
                <c:pt idx="3">
                  <c:v>Jasmine Mcgee</c:v>
                </c:pt>
                <c:pt idx="4">
                  <c:v>Kayla Hanson</c:v>
                </c:pt>
                <c:pt idx="5">
                  <c:v>Kelly Joseph</c:v>
                </c:pt>
                <c:pt idx="6">
                  <c:v>Laura White</c:v>
                </c:pt>
                <c:pt idx="7">
                  <c:v>Melissa Mckee</c:v>
                </c:pt>
                <c:pt idx="8">
                  <c:v>Todd James</c:v>
                </c:pt>
                <c:pt idx="9">
                  <c:v>Walter Pena</c:v>
                </c:pt>
              </c:strCache>
            </c:strRef>
          </c:cat>
          <c:val>
            <c:numRef>
              <c:f>'data analysis'!$P$4:$P$13</c:f>
              <c:numCache>
                <c:formatCode>General</c:formatCode>
                <c:ptCount val="10"/>
                <c:pt idx="0">
                  <c:v>75865.039999999994</c:v>
                </c:pt>
                <c:pt idx="1">
                  <c:v>68937.27</c:v>
                </c:pt>
                <c:pt idx="2">
                  <c:v>76908.12</c:v>
                </c:pt>
                <c:pt idx="3">
                  <c:v>94185.73</c:v>
                </c:pt>
                <c:pt idx="4">
                  <c:v>69848.399999999994</c:v>
                </c:pt>
                <c:pt idx="5">
                  <c:v>76434.12000000001</c:v>
                </c:pt>
                <c:pt idx="6">
                  <c:v>75235.839999999982</c:v>
                </c:pt>
                <c:pt idx="7">
                  <c:v>66169.710000000006</c:v>
                </c:pt>
                <c:pt idx="8">
                  <c:v>69219.240000000005</c:v>
                </c:pt>
                <c:pt idx="9">
                  <c:v>96418.18</c:v>
                </c:pt>
              </c:numCache>
            </c:numRef>
          </c:val>
        </c:ser>
        <c:dropLines/>
        <c:axId val="134046464"/>
        <c:axId val="134048000"/>
      </c:areaChart>
      <c:catAx>
        <c:axId val="134046464"/>
        <c:scaling>
          <c:orientation val="minMax"/>
        </c:scaling>
        <c:axPos val="b"/>
        <c:majorTickMark val="none"/>
        <c:tickLblPos val="nextTo"/>
        <c:crossAx val="134048000"/>
        <c:crosses val="autoZero"/>
        <c:auto val="1"/>
        <c:lblAlgn val="ctr"/>
        <c:lblOffset val="100"/>
      </c:catAx>
      <c:valAx>
        <c:axId val="134048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40464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[half made sheet.xlsx]data analysis!PivotTable8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Quantity VS</a:t>
            </a:r>
            <a:r>
              <a:rPr lang="en-US" baseline="0"/>
              <a:t> Total cost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512515997483802"/>
          <c:y val="0"/>
        </c:manualLayout>
      </c:layout>
      <c:overlay val="1"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6476858961094593"/>
          <c:y val="0.10795244344456949"/>
          <c:w val="0.67679177602799712"/>
          <c:h val="0.54603382910469522"/>
        </c:manualLayout>
      </c:layout>
      <c:lineChart>
        <c:grouping val="stacked"/>
        <c:ser>
          <c:idx val="1"/>
          <c:order val="1"/>
          <c:tx>
            <c:strRef>
              <c:f>'data analysis'!$T$3:$T$4</c:f>
              <c:strCache>
                <c:ptCount val="1"/>
                <c:pt idx="0">
                  <c:v>Sum of TotalCost</c:v>
                </c:pt>
              </c:strCache>
            </c:strRef>
          </c:tx>
          <c:cat>
            <c:strRef>
              <c:f>'data analysis'!$R$5:$R$14</c:f>
              <c:strCache>
                <c:ptCount val="10"/>
                <c:pt idx="0">
                  <c:v>Annual Software License</c:v>
                </c:pt>
                <c:pt idx="1">
                  <c:v>Desk Chair</c:v>
                </c:pt>
                <c:pt idx="2">
                  <c:v>Laptop</c:v>
                </c:pt>
                <c:pt idx="3">
                  <c:v>Laptop Bag</c:v>
                </c:pt>
                <c:pt idx="4">
                  <c:v>Monitor</c:v>
                </c:pt>
                <c:pt idx="5">
                  <c:v>Notepad</c:v>
                </c:pt>
                <c:pt idx="6">
                  <c:v>Printer</c:v>
                </c:pt>
                <c:pt idx="7">
                  <c:v>Printer Ink</c:v>
                </c:pt>
                <c:pt idx="8">
                  <c:v>Stapler</c:v>
                </c:pt>
                <c:pt idx="9">
                  <c:v>Whiteboard</c:v>
                </c:pt>
              </c:strCache>
            </c:strRef>
          </c:cat>
          <c:val>
            <c:numRef>
              <c:f>'data analysis'!$T$5:$T$14</c:f>
              <c:numCache>
                <c:formatCode>General</c:formatCode>
                <c:ptCount val="10"/>
                <c:pt idx="0">
                  <c:v>336017.99999999988</c:v>
                </c:pt>
                <c:pt idx="1">
                  <c:v>91857.82</c:v>
                </c:pt>
                <c:pt idx="2">
                  <c:v>472284.81000000006</c:v>
                </c:pt>
                <c:pt idx="3">
                  <c:v>20857.240000000002</c:v>
                </c:pt>
                <c:pt idx="4">
                  <c:v>130072.59000000001</c:v>
                </c:pt>
                <c:pt idx="5">
                  <c:v>999.29000000000008</c:v>
                </c:pt>
                <c:pt idx="6">
                  <c:v>92579.969999999972</c:v>
                </c:pt>
                <c:pt idx="7">
                  <c:v>5753.8899999999994</c:v>
                </c:pt>
                <c:pt idx="8">
                  <c:v>6328.2700000000041</c:v>
                </c:pt>
                <c:pt idx="9">
                  <c:v>80960.789999999994</c:v>
                </c:pt>
              </c:numCache>
            </c:numRef>
          </c:val>
        </c:ser>
        <c:marker val="1"/>
        <c:axId val="134169344"/>
        <c:axId val="134170880"/>
      </c:lineChart>
      <c:lineChart>
        <c:grouping val="stacked"/>
        <c:ser>
          <c:idx val="0"/>
          <c:order val="0"/>
          <c:tx>
            <c:strRef>
              <c:f>'data analysis'!$S$3:$S$4</c:f>
              <c:strCache>
                <c:ptCount val="1"/>
                <c:pt idx="0">
                  <c:v>Sum of Quantity</c:v>
                </c:pt>
              </c:strCache>
            </c:strRef>
          </c:tx>
          <c:cat>
            <c:strRef>
              <c:f>'data analysis'!$R$5:$R$14</c:f>
              <c:strCache>
                <c:ptCount val="10"/>
                <c:pt idx="0">
                  <c:v>Annual Software License</c:v>
                </c:pt>
                <c:pt idx="1">
                  <c:v>Desk Chair</c:v>
                </c:pt>
                <c:pt idx="2">
                  <c:v>Laptop</c:v>
                </c:pt>
                <c:pt idx="3">
                  <c:v>Laptop Bag</c:v>
                </c:pt>
                <c:pt idx="4">
                  <c:v>Monitor</c:v>
                </c:pt>
                <c:pt idx="5">
                  <c:v>Notepad</c:v>
                </c:pt>
                <c:pt idx="6">
                  <c:v>Printer</c:v>
                </c:pt>
                <c:pt idx="7">
                  <c:v>Printer Ink</c:v>
                </c:pt>
                <c:pt idx="8">
                  <c:v>Stapler</c:v>
                </c:pt>
                <c:pt idx="9">
                  <c:v>Whiteboard</c:v>
                </c:pt>
              </c:strCache>
            </c:strRef>
          </c:cat>
          <c:val>
            <c:numRef>
              <c:f>'data analysis'!$S$5:$S$14</c:f>
              <c:numCache>
                <c:formatCode>General</c:formatCode>
                <c:ptCount val="10"/>
                <c:pt idx="0">
                  <c:v>46</c:v>
                </c:pt>
                <c:pt idx="1">
                  <c:v>623</c:v>
                </c:pt>
                <c:pt idx="2">
                  <c:v>532</c:v>
                </c:pt>
                <c:pt idx="3">
                  <c:v>652</c:v>
                </c:pt>
                <c:pt idx="4">
                  <c:v>459</c:v>
                </c:pt>
                <c:pt idx="5">
                  <c:v>513</c:v>
                </c:pt>
                <c:pt idx="6">
                  <c:v>421</c:v>
                </c:pt>
                <c:pt idx="7">
                  <c:v>390</c:v>
                </c:pt>
                <c:pt idx="8">
                  <c:v>622</c:v>
                </c:pt>
                <c:pt idx="9">
                  <c:v>543</c:v>
                </c:pt>
              </c:numCache>
            </c:numRef>
          </c:val>
        </c:ser>
        <c:marker val="1"/>
        <c:axId val="134178304"/>
        <c:axId val="134176768"/>
      </c:lineChart>
      <c:catAx>
        <c:axId val="134169344"/>
        <c:scaling>
          <c:orientation val="minMax"/>
        </c:scaling>
        <c:axPos val="b"/>
        <c:tickLblPos val="nextTo"/>
        <c:crossAx val="134170880"/>
        <c:crosses val="autoZero"/>
        <c:auto val="1"/>
        <c:lblAlgn val="ctr"/>
        <c:lblOffset val="100"/>
      </c:catAx>
      <c:valAx>
        <c:axId val="134170880"/>
        <c:scaling>
          <c:orientation val="minMax"/>
        </c:scaling>
        <c:axPos val="l"/>
        <c:majorGridlines/>
        <c:numFmt formatCode="General" sourceLinked="1"/>
        <c:tickLblPos val="nextTo"/>
        <c:crossAx val="134169344"/>
        <c:crosses val="autoZero"/>
        <c:crossBetween val="between"/>
      </c:valAx>
      <c:valAx>
        <c:axId val="134176768"/>
        <c:scaling>
          <c:orientation val="minMax"/>
        </c:scaling>
        <c:axPos val="r"/>
        <c:numFmt formatCode="General" sourceLinked="1"/>
        <c:tickLblPos val="nextTo"/>
        <c:crossAx val="134178304"/>
        <c:crosses val="max"/>
        <c:crossBetween val="between"/>
      </c:valAx>
      <c:catAx>
        <c:axId val="134178304"/>
        <c:scaling>
          <c:orientation val="minMax"/>
        </c:scaling>
        <c:delete val="1"/>
        <c:axPos val="b"/>
        <c:tickLblPos val="none"/>
        <c:crossAx val="134176768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56091968359326982"/>
          <c:y val="0.86735720534933169"/>
          <c:w val="0.43648998937116368"/>
          <c:h val="0.12972784651918509"/>
        </c:manualLayout>
      </c:layout>
    </c:legend>
    <c:plotVisOnly val="1"/>
  </c:chart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pivotSource>
    <c:name>[half made sheet.xlsx]data analysis!PivotTable1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cost by item category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706709606504665"/>
          <c:y val="0.19943314377369509"/>
          <c:w val="0.78206619720480142"/>
          <c:h val="0.63802191108364015"/>
        </c:manualLayout>
      </c:layout>
      <c:barChart>
        <c:barDir val="col"/>
        <c:grouping val="clustered"/>
        <c:ser>
          <c:idx val="0"/>
          <c:order val="0"/>
          <c:tx>
            <c:strRef>
              <c:f>'data analysis'!$B$3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'data analysis'!$A$4:$A$8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Software</c:v>
                </c:pt>
                <c:pt idx="4">
                  <c:v>Stationery</c:v>
                </c:pt>
              </c:strCache>
            </c:strRef>
          </c:cat>
          <c:val>
            <c:numRef>
              <c:f>'data analysis'!$B$4:$B$8</c:f>
              <c:numCache>
                <c:formatCode>General</c:formatCode>
                <c:ptCount val="5"/>
                <c:pt idx="0">
                  <c:v>20857.240000000002</c:v>
                </c:pt>
                <c:pt idx="1">
                  <c:v>694937.37000000023</c:v>
                </c:pt>
                <c:pt idx="2">
                  <c:v>172818.61</c:v>
                </c:pt>
                <c:pt idx="3">
                  <c:v>336017.99999999988</c:v>
                </c:pt>
                <c:pt idx="4">
                  <c:v>6753.1799999999985</c:v>
                </c:pt>
              </c:numCache>
            </c:numRef>
          </c:val>
        </c:ser>
        <c:axId val="159298688"/>
        <c:axId val="159300224"/>
      </c:barChart>
      <c:catAx>
        <c:axId val="159298688"/>
        <c:scaling>
          <c:orientation val="minMax"/>
        </c:scaling>
        <c:axPos val="b"/>
        <c:tickLblPos val="nextTo"/>
        <c:crossAx val="159300224"/>
        <c:crosses val="autoZero"/>
        <c:auto val="1"/>
        <c:lblAlgn val="ctr"/>
        <c:lblOffset val="100"/>
      </c:catAx>
      <c:valAx>
        <c:axId val="159300224"/>
        <c:scaling>
          <c:orientation val="minMax"/>
        </c:scaling>
        <c:axPos val="l"/>
        <c:majorGridlines/>
        <c:numFmt formatCode="General" sourceLinked="1"/>
        <c:tickLblPos val="nextTo"/>
        <c:crossAx val="159298688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[half made sheet.xlsx]data analysis!PivotTable5</c:name>
    <c:fmtId val="2"/>
  </c:pivotSource>
  <c:chart>
    <c:title>
      <c:tx>
        <c:rich>
          <a:bodyPr/>
          <a:lstStyle/>
          <a:p>
            <a:pPr>
              <a:defRPr sz="1100"/>
            </a:pPr>
            <a:r>
              <a:rPr lang="en-US" sz="1400"/>
              <a:t>Number</a:t>
            </a:r>
            <a:r>
              <a:rPr lang="en-US" sz="1400" baseline="0"/>
              <a:t> of purchase by item category</a:t>
            </a:r>
            <a:endParaRPr lang="en-US" sz="1400"/>
          </a:p>
        </c:rich>
      </c:tx>
      <c:layout>
        <c:manualLayout>
          <c:xMode val="edge"/>
          <c:yMode val="edge"/>
          <c:x val="0.15303654350898446"/>
          <c:y val="4.9795858850976973E-3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pPr>
            <a:solidFill>
              <a:schemeClr val="tx1"/>
            </a:solidFill>
          </c:spPr>
        </c:marker>
      </c:pivotFmt>
      <c:pivotFmt>
        <c:idx val="4"/>
        <c:marker>
          <c:spPr>
            <a:solidFill>
              <a:schemeClr val="tx1"/>
            </a:solidFill>
          </c:spPr>
        </c:marker>
      </c:pivotFmt>
      <c:pivotFmt>
        <c:idx val="5"/>
        <c:marker>
          <c:spPr>
            <a:solidFill>
              <a:schemeClr val="tx1"/>
            </a:solidFill>
          </c:spPr>
        </c:marker>
      </c:pivotFmt>
      <c:pivotFmt>
        <c:idx val="6"/>
        <c:marker>
          <c:spPr>
            <a:solidFill>
              <a:schemeClr val="tx1"/>
            </a:solidFill>
          </c:spPr>
        </c:marker>
      </c:pivotFmt>
      <c:pivotFmt>
        <c:idx val="7"/>
        <c:marker>
          <c:spPr>
            <a:solidFill>
              <a:schemeClr val="tx1"/>
            </a:solidFill>
          </c:spPr>
        </c:marker>
      </c:pivotFmt>
      <c:pivotFmt>
        <c:idx val="8"/>
        <c:marker>
          <c:spPr>
            <a:solidFill>
              <a:schemeClr val="tx1"/>
            </a:solidFill>
          </c:spPr>
        </c:marker>
      </c:pivotFmt>
    </c:pivotFmts>
    <c:plotArea>
      <c:layout>
        <c:manualLayout>
          <c:layoutTarget val="inner"/>
          <c:xMode val="edge"/>
          <c:yMode val="edge"/>
          <c:x val="8.095273137586774E-2"/>
          <c:y val="0.17194881889763794"/>
          <c:w val="0.86991594692531959"/>
          <c:h val="0.57421126835496916"/>
        </c:manualLayout>
      </c:layout>
      <c:lineChart>
        <c:grouping val="standard"/>
        <c:ser>
          <c:idx val="0"/>
          <c:order val="0"/>
          <c:tx>
            <c:strRef>
              <c:f>'data analysis'!$J$3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marker>
              <c:spPr>
                <a:solidFill>
                  <a:schemeClr val="tx1"/>
                </a:solidFill>
              </c:spPr>
            </c:marker>
          </c:dPt>
          <c:dPt>
            <c:idx val="1"/>
            <c:marker>
              <c:spPr>
                <a:solidFill>
                  <a:schemeClr val="tx1"/>
                </a:solidFill>
              </c:spPr>
            </c:marker>
          </c:dPt>
          <c:dPt>
            <c:idx val="2"/>
            <c:marker>
              <c:spPr>
                <a:solidFill>
                  <a:schemeClr val="tx1"/>
                </a:solidFill>
              </c:spPr>
            </c:marker>
          </c:dPt>
          <c:dPt>
            <c:idx val="3"/>
            <c:marker>
              <c:spPr>
                <a:solidFill>
                  <a:schemeClr val="tx1"/>
                </a:solidFill>
              </c:spPr>
            </c:marker>
          </c:dPt>
          <c:dPt>
            <c:idx val="4"/>
            <c:marker>
              <c:spPr>
                <a:solidFill>
                  <a:schemeClr val="tx1"/>
                </a:solidFill>
              </c:spPr>
            </c:marker>
          </c:dPt>
          <c:dPt>
            <c:idx val="5"/>
            <c:marker>
              <c:spPr>
                <a:solidFill>
                  <a:schemeClr val="tx1"/>
                </a:solidFill>
              </c:spPr>
            </c:marker>
          </c:dPt>
          <c:cat>
            <c:strRef>
              <c:f>'data analysis'!$I$4:$I$9</c:f>
              <c:strCache>
                <c:ptCount val="6"/>
                <c:pt idx="0">
                  <c:v>Accessories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Software</c:v>
                </c:pt>
                <c:pt idx="5">
                  <c:v>Stationery</c:v>
                </c:pt>
              </c:strCache>
            </c:strRef>
          </c:cat>
          <c:val>
            <c:numRef>
              <c:f>'data analysis'!$J$4:$J$9</c:f>
              <c:numCache>
                <c:formatCode>General</c:formatCode>
                <c:ptCount val="6"/>
                <c:pt idx="0">
                  <c:v>56</c:v>
                </c:pt>
                <c:pt idx="1">
                  <c:v>145</c:v>
                </c:pt>
                <c:pt idx="2">
                  <c:v>102</c:v>
                </c:pt>
                <c:pt idx="3">
                  <c:v>60</c:v>
                </c:pt>
                <c:pt idx="4">
                  <c:v>46</c:v>
                </c:pt>
                <c:pt idx="5">
                  <c:v>90</c:v>
                </c:pt>
              </c:numCache>
            </c:numRef>
          </c:val>
        </c:ser>
        <c:marker val="1"/>
        <c:axId val="159414528"/>
        <c:axId val="159428608"/>
      </c:lineChart>
      <c:catAx>
        <c:axId val="159414528"/>
        <c:scaling>
          <c:orientation val="minMax"/>
        </c:scaling>
        <c:axPos val="b"/>
        <c:tickLblPos val="nextTo"/>
        <c:crossAx val="159428608"/>
        <c:crosses val="autoZero"/>
        <c:auto val="1"/>
        <c:lblAlgn val="ctr"/>
        <c:lblOffset val="100"/>
      </c:catAx>
      <c:valAx>
        <c:axId val="159428608"/>
        <c:scaling>
          <c:orientation val="minMax"/>
        </c:scaling>
        <c:axPos val="l"/>
        <c:majorGridlines/>
        <c:numFmt formatCode="General" sourceLinked="1"/>
        <c:tickLblPos val="nextTo"/>
        <c:crossAx val="1594145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[half made sheet.xlsx]data analysis!PivotTable6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items</a:t>
            </a:r>
            <a:r>
              <a:rPr lang="en-US" baseline="0"/>
              <a:t> by quantity purchased</a:t>
            </a:r>
            <a:endParaRPr lang="en-US"/>
          </a:p>
        </c:rich>
      </c:tx>
      <c:layout>
        <c:manualLayout>
          <c:xMode val="edge"/>
          <c:yMode val="edge"/>
          <c:x val="0.2933153576391187"/>
          <c:y val="2.1574973031283712E-2"/>
        </c:manualLayout>
      </c:layout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17892580500608"/>
          <c:y val="0.15677063425324261"/>
          <c:w val="0.8948210741949939"/>
          <c:h val="0.56542509392208329"/>
        </c:manualLayout>
      </c:layout>
      <c:barChart>
        <c:barDir val="col"/>
        <c:grouping val="clustered"/>
        <c:ser>
          <c:idx val="0"/>
          <c:order val="0"/>
          <c:tx>
            <c:strRef>
              <c:f>'data analysis'!$M$3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'data analysis'!$L$4:$L$13</c:f>
              <c:strCache>
                <c:ptCount val="10"/>
                <c:pt idx="0">
                  <c:v>Annual Software License</c:v>
                </c:pt>
                <c:pt idx="1">
                  <c:v>Desk Chair</c:v>
                </c:pt>
                <c:pt idx="2">
                  <c:v>Laptop</c:v>
                </c:pt>
                <c:pt idx="3">
                  <c:v>Laptop Bag</c:v>
                </c:pt>
                <c:pt idx="4">
                  <c:v>Monitor</c:v>
                </c:pt>
                <c:pt idx="5">
                  <c:v>Notepad</c:v>
                </c:pt>
                <c:pt idx="6">
                  <c:v>Printer</c:v>
                </c:pt>
                <c:pt idx="7">
                  <c:v>Printer Ink</c:v>
                </c:pt>
                <c:pt idx="8">
                  <c:v>Stapler</c:v>
                </c:pt>
                <c:pt idx="9">
                  <c:v>Whiteboard</c:v>
                </c:pt>
              </c:strCache>
            </c:strRef>
          </c:cat>
          <c:val>
            <c:numRef>
              <c:f>'data analysis'!$M$4:$M$13</c:f>
              <c:numCache>
                <c:formatCode>General</c:formatCode>
                <c:ptCount val="10"/>
                <c:pt idx="0">
                  <c:v>46</c:v>
                </c:pt>
                <c:pt idx="1">
                  <c:v>623</c:v>
                </c:pt>
                <c:pt idx="2">
                  <c:v>532</c:v>
                </c:pt>
                <c:pt idx="3">
                  <c:v>652</c:v>
                </c:pt>
                <c:pt idx="4">
                  <c:v>459</c:v>
                </c:pt>
                <c:pt idx="5">
                  <c:v>513</c:v>
                </c:pt>
                <c:pt idx="6">
                  <c:v>421</c:v>
                </c:pt>
                <c:pt idx="7">
                  <c:v>390</c:v>
                </c:pt>
                <c:pt idx="8">
                  <c:v>622</c:v>
                </c:pt>
                <c:pt idx="9">
                  <c:v>543</c:v>
                </c:pt>
              </c:numCache>
            </c:numRef>
          </c:val>
        </c:ser>
        <c:axId val="159443968"/>
        <c:axId val="159458048"/>
      </c:barChart>
      <c:catAx>
        <c:axId val="159443968"/>
        <c:scaling>
          <c:orientation val="minMax"/>
        </c:scaling>
        <c:axPos val="b"/>
        <c:tickLblPos val="nextTo"/>
        <c:crossAx val="159458048"/>
        <c:crosses val="autoZero"/>
        <c:auto val="1"/>
        <c:lblAlgn val="ctr"/>
        <c:lblOffset val="100"/>
      </c:catAx>
      <c:valAx>
        <c:axId val="159458048"/>
        <c:scaling>
          <c:orientation val="minMax"/>
        </c:scaling>
        <c:axPos val="l"/>
        <c:majorGridlines/>
        <c:numFmt formatCode="General" sourceLinked="1"/>
        <c:tickLblPos val="nextTo"/>
        <c:crossAx val="159443968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60960</xdr:rowOff>
    </xdr:from>
    <xdr:to>
      <xdr:col>3</xdr:col>
      <xdr:colOff>1234440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1386840</xdr:colOff>
      <xdr:row>11</xdr:row>
      <xdr:rowOff>22860</xdr:rowOff>
    </xdr:from>
    <xdr:to>
      <xdr:col>6</xdr:col>
      <xdr:colOff>868680</xdr:colOff>
      <xdr:row>25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12</xdr:row>
      <xdr:rowOff>45720</xdr:rowOff>
    </xdr:from>
    <xdr:to>
      <xdr:col>10</xdr:col>
      <xdr:colOff>617220</xdr:colOff>
      <xdr:row>27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708660</xdr:colOff>
      <xdr:row>14</xdr:row>
      <xdr:rowOff>68580</xdr:rowOff>
    </xdr:from>
    <xdr:to>
      <xdr:col>13</xdr:col>
      <xdr:colOff>312420</xdr:colOff>
      <xdr:row>28</xdr:row>
      <xdr:rowOff>99060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952500</xdr:colOff>
      <xdr:row>14</xdr:row>
      <xdr:rowOff>7620</xdr:rowOff>
    </xdr:from>
    <xdr:to>
      <xdr:col>16</xdr:col>
      <xdr:colOff>1051560</xdr:colOff>
      <xdr:row>27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121920</xdr:colOff>
      <xdr:row>15</xdr:row>
      <xdr:rowOff>15240</xdr:rowOff>
    </xdr:from>
    <xdr:to>
      <xdr:col>21</xdr:col>
      <xdr:colOff>30480</xdr:colOff>
      <xdr:row>32</xdr:row>
      <xdr:rowOff>106680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68580</xdr:rowOff>
    </xdr:from>
    <xdr:to>
      <xdr:col>9</xdr:col>
      <xdr:colOff>495300</xdr:colOff>
      <xdr:row>3</xdr:row>
      <xdr:rowOff>160020</xdr:rowOff>
    </xdr:to>
    <xdr:sp macro="" textlink="">
      <xdr:nvSpPr>
        <xdr:cNvPr id="2" name="Rounded Rectangle 1"/>
        <xdr:cNvSpPr/>
      </xdr:nvSpPr>
      <xdr:spPr>
        <a:xfrm>
          <a:off x="76200" y="68580"/>
          <a:ext cx="5905500" cy="64008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sa</a:t>
          </a:r>
        </a:p>
      </xdr:txBody>
    </xdr:sp>
    <xdr:clientData/>
  </xdr:twoCellAnchor>
  <xdr:oneCellAnchor>
    <xdr:from>
      <xdr:col>11</xdr:col>
      <xdr:colOff>338164</xdr:colOff>
      <xdr:row>12</xdr:row>
      <xdr:rowOff>91979</xdr:rowOff>
    </xdr:from>
    <xdr:ext cx="184731" cy="937629"/>
    <xdr:sp macro="" textlink="">
      <xdr:nvSpPr>
        <xdr:cNvPr id="3" name="Rectangle 2"/>
        <xdr:cNvSpPr/>
      </xdr:nvSpPr>
      <xdr:spPr>
        <a:xfrm>
          <a:off x="7043764" y="22865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0</xdr:col>
      <xdr:colOff>60961</xdr:colOff>
      <xdr:row>0</xdr:row>
      <xdr:rowOff>0</xdr:rowOff>
    </xdr:from>
    <xdr:ext cx="5844539" cy="609600"/>
    <xdr:sp macro="" textlink="">
      <xdr:nvSpPr>
        <xdr:cNvPr id="4" name="Rectangle 3"/>
        <xdr:cNvSpPr/>
      </xdr:nvSpPr>
      <xdr:spPr>
        <a:xfrm>
          <a:off x="60961" y="0"/>
          <a:ext cx="5844539" cy="6096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4800" b="1" cap="none" spc="0">
            <a:ln w="19050">
              <a:solidFill>
                <a:schemeClr val="tx2">
                  <a:tint val="1000"/>
                </a:schemeClr>
              </a:solidFill>
              <a:prstDash val="solid"/>
            </a:ln>
            <a:solidFill>
              <a:schemeClr val="tx1"/>
            </a:solidFill>
            <a:effectLst>
              <a:outerShdw blurRad="50000" dist="50800" dir="7500000" algn="tl">
                <a:srgbClr val="000000">
                  <a:shade val="5000"/>
                  <a:alpha val="35000"/>
                </a:srgbClr>
              </a:outerShdw>
            </a:effectLst>
          </a:endParaRPr>
        </a:p>
      </xdr:txBody>
    </xdr:sp>
    <xdr:clientData/>
  </xdr:oneCellAnchor>
  <xdr:twoCellAnchor>
    <xdr:from>
      <xdr:col>9</xdr:col>
      <xdr:colOff>571500</xdr:colOff>
      <xdr:row>0</xdr:row>
      <xdr:rowOff>99060</xdr:rowOff>
    </xdr:from>
    <xdr:to>
      <xdr:col>14</xdr:col>
      <xdr:colOff>0</xdr:colOff>
      <xdr:row>4</xdr:row>
      <xdr:rowOff>0</xdr:rowOff>
    </xdr:to>
    <xdr:sp macro="" textlink="">
      <xdr:nvSpPr>
        <xdr:cNvPr id="5" name="Rounded Rectangle 4"/>
        <xdr:cNvSpPr/>
      </xdr:nvSpPr>
      <xdr:spPr>
        <a:xfrm>
          <a:off x="6057900" y="99060"/>
          <a:ext cx="2476500" cy="63246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  <a:p>
          <a:pPr algn="ctr"/>
          <a:endParaRPr 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14</xdr:col>
      <xdr:colOff>274320</xdr:colOff>
      <xdr:row>0</xdr:row>
      <xdr:rowOff>60960</xdr:rowOff>
    </xdr:from>
    <xdr:to>
      <xdr:col>18</xdr:col>
      <xdr:colOff>251460</xdr:colOff>
      <xdr:row>3</xdr:row>
      <xdr:rowOff>121920</xdr:rowOff>
    </xdr:to>
    <xdr:sp macro="" textlink="">
      <xdr:nvSpPr>
        <xdr:cNvPr id="8" name="Rounded Rectangle 7"/>
        <xdr:cNvSpPr/>
      </xdr:nvSpPr>
      <xdr:spPr>
        <a:xfrm>
          <a:off x="8808720" y="60960"/>
          <a:ext cx="2415540" cy="6096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TOTAL ITEM</a:t>
          </a:r>
        </a:p>
        <a:p>
          <a:pPr algn="ctr"/>
          <a:endParaRPr lang="en-US" sz="1100"/>
        </a:p>
      </xdr:txBody>
    </xdr:sp>
    <xdr:clientData/>
  </xdr:twoCellAnchor>
  <xdr:twoCellAnchor>
    <xdr:from>
      <xdr:col>18</xdr:col>
      <xdr:colOff>472440</xdr:colOff>
      <xdr:row>0</xdr:row>
      <xdr:rowOff>53340</xdr:rowOff>
    </xdr:from>
    <xdr:to>
      <xdr:col>22</xdr:col>
      <xdr:colOff>434340</xdr:colOff>
      <xdr:row>3</xdr:row>
      <xdr:rowOff>114300</xdr:rowOff>
    </xdr:to>
    <xdr:sp macro="" textlink="">
      <xdr:nvSpPr>
        <xdr:cNvPr id="9" name="Rounded Rectangle 8"/>
        <xdr:cNvSpPr/>
      </xdr:nvSpPr>
      <xdr:spPr>
        <a:xfrm>
          <a:off x="11445240" y="53340"/>
          <a:ext cx="2400300" cy="60960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</a:t>
          </a:r>
        </a:p>
      </xdr:txBody>
    </xdr:sp>
    <xdr:clientData/>
  </xdr:twoCellAnchor>
  <xdr:oneCellAnchor>
    <xdr:from>
      <xdr:col>15</xdr:col>
      <xdr:colOff>274320</xdr:colOff>
      <xdr:row>0</xdr:row>
      <xdr:rowOff>0</xdr:rowOff>
    </xdr:from>
    <xdr:ext cx="1402080" cy="731520"/>
    <xdr:sp macro="" textlink="">
      <xdr:nvSpPr>
        <xdr:cNvPr id="10" name="TextBox 9"/>
        <xdr:cNvSpPr txBox="1"/>
      </xdr:nvSpPr>
      <xdr:spPr>
        <a:xfrm>
          <a:off x="9418320" y="0"/>
          <a:ext cx="1402080" cy="731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200" b="0">
            <a:latin typeface="Arial Black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 b="1">
            <a:latin typeface="Arial Black" pitchFamily="34" charset="0"/>
          </a:endParaRPr>
        </a:p>
      </xdr:txBody>
    </xdr:sp>
    <xdr:clientData/>
  </xdr:oneCellAnchor>
  <xdr:twoCellAnchor>
    <xdr:from>
      <xdr:col>11</xdr:col>
      <xdr:colOff>83820</xdr:colOff>
      <xdr:row>1</xdr:row>
      <xdr:rowOff>99060</xdr:rowOff>
    </xdr:from>
    <xdr:to>
      <xdr:col>12</xdr:col>
      <xdr:colOff>411480</xdr:colOff>
      <xdr:row>4</xdr:row>
      <xdr:rowOff>7620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6789420" y="281940"/>
          <a:ext cx="93726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noAutofit/>
        </a:bodyPr>
        <a:lstStyle/>
        <a:p>
          <a:pPr algn="l" rtl="0">
            <a:defRPr sz="1000"/>
          </a:pPr>
          <a:endParaRPr lang="en-US" sz="3200" b="1" i="0" u="none" strike="noStrike" baseline="0">
            <a:solidFill>
              <a:srgbClr val="FF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541020</xdr:colOff>
      <xdr:row>1</xdr:row>
      <xdr:rowOff>45720</xdr:rowOff>
    </xdr:from>
    <xdr:to>
      <xdr:col>16</xdr:col>
      <xdr:colOff>571500</xdr:colOff>
      <xdr:row>3</xdr:row>
      <xdr:rowOff>121920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9685020" y="228600"/>
          <a:ext cx="640080" cy="441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noAutofit/>
        </a:bodyPr>
        <a:lstStyle/>
        <a:p>
          <a:pPr algn="l" rtl="0">
            <a:defRPr sz="1000"/>
          </a:pPr>
          <a:r>
            <a:rPr lang="en-US" sz="28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  <a:latin typeface="+mn-lt"/>
              <a:ea typeface="+mn-ea"/>
              <a:cs typeface="+mn-cs"/>
            </a:rPr>
            <a:t>499</a:t>
          </a:r>
        </a:p>
      </xdr:txBody>
    </xdr:sp>
    <xdr:clientData/>
  </xdr:twoCellAnchor>
  <xdr:twoCellAnchor>
    <xdr:from>
      <xdr:col>17</xdr:col>
      <xdr:colOff>546808</xdr:colOff>
      <xdr:row>0</xdr:row>
      <xdr:rowOff>7620</xdr:rowOff>
    </xdr:from>
    <xdr:to>
      <xdr:col>22</xdr:col>
      <xdr:colOff>606</xdr:colOff>
      <xdr:row>3</xdr:row>
      <xdr:rowOff>7620</xdr:rowOff>
    </xdr:to>
    <xdr:grpSp>
      <xdr:nvGrpSpPr>
        <xdr:cNvPr id="2076" name="Group 28"/>
        <xdr:cNvGrpSpPr>
          <a:grpSpLocks noChangeAspect="1"/>
        </xdr:cNvGrpSpPr>
      </xdr:nvGrpSpPr>
      <xdr:grpSpPr bwMode="auto">
        <a:xfrm>
          <a:off x="10917628" y="7620"/>
          <a:ext cx="2501798" cy="548640"/>
          <a:chOff x="1188" y="23"/>
          <a:chExt cx="342" cy="75"/>
        </a:xfrm>
      </xdr:grpSpPr>
      <xdr:sp macro="" textlink="">
        <xdr:nvSpPr>
          <xdr:cNvPr id="2075" name="AutoShape 27"/>
          <xdr:cNvSpPr>
            <a:spLocks noChangeAspect="1" noChangeArrowheads="1" noTextEdit="1"/>
          </xdr:cNvSpPr>
        </xdr:nvSpPr>
        <xdr:spPr bwMode="auto">
          <a:xfrm>
            <a:off x="1188" y="23"/>
            <a:ext cx="244" cy="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2077" name="Rectangle 29"/>
          <xdr:cNvSpPr>
            <a:spLocks noChangeArrowheads="1"/>
          </xdr:cNvSpPr>
        </xdr:nvSpPr>
        <xdr:spPr bwMode="auto">
          <a:xfrm>
            <a:off x="1332" y="51"/>
            <a:ext cx="198" cy="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en-US" sz="2800" b="1" cap="none" spc="0">
                <a:ln w="1905"/>
                <a:gradFill>
                  <a:gsLst>
                    <a:gs pos="0">
                      <a:schemeClr val="accent6">
                        <a:shade val="20000"/>
                        <a:satMod val="200000"/>
                      </a:schemeClr>
                    </a:gs>
                    <a:gs pos="78000">
                      <a:schemeClr val="accent6">
                        <a:tint val="90000"/>
                        <a:shade val="89000"/>
                        <a:satMod val="220000"/>
                      </a:schemeClr>
                    </a:gs>
                    <a:gs pos="100000">
                      <a:schemeClr val="accent6">
                        <a:tint val="12000"/>
                        <a:satMod val="255000"/>
                      </a:schemeClr>
                    </a:gs>
                  </a:gsLst>
                  <a:lin ang="5400000"/>
                </a:gradFill>
                <a:effectLst>
                  <a:innerShdw blurRad="69850" dist="43180" dir="5400000">
                    <a:srgbClr val="000000">
                      <a:alpha val="65000"/>
                    </a:srgbClr>
                  </a:innerShdw>
                </a:effectLst>
                <a:latin typeface="+mn-lt"/>
                <a:ea typeface="+mn-ea"/>
                <a:cs typeface="+mn-cs"/>
              </a:rPr>
              <a:t>1237713</a:t>
            </a:r>
          </a:p>
        </xdr:txBody>
      </xdr:sp>
    </xdr:grpSp>
    <xdr:clientData/>
  </xdr:twoCellAnchor>
  <xdr:twoCellAnchor>
    <xdr:from>
      <xdr:col>0</xdr:col>
      <xdr:colOff>0</xdr:colOff>
      <xdr:row>4</xdr:row>
      <xdr:rowOff>144780</xdr:rowOff>
    </xdr:from>
    <xdr:to>
      <xdr:col>6</xdr:col>
      <xdr:colOff>236220</xdr:colOff>
      <xdr:row>17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18</xdr:row>
      <xdr:rowOff>0</xdr:rowOff>
    </xdr:from>
    <xdr:to>
      <xdr:col>15</xdr:col>
      <xdr:colOff>152400</xdr:colOff>
      <xdr:row>31</xdr:row>
      <xdr:rowOff>0</xdr:rowOff>
    </xdr:to>
    <xdr:sp macro="" textlink="">
      <xdr:nvSpPr>
        <xdr:cNvPr id="36" name="Rectangle 35"/>
        <xdr:cNvSpPr/>
      </xdr:nvSpPr>
      <xdr:spPr>
        <a:xfrm>
          <a:off x="4046220" y="3291840"/>
          <a:ext cx="5250180" cy="2377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60960</xdr:colOff>
      <xdr:row>4</xdr:row>
      <xdr:rowOff>91440</xdr:rowOff>
    </xdr:from>
    <xdr:to>
      <xdr:col>6</xdr:col>
      <xdr:colOff>236219</xdr:colOff>
      <xdr:row>17</xdr:row>
      <xdr:rowOff>115208</xdr:rowOff>
    </xdr:to>
    <xdr:sp macro="" textlink="">
      <xdr:nvSpPr>
        <xdr:cNvPr id="37" name="Rectangle 36"/>
        <xdr:cNvSpPr/>
      </xdr:nvSpPr>
      <xdr:spPr>
        <a:xfrm>
          <a:off x="60960" y="822960"/>
          <a:ext cx="3832859" cy="240120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53340</xdr:colOff>
      <xdr:row>4</xdr:row>
      <xdr:rowOff>91440</xdr:rowOff>
    </xdr:from>
    <xdr:to>
      <xdr:col>22</xdr:col>
      <xdr:colOff>510540</xdr:colOff>
      <xdr:row>17</xdr:row>
      <xdr:rowOff>115208</xdr:rowOff>
    </xdr:to>
    <xdr:sp macro="" textlink="">
      <xdr:nvSpPr>
        <xdr:cNvPr id="38" name="Rectangle 37"/>
        <xdr:cNvSpPr/>
      </xdr:nvSpPr>
      <xdr:spPr>
        <a:xfrm>
          <a:off x="8587740" y="822960"/>
          <a:ext cx="5341620" cy="240120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388620</xdr:colOff>
      <xdr:row>4</xdr:row>
      <xdr:rowOff>91440</xdr:rowOff>
    </xdr:from>
    <xdr:to>
      <xdr:col>13</xdr:col>
      <xdr:colOff>525780</xdr:colOff>
      <xdr:row>17</xdr:row>
      <xdr:rowOff>115208</xdr:rowOff>
    </xdr:to>
    <xdr:sp macro="" textlink="">
      <xdr:nvSpPr>
        <xdr:cNvPr id="39" name="Rectangle 38"/>
        <xdr:cNvSpPr/>
      </xdr:nvSpPr>
      <xdr:spPr>
        <a:xfrm>
          <a:off x="4046220" y="822960"/>
          <a:ext cx="4404360" cy="240120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13</xdr:col>
      <xdr:colOff>304800</xdr:colOff>
      <xdr:row>17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4</xdr:row>
      <xdr:rowOff>68580</xdr:rowOff>
    </xdr:from>
    <xdr:to>
      <xdr:col>22</xdr:col>
      <xdr:colOff>480060</xdr:colOff>
      <xdr:row>17</xdr:row>
      <xdr:rowOff>115208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18</xdr:row>
      <xdr:rowOff>0</xdr:rowOff>
    </xdr:from>
    <xdr:to>
      <xdr:col>6</xdr:col>
      <xdr:colOff>236220</xdr:colOff>
      <xdr:row>31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236220</xdr:colOff>
      <xdr:row>31</xdr:row>
      <xdr:rowOff>0</xdr:rowOff>
    </xdr:to>
    <xdr:sp macro="" textlink="">
      <xdr:nvSpPr>
        <xdr:cNvPr id="43" name="Rectangle 42"/>
        <xdr:cNvSpPr/>
      </xdr:nvSpPr>
      <xdr:spPr>
        <a:xfrm>
          <a:off x="0" y="3291840"/>
          <a:ext cx="3893820" cy="2377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274320</xdr:colOff>
      <xdr:row>18</xdr:row>
      <xdr:rowOff>0</xdr:rowOff>
    </xdr:from>
    <xdr:to>
      <xdr:col>22</xdr:col>
      <xdr:colOff>434340</xdr:colOff>
      <xdr:row>31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274320</xdr:colOff>
      <xdr:row>18</xdr:row>
      <xdr:rowOff>0</xdr:rowOff>
    </xdr:from>
    <xdr:to>
      <xdr:col>22</xdr:col>
      <xdr:colOff>510540</xdr:colOff>
      <xdr:row>31</xdr:row>
      <xdr:rowOff>0</xdr:rowOff>
    </xdr:to>
    <xdr:sp macro="" textlink="">
      <xdr:nvSpPr>
        <xdr:cNvPr id="45" name="Rectangle 44"/>
        <xdr:cNvSpPr/>
      </xdr:nvSpPr>
      <xdr:spPr>
        <a:xfrm>
          <a:off x="9418320" y="3291840"/>
          <a:ext cx="4511040" cy="2377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388620</xdr:colOff>
      <xdr:row>18</xdr:row>
      <xdr:rowOff>0</xdr:rowOff>
    </xdr:from>
    <xdr:to>
      <xdr:col>15</xdr:col>
      <xdr:colOff>152400</xdr:colOff>
      <xdr:row>31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19</xdr:col>
      <xdr:colOff>144780</xdr:colOff>
      <xdr:row>0</xdr:row>
      <xdr:rowOff>99060</xdr:rowOff>
    </xdr:from>
    <xdr:ext cx="1798320" cy="320040"/>
    <xdr:sp macro="" textlink="">
      <xdr:nvSpPr>
        <xdr:cNvPr id="59" name="TextBox 58"/>
        <xdr:cNvSpPr txBox="1"/>
      </xdr:nvSpPr>
      <xdr:spPr>
        <a:xfrm>
          <a:off x="11727180" y="99060"/>
          <a:ext cx="1798320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800" b="1" baseline="0">
            <a:latin typeface="Arial" pitchFamily="34" charset="0"/>
            <a:cs typeface="Arial" pitchFamily="34" charset="0"/>
          </a:endParaRPr>
        </a:p>
        <a:p>
          <a:endParaRPr lang="en-US" sz="1100"/>
        </a:p>
      </xdr:txBody>
    </xdr:sp>
    <xdr:clientData/>
  </xdr:oneCellAnchor>
  <xdr:oneCellAnchor>
    <xdr:from>
      <xdr:col>0</xdr:col>
      <xdr:colOff>152400</xdr:colOff>
      <xdr:row>0</xdr:row>
      <xdr:rowOff>0</xdr:rowOff>
    </xdr:from>
    <xdr:ext cx="5867400" cy="807720"/>
    <xdr:sp macro="" textlink="">
      <xdr:nvSpPr>
        <xdr:cNvPr id="63" name="Rectangle 62"/>
        <xdr:cNvSpPr/>
      </xdr:nvSpPr>
      <xdr:spPr>
        <a:xfrm>
          <a:off x="152400" y="0"/>
          <a:ext cx="5867400" cy="80772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sz="4800" b="1" cap="none" spc="0">
              <a:ln w="11430"/>
              <a:solidFill>
                <a:schemeClr val="tx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SALES DASHBOARD</a:t>
          </a:r>
        </a:p>
      </xdr:txBody>
    </xdr:sp>
    <xdr:clientData/>
  </xdr:oneCellAnchor>
  <xdr:oneCellAnchor>
    <xdr:from>
      <xdr:col>11</xdr:col>
      <xdr:colOff>0</xdr:colOff>
      <xdr:row>3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6705600" y="5486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2438400" cy="457200"/>
    <xdr:sp macro="" textlink="">
      <xdr:nvSpPr>
        <xdr:cNvPr id="31" name="Rectangle 30"/>
        <xdr:cNvSpPr/>
      </xdr:nvSpPr>
      <xdr:spPr>
        <a:xfrm>
          <a:off x="6096000" y="182880"/>
          <a:ext cx="2438400" cy="4572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8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4081</a:t>
          </a:r>
        </a:p>
      </xdr:txBody>
    </xdr:sp>
    <xdr:clientData/>
  </xdr:oneCellAnchor>
  <xdr:oneCellAnchor>
    <xdr:from>
      <xdr:col>10</xdr:col>
      <xdr:colOff>304800</xdr:colOff>
      <xdr:row>0</xdr:row>
      <xdr:rowOff>91440</xdr:rowOff>
    </xdr:from>
    <xdr:ext cx="1828800" cy="274320"/>
    <xdr:sp macro="" textlink="">
      <xdr:nvSpPr>
        <xdr:cNvPr id="32" name="TextBox 31"/>
        <xdr:cNvSpPr txBox="1"/>
      </xdr:nvSpPr>
      <xdr:spPr>
        <a:xfrm>
          <a:off x="6400800" y="91440"/>
          <a:ext cx="1828800" cy="2743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lang="en-US" sz="1600" b="1"/>
            <a:t>TOTAL</a:t>
          </a:r>
          <a:r>
            <a:rPr lang="en-US" sz="1600" b="1" baseline="0"/>
            <a:t> QUANTITY</a:t>
          </a:r>
          <a:endParaRPr lang="en-US" sz="1600" b="1"/>
        </a:p>
      </xdr:txBody>
    </xdr:sp>
    <xdr:clientData/>
  </xdr:oneCellAnchor>
  <xdr:oneCellAnchor>
    <xdr:from>
      <xdr:col>12</xdr:col>
      <xdr:colOff>0</xdr:colOff>
      <xdr:row>1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7315200" y="182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1836420" cy="548640"/>
    <xdr:sp macro="" textlink="">
      <xdr:nvSpPr>
        <xdr:cNvPr id="47" name="TextBox 46"/>
        <xdr:cNvSpPr txBox="1"/>
      </xdr:nvSpPr>
      <xdr:spPr>
        <a:xfrm>
          <a:off x="9144000" y="0"/>
          <a:ext cx="1836420" cy="548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TOTAL</a:t>
          </a:r>
          <a:r>
            <a:rPr lang="en-US" sz="1600" b="1" baseline="0"/>
            <a:t> ITEM</a:t>
          </a:r>
          <a:endParaRPr lang="en-US" sz="1600" b="1"/>
        </a:p>
      </xdr:txBody>
    </xdr:sp>
    <xdr:clientData/>
  </xdr:oneCellAnchor>
  <xdr:oneCellAnchor>
    <xdr:from>
      <xdr:col>19</xdr:col>
      <xdr:colOff>304800</xdr:colOff>
      <xdr:row>0</xdr:row>
      <xdr:rowOff>0</xdr:rowOff>
    </xdr:from>
    <xdr:ext cx="1524000" cy="365760"/>
    <xdr:sp macro="" textlink="">
      <xdr:nvSpPr>
        <xdr:cNvPr id="48" name="TextBox 47"/>
        <xdr:cNvSpPr txBox="1"/>
      </xdr:nvSpPr>
      <xdr:spPr>
        <a:xfrm>
          <a:off x="11894820" y="0"/>
          <a:ext cx="1524000" cy="365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sz="1600" b="1"/>
            <a:t>TOTAL COST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07.490898263888" createdVersion="3" refreshedVersion="3" minRefreshableVersion="3" recordCount="499">
  <cacheSource type="worksheet">
    <worksheetSource name="Table1"/>
  </cacheSource>
  <cacheFields count="11">
    <cacheField name="TransactionID" numFmtId="0">
      <sharedItems/>
    </cacheField>
    <cacheField name="ItemName" numFmtId="0">
      <sharedItems count="10">
        <s v="Desk Chair"/>
        <s v="Stapler"/>
        <s v="Annual Software License"/>
        <s v="Notepad"/>
        <s v="Printer Ink"/>
        <s v="Whiteboard"/>
        <s v="Monitor"/>
        <s v="Laptop Bag"/>
        <s v="Laptop"/>
        <s v="Printer"/>
      </sharedItems>
    </cacheField>
    <cacheField name="Category" numFmtId="0">
      <sharedItems count="6">
        <s v="Furniture"/>
        <s v="Office Supplies"/>
        <s v="Software"/>
        <s v="Stationery"/>
        <s v="Electronics"/>
        <s v="Accessories"/>
      </sharedItems>
    </cacheField>
    <cacheField name="Quantity" numFmtId="0">
      <sharedItems containsSemiMixedTypes="0" containsString="0" containsNumber="1" containsInteger="1" minValue="1" maxValue="20"/>
    </cacheField>
    <cacheField name="UnitPrice" numFmtId="0">
      <sharedItems containsSemiMixedTypes="0" containsString="0" containsNumber="1" minValue="1.06" maxValue="9909.24"/>
    </cacheField>
    <cacheField name="TotalCost" numFmtId="0">
      <sharedItems containsSemiMixedTypes="0" containsString="0" containsNumber="1" minValue="1.56" maxValue="18494.599999999999"/>
    </cacheField>
    <cacheField name="Day" numFmtId="0">
      <sharedItems/>
    </cacheField>
    <cacheField name="Month" numFmtId="0">
      <sharedItems/>
    </cacheField>
    <cacheField name="PurchaseDate" numFmtId="0">
      <sharedItems containsDate="1" containsMixedTypes="1" minDate="2024-01-01T00:00:00" maxDate="2024-12-13T00:00:00"/>
    </cacheField>
    <cacheField name="Supplier" numFmtId="0">
      <sharedItems count="5">
        <s v="TechMart Inc."/>
        <s v="CloudSoft Corp."/>
        <s v="FurniWorks Ltd."/>
        <s v="OfficeSupplies Co."/>
        <s v="QuickDeliver Ltd."/>
      </sharedItems>
    </cacheField>
    <cacheField name="Buyer" numFmtId="0">
      <sharedItems count="20">
        <s v="Kelly Joseph"/>
        <s v="Luis Holland"/>
        <s v="Cynthia Jenkins"/>
        <s v="Todd James"/>
        <s v="Aaron Hopkins"/>
        <s v="Kevin Adams"/>
        <s v="Walter Pena"/>
        <s v="Jasmine Mcgee"/>
        <s v="Dawn Padilla"/>
        <s v="Stephanie Bennett"/>
        <s v="Amy Warner"/>
        <s v="Lisa Parks"/>
        <s v="Kayla Hanson"/>
        <s v="Rebecca Bell"/>
        <s v="Laura White"/>
        <s v="Jessica Hodges"/>
        <s v="Nicole Clay"/>
        <s v="Noah Long"/>
        <s v="Melissa Mckee"/>
        <s v="Barry Johnso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s v="TXN001"/>
    <x v="0"/>
    <x v="0"/>
    <n v="10"/>
    <n v="113.15"/>
    <n v="1131.5"/>
    <s v="4/19/2024"/>
    <e v="#REF!"/>
    <s v="4/19/2024"/>
    <x v="0"/>
    <x v="0"/>
  </r>
  <r>
    <s v="TXN002"/>
    <x v="1"/>
    <x v="1"/>
    <n v="16"/>
    <n v="12.62"/>
    <n v="201.92"/>
    <s v="June"/>
    <e v="#REF!"/>
    <d v="2024-06-07T00:00:00"/>
    <x v="1"/>
    <x v="0"/>
  </r>
  <r>
    <s v="TXN003"/>
    <x v="2"/>
    <x v="2"/>
    <n v="1"/>
    <n v="5649.34"/>
    <n v="5649.34"/>
    <s v="October"/>
    <s v="Wednesday"/>
    <d v="2024-10-09T00:00:00"/>
    <x v="0"/>
    <x v="0"/>
  </r>
  <r>
    <s v="TXN004"/>
    <x v="3"/>
    <x v="3"/>
    <n v="13"/>
    <n v="2.92"/>
    <n v="37.96"/>
    <s v="1/21/2024"/>
    <e v="#REF!"/>
    <s v="1/21/2024"/>
    <x v="2"/>
    <x v="1"/>
  </r>
  <r>
    <s v="TXN005"/>
    <x v="3"/>
    <x v="3"/>
    <n v="19"/>
    <n v="1.39"/>
    <n v="26.41"/>
    <s v="March"/>
    <e v="#REF!"/>
    <d v="2024-03-02T00:00:00"/>
    <x v="0"/>
    <x v="2"/>
  </r>
  <r>
    <s v="TXN007"/>
    <x v="3"/>
    <x v="3"/>
    <n v="8"/>
    <n v="2.73"/>
    <n v="21.84"/>
    <s v="2/19/2024"/>
    <e v="#REF!"/>
    <s v="2/19/2024"/>
    <x v="3"/>
    <x v="3"/>
  </r>
  <r>
    <s v="TXN008"/>
    <x v="3"/>
    <x v="3"/>
    <n v="4"/>
    <n v="2.42"/>
    <n v="9.68"/>
    <s v="November"/>
    <e v="#REF!"/>
    <d v="2024-11-09T00:00:00"/>
    <x v="2"/>
    <x v="4"/>
  </r>
  <r>
    <s v="TXN009"/>
    <x v="4"/>
    <x v="3"/>
    <n v="13"/>
    <n v="11.89"/>
    <n v="154.57"/>
    <s v="December"/>
    <s v="Wednesday"/>
    <d v="2024-12-04T00:00:00"/>
    <x v="2"/>
    <x v="5"/>
  </r>
  <r>
    <s v="TXN010"/>
    <x v="5"/>
    <x v="0"/>
    <n v="19"/>
    <n v="100.82"/>
    <n v="1915.58"/>
    <s v="12/14/2024"/>
    <e v="#REF!"/>
    <s v="12/14/2024"/>
    <x v="2"/>
    <x v="4"/>
  </r>
  <r>
    <s v="TXN011"/>
    <x v="2"/>
    <x v="2"/>
    <n v="1"/>
    <n v="8183.91"/>
    <n v="8183.91"/>
    <s v="1/13/2024"/>
    <e v="#REF!"/>
    <s v="1/13/2024"/>
    <x v="4"/>
    <x v="4"/>
  </r>
  <r>
    <s v="TXN012"/>
    <x v="3"/>
    <x v="3"/>
    <n v="14"/>
    <n v="2.92"/>
    <n v="40.880000000000003"/>
    <s v="January"/>
    <e v="#REF!"/>
    <d v="2024-01-08T00:00:00"/>
    <x v="2"/>
    <x v="6"/>
  </r>
  <r>
    <s v="TXN013"/>
    <x v="1"/>
    <x v="1"/>
    <n v="15"/>
    <n v="8.4"/>
    <n v="126"/>
    <s v="1/17/2024"/>
    <e v="#REF!"/>
    <s v="1/17/2024"/>
    <x v="2"/>
    <x v="7"/>
  </r>
  <r>
    <s v="TXN014"/>
    <x v="5"/>
    <x v="0"/>
    <n v="20"/>
    <n v="111.86"/>
    <n v="2237.1999999999998"/>
    <s v="December"/>
    <e v="#REF!"/>
    <d v="2024-12-04T00:00:00"/>
    <x v="2"/>
    <x v="8"/>
  </r>
  <r>
    <s v="TXN015"/>
    <x v="3"/>
    <x v="3"/>
    <n v="17"/>
    <n v="1.41"/>
    <n v="23.97"/>
    <s v="12/30/2024"/>
    <e v="#REF!"/>
    <s v="12/30/2024"/>
    <x v="4"/>
    <x v="9"/>
  </r>
  <r>
    <s v="TXN016"/>
    <x v="6"/>
    <x v="4"/>
    <n v="6"/>
    <n v="263.79000000000002"/>
    <n v="1582.74"/>
    <s v="June"/>
    <e v="#REF!"/>
    <d v="2024-06-11T00:00:00"/>
    <x v="4"/>
    <x v="6"/>
  </r>
  <r>
    <s v="TXN017"/>
    <x v="7"/>
    <x v="5"/>
    <n v="2"/>
    <n v="32"/>
    <n v="64"/>
    <s v="October"/>
    <s v="Tuesday"/>
    <d v="2024-10-08T00:00:00"/>
    <x v="2"/>
    <x v="10"/>
  </r>
  <r>
    <s v="TXN018"/>
    <x v="7"/>
    <x v="5"/>
    <n v="16"/>
    <n v="42.02"/>
    <n v="672.32"/>
    <s v="February"/>
    <s v="Friday"/>
    <d v="2024-02-09T00:00:00"/>
    <x v="2"/>
    <x v="11"/>
  </r>
  <r>
    <s v="TXN019"/>
    <x v="8"/>
    <x v="4"/>
    <n v="19"/>
    <n v="815.19"/>
    <n v="15488.61"/>
    <s v="10/22/2024"/>
    <e v="#REF!"/>
    <s v="10/22/2024"/>
    <x v="0"/>
    <x v="7"/>
  </r>
  <r>
    <s v="TXN020"/>
    <x v="6"/>
    <x v="4"/>
    <n v="9"/>
    <n v="336.61"/>
    <n v="3029.49"/>
    <s v="March"/>
    <e v="#REF!"/>
    <d v="2024-03-03T00:00:00"/>
    <x v="4"/>
    <x v="7"/>
  </r>
  <r>
    <s v="TXN021"/>
    <x v="1"/>
    <x v="1"/>
    <n v="3"/>
    <n v="13.02"/>
    <n v="39.06"/>
    <s v="5/26/2024"/>
    <e v="#REF!"/>
    <s v="5/26/2024"/>
    <x v="1"/>
    <x v="8"/>
  </r>
  <r>
    <s v="TXN022"/>
    <x v="9"/>
    <x v="4"/>
    <n v="13"/>
    <n v="207.33"/>
    <n v="2695.29"/>
    <s v="2/16/2024"/>
    <e v="#REF!"/>
    <s v="2/16/2024"/>
    <x v="2"/>
    <x v="12"/>
  </r>
  <r>
    <s v="TXN023"/>
    <x v="5"/>
    <x v="0"/>
    <n v="16"/>
    <n v="150.6"/>
    <n v="2409.6"/>
    <s v="8/30/2024"/>
    <e v="#REF!"/>
    <s v="8/30/2024"/>
    <x v="2"/>
    <x v="8"/>
  </r>
  <r>
    <s v="TXN024"/>
    <x v="5"/>
    <x v="0"/>
    <n v="16"/>
    <n v="139.65"/>
    <n v="2234.4"/>
    <s v="October"/>
    <e v="#REF!"/>
    <d v="2024-10-10T00:00:00"/>
    <x v="4"/>
    <x v="11"/>
  </r>
  <r>
    <s v="TXN025"/>
    <x v="3"/>
    <x v="3"/>
    <n v="18"/>
    <n v="1.1499999999999999"/>
    <n v="20.7"/>
    <s v="5/21/2024"/>
    <e v="#REF!"/>
    <s v="5/21/2024"/>
    <x v="4"/>
    <x v="11"/>
  </r>
  <r>
    <s v="TXN026"/>
    <x v="0"/>
    <x v="0"/>
    <n v="15"/>
    <n v="106.14"/>
    <n v="1592.1"/>
    <s v="8/25/2024"/>
    <e v="#REF!"/>
    <s v="8/25/2024"/>
    <x v="3"/>
    <x v="13"/>
  </r>
  <r>
    <s v="TXN027"/>
    <x v="2"/>
    <x v="2"/>
    <n v="1"/>
    <n v="5099.8599999999997"/>
    <n v="5099.8599999999997"/>
    <s v="October"/>
    <e v="#REF!"/>
    <d v="2024-10-01T00:00:00"/>
    <x v="2"/>
    <x v="9"/>
  </r>
  <r>
    <s v="TXN028"/>
    <x v="0"/>
    <x v="0"/>
    <n v="6"/>
    <n v="187.26"/>
    <n v="1123.56"/>
    <s v="October"/>
    <s v="Tuesday"/>
    <d v="2024-10-08T00:00:00"/>
    <x v="0"/>
    <x v="8"/>
  </r>
  <r>
    <s v="TXN029"/>
    <x v="7"/>
    <x v="5"/>
    <n v="5"/>
    <n v="30.33"/>
    <n v="151.65"/>
    <s v="October"/>
    <s v="Friday"/>
    <d v="2024-10-11T00:00:00"/>
    <x v="3"/>
    <x v="9"/>
  </r>
  <r>
    <s v="TXN030"/>
    <x v="9"/>
    <x v="4"/>
    <n v="4"/>
    <n v="232.03"/>
    <n v="928.12"/>
    <s v="6/15/2024"/>
    <e v="#REF!"/>
    <s v="6/15/2024"/>
    <x v="3"/>
    <x v="4"/>
  </r>
  <r>
    <s v="TXN031"/>
    <x v="8"/>
    <x v="4"/>
    <n v="16"/>
    <n v="980.67"/>
    <n v="15690.72"/>
    <s v="5/13/2024"/>
    <e v="#REF!"/>
    <s v="5/13/2024"/>
    <x v="4"/>
    <x v="1"/>
  </r>
  <r>
    <s v="TXN032"/>
    <x v="2"/>
    <x v="2"/>
    <n v="1"/>
    <n v="5760.09"/>
    <n v="5760.09"/>
    <s v="August"/>
    <e v="#REF!"/>
    <d v="2024-08-01T00:00:00"/>
    <x v="0"/>
    <x v="4"/>
  </r>
  <r>
    <s v="TXN033"/>
    <x v="6"/>
    <x v="4"/>
    <n v="18"/>
    <n v="296.04000000000002"/>
    <n v="5328.72"/>
    <s v="1/14/2024"/>
    <e v="#REF!"/>
    <s v="1/14/2024"/>
    <x v="0"/>
    <x v="5"/>
  </r>
  <r>
    <s v="TXN034"/>
    <x v="0"/>
    <x v="0"/>
    <n v="3"/>
    <n v="106.75"/>
    <n v="320.25"/>
    <s v="4/20/2024"/>
    <e v="#REF!"/>
    <s v="4/20/2024"/>
    <x v="1"/>
    <x v="8"/>
  </r>
  <r>
    <s v="TXN035"/>
    <x v="2"/>
    <x v="2"/>
    <n v="1"/>
    <n v="5563.23"/>
    <n v="5563.23"/>
    <s v="10/26/2024"/>
    <e v="#REF!"/>
    <s v="10/26/2024"/>
    <x v="0"/>
    <x v="14"/>
  </r>
  <r>
    <s v="TXN036"/>
    <x v="3"/>
    <x v="3"/>
    <n v="13"/>
    <n v="2.62"/>
    <n v="34.06"/>
    <s v="10/19/2024"/>
    <e v="#REF!"/>
    <s v="10/19/2024"/>
    <x v="3"/>
    <x v="9"/>
  </r>
  <r>
    <s v="TXN037"/>
    <x v="4"/>
    <x v="3"/>
    <n v="8"/>
    <n v="12.63"/>
    <n v="101.04"/>
    <s v="November"/>
    <e v="#REF!"/>
    <d v="2024-11-09T00:00:00"/>
    <x v="3"/>
    <x v="13"/>
  </r>
  <r>
    <s v="TXN038"/>
    <x v="5"/>
    <x v="0"/>
    <n v="2"/>
    <n v="124.14"/>
    <n v="248.28"/>
    <s v="August"/>
    <s v="Monday"/>
    <d v="2024-08-05T00:00:00"/>
    <x v="2"/>
    <x v="15"/>
  </r>
  <r>
    <s v="TXN039"/>
    <x v="8"/>
    <x v="4"/>
    <n v="4"/>
    <n v="989.93"/>
    <n v="3959.72"/>
    <s v="June"/>
    <s v="Monday"/>
    <d v="2024-06-10T00:00:00"/>
    <x v="2"/>
    <x v="16"/>
  </r>
  <r>
    <s v="TXN040"/>
    <x v="9"/>
    <x v="4"/>
    <n v="3"/>
    <n v="170.05"/>
    <n v="510.15"/>
    <s v="February"/>
    <s v="Friday"/>
    <d v="2024-02-09T00:00:00"/>
    <x v="4"/>
    <x v="13"/>
  </r>
  <r>
    <s v="TXN041"/>
    <x v="4"/>
    <x v="3"/>
    <n v="8"/>
    <n v="13.86"/>
    <n v="110.88"/>
    <s v="6/13/2024"/>
    <e v="#REF!"/>
    <s v="6/13/2024"/>
    <x v="3"/>
    <x v="8"/>
  </r>
  <r>
    <s v="TXN042"/>
    <x v="5"/>
    <x v="0"/>
    <n v="3"/>
    <n v="108.27"/>
    <n v="324.81"/>
    <s v="8/25/2024"/>
    <e v="#REF!"/>
    <s v="8/25/2024"/>
    <x v="2"/>
    <x v="12"/>
  </r>
  <r>
    <s v="TXN043"/>
    <x v="8"/>
    <x v="4"/>
    <n v="9"/>
    <n v="832.13"/>
    <n v="7489.17"/>
    <s v="4/27/2024"/>
    <e v="#REF!"/>
    <s v="4/27/2024"/>
    <x v="0"/>
    <x v="12"/>
  </r>
  <r>
    <s v="TXN044"/>
    <x v="1"/>
    <x v="1"/>
    <n v="16"/>
    <n v="13.07"/>
    <n v="209.12"/>
    <s v="March"/>
    <e v="#REF!"/>
    <d v="2024-03-01T00:00:00"/>
    <x v="0"/>
    <x v="7"/>
  </r>
  <r>
    <s v="TXN045"/>
    <x v="8"/>
    <x v="4"/>
    <n v="12"/>
    <n v="835.25"/>
    <n v="10023"/>
    <s v="May"/>
    <s v="Wednesday"/>
    <d v="2024-05-08T00:00:00"/>
    <x v="4"/>
    <x v="14"/>
  </r>
  <r>
    <s v="TXN046"/>
    <x v="1"/>
    <x v="1"/>
    <n v="11"/>
    <n v="14.43"/>
    <n v="158.72999999999999"/>
    <s v="October"/>
    <s v="Friday"/>
    <d v="2024-10-04T00:00:00"/>
    <x v="1"/>
    <x v="9"/>
  </r>
  <r>
    <s v="TXN047"/>
    <x v="6"/>
    <x v="4"/>
    <n v="20"/>
    <n v="227.87"/>
    <n v="4557.3999999999996"/>
    <s v="January"/>
    <s v="Friday"/>
    <d v="2024-01-05T00:00:00"/>
    <x v="2"/>
    <x v="17"/>
  </r>
  <r>
    <s v="TXN048"/>
    <x v="3"/>
    <x v="3"/>
    <n v="15"/>
    <n v="2.36"/>
    <n v="35.4"/>
    <s v="1/16/2024"/>
    <e v="#REF!"/>
    <s v="1/16/2024"/>
    <x v="4"/>
    <x v="18"/>
  </r>
  <r>
    <s v="TXN049"/>
    <x v="1"/>
    <x v="1"/>
    <n v="11"/>
    <n v="6.42"/>
    <n v="70.62"/>
    <s v="January"/>
    <e v="#REF!"/>
    <d v="2024-01-08T00:00:00"/>
    <x v="3"/>
    <x v="10"/>
  </r>
  <r>
    <s v="TXN050"/>
    <x v="0"/>
    <x v="0"/>
    <n v="16"/>
    <n v="163.77000000000001"/>
    <n v="2620.3200000000002"/>
    <s v="2/27/2024"/>
    <e v="#REF!"/>
    <s v="2/27/2024"/>
    <x v="4"/>
    <x v="0"/>
  </r>
  <r>
    <s v="TXN051"/>
    <x v="5"/>
    <x v="0"/>
    <n v="10"/>
    <n v="122.34"/>
    <n v="1223.4000000000001"/>
    <s v="7/31/2024"/>
    <e v="#REF!"/>
    <s v="7/31/2024"/>
    <x v="1"/>
    <x v="5"/>
  </r>
  <r>
    <s v="TXN052"/>
    <x v="8"/>
    <x v="4"/>
    <n v="1"/>
    <n v="876.63"/>
    <n v="876.63"/>
    <s v="September"/>
    <e v="#REF!"/>
    <d v="2024-09-05T00:00:00"/>
    <x v="2"/>
    <x v="8"/>
  </r>
  <r>
    <s v="TXN053"/>
    <x v="9"/>
    <x v="4"/>
    <n v="9"/>
    <n v="240.89"/>
    <n v="2168.0100000000002"/>
    <s v="June"/>
    <s v="Friday"/>
    <d v="2024-06-07T00:00:00"/>
    <x v="4"/>
    <x v="14"/>
  </r>
  <r>
    <s v="TXN054"/>
    <x v="8"/>
    <x v="4"/>
    <n v="14"/>
    <n v="812.03"/>
    <n v="11368.42"/>
    <s v="January"/>
    <s v="Monday"/>
    <d v="2024-01-01T00:00:00"/>
    <x v="4"/>
    <x v="14"/>
  </r>
  <r>
    <s v="TXN055"/>
    <x v="0"/>
    <x v="0"/>
    <n v="20"/>
    <n v="183.44"/>
    <n v="3668.8"/>
    <s v="August"/>
    <s v="Monday"/>
    <d v="2024-08-12T00:00:00"/>
    <x v="0"/>
    <x v="15"/>
  </r>
  <r>
    <s v="TXN056"/>
    <x v="0"/>
    <x v="0"/>
    <n v="3"/>
    <n v="116.49"/>
    <n v="349.47"/>
    <s v="9/24/2024"/>
    <e v="#REF!"/>
    <s v="9/24/2024"/>
    <x v="4"/>
    <x v="8"/>
  </r>
  <r>
    <s v="TXN057"/>
    <x v="7"/>
    <x v="5"/>
    <n v="5"/>
    <n v="21.65"/>
    <n v="108.25"/>
    <s v="April"/>
    <e v="#REF!"/>
    <d v="2024-04-02T00:00:00"/>
    <x v="2"/>
    <x v="8"/>
  </r>
  <r>
    <s v="TXN058"/>
    <x v="4"/>
    <x v="3"/>
    <n v="17"/>
    <n v="11.86"/>
    <n v="201.62"/>
    <s v="11/28/2024"/>
    <e v="#REF!"/>
    <s v="11/28/2024"/>
    <x v="2"/>
    <x v="0"/>
  </r>
  <r>
    <s v="TXN059"/>
    <x v="0"/>
    <x v="0"/>
    <n v="20"/>
    <n v="149.44999999999999"/>
    <n v="2989"/>
    <s v="October"/>
    <e v="#REF!"/>
    <d v="2024-10-07T00:00:00"/>
    <x v="1"/>
    <x v="12"/>
  </r>
  <r>
    <s v="TXN060"/>
    <x v="6"/>
    <x v="4"/>
    <n v="11"/>
    <n v="348.44"/>
    <n v="3832.84"/>
    <s v="5/28/2024"/>
    <e v="#REF!"/>
    <s v="5/28/2024"/>
    <x v="2"/>
    <x v="9"/>
  </r>
  <r>
    <s v="TXN061"/>
    <x v="8"/>
    <x v="4"/>
    <n v="20"/>
    <n v="920.32"/>
    <n v="18406.400000000001"/>
    <s v="11/17/2024"/>
    <e v="#REF!"/>
    <s v="11/17/2024"/>
    <x v="0"/>
    <x v="8"/>
  </r>
  <r>
    <s v="TXN062"/>
    <x v="9"/>
    <x v="4"/>
    <n v="5"/>
    <n v="292.98"/>
    <n v="1464.9"/>
    <s v="8/20/2024"/>
    <e v="#REF!"/>
    <s v="8/20/2024"/>
    <x v="4"/>
    <x v="11"/>
  </r>
  <r>
    <s v="TXN063"/>
    <x v="5"/>
    <x v="0"/>
    <n v="18"/>
    <n v="167.63"/>
    <n v="3017.34"/>
    <s v="February"/>
    <e v="#REF!"/>
    <d v="2024-02-05T00:00:00"/>
    <x v="1"/>
    <x v="13"/>
  </r>
  <r>
    <s v="TXN064"/>
    <x v="1"/>
    <x v="1"/>
    <n v="13"/>
    <n v="14.39"/>
    <n v="187.07"/>
    <s v="10/29/2024"/>
    <e v="#REF!"/>
    <s v="10/29/2024"/>
    <x v="3"/>
    <x v="0"/>
  </r>
  <r>
    <s v="TXN065"/>
    <x v="1"/>
    <x v="1"/>
    <n v="3"/>
    <n v="6.34"/>
    <n v="19.02"/>
    <s v="February"/>
    <e v="#REF!"/>
    <d v="2024-02-05T00:00:00"/>
    <x v="1"/>
    <x v="0"/>
  </r>
  <r>
    <s v="TXN066"/>
    <x v="6"/>
    <x v="4"/>
    <n v="5"/>
    <n v="227.26"/>
    <n v="1136.3"/>
    <s v="6/30/2024"/>
    <e v="#REF!"/>
    <s v="6/30/2024"/>
    <x v="4"/>
    <x v="8"/>
  </r>
  <r>
    <s v="TXN067"/>
    <x v="3"/>
    <x v="3"/>
    <n v="12"/>
    <n v="2.2000000000000002"/>
    <n v="26.4"/>
    <s v="6/15/2024"/>
    <e v="#REF!"/>
    <s v="6/15/2024"/>
    <x v="3"/>
    <x v="3"/>
  </r>
  <r>
    <s v="TXN068"/>
    <x v="0"/>
    <x v="0"/>
    <n v="15"/>
    <n v="163.44999999999999"/>
    <n v="2451.75"/>
    <s v="August"/>
    <e v="#REF!"/>
    <d v="2024-08-04T00:00:00"/>
    <x v="4"/>
    <x v="3"/>
  </r>
  <r>
    <s v="TXN069"/>
    <x v="3"/>
    <x v="3"/>
    <n v="10"/>
    <n v="1.38"/>
    <n v="13.8"/>
    <s v="11/30/2024"/>
    <e v="#REF!"/>
    <s v="11/30/2024"/>
    <x v="1"/>
    <x v="16"/>
  </r>
  <r>
    <s v="TXN070"/>
    <x v="0"/>
    <x v="0"/>
    <n v="11"/>
    <n v="118"/>
    <n v="1298"/>
    <s v="3/19/2024"/>
    <e v="#REF!"/>
    <s v="3/19/2024"/>
    <x v="3"/>
    <x v="6"/>
  </r>
  <r>
    <s v="TXN071"/>
    <x v="1"/>
    <x v="1"/>
    <n v="7"/>
    <n v="14.31"/>
    <n v="100.17"/>
    <s v="March"/>
    <e v="#REF!"/>
    <d v="2024-03-02T00:00:00"/>
    <x v="3"/>
    <x v="18"/>
  </r>
  <r>
    <s v="TXN072"/>
    <x v="3"/>
    <x v="3"/>
    <n v="5"/>
    <n v="1.97"/>
    <n v="9.85"/>
    <s v="5/20/2024"/>
    <e v="#REF!"/>
    <s v="5/20/2024"/>
    <x v="0"/>
    <x v="5"/>
  </r>
  <r>
    <s v="TXN073"/>
    <x v="8"/>
    <x v="4"/>
    <n v="2"/>
    <n v="979.47"/>
    <n v="1958.94"/>
    <s v="8/13/2024"/>
    <e v="#REF!"/>
    <s v="8/13/2024"/>
    <x v="0"/>
    <x v="7"/>
  </r>
  <r>
    <s v="TXN074"/>
    <x v="7"/>
    <x v="5"/>
    <n v="5"/>
    <n v="46.27"/>
    <n v="231.35"/>
    <s v="5/20/2024"/>
    <e v="#REF!"/>
    <s v="5/20/2024"/>
    <x v="2"/>
    <x v="1"/>
  </r>
  <r>
    <s v="TXN075"/>
    <x v="1"/>
    <x v="1"/>
    <n v="8"/>
    <n v="10.97"/>
    <n v="87.76"/>
    <s v="12/27/2024"/>
    <e v="#REF!"/>
    <s v="12/27/2024"/>
    <x v="4"/>
    <x v="7"/>
  </r>
  <r>
    <s v="TXN076"/>
    <x v="8"/>
    <x v="4"/>
    <n v="2"/>
    <n v="903.12"/>
    <n v="1806.24"/>
    <s v="April"/>
    <e v="#REF!"/>
    <d v="2024-04-02T00:00:00"/>
    <x v="0"/>
    <x v="17"/>
  </r>
  <r>
    <s v="TXN077"/>
    <x v="9"/>
    <x v="4"/>
    <n v="18"/>
    <n v="281.14"/>
    <n v="5060.5200000000004"/>
    <s v="June"/>
    <s v="Monday"/>
    <d v="2024-06-10T00:00:00"/>
    <x v="3"/>
    <x v="15"/>
  </r>
  <r>
    <s v="TXN078"/>
    <x v="3"/>
    <x v="3"/>
    <n v="5"/>
    <n v="2.5499999999999998"/>
    <n v="12.75"/>
    <s v="December"/>
    <s v="Monday"/>
    <d v="2024-12-02T00:00:00"/>
    <x v="0"/>
    <x v="10"/>
  </r>
  <r>
    <s v="TXN079"/>
    <x v="4"/>
    <x v="3"/>
    <n v="4"/>
    <n v="10.43"/>
    <n v="41.72"/>
    <s v="January"/>
    <s v="Tuesday"/>
    <d v="2024-01-09T00:00:00"/>
    <x v="2"/>
    <x v="16"/>
  </r>
  <r>
    <s v="TXN080"/>
    <x v="9"/>
    <x v="4"/>
    <n v="6"/>
    <n v="189.82"/>
    <n v="1138.92"/>
    <s v="11/15/2024"/>
    <e v="#REF!"/>
    <s v="11/15/2024"/>
    <x v="4"/>
    <x v="3"/>
  </r>
  <r>
    <s v="TXN081"/>
    <x v="6"/>
    <x v="4"/>
    <n v="12"/>
    <n v="299.72000000000003"/>
    <n v="3596.64"/>
    <s v="2/27/2024"/>
    <e v="#REF!"/>
    <s v="2/27/2024"/>
    <x v="2"/>
    <x v="6"/>
  </r>
  <r>
    <s v="TXN082"/>
    <x v="1"/>
    <x v="1"/>
    <n v="12"/>
    <n v="12.08"/>
    <n v="144.96"/>
    <s v="October"/>
    <e v="#REF!"/>
    <d v="2024-10-01T00:00:00"/>
    <x v="1"/>
    <x v="8"/>
  </r>
  <r>
    <s v="TXN083"/>
    <x v="2"/>
    <x v="2"/>
    <n v="1"/>
    <n v="9357.86"/>
    <n v="9357.86"/>
    <s v="February"/>
    <s v="Monday"/>
    <d v="2024-02-12T00:00:00"/>
    <x v="0"/>
    <x v="11"/>
  </r>
  <r>
    <s v="TXN084"/>
    <x v="2"/>
    <x v="2"/>
    <n v="1"/>
    <n v="7221.2"/>
    <n v="7221.2"/>
    <s v="April"/>
    <s v="Tuesday"/>
    <d v="2024-04-09T00:00:00"/>
    <x v="0"/>
    <x v="19"/>
  </r>
  <r>
    <s v="TXN085"/>
    <x v="5"/>
    <x v="0"/>
    <n v="19"/>
    <n v="124.01"/>
    <n v="2356.19"/>
    <s v="5/22/2024"/>
    <e v="#REF!"/>
    <s v="5/22/2024"/>
    <x v="4"/>
    <x v="1"/>
  </r>
  <r>
    <s v="TXN086"/>
    <x v="5"/>
    <x v="0"/>
    <n v="5"/>
    <n v="153.07"/>
    <n v="765.35"/>
    <s v="July"/>
    <e v="#REF!"/>
    <d v="2024-07-03T00:00:00"/>
    <x v="0"/>
    <x v="4"/>
  </r>
  <r>
    <s v="TXN087"/>
    <x v="0"/>
    <x v="0"/>
    <n v="15"/>
    <n v="165.58"/>
    <n v="2483.6999999999998"/>
    <s v="4/29/2024"/>
    <e v="#REF!"/>
    <s v="4/29/2024"/>
    <x v="0"/>
    <x v="10"/>
  </r>
  <r>
    <s v="TXN088"/>
    <x v="2"/>
    <x v="2"/>
    <n v="1"/>
    <n v="5555.59"/>
    <n v="5555.59"/>
    <s v="4/20/2024"/>
    <e v="#REF!"/>
    <s v="4/20/2024"/>
    <x v="3"/>
    <x v="10"/>
  </r>
  <r>
    <s v="TXN089"/>
    <x v="5"/>
    <x v="0"/>
    <n v="6"/>
    <n v="150.57"/>
    <n v="903.42"/>
    <s v="7/23/2024"/>
    <e v="#REF!"/>
    <s v="7/23/2024"/>
    <x v="0"/>
    <x v="11"/>
  </r>
  <r>
    <s v="TXN090"/>
    <x v="8"/>
    <x v="4"/>
    <n v="6"/>
    <n v="832.8"/>
    <n v="4996.8"/>
    <s v="June"/>
    <e v="#REF!"/>
    <d v="2024-06-11T00:00:00"/>
    <x v="1"/>
    <x v="14"/>
  </r>
  <r>
    <s v="TXN091"/>
    <x v="0"/>
    <x v="0"/>
    <n v="15"/>
    <n v="195.46"/>
    <n v="2931.9"/>
    <s v="September"/>
    <s v="Monday"/>
    <d v="2024-09-09T00:00:00"/>
    <x v="4"/>
    <x v="10"/>
  </r>
  <r>
    <s v="TXN092"/>
    <x v="1"/>
    <x v="1"/>
    <n v="7"/>
    <n v="11.95"/>
    <n v="83.65"/>
    <s v="9/19/2024"/>
    <e v="#REF!"/>
    <s v="9/19/2024"/>
    <x v="4"/>
    <x v="19"/>
  </r>
  <r>
    <s v="TXN093"/>
    <x v="6"/>
    <x v="4"/>
    <n v="4"/>
    <n v="246.9"/>
    <n v="987.6"/>
    <s v="May"/>
    <e v="#REF!"/>
    <d v="2024-05-11T00:00:00"/>
    <x v="1"/>
    <x v="3"/>
  </r>
  <r>
    <s v="TXN094"/>
    <x v="8"/>
    <x v="4"/>
    <n v="7"/>
    <n v="900.44"/>
    <n v="6303.08"/>
    <s v="8/29/2024"/>
    <e v="#REF!"/>
    <s v="8/29/2024"/>
    <x v="1"/>
    <x v="19"/>
  </r>
  <r>
    <s v="TXN095"/>
    <x v="0"/>
    <x v="0"/>
    <n v="12"/>
    <n v="181.86"/>
    <n v="2182.3200000000002"/>
    <s v="2/21/2024"/>
    <e v="#REF!"/>
    <s v="2/21/2024"/>
    <x v="4"/>
    <x v="13"/>
  </r>
  <r>
    <s v="TXN096"/>
    <x v="0"/>
    <x v="0"/>
    <n v="1"/>
    <n v="153.21"/>
    <n v="153.21"/>
    <s v="3/15/2024"/>
    <e v="#REF!"/>
    <s v="3/15/2024"/>
    <x v="0"/>
    <x v="0"/>
  </r>
  <r>
    <s v="TXN097"/>
    <x v="0"/>
    <x v="0"/>
    <n v="2"/>
    <n v="109.08"/>
    <n v="218.16"/>
    <s v="8/23/2024"/>
    <e v="#REF!"/>
    <s v="8/23/2024"/>
    <x v="1"/>
    <x v="14"/>
  </r>
  <r>
    <s v="TXN098"/>
    <x v="7"/>
    <x v="5"/>
    <n v="12"/>
    <n v="21.39"/>
    <n v="256.68"/>
    <s v="9/16/2024"/>
    <e v="#REF!"/>
    <s v="9/16/2024"/>
    <x v="3"/>
    <x v="1"/>
  </r>
  <r>
    <s v="TXN099"/>
    <x v="2"/>
    <x v="2"/>
    <n v="1"/>
    <n v="9534.43"/>
    <n v="9534.43"/>
    <s v="4/29/2024"/>
    <e v="#REF!"/>
    <s v="4/29/2024"/>
    <x v="2"/>
    <x v="9"/>
  </r>
  <r>
    <s v="TXN100"/>
    <x v="7"/>
    <x v="5"/>
    <n v="10"/>
    <n v="20.399999999999999"/>
    <n v="204"/>
    <s v="11/23/2024"/>
    <e v="#REF!"/>
    <s v="11/23/2024"/>
    <x v="4"/>
    <x v="7"/>
  </r>
  <r>
    <s v="TXN101"/>
    <x v="7"/>
    <x v="5"/>
    <n v="17"/>
    <n v="24.34"/>
    <n v="413.78"/>
    <s v="May"/>
    <e v="#REF!"/>
    <d v="2024-05-10T00:00:00"/>
    <x v="3"/>
    <x v="3"/>
  </r>
  <r>
    <s v="TXN102"/>
    <x v="9"/>
    <x v="4"/>
    <n v="1"/>
    <n v="214.63"/>
    <n v="214.63"/>
    <s v="February"/>
    <s v="Thursday"/>
    <d v="2024-02-08T00:00:00"/>
    <x v="0"/>
    <x v="6"/>
  </r>
  <r>
    <s v="TXN103"/>
    <x v="2"/>
    <x v="2"/>
    <n v="1"/>
    <n v="8578.7199999999993"/>
    <n v="8578.7199999999993"/>
    <s v="April"/>
    <s v="Wednesday"/>
    <d v="2024-04-10T00:00:00"/>
    <x v="0"/>
    <x v="16"/>
  </r>
  <r>
    <s v="TXN104"/>
    <x v="4"/>
    <x v="3"/>
    <n v="11"/>
    <n v="11.27"/>
    <n v="123.97"/>
    <s v="8/29/2024"/>
    <e v="#REF!"/>
    <s v="8/29/2024"/>
    <x v="1"/>
    <x v="7"/>
  </r>
  <r>
    <s v="TXN105"/>
    <x v="8"/>
    <x v="4"/>
    <n v="1"/>
    <n v="848.76"/>
    <n v="848.76"/>
    <s v="12/25/2024"/>
    <e v="#REF!"/>
    <s v="12/25/2024"/>
    <x v="1"/>
    <x v="16"/>
  </r>
  <r>
    <s v="TXN106"/>
    <x v="5"/>
    <x v="0"/>
    <n v="6"/>
    <n v="115.95"/>
    <n v="695.7"/>
    <s v="12/24/2024"/>
    <e v="#REF!"/>
    <s v="12/24/2024"/>
    <x v="3"/>
    <x v="6"/>
  </r>
  <r>
    <s v="TXN107"/>
    <x v="5"/>
    <x v="0"/>
    <n v="2"/>
    <n v="124.67"/>
    <n v="249.34"/>
    <s v="September"/>
    <e v="#REF!"/>
    <d v="2024-09-08T00:00:00"/>
    <x v="0"/>
    <x v="18"/>
  </r>
  <r>
    <s v="TXN108"/>
    <x v="7"/>
    <x v="5"/>
    <n v="16"/>
    <n v="23.11"/>
    <n v="369.76"/>
    <s v="8/25/2024"/>
    <e v="#REF!"/>
    <s v="8/25/2024"/>
    <x v="2"/>
    <x v="9"/>
  </r>
  <r>
    <s v="TXN109"/>
    <x v="9"/>
    <x v="4"/>
    <n v="6"/>
    <n v="286.22000000000003"/>
    <n v="1717.32"/>
    <s v="June"/>
    <e v="#REF!"/>
    <d v="2024-06-10T00:00:00"/>
    <x v="3"/>
    <x v="4"/>
  </r>
  <r>
    <s v="TXN110"/>
    <x v="5"/>
    <x v="0"/>
    <n v="14"/>
    <n v="175.56"/>
    <n v="2457.84"/>
    <s v="8/17/2024"/>
    <e v="#REF!"/>
    <s v="8/17/2024"/>
    <x v="2"/>
    <x v="3"/>
  </r>
  <r>
    <s v="TXN111"/>
    <x v="7"/>
    <x v="5"/>
    <n v="20"/>
    <n v="27.36"/>
    <n v="547.20000000000005"/>
    <s v="August"/>
    <e v="#REF!"/>
    <d v="2024-08-03T00:00:00"/>
    <x v="0"/>
    <x v="17"/>
  </r>
  <r>
    <s v="TXN112"/>
    <x v="2"/>
    <x v="2"/>
    <n v="1"/>
    <n v="7628.02"/>
    <n v="7628.02"/>
    <s v="June"/>
    <s v="Thursday"/>
    <d v="2024-06-06T00:00:00"/>
    <x v="4"/>
    <x v="19"/>
  </r>
  <r>
    <s v="TXN113"/>
    <x v="1"/>
    <x v="1"/>
    <n v="19"/>
    <n v="11.32"/>
    <n v="215.08"/>
    <s v="November"/>
    <s v="Thursday"/>
    <d v="2024-11-07T00:00:00"/>
    <x v="4"/>
    <x v="3"/>
  </r>
  <r>
    <s v="TXN114"/>
    <x v="3"/>
    <x v="3"/>
    <n v="15"/>
    <n v="2.4900000000000002"/>
    <n v="37.35"/>
    <s v="February"/>
    <s v="Thursday"/>
    <d v="2024-02-01T00:00:00"/>
    <x v="0"/>
    <x v="12"/>
  </r>
  <r>
    <s v="TXN115"/>
    <x v="0"/>
    <x v="0"/>
    <n v="18"/>
    <n v="150.19999999999999"/>
    <n v="2703.6"/>
    <s v="4/26/2024"/>
    <e v="#REF!"/>
    <s v="4/26/2024"/>
    <x v="0"/>
    <x v="0"/>
  </r>
  <r>
    <s v="TXN116"/>
    <x v="5"/>
    <x v="0"/>
    <n v="19"/>
    <n v="174.66"/>
    <n v="3318.54"/>
    <s v="December"/>
    <e v="#REF!"/>
    <d v="2024-12-08T00:00:00"/>
    <x v="4"/>
    <x v="10"/>
  </r>
  <r>
    <s v="TXN117"/>
    <x v="9"/>
    <x v="4"/>
    <n v="15"/>
    <n v="194.47"/>
    <n v="2917.05"/>
    <s v="July"/>
    <s v="Tuesday"/>
    <d v="2024-07-09T00:00:00"/>
    <x v="3"/>
    <x v="12"/>
  </r>
  <r>
    <s v="TXN118"/>
    <x v="4"/>
    <x v="3"/>
    <n v="16"/>
    <n v="19.45"/>
    <n v="311.2"/>
    <s v="August"/>
    <s v="Thursday"/>
    <d v="2024-08-01T00:00:00"/>
    <x v="4"/>
    <x v="15"/>
  </r>
  <r>
    <s v="TXN119"/>
    <x v="1"/>
    <x v="1"/>
    <n v="19"/>
    <n v="9.39"/>
    <n v="178.41"/>
    <s v="12/19/2024"/>
    <e v="#REF!"/>
    <s v="12/19/2024"/>
    <x v="0"/>
    <x v="2"/>
  </r>
  <r>
    <s v="TXN120"/>
    <x v="7"/>
    <x v="5"/>
    <n v="12"/>
    <n v="38.94"/>
    <n v="467.28"/>
    <s v="12/27/2024"/>
    <e v="#REF!"/>
    <s v="12/27/2024"/>
    <x v="4"/>
    <x v="0"/>
  </r>
  <r>
    <s v="TXN121"/>
    <x v="2"/>
    <x v="2"/>
    <n v="1"/>
    <n v="6771.79"/>
    <n v="6771.79"/>
    <s v="October"/>
    <e v="#REF!"/>
    <d v="2024-10-04T00:00:00"/>
    <x v="0"/>
    <x v="6"/>
  </r>
  <r>
    <s v="TXN122"/>
    <x v="5"/>
    <x v="0"/>
    <n v="2"/>
    <n v="186.73"/>
    <n v="373.46"/>
    <s v="6/19/2024"/>
    <e v="#REF!"/>
    <s v="6/19/2024"/>
    <x v="3"/>
    <x v="1"/>
  </r>
  <r>
    <s v="TXN123"/>
    <x v="1"/>
    <x v="1"/>
    <n v="16"/>
    <n v="12.78"/>
    <n v="204.48"/>
    <s v="2/20/2024"/>
    <e v="#REF!"/>
    <s v="2/20/2024"/>
    <x v="1"/>
    <x v="9"/>
  </r>
  <r>
    <s v="TXN124"/>
    <x v="3"/>
    <x v="3"/>
    <n v="1"/>
    <n v="2.72"/>
    <n v="2.72"/>
    <s v="3/30/2024"/>
    <e v="#REF!"/>
    <s v="3/30/2024"/>
    <x v="2"/>
    <x v="19"/>
  </r>
  <r>
    <s v="TXN125"/>
    <x v="0"/>
    <x v="0"/>
    <n v="6"/>
    <n v="118.67"/>
    <n v="712.02"/>
    <s v="1/20/2024"/>
    <e v="#REF!"/>
    <s v="1/20/2024"/>
    <x v="0"/>
    <x v="18"/>
  </r>
  <r>
    <s v="TXN126"/>
    <x v="8"/>
    <x v="4"/>
    <n v="4"/>
    <n v="994.88"/>
    <n v="3979.52"/>
    <s v="March"/>
    <e v="#REF!"/>
    <d v="2024-03-04T00:00:00"/>
    <x v="2"/>
    <x v="14"/>
  </r>
  <r>
    <s v="TXN127"/>
    <x v="4"/>
    <x v="3"/>
    <n v="3"/>
    <n v="18.63"/>
    <n v="55.89"/>
    <s v="November"/>
    <s v="Tuesday"/>
    <d v="2024-11-05T00:00:00"/>
    <x v="1"/>
    <x v="19"/>
  </r>
  <r>
    <s v="TXN128"/>
    <x v="1"/>
    <x v="1"/>
    <n v="8"/>
    <n v="12.92"/>
    <n v="103.36"/>
    <s v="7/31/2024"/>
    <e v="#REF!"/>
    <s v="7/31/2024"/>
    <x v="2"/>
    <x v="6"/>
  </r>
  <r>
    <s v="TXN129"/>
    <x v="4"/>
    <x v="3"/>
    <n v="10"/>
    <n v="14.97"/>
    <n v="149.69999999999999"/>
    <s v="January"/>
    <e v="#REF!"/>
    <d v="2024-01-05T00:00:00"/>
    <x v="4"/>
    <x v="10"/>
  </r>
  <r>
    <s v="TXN130"/>
    <x v="7"/>
    <x v="5"/>
    <n v="10"/>
    <n v="26.48"/>
    <n v="264.8"/>
    <s v="4/20/2024"/>
    <e v="#REF!"/>
    <s v="4/20/2024"/>
    <x v="1"/>
    <x v="1"/>
  </r>
  <r>
    <s v="TXN131"/>
    <x v="6"/>
    <x v="4"/>
    <n v="11"/>
    <n v="301.04000000000002"/>
    <n v="3311.44"/>
    <s v="5/18/2024"/>
    <e v="#REF!"/>
    <s v="5/18/2024"/>
    <x v="4"/>
    <x v="1"/>
  </r>
  <r>
    <s v="TXN132"/>
    <x v="1"/>
    <x v="1"/>
    <n v="16"/>
    <n v="13.81"/>
    <n v="220.96"/>
    <s v="12/16/2024"/>
    <e v="#REF!"/>
    <s v="12/16/2024"/>
    <x v="2"/>
    <x v="1"/>
  </r>
  <r>
    <s v="TXN133"/>
    <x v="2"/>
    <x v="2"/>
    <n v="1"/>
    <n v="8878.61"/>
    <n v="8878.61"/>
    <s v="9/20/2024"/>
    <e v="#REF!"/>
    <s v="9/20/2024"/>
    <x v="4"/>
    <x v="19"/>
  </r>
  <r>
    <s v="TXN134"/>
    <x v="8"/>
    <x v="4"/>
    <n v="17"/>
    <n v="830.68"/>
    <n v="14121.56"/>
    <s v="4/21/2024"/>
    <e v="#REF!"/>
    <s v="4/21/2024"/>
    <x v="3"/>
    <x v="3"/>
  </r>
  <r>
    <s v="TXN135"/>
    <x v="0"/>
    <x v="0"/>
    <n v="5"/>
    <n v="106.3"/>
    <n v="531.5"/>
    <s v="12/28/2024"/>
    <e v="#REF!"/>
    <s v="12/28/2024"/>
    <x v="1"/>
    <x v="18"/>
  </r>
  <r>
    <s v="TXN136"/>
    <x v="4"/>
    <x v="3"/>
    <n v="5"/>
    <n v="14.07"/>
    <n v="70.349999999999994"/>
    <s v="4/23/2024"/>
    <e v="#REF!"/>
    <s v="4/23/2024"/>
    <x v="0"/>
    <x v="14"/>
  </r>
  <r>
    <s v="TXN137"/>
    <x v="8"/>
    <x v="4"/>
    <n v="13"/>
    <n v="825.83"/>
    <n v="10735.79"/>
    <s v="3/14/2024"/>
    <e v="#REF!"/>
    <s v="3/14/2024"/>
    <x v="1"/>
    <x v="13"/>
  </r>
  <r>
    <s v="TXN138"/>
    <x v="7"/>
    <x v="5"/>
    <n v="14"/>
    <n v="44.92"/>
    <n v="628.88"/>
    <s v="10/28/2024"/>
    <e v="#REF!"/>
    <s v="10/28/2024"/>
    <x v="2"/>
    <x v="15"/>
  </r>
  <r>
    <s v="TXN139"/>
    <x v="6"/>
    <x v="4"/>
    <n v="13"/>
    <n v="239.84"/>
    <n v="3117.92"/>
    <s v="9/24/2024"/>
    <e v="#REF!"/>
    <s v="9/24/2024"/>
    <x v="4"/>
    <x v="1"/>
  </r>
  <r>
    <s v="TXN140"/>
    <x v="4"/>
    <x v="3"/>
    <n v="8"/>
    <n v="11.53"/>
    <n v="92.24"/>
    <s v="2/29/2024"/>
    <e v="#REF!"/>
    <s v="2/29/2024"/>
    <x v="3"/>
    <x v="2"/>
  </r>
  <r>
    <s v="TXN141"/>
    <x v="2"/>
    <x v="2"/>
    <n v="1"/>
    <n v="5452.69"/>
    <n v="5452.69"/>
    <s v="December"/>
    <e v="#REF!"/>
    <d v="2024-12-05T00:00:00"/>
    <x v="2"/>
    <x v="2"/>
  </r>
  <r>
    <s v="TXN142"/>
    <x v="2"/>
    <x v="2"/>
    <n v="1"/>
    <n v="6342.34"/>
    <n v="6342.34"/>
    <s v="6/27/2024"/>
    <e v="#REF!"/>
    <s v="6/27/2024"/>
    <x v="1"/>
    <x v="7"/>
  </r>
  <r>
    <s v="TXN143"/>
    <x v="1"/>
    <x v="1"/>
    <n v="13"/>
    <n v="8.92"/>
    <n v="115.96"/>
    <s v="September"/>
    <e v="#REF!"/>
    <d v="2024-09-04T00:00:00"/>
    <x v="0"/>
    <x v="5"/>
  </r>
  <r>
    <s v="TXN144"/>
    <x v="7"/>
    <x v="5"/>
    <n v="18"/>
    <n v="41.98"/>
    <n v="755.64"/>
    <s v="December"/>
    <s v="Friday"/>
    <d v="2024-12-06T00:00:00"/>
    <x v="0"/>
    <x v="0"/>
  </r>
  <r>
    <s v="TXN145"/>
    <x v="0"/>
    <x v="0"/>
    <n v="9"/>
    <n v="117.69"/>
    <n v="1059.21"/>
    <s v="11/27/2024"/>
    <e v="#REF!"/>
    <s v="11/27/2024"/>
    <x v="1"/>
    <x v="7"/>
  </r>
  <r>
    <s v="TXN146"/>
    <x v="0"/>
    <x v="0"/>
    <n v="18"/>
    <n v="108.01"/>
    <n v="1944.18"/>
    <s v="November"/>
    <e v="#REF!"/>
    <d v="2024-11-12T00:00:00"/>
    <x v="3"/>
    <x v="2"/>
  </r>
  <r>
    <s v="TXN147"/>
    <x v="0"/>
    <x v="0"/>
    <n v="16"/>
    <n v="132.19999999999999"/>
    <n v="2115.1999999999998"/>
    <s v="10/26/2024"/>
    <e v="#REF!"/>
    <s v="10/26/2024"/>
    <x v="4"/>
    <x v="14"/>
  </r>
  <r>
    <s v="TXN148"/>
    <x v="0"/>
    <x v="0"/>
    <n v="17"/>
    <n v="128.36000000000001"/>
    <n v="2182.12"/>
    <s v="November"/>
    <e v="#REF!"/>
    <d v="2024-11-10T00:00:00"/>
    <x v="2"/>
    <x v="14"/>
  </r>
  <r>
    <s v="TXN149"/>
    <x v="9"/>
    <x v="4"/>
    <n v="5"/>
    <n v="237.86"/>
    <n v="1189.3"/>
    <s v="11/15/2024"/>
    <e v="#REF!"/>
    <s v="11/15/2024"/>
    <x v="1"/>
    <x v="8"/>
  </r>
  <r>
    <s v="TXN150"/>
    <x v="2"/>
    <x v="2"/>
    <n v="1"/>
    <n v="8719.36"/>
    <n v="8719.36"/>
    <s v="February"/>
    <e v="#REF!"/>
    <d v="2024-02-10T00:00:00"/>
    <x v="3"/>
    <x v="10"/>
  </r>
  <r>
    <s v="TXN151"/>
    <x v="7"/>
    <x v="5"/>
    <n v="10"/>
    <n v="32.96"/>
    <n v="329.6"/>
    <s v="7/17/2024"/>
    <e v="#REF!"/>
    <s v="7/17/2024"/>
    <x v="3"/>
    <x v="4"/>
  </r>
  <r>
    <s v="TXN152"/>
    <x v="2"/>
    <x v="2"/>
    <n v="1"/>
    <n v="9331.61"/>
    <n v="9331.61"/>
    <s v="January"/>
    <e v="#REF!"/>
    <d v="2024-01-08T00:00:00"/>
    <x v="2"/>
    <x v="12"/>
  </r>
  <r>
    <s v="TXN153"/>
    <x v="8"/>
    <x v="4"/>
    <n v="2"/>
    <n v="917.39"/>
    <n v="1834.78"/>
    <s v="8/14/2024"/>
    <e v="#REF!"/>
    <s v="8/14/2024"/>
    <x v="1"/>
    <x v="15"/>
  </r>
  <r>
    <s v="TXN154"/>
    <x v="7"/>
    <x v="5"/>
    <n v="15"/>
    <n v="21.46"/>
    <n v="321.89999999999998"/>
    <s v="7/20/2024"/>
    <e v="#REF!"/>
    <s v="7/20/2024"/>
    <x v="1"/>
    <x v="18"/>
  </r>
  <r>
    <s v="TXN155"/>
    <x v="7"/>
    <x v="5"/>
    <n v="11"/>
    <n v="25.81"/>
    <n v="283.91000000000003"/>
    <s v="3/13/2024"/>
    <e v="#REF!"/>
    <s v="3/13/2024"/>
    <x v="0"/>
    <x v="3"/>
  </r>
  <r>
    <s v="TXN156"/>
    <x v="4"/>
    <x v="3"/>
    <n v="2"/>
    <n v="13.97"/>
    <n v="27.94"/>
    <s v="5/29/2024"/>
    <e v="#REF!"/>
    <s v="5/29/2024"/>
    <x v="2"/>
    <x v="17"/>
  </r>
  <r>
    <s v="TXN157"/>
    <x v="2"/>
    <x v="2"/>
    <n v="1"/>
    <n v="9193.59"/>
    <n v="9193.59"/>
    <s v="7/27/2024"/>
    <e v="#REF!"/>
    <s v="7/27/2024"/>
    <x v="3"/>
    <x v="6"/>
  </r>
  <r>
    <s v="TXN158"/>
    <x v="3"/>
    <x v="3"/>
    <n v="16"/>
    <n v="1.71"/>
    <n v="27.36"/>
    <s v="June"/>
    <e v="#REF!"/>
    <d v="2024-06-03T00:00:00"/>
    <x v="1"/>
    <x v="0"/>
  </r>
  <r>
    <s v="TXN159"/>
    <x v="9"/>
    <x v="4"/>
    <n v="3"/>
    <n v="291.77999999999997"/>
    <n v="875.34"/>
    <s v="March"/>
    <s v="Saturday"/>
    <d v="2024-03-02T00:00:00"/>
    <x v="3"/>
    <x v="8"/>
  </r>
  <r>
    <s v="TXN160"/>
    <x v="0"/>
    <x v="0"/>
    <n v="18"/>
    <n v="121.29"/>
    <n v="2183.2199999999998"/>
    <s v="4/23/2024"/>
    <e v="#REF!"/>
    <s v="4/23/2024"/>
    <x v="3"/>
    <x v="4"/>
  </r>
  <r>
    <s v="TXN161"/>
    <x v="1"/>
    <x v="1"/>
    <n v="6"/>
    <n v="6.38"/>
    <n v="38.28"/>
    <s v="May"/>
    <e v="#REF!"/>
    <d v="2024-05-04T00:00:00"/>
    <x v="3"/>
    <x v="10"/>
  </r>
  <r>
    <s v="TXN162"/>
    <x v="1"/>
    <x v="1"/>
    <n v="11"/>
    <n v="9.93"/>
    <n v="109.23"/>
    <s v="6/13/2024"/>
    <e v="#REF!"/>
    <s v="6/13/2024"/>
    <x v="4"/>
    <x v="10"/>
  </r>
  <r>
    <s v="TXN163"/>
    <x v="4"/>
    <x v="3"/>
    <n v="6"/>
    <n v="19.54"/>
    <n v="117.24"/>
    <s v="July"/>
    <e v="#REF!"/>
    <d v="2024-07-11T00:00:00"/>
    <x v="3"/>
    <x v="1"/>
  </r>
  <r>
    <s v="TXN164"/>
    <x v="2"/>
    <x v="2"/>
    <n v="1"/>
    <n v="5335.46"/>
    <n v="5335.46"/>
    <s v="5/29/2024"/>
    <e v="#REF!"/>
    <s v="5/29/2024"/>
    <x v="3"/>
    <x v="15"/>
  </r>
  <r>
    <s v="TXN165"/>
    <x v="9"/>
    <x v="4"/>
    <n v="6"/>
    <n v="182.93"/>
    <n v="1097.58"/>
    <s v="June"/>
    <e v="#REF!"/>
    <d v="2024-06-06T00:00:00"/>
    <x v="1"/>
    <x v="3"/>
  </r>
  <r>
    <s v="TXN166"/>
    <x v="8"/>
    <x v="4"/>
    <n v="4"/>
    <n v="955.86"/>
    <n v="3823.44"/>
    <s v="December"/>
    <s v="Thursday"/>
    <d v="2024-12-05T00:00:00"/>
    <x v="1"/>
    <x v="19"/>
  </r>
  <r>
    <s v="TXN167"/>
    <x v="7"/>
    <x v="5"/>
    <n v="7"/>
    <n v="35.33"/>
    <n v="247.31"/>
    <s v="August"/>
    <s v="Thursday"/>
    <d v="2024-08-08T00:00:00"/>
    <x v="1"/>
    <x v="8"/>
  </r>
  <r>
    <s v="TXN168"/>
    <x v="7"/>
    <x v="5"/>
    <n v="7"/>
    <n v="42.79"/>
    <n v="299.52999999999997"/>
    <s v="April"/>
    <s v="Saturday"/>
    <d v="2024-04-06T00:00:00"/>
    <x v="4"/>
    <x v="8"/>
  </r>
  <r>
    <s v="TXN169"/>
    <x v="6"/>
    <x v="4"/>
    <n v="9"/>
    <n v="285.63"/>
    <n v="2570.67"/>
    <s v="11/27/2024"/>
    <e v="#REF!"/>
    <s v="11/27/2024"/>
    <x v="0"/>
    <x v="18"/>
  </r>
  <r>
    <s v="TXN170"/>
    <x v="8"/>
    <x v="4"/>
    <n v="6"/>
    <n v="941.67"/>
    <n v="5650.02"/>
    <s v="3/28/2024"/>
    <e v="#REF!"/>
    <s v="3/28/2024"/>
    <x v="1"/>
    <x v="6"/>
  </r>
  <r>
    <s v="TXN171"/>
    <x v="0"/>
    <x v="0"/>
    <n v="3"/>
    <n v="117.51"/>
    <n v="352.53"/>
    <s v="4/21/2024"/>
    <e v="#REF!"/>
    <s v="4/21/2024"/>
    <x v="3"/>
    <x v="8"/>
  </r>
  <r>
    <s v="TXN172"/>
    <x v="0"/>
    <x v="0"/>
    <n v="6"/>
    <n v="168.75"/>
    <n v="1012.5"/>
    <s v="7/20/2024"/>
    <e v="#REF!"/>
    <s v="7/20/2024"/>
    <x v="4"/>
    <x v="2"/>
  </r>
  <r>
    <s v="TXN173"/>
    <x v="0"/>
    <x v="0"/>
    <n v="14"/>
    <n v="128.44"/>
    <n v="1798.16"/>
    <s v="July"/>
    <e v="#REF!"/>
    <d v="2024-07-06T00:00:00"/>
    <x v="2"/>
    <x v="10"/>
  </r>
  <r>
    <s v="TXN174"/>
    <x v="7"/>
    <x v="5"/>
    <n v="10"/>
    <n v="40.54"/>
    <n v="405.4"/>
    <s v="9/27/2024"/>
    <e v="#REF!"/>
    <s v="9/27/2024"/>
    <x v="3"/>
    <x v="11"/>
  </r>
  <r>
    <s v="TXN175"/>
    <x v="2"/>
    <x v="2"/>
    <n v="1"/>
    <n v="9836.5300000000007"/>
    <n v="9836.5300000000007"/>
    <s v="11/26/2024"/>
    <e v="#REF!"/>
    <s v="11/26/2024"/>
    <x v="0"/>
    <x v="10"/>
  </r>
  <r>
    <s v="TXN176"/>
    <x v="6"/>
    <x v="4"/>
    <n v="12"/>
    <n v="333.18"/>
    <n v="3998.16"/>
    <s v="12/23/2024"/>
    <e v="#REF!"/>
    <s v="12/23/2024"/>
    <x v="0"/>
    <x v="16"/>
  </r>
  <r>
    <s v="TXN177"/>
    <x v="3"/>
    <x v="3"/>
    <n v="17"/>
    <n v="1.86"/>
    <n v="31.62"/>
    <s v="October"/>
    <e v="#REF!"/>
    <d v="2024-10-11T00:00:00"/>
    <x v="1"/>
    <x v="14"/>
  </r>
  <r>
    <s v="TXN178"/>
    <x v="1"/>
    <x v="1"/>
    <n v="15"/>
    <n v="6.83"/>
    <n v="102.45"/>
    <s v="November"/>
    <s v="Sunday"/>
    <d v="2024-11-03T00:00:00"/>
    <x v="4"/>
    <x v="11"/>
  </r>
  <r>
    <s v="TXN179"/>
    <x v="5"/>
    <x v="0"/>
    <n v="4"/>
    <n v="132.46"/>
    <n v="529.84"/>
    <s v="12/13/2024"/>
    <e v="#REF!"/>
    <s v="12/13/2024"/>
    <x v="1"/>
    <x v="9"/>
  </r>
  <r>
    <s v="TXN180"/>
    <x v="8"/>
    <x v="4"/>
    <n v="8"/>
    <n v="851.63"/>
    <n v="6813.04"/>
    <s v="7/23/2024"/>
    <e v="#REF!"/>
    <s v="7/23/2024"/>
    <x v="0"/>
    <x v="8"/>
  </r>
  <r>
    <s v="TXN181"/>
    <x v="8"/>
    <x v="4"/>
    <n v="8"/>
    <n v="840.47"/>
    <n v="6723.76"/>
    <s v="11/26/2024"/>
    <e v="#REF!"/>
    <s v="11/26/2024"/>
    <x v="3"/>
    <x v="7"/>
  </r>
  <r>
    <s v="TXN182"/>
    <x v="3"/>
    <x v="3"/>
    <n v="11"/>
    <n v="2.1"/>
    <n v="23.1"/>
    <s v="7/15/2024"/>
    <e v="#REF!"/>
    <s v="7/15/2024"/>
    <x v="2"/>
    <x v="14"/>
  </r>
  <r>
    <s v="TXN183"/>
    <x v="0"/>
    <x v="0"/>
    <n v="20"/>
    <n v="187.22"/>
    <n v="3744.4"/>
    <s v="February"/>
    <e v="#REF!"/>
    <d v="2024-02-09T00:00:00"/>
    <x v="2"/>
    <x v="10"/>
  </r>
  <r>
    <s v="TXN184"/>
    <x v="2"/>
    <x v="2"/>
    <n v="1"/>
    <n v="9909.24"/>
    <n v="9909.24"/>
    <s v="6/20/2024"/>
    <e v="#REF!"/>
    <s v="6/20/2024"/>
    <x v="3"/>
    <x v="18"/>
  </r>
  <r>
    <s v="TXN185"/>
    <x v="5"/>
    <x v="0"/>
    <n v="6"/>
    <n v="163.03"/>
    <n v="978.18"/>
    <s v="November"/>
    <e v="#REF!"/>
    <d v="2024-11-06T00:00:00"/>
    <x v="2"/>
    <x v="13"/>
  </r>
  <r>
    <s v="TXN186"/>
    <x v="3"/>
    <x v="3"/>
    <n v="13"/>
    <n v="2.5299999999999998"/>
    <n v="32.89"/>
    <s v="9/29/2024"/>
    <e v="#REF!"/>
    <s v="9/29/2024"/>
    <x v="2"/>
    <x v="15"/>
  </r>
  <r>
    <s v="TXN187"/>
    <x v="6"/>
    <x v="4"/>
    <n v="11"/>
    <n v="346.16"/>
    <n v="3807.76"/>
    <s v="February"/>
    <e v="#REF!"/>
    <d v="2024-02-03T00:00:00"/>
    <x v="1"/>
    <x v="10"/>
  </r>
  <r>
    <s v="TXN188"/>
    <x v="5"/>
    <x v="0"/>
    <n v="18"/>
    <n v="165.31"/>
    <n v="2975.58"/>
    <s v="4/26/2024"/>
    <e v="#REF!"/>
    <s v="4/26/2024"/>
    <x v="3"/>
    <x v="6"/>
  </r>
  <r>
    <s v="TXN189"/>
    <x v="6"/>
    <x v="4"/>
    <n v="18"/>
    <n v="331.2"/>
    <n v="5961.6"/>
    <s v="3/24/2024"/>
    <e v="#REF!"/>
    <s v="3/24/2024"/>
    <x v="4"/>
    <x v="11"/>
  </r>
  <r>
    <s v="TXN190"/>
    <x v="3"/>
    <x v="3"/>
    <n v="2"/>
    <n v="1.89"/>
    <n v="3.78"/>
    <s v="1/20/2024"/>
    <e v="#REF!"/>
    <s v="1/20/2024"/>
    <x v="2"/>
    <x v="11"/>
  </r>
  <r>
    <s v="TXN191"/>
    <x v="5"/>
    <x v="0"/>
    <n v="17"/>
    <n v="153.80000000000001"/>
    <n v="2614.6"/>
    <s v="5/19/2024"/>
    <e v="#REF!"/>
    <s v="5/19/2024"/>
    <x v="3"/>
    <x v="1"/>
  </r>
  <r>
    <s v="TXN192"/>
    <x v="3"/>
    <x v="3"/>
    <n v="13"/>
    <n v="1.06"/>
    <n v="13.78"/>
    <s v="7/29/2024"/>
    <e v="#REF!"/>
    <s v="7/29/2024"/>
    <x v="1"/>
    <x v="8"/>
  </r>
  <r>
    <s v="TXN193"/>
    <x v="7"/>
    <x v="5"/>
    <n v="6"/>
    <n v="33.32"/>
    <n v="199.92"/>
    <s v="May"/>
    <e v="#REF!"/>
    <d v="2024-05-02T00:00:00"/>
    <x v="4"/>
    <x v="3"/>
  </r>
  <r>
    <s v="TXN194"/>
    <x v="6"/>
    <x v="4"/>
    <n v="13"/>
    <n v="307.02"/>
    <n v="3991.26"/>
    <s v="November"/>
    <s v="Sunday"/>
    <d v="2024-11-03T00:00:00"/>
    <x v="4"/>
    <x v="3"/>
  </r>
  <r>
    <s v="TXN195"/>
    <x v="2"/>
    <x v="2"/>
    <n v="1"/>
    <n v="8614"/>
    <n v="8614"/>
    <s v="March"/>
    <s v="Tuesday"/>
    <d v="2024-03-12T00:00:00"/>
    <x v="3"/>
    <x v="12"/>
  </r>
  <r>
    <s v="TXN196"/>
    <x v="5"/>
    <x v="0"/>
    <n v="7"/>
    <n v="187.64"/>
    <n v="1313.48"/>
    <s v="2/20/2024"/>
    <e v="#REF!"/>
    <s v="2/20/2024"/>
    <x v="1"/>
    <x v="7"/>
  </r>
  <r>
    <s v="TXN197"/>
    <x v="1"/>
    <x v="1"/>
    <n v="18"/>
    <n v="5.85"/>
    <n v="105.3"/>
    <s v="June"/>
    <e v="#REF!"/>
    <d v="2024-06-08T00:00:00"/>
    <x v="2"/>
    <x v="13"/>
  </r>
  <r>
    <s v="TXN198"/>
    <x v="3"/>
    <x v="3"/>
    <n v="9"/>
    <n v="2.84"/>
    <n v="25.56"/>
    <s v="July"/>
    <s v="Wednesday"/>
    <d v="2024-07-03T00:00:00"/>
    <x v="4"/>
    <x v="16"/>
  </r>
  <r>
    <s v="TXN199"/>
    <x v="5"/>
    <x v="0"/>
    <n v="19"/>
    <n v="198.95"/>
    <n v="3780.05"/>
    <s v="February"/>
    <s v="Monday"/>
    <d v="2024-02-12T00:00:00"/>
    <x v="4"/>
    <x v="9"/>
  </r>
  <r>
    <s v="TXN200"/>
    <x v="9"/>
    <x v="4"/>
    <n v="20"/>
    <n v="220.48"/>
    <n v="4409.6000000000004"/>
    <s v="July"/>
    <s v="Friday"/>
    <d v="2024-07-05T00:00:00"/>
    <x v="0"/>
    <x v="8"/>
  </r>
  <r>
    <s v="TXN201"/>
    <x v="1"/>
    <x v="1"/>
    <n v="11"/>
    <n v="9.9"/>
    <n v="108.9"/>
    <s v="4/16/2024"/>
    <e v="#REF!"/>
    <s v="4/16/2024"/>
    <x v="3"/>
    <x v="1"/>
  </r>
  <r>
    <s v="TXN202"/>
    <x v="4"/>
    <x v="3"/>
    <n v="20"/>
    <n v="10.210000000000001"/>
    <n v="204.2"/>
    <s v="4/27/2024"/>
    <e v="#REF!"/>
    <s v="4/27/2024"/>
    <x v="2"/>
    <x v="14"/>
  </r>
  <r>
    <s v="TXN203"/>
    <x v="1"/>
    <x v="1"/>
    <n v="15"/>
    <n v="8.99"/>
    <n v="134.85"/>
    <s v="2/28/2024"/>
    <e v="#REF!"/>
    <s v="2/28/2024"/>
    <x v="3"/>
    <x v="4"/>
  </r>
  <r>
    <s v="TXN204"/>
    <x v="3"/>
    <x v="3"/>
    <n v="9"/>
    <n v="2.2000000000000002"/>
    <n v="19.8"/>
    <s v="October"/>
    <e v="#REF!"/>
    <d v="2024-10-11T00:00:00"/>
    <x v="2"/>
    <x v="12"/>
  </r>
  <r>
    <s v="TXN205"/>
    <x v="1"/>
    <x v="1"/>
    <n v="17"/>
    <n v="12.61"/>
    <n v="214.37"/>
    <s v="November"/>
    <s v="Wednesday"/>
    <d v="2024-11-06T00:00:00"/>
    <x v="4"/>
    <x v="18"/>
  </r>
  <r>
    <s v="TXN206"/>
    <x v="5"/>
    <x v="0"/>
    <n v="5"/>
    <n v="159.04"/>
    <n v="795.2"/>
    <s v="4/22/2024"/>
    <e v="#REF!"/>
    <s v="4/22/2024"/>
    <x v="3"/>
    <x v="7"/>
  </r>
  <r>
    <s v="TXN207"/>
    <x v="3"/>
    <x v="3"/>
    <n v="1"/>
    <n v="2.25"/>
    <n v="2.25"/>
    <s v="February"/>
    <e v="#REF!"/>
    <d v="2024-02-04T00:00:00"/>
    <x v="3"/>
    <x v="4"/>
  </r>
  <r>
    <s v="TXN208"/>
    <x v="1"/>
    <x v="1"/>
    <n v="10"/>
    <n v="6.92"/>
    <n v="69.2"/>
    <s v="4/21/2024"/>
    <e v="#REF!"/>
    <s v="4/21/2024"/>
    <x v="3"/>
    <x v="16"/>
  </r>
  <r>
    <s v="TXN209"/>
    <x v="5"/>
    <x v="0"/>
    <n v="2"/>
    <n v="189.27"/>
    <n v="378.54"/>
    <s v="6/29/2024"/>
    <e v="#REF!"/>
    <s v="6/29/2024"/>
    <x v="3"/>
    <x v="1"/>
  </r>
  <r>
    <s v="TXN210"/>
    <x v="8"/>
    <x v="4"/>
    <n v="14"/>
    <n v="838.27"/>
    <n v="11735.78"/>
    <s v="May"/>
    <e v="#REF!"/>
    <d v="2024-05-01T00:00:00"/>
    <x v="1"/>
    <x v="2"/>
  </r>
  <r>
    <s v="TXN211"/>
    <x v="1"/>
    <x v="1"/>
    <n v="16"/>
    <n v="11.36"/>
    <n v="181.76"/>
    <s v="3/21/2024"/>
    <e v="#REF!"/>
    <s v="3/21/2024"/>
    <x v="1"/>
    <x v="6"/>
  </r>
  <r>
    <s v="TXN212"/>
    <x v="1"/>
    <x v="1"/>
    <n v="7"/>
    <n v="8.9"/>
    <n v="62.3"/>
    <s v="June"/>
    <e v="#REF!"/>
    <d v="2024-06-10T00:00:00"/>
    <x v="3"/>
    <x v="6"/>
  </r>
  <r>
    <s v="TXN213"/>
    <x v="5"/>
    <x v="0"/>
    <n v="19"/>
    <n v="109.37"/>
    <n v="2078.0300000000002"/>
    <s v="June"/>
    <s v="Monday"/>
    <d v="2024-06-03T00:00:00"/>
    <x v="4"/>
    <x v="15"/>
  </r>
  <r>
    <s v="TXN214"/>
    <x v="0"/>
    <x v="0"/>
    <n v="8"/>
    <n v="181.38"/>
    <n v="1451.04"/>
    <s v="February"/>
    <s v="Saturday"/>
    <d v="2024-02-03T00:00:00"/>
    <x v="2"/>
    <x v="14"/>
  </r>
  <r>
    <s v="TXN215"/>
    <x v="3"/>
    <x v="3"/>
    <n v="17"/>
    <n v="1.34"/>
    <n v="22.78"/>
    <s v="5/20/2024"/>
    <e v="#REF!"/>
    <s v="5/20/2024"/>
    <x v="3"/>
    <x v="14"/>
  </r>
  <r>
    <s v="TXN216"/>
    <x v="0"/>
    <x v="0"/>
    <n v="7"/>
    <n v="164.7"/>
    <n v="1152.9000000000001"/>
    <s v="2/21/2024"/>
    <e v="#REF!"/>
    <s v="2/21/2024"/>
    <x v="4"/>
    <x v="12"/>
  </r>
  <r>
    <s v="TXN217"/>
    <x v="3"/>
    <x v="3"/>
    <n v="13"/>
    <n v="2.23"/>
    <n v="28.99"/>
    <s v="3/25/2024"/>
    <e v="#REF!"/>
    <s v="3/25/2024"/>
    <x v="3"/>
    <x v="11"/>
  </r>
  <r>
    <s v="TXN218"/>
    <x v="3"/>
    <x v="3"/>
    <n v="2"/>
    <n v="1.76"/>
    <n v="3.52"/>
    <s v="2/22/2024"/>
    <e v="#REF!"/>
    <s v="2/22/2024"/>
    <x v="4"/>
    <x v="0"/>
  </r>
  <r>
    <s v="TXN219"/>
    <x v="1"/>
    <x v="1"/>
    <n v="14"/>
    <n v="8.34"/>
    <n v="116.76"/>
    <s v="11/26/2024"/>
    <e v="#REF!"/>
    <s v="11/26/2024"/>
    <x v="2"/>
    <x v="16"/>
  </r>
  <r>
    <s v="TXN220"/>
    <x v="6"/>
    <x v="4"/>
    <n v="10"/>
    <n v="267.91000000000003"/>
    <n v="2679.1"/>
    <s v="October"/>
    <e v="#REF!"/>
    <d v="2024-10-07T00:00:00"/>
    <x v="0"/>
    <x v="18"/>
  </r>
  <r>
    <s v="TXN221"/>
    <x v="8"/>
    <x v="4"/>
    <n v="11"/>
    <n v="808.22"/>
    <n v="8890.42"/>
    <s v="February"/>
    <s v="Friday"/>
    <d v="2024-02-09T00:00:00"/>
    <x v="0"/>
    <x v="13"/>
  </r>
  <r>
    <s v="TXN222"/>
    <x v="9"/>
    <x v="4"/>
    <n v="2"/>
    <n v="270.8"/>
    <n v="541.6"/>
    <s v="10/18/2024"/>
    <e v="#REF!"/>
    <s v="10/18/2024"/>
    <x v="1"/>
    <x v="9"/>
  </r>
  <r>
    <s v="TXN223"/>
    <x v="2"/>
    <x v="2"/>
    <n v="1"/>
    <n v="8876.25"/>
    <n v="8876.25"/>
    <s v="April"/>
    <e v="#REF!"/>
    <d v="2024-04-11T00:00:00"/>
    <x v="3"/>
    <x v="3"/>
  </r>
  <r>
    <s v="TXN224"/>
    <x v="4"/>
    <x v="3"/>
    <n v="14"/>
    <n v="15.95"/>
    <n v="223.3"/>
    <s v="December"/>
    <s v="Sunday"/>
    <d v="2024-12-08T00:00:00"/>
    <x v="0"/>
    <x v="7"/>
  </r>
  <r>
    <s v="TXN225"/>
    <x v="1"/>
    <x v="1"/>
    <n v="17"/>
    <n v="12.26"/>
    <n v="208.42"/>
    <s v="3/24/2024"/>
    <e v="#REF!"/>
    <s v="3/24/2024"/>
    <x v="1"/>
    <x v="11"/>
  </r>
  <r>
    <s v="TXN226"/>
    <x v="8"/>
    <x v="4"/>
    <n v="4"/>
    <n v="920.27"/>
    <n v="3681.08"/>
    <s v="April"/>
    <e v="#REF!"/>
    <d v="2024-04-12T00:00:00"/>
    <x v="3"/>
    <x v="9"/>
  </r>
  <r>
    <s v="TXN227"/>
    <x v="7"/>
    <x v="5"/>
    <n v="20"/>
    <n v="33.380000000000003"/>
    <n v="667.6"/>
    <s v="9/18/2024"/>
    <e v="#REF!"/>
    <s v="9/18/2024"/>
    <x v="0"/>
    <x v="3"/>
  </r>
  <r>
    <s v="TXN228"/>
    <x v="0"/>
    <x v="0"/>
    <n v="19"/>
    <n v="120.67"/>
    <n v="2292.73"/>
    <s v="1/25/2024"/>
    <e v="#REF!"/>
    <s v="1/25/2024"/>
    <x v="1"/>
    <x v="10"/>
  </r>
  <r>
    <s v="TXN229"/>
    <x v="0"/>
    <x v="0"/>
    <n v="10"/>
    <n v="155.66"/>
    <n v="1556.6"/>
    <s v="10/15/2024"/>
    <e v="#REF!"/>
    <s v="10/15/2024"/>
    <x v="2"/>
    <x v="13"/>
  </r>
  <r>
    <s v="TXN230"/>
    <x v="9"/>
    <x v="4"/>
    <n v="4"/>
    <n v="175.06"/>
    <n v="700.24"/>
    <s v="10/14/2024"/>
    <e v="#REF!"/>
    <s v="10/14/2024"/>
    <x v="0"/>
    <x v="11"/>
  </r>
  <r>
    <s v="TXN231"/>
    <x v="4"/>
    <x v="3"/>
    <n v="11"/>
    <n v="16.66"/>
    <n v="183.26"/>
    <s v="4/13/2024"/>
    <e v="#REF!"/>
    <s v="4/13/2024"/>
    <x v="0"/>
    <x v="0"/>
  </r>
  <r>
    <s v="TXN232"/>
    <x v="6"/>
    <x v="4"/>
    <n v="15"/>
    <n v="381.95"/>
    <n v="5729.25"/>
    <s v="November"/>
    <e v="#REF!"/>
    <d v="2024-11-05T00:00:00"/>
    <x v="3"/>
    <x v="7"/>
  </r>
  <r>
    <s v="TXN233"/>
    <x v="1"/>
    <x v="1"/>
    <n v="15"/>
    <n v="9.75"/>
    <n v="146.25"/>
    <s v="August"/>
    <s v="Sunday"/>
    <d v="2024-08-11T00:00:00"/>
    <x v="2"/>
    <x v="6"/>
  </r>
  <r>
    <s v="TXN234"/>
    <x v="1"/>
    <x v="1"/>
    <n v="12"/>
    <n v="8"/>
    <n v="96"/>
    <s v="9/22/2024"/>
    <e v="#REF!"/>
    <s v="9/22/2024"/>
    <x v="2"/>
    <x v="11"/>
  </r>
  <r>
    <s v="TXN235"/>
    <x v="1"/>
    <x v="1"/>
    <n v="14"/>
    <n v="12.62"/>
    <n v="176.68"/>
    <s v="2/29/2024"/>
    <e v="#REF!"/>
    <s v="2/29/2024"/>
    <x v="2"/>
    <x v="12"/>
  </r>
  <r>
    <s v="TXN236"/>
    <x v="7"/>
    <x v="5"/>
    <n v="1"/>
    <n v="20.72"/>
    <n v="20.72"/>
    <s v="March"/>
    <e v="#REF!"/>
    <d v="2024-03-07T00:00:00"/>
    <x v="2"/>
    <x v="7"/>
  </r>
  <r>
    <s v="TXN237"/>
    <x v="5"/>
    <x v="0"/>
    <n v="8"/>
    <n v="164.12"/>
    <n v="1312.96"/>
    <s v="2/21/2024"/>
    <e v="#REF!"/>
    <s v="2/21/2024"/>
    <x v="1"/>
    <x v="5"/>
  </r>
  <r>
    <s v="TXN238"/>
    <x v="9"/>
    <x v="4"/>
    <n v="9"/>
    <n v="254.32"/>
    <n v="2288.88"/>
    <s v="8/26/2024"/>
    <e v="#REF!"/>
    <s v="8/26/2024"/>
    <x v="0"/>
    <x v="12"/>
  </r>
  <r>
    <s v="TXN239"/>
    <x v="6"/>
    <x v="4"/>
    <n v="20"/>
    <n v="271.02999999999997"/>
    <n v="5420.6"/>
    <s v="September"/>
    <e v="#REF!"/>
    <d v="2024-09-09T00:00:00"/>
    <x v="2"/>
    <x v="14"/>
  </r>
  <r>
    <s v="TXN240"/>
    <x v="4"/>
    <x v="3"/>
    <n v="11"/>
    <n v="15.66"/>
    <n v="172.26"/>
    <s v="7/29/2024"/>
    <e v="#REF!"/>
    <s v="7/29/2024"/>
    <x v="2"/>
    <x v="10"/>
  </r>
  <r>
    <s v="TXN241"/>
    <x v="3"/>
    <x v="3"/>
    <n v="15"/>
    <n v="2.16"/>
    <n v="32.4"/>
    <s v="3/14/2024"/>
    <e v="#REF!"/>
    <s v="3/14/2024"/>
    <x v="4"/>
    <x v="15"/>
  </r>
  <r>
    <s v="TXN242"/>
    <x v="7"/>
    <x v="5"/>
    <n v="3"/>
    <n v="43.57"/>
    <n v="130.71"/>
    <s v="11/14/2024"/>
    <e v="#REF!"/>
    <s v="11/14/2024"/>
    <x v="0"/>
    <x v="19"/>
  </r>
  <r>
    <s v="TXN243"/>
    <x v="0"/>
    <x v="0"/>
    <n v="9"/>
    <n v="170.05"/>
    <n v="1530.45"/>
    <s v="3/17/2024"/>
    <e v="#REF!"/>
    <s v="3/17/2024"/>
    <x v="0"/>
    <x v="12"/>
  </r>
  <r>
    <s v="TXN244"/>
    <x v="3"/>
    <x v="3"/>
    <n v="1"/>
    <n v="1.57"/>
    <n v="1.57"/>
    <s v="1/27/2024"/>
    <e v="#REF!"/>
    <s v="1/27/2024"/>
    <x v="0"/>
    <x v="2"/>
  </r>
  <r>
    <s v="TXN245"/>
    <x v="7"/>
    <x v="5"/>
    <n v="15"/>
    <n v="40.6"/>
    <n v="609"/>
    <s v="February"/>
    <e v="#REF!"/>
    <d v="2024-02-09T00:00:00"/>
    <x v="2"/>
    <x v="14"/>
  </r>
  <r>
    <s v="TXN246"/>
    <x v="9"/>
    <x v="4"/>
    <n v="14"/>
    <n v="272.22000000000003"/>
    <n v="3811.08"/>
    <s v="4/19/2024"/>
    <e v="#REF!"/>
    <s v="4/19/2024"/>
    <x v="2"/>
    <x v="1"/>
  </r>
  <r>
    <s v="TXN247"/>
    <x v="4"/>
    <x v="3"/>
    <n v="14"/>
    <n v="14.19"/>
    <n v="198.66"/>
    <s v="April"/>
    <e v="#REF!"/>
    <d v="2024-04-09T00:00:00"/>
    <x v="3"/>
    <x v="5"/>
  </r>
  <r>
    <s v="TXN248"/>
    <x v="0"/>
    <x v="0"/>
    <n v="19"/>
    <n v="165.29"/>
    <n v="3140.51"/>
    <s v="7/23/2024"/>
    <e v="#REF!"/>
    <s v="7/23/2024"/>
    <x v="3"/>
    <x v="12"/>
  </r>
  <r>
    <s v="TXN249"/>
    <x v="3"/>
    <x v="3"/>
    <n v="13"/>
    <n v="1.75"/>
    <n v="22.75"/>
    <s v="5/28/2024"/>
    <e v="#REF!"/>
    <s v="5/28/2024"/>
    <x v="3"/>
    <x v="15"/>
  </r>
  <r>
    <s v="TXN250"/>
    <x v="0"/>
    <x v="0"/>
    <n v="8"/>
    <n v="146.26"/>
    <n v="1170.08"/>
    <s v="May"/>
    <e v="#REF!"/>
    <d v="2024-05-07T00:00:00"/>
    <x v="3"/>
    <x v="16"/>
  </r>
  <r>
    <s v="TXN251"/>
    <x v="1"/>
    <x v="1"/>
    <n v="19"/>
    <n v="6.33"/>
    <n v="120.27"/>
    <s v="5/22/2024"/>
    <e v="#REF!"/>
    <s v="5/22/2024"/>
    <x v="1"/>
    <x v="6"/>
  </r>
  <r>
    <s v="TXN252"/>
    <x v="8"/>
    <x v="4"/>
    <n v="11"/>
    <n v="960.7"/>
    <n v="10567.7"/>
    <s v="10/22/2024"/>
    <e v="#REF!"/>
    <s v="10/22/2024"/>
    <x v="0"/>
    <x v="3"/>
  </r>
  <r>
    <s v="TXN253"/>
    <x v="2"/>
    <x v="2"/>
    <n v="1"/>
    <n v="5315.45"/>
    <n v="5315.45"/>
    <s v="August"/>
    <e v="#REF!"/>
    <d v="2024-08-11T00:00:00"/>
    <x v="2"/>
    <x v="18"/>
  </r>
  <r>
    <s v="TXN254"/>
    <x v="1"/>
    <x v="1"/>
    <n v="1"/>
    <n v="8.77"/>
    <n v="8.77"/>
    <s v="4/20/2024"/>
    <e v="#REF!"/>
    <s v="4/20/2024"/>
    <x v="0"/>
    <x v="9"/>
  </r>
  <r>
    <s v="TXN255"/>
    <x v="5"/>
    <x v="0"/>
    <n v="17"/>
    <n v="152.66"/>
    <n v="2595.2199999999998"/>
    <s v="August"/>
    <e v="#REF!"/>
    <d v="2024-08-12T00:00:00"/>
    <x v="3"/>
    <x v="15"/>
  </r>
  <r>
    <s v="TXN256"/>
    <x v="6"/>
    <x v="4"/>
    <n v="1"/>
    <n v="233.93"/>
    <n v="233.93"/>
    <s v="December"/>
    <s v="Saturday"/>
    <d v="2024-12-07T00:00:00"/>
    <x v="0"/>
    <x v="14"/>
  </r>
  <r>
    <s v="TXN257"/>
    <x v="0"/>
    <x v="0"/>
    <n v="2"/>
    <n v="198.18"/>
    <n v="396.36"/>
    <s v="9/18/2024"/>
    <e v="#REF!"/>
    <s v="9/18/2024"/>
    <x v="3"/>
    <x v="18"/>
  </r>
  <r>
    <s v="TXN258"/>
    <x v="1"/>
    <x v="1"/>
    <n v="1"/>
    <n v="14.02"/>
    <n v="14.02"/>
    <s v="12/21/2024"/>
    <e v="#REF!"/>
    <s v="12/21/2024"/>
    <x v="4"/>
    <x v="2"/>
  </r>
  <r>
    <s v="TXN259"/>
    <x v="0"/>
    <x v="0"/>
    <n v="17"/>
    <n v="155.57"/>
    <n v="2644.69"/>
    <s v="October"/>
    <e v="#REF!"/>
    <d v="2024-10-12T00:00:00"/>
    <x v="3"/>
    <x v="6"/>
  </r>
  <r>
    <s v="TXN260"/>
    <x v="8"/>
    <x v="4"/>
    <n v="11"/>
    <n v="971.94"/>
    <n v="10691.34"/>
    <s v="11/23/2024"/>
    <e v="#REF!"/>
    <s v="11/23/2024"/>
    <x v="4"/>
    <x v="18"/>
  </r>
  <r>
    <s v="TXN261"/>
    <x v="8"/>
    <x v="4"/>
    <n v="9"/>
    <n v="908.32"/>
    <n v="8174.88"/>
    <s v="8/25/2024"/>
    <e v="#REF!"/>
    <s v="8/25/2024"/>
    <x v="4"/>
    <x v="0"/>
  </r>
  <r>
    <s v="TXN262"/>
    <x v="5"/>
    <x v="0"/>
    <n v="14"/>
    <n v="113.58"/>
    <n v="1590.12"/>
    <s v="August"/>
    <e v="#REF!"/>
    <d v="2024-08-06T00:00:00"/>
    <x v="0"/>
    <x v="4"/>
  </r>
  <r>
    <s v="TXN263"/>
    <x v="6"/>
    <x v="4"/>
    <n v="10"/>
    <n v="242.82"/>
    <n v="2428.1999999999998"/>
    <s v="December"/>
    <s v="Sunday"/>
    <d v="2024-12-08T00:00:00"/>
    <x v="0"/>
    <x v="19"/>
  </r>
  <r>
    <s v="TXN264"/>
    <x v="5"/>
    <x v="0"/>
    <n v="12"/>
    <n v="177.73"/>
    <n v="2132.7600000000002"/>
    <s v="April"/>
    <s v="Thursday"/>
    <d v="2024-04-04T00:00:00"/>
    <x v="3"/>
    <x v="13"/>
  </r>
  <r>
    <s v="TXN265"/>
    <x v="7"/>
    <x v="5"/>
    <n v="17"/>
    <n v="34.51"/>
    <n v="586.66999999999996"/>
    <s v="January"/>
    <s v="Monday"/>
    <d v="2024-01-01T00:00:00"/>
    <x v="1"/>
    <x v="12"/>
  </r>
  <r>
    <s v="TXN266"/>
    <x v="9"/>
    <x v="4"/>
    <n v="4"/>
    <n v="277.36"/>
    <n v="1109.44"/>
    <s v="June"/>
    <s v="Saturday"/>
    <d v="2024-06-08T00:00:00"/>
    <x v="3"/>
    <x v="1"/>
  </r>
  <r>
    <s v="TXN267"/>
    <x v="7"/>
    <x v="5"/>
    <n v="6"/>
    <n v="26.64"/>
    <n v="159.84"/>
    <s v="10/27/2024"/>
    <e v="#REF!"/>
    <s v="10/27/2024"/>
    <x v="4"/>
    <x v="0"/>
  </r>
  <r>
    <s v="TXN268"/>
    <x v="0"/>
    <x v="0"/>
    <n v="9"/>
    <n v="115.09"/>
    <n v="1035.81"/>
    <s v="1/23/2024"/>
    <e v="#REF!"/>
    <s v="1/23/2024"/>
    <x v="0"/>
    <x v="9"/>
  </r>
  <r>
    <s v="TXN269"/>
    <x v="8"/>
    <x v="4"/>
    <n v="2"/>
    <n v="859.47"/>
    <n v="1718.94"/>
    <s v="January"/>
    <e v="#REF!"/>
    <d v="2024-01-05T00:00:00"/>
    <x v="4"/>
    <x v="19"/>
  </r>
  <r>
    <s v="TXN270"/>
    <x v="1"/>
    <x v="1"/>
    <n v="2"/>
    <n v="12.89"/>
    <n v="25.78"/>
    <s v="4/30/2024"/>
    <e v="#REF!"/>
    <s v="4/30/2024"/>
    <x v="4"/>
    <x v="16"/>
  </r>
  <r>
    <s v="TXN271"/>
    <x v="5"/>
    <x v="0"/>
    <n v="8"/>
    <n v="195.03"/>
    <n v="1560.24"/>
    <s v="October"/>
    <e v="#REF!"/>
    <d v="2024-10-02T00:00:00"/>
    <x v="0"/>
    <x v="3"/>
  </r>
  <r>
    <s v="TXN272"/>
    <x v="6"/>
    <x v="4"/>
    <n v="4"/>
    <n v="254.89"/>
    <n v="1019.56"/>
    <s v="4/21/2024"/>
    <e v="#REF!"/>
    <s v="4/21/2024"/>
    <x v="0"/>
    <x v="1"/>
  </r>
  <r>
    <s v="TXN273"/>
    <x v="7"/>
    <x v="5"/>
    <n v="18"/>
    <n v="41.77"/>
    <n v="751.86"/>
    <s v="10/31/2024"/>
    <e v="#REF!"/>
    <s v="10/31/2024"/>
    <x v="3"/>
    <x v="14"/>
  </r>
  <r>
    <s v="TXN274"/>
    <x v="0"/>
    <x v="0"/>
    <n v="10"/>
    <n v="131.54"/>
    <n v="1315.4"/>
    <s v="7/17/2024"/>
    <e v="#REF!"/>
    <s v="7/17/2024"/>
    <x v="0"/>
    <x v="14"/>
  </r>
  <r>
    <s v="TXN275"/>
    <x v="1"/>
    <x v="1"/>
    <n v="5"/>
    <n v="11.33"/>
    <n v="56.65"/>
    <s v="5/14/2024"/>
    <e v="#REF!"/>
    <s v="5/14/2024"/>
    <x v="4"/>
    <x v="10"/>
  </r>
  <r>
    <s v="TXN276"/>
    <x v="4"/>
    <x v="3"/>
    <n v="16"/>
    <n v="13.84"/>
    <n v="221.44"/>
    <s v="May"/>
    <e v="#REF!"/>
    <d v="2024-05-01T00:00:00"/>
    <x v="2"/>
    <x v="1"/>
  </r>
  <r>
    <s v="TXN277"/>
    <x v="6"/>
    <x v="4"/>
    <n v="13"/>
    <n v="276.45999999999998"/>
    <n v="3593.98"/>
    <s v="August"/>
    <s v="Tuesday"/>
    <d v="2024-08-06T00:00:00"/>
    <x v="0"/>
    <x v="10"/>
  </r>
  <r>
    <s v="TXN278"/>
    <x v="6"/>
    <x v="4"/>
    <n v="12"/>
    <n v="253.77"/>
    <n v="3045.24"/>
    <s v="2/28/2024"/>
    <e v="#REF!"/>
    <s v="2/28/2024"/>
    <x v="2"/>
    <x v="19"/>
  </r>
  <r>
    <s v="TXN279"/>
    <x v="4"/>
    <x v="3"/>
    <n v="3"/>
    <n v="14.61"/>
    <n v="43.83"/>
    <s v="May"/>
    <e v="#REF!"/>
    <d v="2024-05-06T00:00:00"/>
    <x v="3"/>
    <x v="12"/>
  </r>
  <r>
    <s v="TXN280"/>
    <x v="8"/>
    <x v="4"/>
    <n v="13"/>
    <n v="872.33"/>
    <n v="11340.29"/>
    <s v="10/19/2024"/>
    <e v="#REF!"/>
    <s v="10/19/2024"/>
    <x v="1"/>
    <x v="14"/>
  </r>
  <r>
    <s v="TXN281"/>
    <x v="2"/>
    <x v="2"/>
    <n v="1"/>
    <n v="9452.25"/>
    <n v="9452.25"/>
    <s v="6/17/2024"/>
    <e v="#REF!"/>
    <s v="6/17/2024"/>
    <x v="4"/>
    <x v="8"/>
  </r>
  <r>
    <s v="TXN282"/>
    <x v="6"/>
    <x v="4"/>
    <n v="14"/>
    <n v="226.49"/>
    <n v="3170.86"/>
    <s v="9/19/2024"/>
    <e v="#REF!"/>
    <s v="9/19/2024"/>
    <x v="1"/>
    <x v="6"/>
  </r>
  <r>
    <s v="TXN283"/>
    <x v="0"/>
    <x v="0"/>
    <n v="12"/>
    <n v="100.9"/>
    <n v="1210.8"/>
    <s v="January"/>
    <e v="#REF!"/>
    <d v="2024-01-10T00:00:00"/>
    <x v="0"/>
    <x v="4"/>
  </r>
  <r>
    <s v="TXN284"/>
    <x v="3"/>
    <x v="3"/>
    <n v="14"/>
    <n v="2.0099999999999998"/>
    <n v="28.14"/>
    <s v="2/22/2024"/>
    <e v="#REF!"/>
    <s v="2/22/2024"/>
    <x v="0"/>
    <x v="6"/>
  </r>
  <r>
    <s v="TXN285"/>
    <x v="6"/>
    <x v="4"/>
    <n v="9"/>
    <n v="315.2"/>
    <n v="2836.8"/>
    <s v="3/13/2024"/>
    <e v="#REF!"/>
    <s v="3/13/2024"/>
    <x v="3"/>
    <x v="19"/>
  </r>
  <r>
    <s v="TXN286"/>
    <x v="2"/>
    <x v="2"/>
    <n v="1"/>
    <n v="6678.13"/>
    <n v="6678.13"/>
    <s v="1/14/2024"/>
    <e v="#REF!"/>
    <s v="1/14/2024"/>
    <x v="4"/>
    <x v="4"/>
  </r>
  <r>
    <s v="TXN287"/>
    <x v="0"/>
    <x v="0"/>
    <n v="11"/>
    <n v="177.57"/>
    <n v="1953.27"/>
    <s v="4/18/2024"/>
    <e v="#REF!"/>
    <s v="4/18/2024"/>
    <x v="3"/>
    <x v="2"/>
  </r>
  <r>
    <s v="TXN288"/>
    <x v="1"/>
    <x v="1"/>
    <n v="3"/>
    <n v="13.69"/>
    <n v="41.07"/>
    <s v="10/23/2024"/>
    <e v="#REF!"/>
    <s v="10/23/2024"/>
    <x v="3"/>
    <x v="4"/>
  </r>
  <r>
    <s v="TXN289"/>
    <x v="0"/>
    <x v="0"/>
    <n v="17"/>
    <n v="134.11000000000001"/>
    <n v="2279.87"/>
    <s v="11/17/2024"/>
    <e v="#REF!"/>
    <s v="11/17/2024"/>
    <x v="1"/>
    <x v="9"/>
  </r>
  <r>
    <s v="TXN290"/>
    <x v="8"/>
    <x v="4"/>
    <n v="12"/>
    <n v="861.92"/>
    <n v="10343.040000000001"/>
    <s v="November"/>
    <e v="#REF!"/>
    <d v="2024-11-03T00:00:00"/>
    <x v="1"/>
    <x v="19"/>
  </r>
  <r>
    <s v="TXN291"/>
    <x v="6"/>
    <x v="4"/>
    <n v="11"/>
    <n v="201.29"/>
    <n v="2214.19"/>
    <s v="October"/>
    <s v="Friday"/>
    <d v="2024-10-11T00:00:00"/>
    <x v="4"/>
    <x v="19"/>
  </r>
  <r>
    <s v="TXN292"/>
    <x v="7"/>
    <x v="5"/>
    <n v="15"/>
    <n v="32.31"/>
    <n v="484.65"/>
    <s v="May"/>
    <s v="Monday"/>
    <d v="2024-05-06T00:00:00"/>
    <x v="3"/>
    <x v="1"/>
  </r>
  <r>
    <s v="TXN293"/>
    <x v="4"/>
    <x v="3"/>
    <n v="14"/>
    <n v="12.57"/>
    <n v="175.98"/>
    <s v="8/13/2024"/>
    <e v="#REF!"/>
    <s v="8/13/2024"/>
    <x v="2"/>
    <x v="6"/>
  </r>
  <r>
    <s v="TXN294"/>
    <x v="9"/>
    <x v="4"/>
    <n v="12"/>
    <n v="192.13"/>
    <n v="2305.56"/>
    <s v="1/15/2024"/>
    <e v="#REF!"/>
    <s v="1/15/2024"/>
    <x v="3"/>
    <x v="17"/>
  </r>
  <r>
    <s v="TXN295"/>
    <x v="7"/>
    <x v="5"/>
    <n v="15"/>
    <n v="22.7"/>
    <n v="340.5"/>
    <s v="12/30/2024"/>
    <e v="#REF!"/>
    <s v="12/30/2024"/>
    <x v="0"/>
    <x v="14"/>
  </r>
  <r>
    <s v="TXN296"/>
    <x v="5"/>
    <x v="0"/>
    <n v="5"/>
    <n v="109.14"/>
    <n v="545.70000000000005"/>
    <s v="9/28/2024"/>
    <e v="#REF!"/>
    <s v="9/28/2024"/>
    <x v="4"/>
    <x v="14"/>
  </r>
  <r>
    <s v="TXN297"/>
    <x v="2"/>
    <x v="2"/>
    <n v="1"/>
    <n v="9503.77"/>
    <n v="9503.77"/>
    <s v="11/15/2024"/>
    <e v="#REF!"/>
    <s v="11/15/2024"/>
    <x v="4"/>
    <x v="11"/>
  </r>
  <r>
    <s v="TXN298"/>
    <x v="2"/>
    <x v="2"/>
    <n v="1"/>
    <n v="5489.81"/>
    <n v="5489.81"/>
    <s v="February"/>
    <e v="#REF!"/>
    <d v="2024-02-11T00:00:00"/>
    <x v="0"/>
    <x v="3"/>
  </r>
  <r>
    <s v="TXN299"/>
    <x v="3"/>
    <x v="3"/>
    <n v="11"/>
    <n v="1.23"/>
    <n v="13.53"/>
    <s v="7/25/2024"/>
    <e v="#REF!"/>
    <s v="7/25/2024"/>
    <x v="4"/>
    <x v="11"/>
  </r>
  <r>
    <s v="TXN300"/>
    <x v="8"/>
    <x v="4"/>
    <n v="1"/>
    <n v="871.95"/>
    <n v="871.95"/>
    <s v="11/25/2024"/>
    <e v="#REF!"/>
    <s v="11/25/2024"/>
    <x v="3"/>
    <x v="12"/>
  </r>
  <r>
    <s v="TXN301"/>
    <x v="9"/>
    <x v="4"/>
    <n v="3"/>
    <n v="179.61"/>
    <n v="538.83000000000004"/>
    <s v="11/25/2024"/>
    <e v="#REF!"/>
    <s v="11/25/2024"/>
    <x v="1"/>
    <x v="8"/>
  </r>
  <r>
    <s v="TXN302"/>
    <x v="9"/>
    <x v="4"/>
    <n v="13"/>
    <n v="234.5"/>
    <n v="3048.5"/>
    <s v="April"/>
    <e v="#REF!"/>
    <d v="2024-04-05T00:00:00"/>
    <x v="1"/>
    <x v="2"/>
  </r>
  <r>
    <s v="TXN303"/>
    <x v="7"/>
    <x v="5"/>
    <n v="18"/>
    <n v="42.31"/>
    <n v="761.58"/>
    <s v="8/14/2024"/>
    <e v="#REF!"/>
    <s v="8/14/2024"/>
    <x v="0"/>
    <x v="4"/>
  </r>
  <r>
    <s v="TXN304"/>
    <x v="6"/>
    <x v="4"/>
    <n v="11"/>
    <n v="278.12"/>
    <n v="3059.32"/>
    <s v="12/30/2024"/>
    <e v="#REF!"/>
    <s v="12/30/2024"/>
    <x v="1"/>
    <x v="16"/>
  </r>
  <r>
    <s v="TXN305"/>
    <x v="1"/>
    <x v="1"/>
    <n v="11"/>
    <n v="5.46"/>
    <n v="60.06"/>
    <s v="5/15/2024"/>
    <e v="#REF!"/>
    <s v="5/15/2024"/>
    <x v="0"/>
    <x v="5"/>
  </r>
  <r>
    <s v="TXN306"/>
    <x v="6"/>
    <x v="4"/>
    <n v="11"/>
    <n v="333.61"/>
    <n v="3669.71"/>
    <s v="February"/>
    <e v="#REF!"/>
    <d v="2024-02-01T00:00:00"/>
    <x v="2"/>
    <x v="18"/>
  </r>
  <r>
    <s v="TXN307"/>
    <x v="2"/>
    <x v="2"/>
    <n v="1"/>
    <n v="5454.58"/>
    <n v="5454.58"/>
    <s v="8/19/2024"/>
    <e v="#REF!"/>
    <s v="8/19/2024"/>
    <x v="0"/>
    <x v="0"/>
  </r>
  <r>
    <s v="TXN308"/>
    <x v="4"/>
    <x v="3"/>
    <n v="6"/>
    <n v="19.829999999999998"/>
    <n v="118.98"/>
    <s v="August"/>
    <e v="#REF!"/>
    <d v="2024-08-04T00:00:00"/>
    <x v="2"/>
    <x v="9"/>
  </r>
  <r>
    <s v="TXN309"/>
    <x v="6"/>
    <x v="4"/>
    <n v="18"/>
    <n v="246.14"/>
    <n v="4430.5200000000004"/>
    <s v="1/14/2024"/>
    <e v="#REF!"/>
    <s v="1/14/2024"/>
    <x v="1"/>
    <x v="2"/>
  </r>
  <r>
    <s v="TXN310"/>
    <x v="7"/>
    <x v="5"/>
    <n v="4"/>
    <n v="34.130000000000003"/>
    <n v="136.52000000000001"/>
    <s v="1/15/2024"/>
    <e v="#REF!"/>
    <s v="1/15/2024"/>
    <x v="1"/>
    <x v="0"/>
  </r>
  <r>
    <s v="TXN311"/>
    <x v="7"/>
    <x v="5"/>
    <n v="15"/>
    <n v="21.14"/>
    <n v="317.10000000000002"/>
    <s v="10/29/2024"/>
    <e v="#REF!"/>
    <s v="10/29/2024"/>
    <x v="4"/>
    <x v="7"/>
  </r>
  <r>
    <s v="TXN312"/>
    <x v="9"/>
    <x v="4"/>
    <n v="19"/>
    <n v="203.37"/>
    <n v="3864.03"/>
    <s v="3/19/2024"/>
    <e v="#REF!"/>
    <s v="3/19/2024"/>
    <x v="1"/>
    <x v="17"/>
  </r>
  <r>
    <s v="TXN313"/>
    <x v="5"/>
    <x v="0"/>
    <n v="14"/>
    <n v="199.35"/>
    <n v="2790.9"/>
    <s v="February"/>
    <e v="#REF!"/>
    <d v="2024-02-04T00:00:00"/>
    <x v="4"/>
    <x v="2"/>
  </r>
  <r>
    <s v="TXN314"/>
    <x v="2"/>
    <x v="2"/>
    <n v="1"/>
    <n v="7229.1"/>
    <n v="7229.1"/>
    <s v="December"/>
    <s v="Thursday"/>
    <d v="2024-12-05T00:00:00"/>
    <x v="3"/>
    <x v="13"/>
  </r>
  <r>
    <s v="TXN315"/>
    <x v="1"/>
    <x v="1"/>
    <n v="5"/>
    <n v="9.6199999999999992"/>
    <n v="48.1"/>
    <s v="March"/>
    <s v="Saturday"/>
    <d v="2024-03-02T00:00:00"/>
    <x v="4"/>
    <x v="6"/>
  </r>
  <r>
    <s v="TXN316"/>
    <x v="8"/>
    <x v="4"/>
    <n v="1"/>
    <n v="896.36"/>
    <n v="896.36"/>
    <s v="January"/>
    <s v="Wednesday"/>
    <d v="2024-01-03T00:00:00"/>
    <x v="4"/>
    <x v="9"/>
  </r>
  <r>
    <s v="TXN317"/>
    <x v="3"/>
    <x v="3"/>
    <n v="18"/>
    <n v="1.77"/>
    <n v="31.86"/>
    <s v="4/14/2024"/>
    <e v="#REF!"/>
    <s v="4/14/2024"/>
    <x v="3"/>
    <x v="1"/>
  </r>
  <r>
    <s v="TXN318"/>
    <x v="0"/>
    <x v="0"/>
    <n v="19"/>
    <n v="153.61000000000001"/>
    <n v="2918.59"/>
    <s v="August"/>
    <e v="#REF!"/>
    <d v="2024-08-06T00:00:00"/>
    <x v="2"/>
    <x v="11"/>
  </r>
  <r>
    <s v="TXN319"/>
    <x v="5"/>
    <x v="0"/>
    <n v="10"/>
    <n v="108.63"/>
    <n v="1086.3"/>
    <s v="3/22/2024"/>
    <e v="#REF!"/>
    <s v="3/22/2024"/>
    <x v="3"/>
    <x v="6"/>
  </r>
  <r>
    <s v="TXN320"/>
    <x v="4"/>
    <x v="3"/>
    <n v="2"/>
    <n v="19.46"/>
    <n v="38.92"/>
    <s v="8/16/2024"/>
    <e v="#REF!"/>
    <s v="8/16/2024"/>
    <x v="1"/>
    <x v="15"/>
  </r>
  <r>
    <s v="TXN321"/>
    <x v="8"/>
    <x v="4"/>
    <n v="18"/>
    <n v="876.19"/>
    <n v="15771.42"/>
    <s v="October"/>
    <e v="#REF!"/>
    <d v="2024-10-07T00:00:00"/>
    <x v="0"/>
    <x v="15"/>
  </r>
  <r>
    <s v="TXN322"/>
    <x v="9"/>
    <x v="4"/>
    <n v="11"/>
    <n v="162.18"/>
    <n v="1783.98"/>
    <s v="October"/>
    <s v="Thursday"/>
    <d v="2024-10-10T00:00:00"/>
    <x v="3"/>
    <x v="18"/>
  </r>
  <r>
    <s v="TXN323"/>
    <x v="3"/>
    <x v="3"/>
    <n v="1"/>
    <n v="1.56"/>
    <n v="1.56"/>
    <s v="8/29/2024"/>
    <e v="#REF!"/>
    <s v="8/29/2024"/>
    <x v="0"/>
    <x v="11"/>
  </r>
  <r>
    <s v="TXN324"/>
    <x v="3"/>
    <x v="3"/>
    <n v="3"/>
    <n v="1.06"/>
    <n v="3.18"/>
    <s v="7/14/2024"/>
    <e v="#REF!"/>
    <s v="7/14/2024"/>
    <x v="3"/>
    <x v="8"/>
  </r>
  <r>
    <s v="TXN325"/>
    <x v="2"/>
    <x v="2"/>
    <n v="1"/>
    <n v="8937.02"/>
    <n v="8937.02"/>
    <s v="2/13/2024"/>
    <e v="#REF!"/>
    <s v="2/13/2024"/>
    <x v="4"/>
    <x v="15"/>
  </r>
  <r>
    <s v="TXN326"/>
    <x v="3"/>
    <x v="3"/>
    <n v="17"/>
    <n v="1.97"/>
    <n v="33.49"/>
    <s v="3/19/2024"/>
    <e v="#REF!"/>
    <s v="3/19/2024"/>
    <x v="4"/>
    <x v="11"/>
  </r>
  <r>
    <s v="TXN327"/>
    <x v="0"/>
    <x v="0"/>
    <n v="17"/>
    <n v="149.52000000000001"/>
    <n v="2541.84"/>
    <s v="12/25/2024"/>
    <e v="#REF!"/>
    <s v="12/25/2024"/>
    <x v="0"/>
    <x v="6"/>
  </r>
  <r>
    <s v="TXN328"/>
    <x v="9"/>
    <x v="4"/>
    <n v="11"/>
    <n v="150.83000000000001"/>
    <n v="1659.13"/>
    <s v="February"/>
    <e v="#REF!"/>
    <d v="2024-02-07T00:00:00"/>
    <x v="2"/>
    <x v="19"/>
  </r>
  <r>
    <s v="TXN329"/>
    <x v="7"/>
    <x v="5"/>
    <n v="19"/>
    <n v="25.41"/>
    <n v="482.79"/>
    <s v="November"/>
    <s v="Sunday"/>
    <d v="2024-11-03T00:00:00"/>
    <x v="2"/>
    <x v="6"/>
  </r>
  <r>
    <s v="TXN330"/>
    <x v="2"/>
    <x v="2"/>
    <n v="1"/>
    <n v="7000.06"/>
    <n v="7000.06"/>
    <s v="May"/>
    <s v="Wednesday"/>
    <d v="2024-05-01T00:00:00"/>
    <x v="1"/>
    <x v="2"/>
  </r>
  <r>
    <s v="TXN331"/>
    <x v="4"/>
    <x v="3"/>
    <n v="9"/>
    <n v="19.27"/>
    <n v="173.43"/>
    <s v="8/26/2024"/>
    <e v="#REF!"/>
    <s v="8/26/2024"/>
    <x v="3"/>
    <x v="5"/>
  </r>
  <r>
    <s v="TXN332"/>
    <x v="7"/>
    <x v="5"/>
    <n v="2"/>
    <n v="41.62"/>
    <n v="83.24"/>
    <s v="January"/>
    <e v="#REF!"/>
    <d v="2024-01-12T00:00:00"/>
    <x v="4"/>
    <x v="10"/>
  </r>
  <r>
    <s v="TXN333"/>
    <x v="8"/>
    <x v="4"/>
    <n v="3"/>
    <n v="966.1"/>
    <n v="2898.3"/>
    <s v="9/15/2024"/>
    <e v="#REF!"/>
    <s v="9/15/2024"/>
    <x v="1"/>
    <x v="15"/>
  </r>
  <r>
    <s v="TXN334"/>
    <x v="0"/>
    <x v="0"/>
    <n v="16"/>
    <n v="127.25"/>
    <n v="2036"/>
    <s v="9/15/2024"/>
    <e v="#REF!"/>
    <s v="9/15/2024"/>
    <x v="1"/>
    <x v="14"/>
  </r>
  <r>
    <s v="TXN335"/>
    <x v="8"/>
    <x v="4"/>
    <n v="16"/>
    <n v="960.28"/>
    <n v="15364.48"/>
    <s v="August"/>
    <e v="#REF!"/>
    <d v="2024-08-09T00:00:00"/>
    <x v="3"/>
    <x v="12"/>
  </r>
  <r>
    <s v="TXN336"/>
    <x v="9"/>
    <x v="4"/>
    <n v="1"/>
    <n v="265.47000000000003"/>
    <n v="265.47000000000003"/>
    <s v="12/17/2024"/>
    <e v="#REF!"/>
    <s v="12/17/2024"/>
    <x v="1"/>
    <x v="3"/>
  </r>
  <r>
    <s v="TXN337"/>
    <x v="1"/>
    <x v="1"/>
    <n v="5"/>
    <n v="9.52"/>
    <n v="47.6"/>
    <s v="August"/>
    <e v="#REF!"/>
    <d v="2024-08-02T00:00:00"/>
    <x v="1"/>
    <x v="15"/>
  </r>
  <r>
    <s v="TXN338"/>
    <x v="6"/>
    <x v="4"/>
    <n v="2"/>
    <n v="301.04000000000002"/>
    <n v="602.08000000000004"/>
    <s v="1/16/2024"/>
    <e v="#REF!"/>
    <s v="1/16/2024"/>
    <x v="2"/>
    <x v="1"/>
  </r>
  <r>
    <s v="TXN339"/>
    <x v="2"/>
    <x v="2"/>
    <n v="1"/>
    <n v="9622.4"/>
    <n v="9622.4"/>
    <s v="6/15/2024"/>
    <e v="#REF!"/>
    <s v="6/15/2024"/>
    <x v="4"/>
    <x v="2"/>
  </r>
  <r>
    <s v="TXN340"/>
    <x v="4"/>
    <x v="3"/>
    <n v="16"/>
    <n v="11.46"/>
    <n v="183.36"/>
    <s v="8/25/2024"/>
    <e v="#REF!"/>
    <s v="8/25/2024"/>
    <x v="2"/>
    <x v="7"/>
  </r>
  <r>
    <s v="TXN341"/>
    <x v="2"/>
    <x v="2"/>
    <n v="1"/>
    <n v="6395.36"/>
    <n v="6395.36"/>
    <s v="December"/>
    <e v="#REF!"/>
    <d v="2024-12-10T00:00:00"/>
    <x v="3"/>
    <x v="1"/>
  </r>
  <r>
    <s v="TXN342"/>
    <x v="5"/>
    <x v="0"/>
    <n v="17"/>
    <n v="173.45"/>
    <n v="2948.65"/>
    <s v="6/29/2024"/>
    <e v="#REF!"/>
    <s v="6/29/2024"/>
    <x v="4"/>
    <x v="0"/>
  </r>
  <r>
    <s v="TXN343"/>
    <x v="1"/>
    <x v="1"/>
    <n v="3"/>
    <n v="10.16"/>
    <n v="30.48"/>
    <s v="October"/>
    <e v="#REF!"/>
    <d v="2024-10-01T00:00:00"/>
    <x v="4"/>
    <x v="5"/>
  </r>
  <r>
    <s v="TXN344"/>
    <x v="7"/>
    <x v="5"/>
    <n v="4"/>
    <n v="45.1"/>
    <n v="180.4"/>
    <s v="February"/>
    <s v="Thursday"/>
    <d v="2024-02-01T00:00:00"/>
    <x v="0"/>
    <x v="0"/>
  </r>
  <r>
    <s v="TXN345"/>
    <x v="7"/>
    <x v="5"/>
    <n v="3"/>
    <n v="39.04"/>
    <n v="117.12"/>
    <s v="May"/>
    <s v="Friday"/>
    <d v="2024-05-03T00:00:00"/>
    <x v="2"/>
    <x v="12"/>
  </r>
  <r>
    <s v="TXN346"/>
    <x v="5"/>
    <x v="0"/>
    <n v="13"/>
    <n v="163.63999999999999"/>
    <n v="2127.3200000000002"/>
    <s v="November"/>
    <s v="Sunday"/>
    <d v="2024-11-03T00:00:00"/>
    <x v="0"/>
    <x v="6"/>
  </r>
  <r>
    <s v="TXN347"/>
    <x v="5"/>
    <x v="0"/>
    <n v="2"/>
    <n v="171.07"/>
    <n v="342.14"/>
    <s v="10/27/2024"/>
    <e v="#REF!"/>
    <s v="10/27/2024"/>
    <x v="3"/>
    <x v="1"/>
  </r>
  <r>
    <s v="TXN348"/>
    <x v="9"/>
    <x v="4"/>
    <n v="1"/>
    <n v="253.66"/>
    <n v="253.66"/>
    <s v="5/17/2024"/>
    <e v="#REF!"/>
    <s v="5/17/2024"/>
    <x v="3"/>
    <x v="7"/>
  </r>
  <r>
    <s v="TXN349"/>
    <x v="8"/>
    <x v="4"/>
    <n v="15"/>
    <n v="906.98"/>
    <n v="13604.7"/>
    <s v="2/27/2024"/>
    <e v="#REF!"/>
    <s v="2/27/2024"/>
    <x v="1"/>
    <x v="11"/>
  </r>
  <r>
    <s v="TXN350"/>
    <x v="1"/>
    <x v="1"/>
    <n v="1"/>
    <n v="10.31"/>
    <n v="10.31"/>
    <s v="June"/>
    <e v="#REF!"/>
    <d v="2024-06-05T00:00:00"/>
    <x v="4"/>
    <x v="2"/>
  </r>
  <r>
    <s v="TXN351"/>
    <x v="5"/>
    <x v="0"/>
    <n v="14"/>
    <n v="167.09"/>
    <n v="2339.2600000000002"/>
    <s v="2/14/2024"/>
    <e v="#REF!"/>
    <s v="2/14/2024"/>
    <x v="4"/>
    <x v="0"/>
  </r>
  <r>
    <s v="TXN352"/>
    <x v="5"/>
    <x v="0"/>
    <n v="8"/>
    <n v="140.93"/>
    <n v="1127.44"/>
    <s v="March"/>
    <e v="#REF!"/>
    <d v="2024-03-04T00:00:00"/>
    <x v="2"/>
    <x v="6"/>
  </r>
  <r>
    <s v="TXN353"/>
    <x v="4"/>
    <x v="3"/>
    <n v="19"/>
    <n v="18.350000000000001"/>
    <n v="348.65"/>
    <s v="10/17/2024"/>
    <e v="#REF!"/>
    <s v="10/17/2024"/>
    <x v="3"/>
    <x v="6"/>
  </r>
  <r>
    <s v="TXN354"/>
    <x v="9"/>
    <x v="4"/>
    <n v="14"/>
    <n v="209.08"/>
    <n v="2927.12"/>
    <s v="August"/>
    <e v="#REF!"/>
    <d v="2024-08-07T00:00:00"/>
    <x v="4"/>
    <x v="6"/>
  </r>
  <r>
    <s v="TXN355"/>
    <x v="0"/>
    <x v="0"/>
    <n v="11"/>
    <n v="173.5"/>
    <n v="1908.5"/>
    <s v="8/21/2024"/>
    <e v="#REF!"/>
    <s v="8/21/2024"/>
    <x v="2"/>
    <x v="17"/>
  </r>
  <r>
    <s v="TXN356"/>
    <x v="4"/>
    <x v="3"/>
    <n v="8"/>
    <n v="15.49"/>
    <n v="123.92"/>
    <s v="June"/>
    <e v="#REF!"/>
    <d v="2024-06-05T00:00:00"/>
    <x v="4"/>
    <x v="11"/>
  </r>
  <r>
    <s v="TXN357"/>
    <x v="0"/>
    <x v="0"/>
    <n v="18"/>
    <n v="125.64"/>
    <n v="2261.52"/>
    <s v="April"/>
    <s v="Tuesday"/>
    <d v="2024-04-09T00:00:00"/>
    <x v="1"/>
    <x v="10"/>
  </r>
  <r>
    <s v="TXN358"/>
    <x v="9"/>
    <x v="4"/>
    <n v="5"/>
    <n v="227.58"/>
    <n v="1137.9000000000001"/>
    <s v="9/14/2024"/>
    <e v="#REF!"/>
    <s v="9/14/2024"/>
    <x v="3"/>
    <x v="17"/>
  </r>
  <r>
    <s v="TXN359"/>
    <x v="0"/>
    <x v="0"/>
    <n v="1"/>
    <n v="138.94999999999999"/>
    <n v="138.94999999999999"/>
    <s v="8/30/2024"/>
    <e v="#REF!"/>
    <s v="8/30/2024"/>
    <x v="4"/>
    <x v="2"/>
  </r>
  <r>
    <s v="TXN360"/>
    <x v="0"/>
    <x v="0"/>
    <n v="19"/>
    <n v="157.09"/>
    <n v="2984.71"/>
    <s v="February"/>
    <e v="#REF!"/>
    <d v="2024-02-12T00:00:00"/>
    <x v="3"/>
    <x v="4"/>
  </r>
  <r>
    <s v="TXN361"/>
    <x v="8"/>
    <x v="4"/>
    <n v="14"/>
    <n v="895.47"/>
    <n v="12536.58"/>
    <s v="4/18/2024"/>
    <e v="#REF!"/>
    <s v="4/18/2024"/>
    <x v="0"/>
    <x v="7"/>
  </r>
  <r>
    <s v="TXN362"/>
    <x v="7"/>
    <x v="5"/>
    <n v="20"/>
    <n v="45.45"/>
    <n v="909"/>
    <s v="6/23/2024"/>
    <e v="#REF!"/>
    <s v="6/23/2024"/>
    <x v="0"/>
    <x v="4"/>
  </r>
  <r>
    <s v="TXN363"/>
    <x v="7"/>
    <x v="5"/>
    <n v="15"/>
    <n v="33.19"/>
    <n v="497.85"/>
    <s v="April"/>
    <e v="#REF!"/>
    <d v="2024-04-02T00:00:00"/>
    <x v="0"/>
    <x v="4"/>
  </r>
  <r>
    <s v="TXN364"/>
    <x v="7"/>
    <x v="5"/>
    <n v="14"/>
    <n v="25.83"/>
    <n v="361.62"/>
    <s v="10/27/2024"/>
    <e v="#REF!"/>
    <s v="10/27/2024"/>
    <x v="2"/>
    <x v="8"/>
  </r>
  <r>
    <s v="TXN365"/>
    <x v="8"/>
    <x v="4"/>
    <n v="16"/>
    <n v="811"/>
    <n v="12976"/>
    <s v="3/18/2024"/>
    <e v="#REF!"/>
    <s v="3/18/2024"/>
    <x v="2"/>
    <x v="4"/>
  </r>
  <r>
    <s v="TXN366"/>
    <x v="9"/>
    <x v="4"/>
    <n v="3"/>
    <n v="232.58"/>
    <n v="697.74"/>
    <s v="June"/>
    <e v="#REF!"/>
    <d v="2024-06-01T00:00:00"/>
    <x v="2"/>
    <x v="11"/>
  </r>
  <r>
    <s v="TXN367"/>
    <x v="8"/>
    <x v="4"/>
    <n v="1"/>
    <n v="935.7"/>
    <n v="935.7"/>
    <s v="11/30/2024"/>
    <e v="#REF!"/>
    <s v="11/30/2024"/>
    <x v="0"/>
    <x v="0"/>
  </r>
  <r>
    <s v="TXN368"/>
    <x v="8"/>
    <x v="4"/>
    <n v="9"/>
    <n v="931.22"/>
    <n v="8380.98"/>
    <s v="1/30/2024"/>
    <e v="#REF!"/>
    <s v="1/30/2024"/>
    <x v="4"/>
    <x v="0"/>
  </r>
  <r>
    <s v="TXN369"/>
    <x v="9"/>
    <x v="4"/>
    <n v="9"/>
    <n v="291.75"/>
    <n v="2625.75"/>
    <s v="September"/>
    <e v="#REF!"/>
    <d v="2024-09-01T00:00:00"/>
    <x v="4"/>
    <x v="3"/>
  </r>
  <r>
    <s v="TXN370"/>
    <x v="1"/>
    <x v="1"/>
    <n v="14"/>
    <n v="11.15"/>
    <n v="156.1"/>
    <s v="December"/>
    <s v="Thursday"/>
    <d v="2024-12-05T00:00:00"/>
    <x v="3"/>
    <x v="11"/>
  </r>
  <r>
    <s v="TXN371"/>
    <x v="0"/>
    <x v="0"/>
    <n v="17"/>
    <n v="160.16"/>
    <n v="2722.72"/>
    <s v="11/14/2024"/>
    <e v="#REF!"/>
    <s v="11/14/2024"/>
    <x v="4"/>
    <x v="19"/>
  </r>
  <r>
    <s v="TXN372"/>
    <x v="4"/>
    <x v="3"/>
    <n v="4"/>
    <n v="12.07"/>
    <n v="48.28"/>
    <s v="March"/>
    <e v="#REF!"/>
    <d v="2024-03-05T00:00:00"/>
    <x v="3"/>
    <x v="4"/>
  </r>
  <r>
    <s v="TXN373"/>
    <x v="3"/>
    <x v="3"/>
    <n v="7"/>
    <n v="1.41"/>
    <n v="9.8699999999999992"/>
    <s v="1/17/2024"/>
    <e v="#REF!"/>
    <s v="1/17/2024"/>
    <x v="1"/>
    <x v="9"/>
  </r>
  <r>
    <s v="TXN374"/>
    <x v="5"/>
    <x v="0"/>
    <n v="2"/>
    <n v="180.47"/>
    <n v="360.94"/>
    <s v="2/13/2024"/>
    <e v="#REF!"/>
    <s v="2/13/2024"/>
    <x v="3"/>
    <x v="18"/>
  </r>
  <r>
    <s v="TXN375"/>
    <x v="4"/>
    <x v="3"/>
    <n v="4"/>
    <n v="19.920000000000002"/>
    <n v="79.680000000000007"/>
    <s v="November"/>
    <e v="#REF!"/>
    <d v="2024-11-06T00:00:00"/>
    <x v="0"/>
    <x v="5"/>
  </r>
  <r>
    <s v="TXN376"/>
    <x v="6"/>
    <x v="4"/>
    <n v="1"/>
    <n v="254.54"/>
    <n v="254.54"/>
    <s v="November"/>
    <s v="Friday"/>
    <d v="2024-11-01T00:00:00"/>
    <x v="4"/>
    <x v="7"/>
  </r>
  <r>
    <s v="TXN377"/>
    <x v="9"/>
    <x v="4"/>
    <n v="19"/>
    <n v="286.64999999999998"/>
    <n v="5446.35"/>
    <s v="5/14/2024"/>
    <e v="#REF!"/>
    <s v="5/14/2024"/>
    <x v="4"/>
    <x v="0"/>
  </r>
  <r>
    <s v="TXN378"/>
    <x v="0"/>
    <x v="0"/>
    <n v="2"/>
    <n v="199.59"/>
    <n v="399.18"/>
    <s v="1/25/2024"/>
    <e v="#REF!"/>
    <s v="1/25/2024"/>
    <x v="4"/>
    <x v="0"/>
  </r>
  <r>
    <s v="TXN379"/>
    <x v="1"/>
    <x v="1"/>
    <n v="17"/>
    <n v="8.77"/>
    <n v="149.09"/>
    <s v="1/13/2024"/>
    <e v="#REF!"/>
    <s v="1/13/2024"/>
    <x v="4"/>
    <x v="9"/>
  </r>
  <r>
    <s v="TXN380"/>
    <x v="9"/>
    <x v="4"/>
    <n v="18"/>
    <n v="168.63"/>
    <n v="3035.34"/>
    <s v="August"/>
    <e v="#REF!"/>
    <d v="2024-08-09T00:00:00"/>
    <x v="0"/>
    <x v="14"/>
  </r>
  <r>
    <s v="TXN381"/>
    <x v="2"/>
    <x v="2"/>
    <n v="1"/>
    <n v="6658.84"/>
    <n v="6658.84"/>
    <s v="4/25/2024"/>
    <e v="#REF!"/>
    <s v="4/25/2024"/>
    <x v="2"/>
    <x v="4"/>
  </r>
  <r>
    <s v="TXN382"/>
    <x v="9"/>
    <x v="4"/>
    <n v="9"/>
    <n v="166.38"/>
    <n v="1497.42"/>
    <s v="June"/>
    <e v="#REF!"/>
    <d v="2024-06-03T00:00:00"/>
    <x v="3"/>
    <x v="7"/>
  </r>
  <r>
    <s v="TXN383"/>
    <x v="8"/>
    <x v="4"/>
    <n v="13"/>
    <n v="885.9"/>
    <n v="11516.7"/>
    <s v="12/22/2024"/>
    <e v="#REF!"/>
    <s v="12/22/2024"/>
    <x v="4"/>
    <x v="8"/>
  </r>
  <r>
    <s v="TXN384"/>
    <x v="6"/>
    <x v="4"/>
    <n v="3"/>
    <n v="363.3"/>
    <n v="1089.9000000000001"/>
    <s v="7/28/2024"/>
    <e v="#REF!"/>
    <s v="7/28/2024"/>
    <x v="0"/>
    <x v="7"/>
  </r>
  <r>
    <s v="TXN385"/>
    <x v="5"/>
    <x v="0"/>
    <n v="3"/>
    <n v="122.09"/>
    <n v="366.27"/>
    <s v="4/25/2024"/>
    <e v="#REF!"/>
    <s v="4/25/2024"/>
    <x v="4"/>
    <x v="2"/>
  </r>
  <r>
    <s v="TXN386"/>
    <x v="9"/>
    <x v="4"/>
    <n v="10"/>
    <n v="171.14"/>
    <n v="1711.4"/>
    <s v="January"/>
    <e v="#REF!"/>
    <d v="2024-01-03T00:00:00"/>
    <x v="3"/>
    <x v="0"/>
  </r>
  <r>
    <s v="TXN387"/>
    <x v="8"/>
    <x v="4"/>
    <n v="8"/>
    <n v="949.48"/>
    <n v="7595.84"/>
    <s v="5/22/2024"/>
    <e v="#REF!"/>
    <s v="5/22/2024"/>
    <x v="0"/>
    <x v="3"/>
  </r>
  <r>
    <s v="TXN388"/>
    <x v="2"/>
    <x v="2"/>
    <n v="1"/>
    <n v="5284.47"/>
    <n v="5284.47"/>
    <s v="7/19/2024"/>
    <e v="#REF!"/>
    <s v="7/19/2024"/>
    <x v="1"/>
    <x v="11"/>
  </r>
  <r>
    <s v="TXN389"/>
    <x v="7"/>
    <x v="5"/>
    <n v="18"/>
    <n v="43.54"/>
    <n v="783.72"/>
    <s v="3/27/2024"/>
    <e v="#REF!"/>
    <s v="3/27/2024"/>
    <x v="2"/>
    <x v="6"/>
  </r>
  <r>
    <s v="TXN390"/>
    <x v="6"/>
    <x v="4"/>
    <n v="13"/>
    <n v="325.75"/>
    <n v="4234.75"/>
    <s v="June"/>
    <e v="#REF!"/>
    <d v="2024-06-07T00:00:00"/>
    <x v="0"/>
    <x v="9"/>
  </r>
  <r>
    <s v="TXN391"/>
    <x v="1"/>
    <x v="1"/>
    <n v="3"/>
    <n v="10.6"/>
    <n v="31.8"/>
    <s v="January"/>
    <s v="Saturday"/>
    <d v="2024-01-06T00:00:00"/>
    <x v="4"/>
    <x v="16"/>
  </r>
  <r>
    <s v="TXN392"/>
    <x v="3"/>
    <x v="3"/>
    <n v="14"/>
    <n v="1.61"/>
    <n v="22.54"/>
    <s v="January"/>
    <s v="Friday"/>
    <d v="2024-01-05T00:00:00"/>
    <x v="0"/>
    <x v="11"/>
  </r>
  <r>
    <s v="TXN393"/>
    <x v="5"/>
    <x v="0"/>
    <n v="13"/>
    <n v="149.83000000000001"/>
    <n v="1947.79"/>
    <s v="1/16/2024"/>
    <e v="#REF!"/>
    <s v="1/16/2024"/>
    <x v="4"/>
    <x v="2"/>
  </r>
  <r>
    <s v="TXN394"/>
    <x v="6"/>
    <x v="4"/>
    <n v="12"/>
    <n v="262.86"/>
    <n v="3154.32"/>
    <s v="11/21/2024"/>
    <e v="#REF!"/>
    <s v="11/21/2024"/>
    <x v="2"/>
    <x v="9"/>
  </r>
  <r>
    <s v="TXN395"/>
    <x v="2"/>
    <x v="2"/>
    <n v="1"/>
    <n v="9550.0499999999993"/>
    <n v="9550.0499999999993"/>
    <s v="December"/>
    <e v="#REF!"/>
    <d v="2024-12-05T00:00:00"/>
    <x v="2"/>
    <x v="13"/>
  </r>
  <r>
    <s v="TXN396"/>
    <x v="6"/>
    <x v="4"/>
    <n v="3"/>
    <n v="294.24"/>
    <n v="882.72"/>
    <s v="October"/>
    <s v="Thursday"/>
    <d v="2024-10-03T00:00:00"/>
    <x v="2"/>
    <x v="14"/>
  </r>
  <r>
    <s v="TXN397"/>
    <x v="5"/>
    <x v="0"/>
    <n v="2"/>
    <n v="133.13"/>
    <n v="266.26"/>
    <s v="11/22/2024"/>
    <e v="#REF!"/>
    <s v="11/22/2024"/>
    <x v="4"/>
    <x v="14"/>
  </r>
  <r>
    <s v="TXN398"/>
    <x v="5"/>
    <x v="0"/>
    <n v="19"/>
    <n v="166.68"/>
    <n v="3166.92"/>
    <s v="January"/>
    <e v="#REF!"/>
    <d v="2024-01-09T00:00:00"/>
    <x v="2"/>
    <x v="7"/>
  </r>
  <r>
    <s v="TXN399"/>
    <x v="3"/>
    <x v="3"/>
    <n v="6"/>
    <n v="1.56"/>
    <n v="9.36"/>
    <s v="December"/>
    <s v="Thursday"/>
    <d v="2024-12-12T00:00:00"/>
    <x v="4"/>
    <x v="19"/>
  </r>
  <r>
    <s v="TXN400"/>
    <x v="9"/>
    <x v="4"/>
    <n v="2"/>
    <n v="219.62"/>
    <n v="439.24"/>
    <s v="December"/>
    <s v="Monday"/>
    <d v="2024-12-09T00:00:00"/>
    <x v="0"/>
    <x v="12"/>
  </r>
  <r>
    <s v="TXN401"/>
    <x v="7"/>
    <x v="5"/>
    <n v="9"/>
    <n v="22.03"/>
    <n v="198.27"/>
    <s v="October"/>
    <s v="Monday"/>
    <d v="2024-10-07T00:00:00"/>
    <x v="3"/>
    <x v="7"/>
  </r>
  <r>
    <s v="TXN402"/>
    <x v="9"/>
    <x v="4"/>
    <n v="11"/>
    <n v="249.71"/>
    <n v="2746.81"/>
    <s v="11/20/2024"/>
    <e v="#REF!"/>
    <s v="11/20/2024"/>
    <x v="4"/>
    <x v="7"/>
  </r>
  <r>
    <s v="TXN403"/>
    <x v="1"/>
    <x v="1"/>
    <n v="9"/>
    <n v="7.9"/>
    <n v="71.099999999999994"/>
    <s v="11/20/2024"/>
    <e v="#REF!"/>
    <s v="11/20/2024"/>
    <x v="1"/>
    <x v="8"/>
  </r>
  <r>
    <s v="TXN404"/>
    <x v="8"/>
    <x v="4"/>
    <n v="20"/>
    <n v="924.73"/>
    <n v="18494.599999999999"/>
    <s v="5/21/2024"/>
    <e v="#REF!"/>
    <s v="5/21/2024"/>
    <x v="1"/>
    <x v="7"/>
  </r>
  <r>
    <s v="TXN405"/>
    <x v="2"/>
    <x v="2"/>
    <n v="1"/>
    <n v="7430.94"/>
    <n v="7430.94"/>
    <s v="September"/>
    <e v="#REF!"/>
    <d v="2024-09-04T00:00:00"/>
    <x v="3"/>
    <x v="1"/>
  </r>
  <r>
    <s v="TXN406"/>
    <x v="8"/>
    <x v="4"/>
    <n v="5"/>
    <n v="840.12"/>
    <n v="4200.6000000000004"/>
    <s v="9/27/2024"/>
    <e v="#REF!"/>
    <s v="9/27/2024"/>
    <x v="0"/>
    <x v="0"/>
  </r>
  <r>
    <s v="TXN407"/>
    <x v="3"/>
    <x v="3"/>
    <n v="16"/>
    <n v="2.67"/>
    <n v="42.72"/>
    <s v="October"/>
    <e v="#REF!"/>
    <d v="2024-10-03T00:00:00"/>
    <x v="0"/>
    <x v="11"/>
  </r>
  <r>
    <s v="TXN408"/>
    <x v="6"/>
    <x v="4"/>
    <n v="11"/>
    <n v="230.1"/>
    <n v="2531.1"/>
    <s v="12/24/2024"/>
    <e v="#REF!"/>
    <s v="12/24/2024"/>
    <x v="0"/>
    <x v="6"/>
  </r>
  <r>
    <s v="TXN409"/>
    <x v="7"/>
    <x v="5"/>
    <n v="16"/>
    <n v="30.6"/>
    <n v="489.6"/>
    <s v="November"/>
    <e v="#REF!"/>
    <d v="2024-11-11T00:00:00"/>
    <x v="1"/>
    <x v="0"/>
  </r>
  <r>
    <s v="TXN410"/>
    <x v="3"/>
    <x v="3"/>
    <n v="20"/>
    <n v="1.29"/>
    <n v="25.8"/>
    <s v="April"/>
    <s v="Friday"/>
    <d v="2024-04-05T00:00:00"/>
    <x v="0"/>
    <x v="0"/>
  </r>
  <r>
    <s v="TXN411"/>
    <x v="8"/>
    <x v="4"/>
    <n v="12"/>
    <n v="855.91"/>
    <n v="10270.92"/>
    <s v="3/22/2024"/>
    <e v="#REF!"/>
    <s v="3/22/2024"/>
    <x v="3"/>
    <x v="1"/>
  </r>
  <r>
    <s v="TXN412"/>
    <x v="9"/>
    <x v="4"/>
    <n v="20"/>
    <n v="225.82"/>
    <n v="4516.3999999999996"/>
    <s v="3/15/2024"/>
    <e v="#REF!"/>
    <s v="3/15/2024"/>
    <x v="2"/>
    <x v="4"/>
  </r>
  <r>
    <s v="TXN413"/>
    <x v="5"/>
    <x v="0"/>
    <n v="16"/>
    <n v="140.62"/>
    <n v="2249.92"/>
    <s v="July"/>
    <e v="#REF!"/>
    <d v="2024-07-03T00:00:00"/>
    <x v="4"/>
    <x v="4"/>
  </r>
  <r>
    <s v="TXN414"/>
    <x v="6"/>
    <x v="4"/>
    <n v="12"/>
    <n v="370.17"/>
    <n v="4442.04"/>
    <s v="April"/>
    <s v="Thursday"/>
    <d v="2024-04-11T00:00:00"/>
    <x v="2"/>
    <x v="5"/>
  </r>
  <r>
    <s v="TXN415"/>
    <x v="1"/>
    <x v="1"/>
    <n v="14"/>
    <n v="8.4"/>
    <n v="117.6"/>
    <s v="9/30/2024"/>
    <e v="#REF!"/>
    <s v="9/30/2024"/>
    <x v="2"/>
    <x v="8"/>
  </r>
  <r>
    <s v="TXN416"/>
    <x v="1"/>
    <x v="1"/>
    <n v="19"/>
    <n v="12.71"/>
    <n v="241.49"/>
    <s v="1/29/2024"/>
    <e v="#REF!"/>
    <s v="1/29/2024"/>
    <x v="4"/>
    <x v="5"/>
  </r>
  <r>
    <s v="TXN417"/>
    <x v="4"/>
    <x v="3"/>
    <n v="2"/>
    <n v="18.489999999999998"/>
    <n v="36.979999999999997"/>
    <s v="3/25/2024"/>
    <e v="#REF!"/>
    <s v="3/25/2024"/>
    <x v="1"/>
    <x v="17"/>
  </r>
  <r>
    <s v="TXN418"/>
    <x v="6"/>
    <x v="4"/>
    <n v="6"/>
    <n v="234.51"/>
    <n v="1407.06"/>
    <s v="March"/>
    <e v="#REF!"/>
    <d v="2024-03-02T00:00:00"/>
    <x v="0"/>
    <x v="0"/>
  </r>
  <r>
    <s v="TXN419"/>
    <x v="5"/>
    <x v="0"/>
    <n v="13"/>
    <n v="198"/>
    <n v="2574"/>
    <s v="7/18/2024"/>
    <e v="#REF!"/>
    <s v="7/18/2024"/>
    <x v="0"/>
    <x v="9"/>
  </r>
  <r>
    <s v="TXN420"/>
    <x v="8"/>
    <x v="4"/>
    <n v="5"/>
    <n v="876.61"/>
    <n v="4383.05"/>
    <s v="12/20/2024"/>
    <e v="#REF!"/>
    <s v="12/20/2024"/>
    <x v="1"/>
    <x v="0"/>
  </r>
  <r>
    <s v="TXN421"/>
    <x v="6"/>
    <x v="4"/>
    <n v="5"/>
    <n v="314.06"/>
    <n v="1570.3"/>
    <s v="July"/>
    <e v="#REF!"/>
    <d v="2024-07-07T00:00:00"/>
    <x v="4"/>
    <x v="7"/>
  </r>
  <r>
    <s v="TXN422"/>
    <x v="1"/>
    <x v="1"/>
    <n v="9"/>
    <n v="7.49"/>
    <n v="67.41"/>
    <s v="1/23/2024"/>
    <e v="#REF!"/>
    <s v="1/23/2024"/>
    <x v="3"/>
    <x v="9"/>
  </r>
  <r>
    <s v="TXN423"/>
    <x v="7"/>
    <x v="5"/>
    <n v="18"/>
    <n v="26.48"/>
    <n v="476.64"/>
    <s v="12/22/2024"/>
    <e v="#REF!"/>
    <s v="12/22/2024"/>
    <x v="0"/>
    <x v="17"/>
  </r>
  <r>
    <s v="TXN424"/>
    <x v="4"/>
    <x v="3"/>
    <n v="5"/>
    <n v="18.61"/>
    <n v="93.05"/>
    <s v="3/21/2024"/>
    <e v="#REF!"/>
    <s v="3/21/2024"/>
    <x v="4"/>
    <x v="14"/>
  </r>
  <r>
    <s v="TXN425"/>
    <x v="4"/>
    <x v="3"/>
    <n v="3"/>
    <n v="18.22"/>
    <n v="54.66"/>
    <s v="June"/>
    <e v="#REF!"/>
    <d v="2024-06-01T00:00:00"/>
    <x v="3"/>
    <x v="9"/>
  </r>
  <r>
    <s v="TXN426"/>
    <x v="3"/>
    <x v="3"/>
    <n v="17"/>
    <n v="2.5499999999999998"/>
    <n v="43.35"/>
    <s v="10/31/2024"/>
    <e v="#REF!"/>
    <s v="10/31/2024"/>
    <x v="1"/>
    <x v="9"/>
  </r>
  <r>
    <s v="TXN427"/>
    <x v="2"/>
    <x v="2"/>
    <n v="1"/>
    <n v="5117.84"/>
    <n v="5117.84"/>
    <s v="1/13/2024"/>
    <e v="#REF!"/>
    <s v="1/13/2024"/>
    <x v="1"/>
    <x v="7"/>
  </r>
  <r>
    <s v="TXN428"/>
    <x v="7"/>
    <x v="5"/>
    <n v="12"/>
    <n v="20.3"/>
    <n v="243.6"/>
    <s v="4/19/2024"/>
    <e v="#REF!"/>
    <s v="4/19/2024"/>
    <x v="2"/>
    <x v="9"/>
  </r>
  <r>
    <s v="TXN429"/>
    <x v="7"/>
    <x v="5"/>
    <n v="18"/>
    <n v="34.97"/>
    <n v="629.46"/>
    <s v="3/23/2024"/>
    <e v="#REF!"/>
    <s v="3/23/2024"/>
    <x v="3"/>
    <x v="3"/>
  </r>
  <r>
    <s v="TXN430"/>
    <x v="8"/>
    <x v="4"/>
    <n v="17"/>
    <n v="844.38"/>
    <n v="14354.46"/>
    <s v="November"/>
    <e v="#REF!"/>
    <d v="2024-11-09T00:00:00"/>
    <x v="4"/>
    <x v="9"/>
  </r>
  <r>
    <s v="TXN431"/>
    <x v="2"/>
    <x v="2"/>
    <n v="1"/>
    <n v="8617.42"/>
    <n v="8617.42"/>
    <s v="September"/>
    <s v="Monday"/>
    <d v="2024-09-09T00:00:00"/>
    <x v="0"/>
    <x v="0"/>
  </r>
  <r>
    <s v="TXN432"/>
    <x v="5"/>
    <x v="0"/>
    <n v="13"/>
    <n v="113.56"/>
    <n v="1476.28"/>
    <s v="October"/>
    <s v="Tuesday"/>
    <d v="2024-10-08T00:00:00"/>
    <x v="2"/>
    <x v="6"/>
  </r>
  <r>
    <s v="TXN433"/>
    <x v="1"/>
    <x v="1"/>
    <n v="3"/>
    <n v="5.49"/>
    <n v="16.47"/>
    <s v="5/16/2024"/>
    <e v="#REF!"/>
    <s v="5/16/2024"/>
    <x v="4"/>
    <x v="17"/>
  </r>
  <r>
    <s v="TXN434"/>
    <x v="2"/>
    <x v="2"/>
    <n v="1"/>
    <n v="8104.62"/>
    <n v="8104.62"/>
    <s v="10/17/2024"/>
    <e v="#REF!"/>
    <s v="10/17/2024"/>
    <x v="2"/>
    <x v="4"/>
  </r>
  <r>
    <s v="TXN435"/>
    <x v="9"/>
    <x v="4"/>
    <n v="7"/>
    <n v="265.41000000000003"/>
    <n v="1857.87"/>
    <s v="3/18/2024"/>
    <e v="#REF!"/>
    <s v="3/18/2024"/>
    <x v="3"/>
    <x v="7"/>
  </r>
  <r>
    <s v="TXN436"/>
    <x v="8"/>
    <x v="4"/>
    <n v="2"/>
    <n v="806.52"/>
    <n v="1613.04"/>
    <s v="5/16/2024"/>
    <e v="#REF!"/>
    <s v="5/16/2024"/>
    <x v="4"/>
    <x v="9"/>
  </r>
  <r>
    <s v="TXN437"/>
    <x v="8"/>
    <x v="4"/>
    <n v="9"/>
    <n v="926.54"/>
    <n v="8338.86"/>
    <s v="2/23/2024"/>
    <e v="#REF!"/>
    <s v="2/23/2024"/>
    <x v="2"/>
    <x v="18"/>
  </r>
  <r>
    <s v="TXN438"/>
    <x v="6"/>
    <x v="4"/>
    <n v="3"/>
    <n v="244.23"/>
    <n v="732.69"/>
    <s v="July"/>
    <e v="#REF!"/>
    <d v="2024-07-11T00:00:00"/>
    <x v="4"/>
    <x v="7"/>
  </r>
  <r>
    <s v="TXN439"/>
    <x v="4"/>
    <x v="3"/>
    <n v="12"/>
    <n v="16.350000000000001"/>
    <n v="196.2"/>
    <s v="7/28/2024"/>
    <e v="#REF!"/>
    <s v="7/28/2024"/>
    <x v="4"/>
    <x v="1"/>
  </r>
  <r>
    <s v="TXN440"/>
    <x v="8"/>
    <x v="4"/>
    <n v="17"/>
    <n v="934.77"/>
    <n v="15891.09"/>
    <s v="2/17/2024"/>
    <e v="#REF!"/>
    <s v="2/17/2024"/>
    <x v="2"/>
    <x v="17"/>
  </r>
  <r>
    <s v="TXN441"/>
    <x v="1"/>
    <x v="1"/>
    <n v="13"/>
    <n v="13.56"/>
    <n v="176.28"/>
    <s v="April"/>
    <e v="#REF!"/>
    <d v="2024-04-01T00:00:00"/>
    <x v="2"/>
    <x v="9"/>
  </r>
  <r>
    <s v="TXN442"/>
    <x v="9"/>
    <x v="4"/>
    <n v="6"/>
    <n v="194.52"/>
    <n v="1167.1199999999999"/>
    <s v="9/13/2024"/>
    <e v="#REF!"/>
    <s v="9/13/2024"/>
    <x v="2"/>
    <x v="8"/>
  </r>
  <r>
    <s v="TXN443"/>
    <x v="8"/>
    <x v="4"/>
    <n v="11"/>
    <n v="968.59"/>
    <n v="10654.49"/>
    <s v="August"/>
    <e v="#REF!"/>
    <d v="2024-08-12T00:00:00"/>
    <x v="4"/>
    <x v="17"/>
  </r>
  <r>
    <s v="TXN444"/>
    <x v="0"/>
    <x v="0"/>
    <n v="13"/>
    <n v="154.6"/>
    <n v="2009.8"/>
    <s v="May"/>
    <s v="Wednesday"/>
    <d v="2024-05-08T00:00:00"/>
    <x v="4"/>
    <x v="8"/>
  </r>
  <r>
    <s v="TXN445"/>
    <x v="5"/>
    <x v="0"/>
    <n v="10"/>
    <n v="114.7"/>
    <n v="1147"/>
    <s v="6/14/2024"/>
    <e v="#REF!"/>
    <s v="6/14/2024"/>
    <x v="1"/>
    <x v="19"/>
  </r>
  <r>
    <s v="TXN446"/>
    <x v="8"/>
    <x v="4"/>
    <n v="1"/>
    <n v="953.39"/>
    <n v="953.39"/>
    <s v="June"/>
    <e v="#REF!"/>
    <d v="2024-06-12T00:00:00"/>
    <x v="3"/>
    <x v="15"/>
  </r>
  <r>
    <s v="TXN447"/>
    <x v="2"/>
    <x v="2"/>
    <n v="1"/>
    <n v="6738.19"/>
    <n v="6738.19"/>
    <s v="10/18/2024"/>
    <e v="#REF!"/>
    <s v="10/18/2024"/>
    <x v="3"/>
    <x v="0"/>
  </r>
  <r>
    <s v="TXN448"/>
    <x v="3"/>
    <x v="3"/>
    <n v="7"/>
    <n v="2.96"/>
    <n v="20.72"/>
    <s v="5/24/2024"/>
    <e v="#REF!"/>
    <s v="5/24/2024"/>
    <x v="0"/>
    <x v="11"/>
  </r>
  <r>
    <s v="TXN449"/>
    <x v="7"/>
    <x v="5"/>
    <n v="2"/>
    <n v="39"/>
    <n v="78"/>
    <s v="December"/>
    <e v="#REF!"/>
    <d v="2024-12-03T00:00:00"/>
    <x v="1"/>
    <x v="16"/>
  </r>
  <r>
    <s v="TXN450"/>
    <x v="2"/>
    <x v="2"/>
    <n v="1"/>
    <n v="5047.01"/>
    <n v="5047.01"/>
    <s v="9/21/2024"/>
    <e v="#REF!"/>
    <s v="9/21/2024"/>
    <x v="3"/>
    <x v="8"/>
  </r>
  <r>
    <s v="TXN451"/>
    <x v="7"/>
    <x v="5"/>
    <n v="6"/>
    <n v="29.86"/>
    <n v="179.16"/>
    <s v="June"/>
    <e v="#REF!"/>
    <d v="2024-06-02T00:00:00"/>
    <x v="3"/>
    <x v="10"/>
  </r>
  <r>
    <s v="TXN452"/>
    <x v="9"/>
    <x v="4"/>
    <n v="18"/>
    <n v="152.01"/>
    <n v="2736.18"/>
    <s v="3/22/2024"/>
    <e v="#REF!"/>
    <s v="3/22/2024"/>
    <x v="4"/>
    <x v="17"/>
  </r>
  <r>
    <s v="TXN453"/>
    <x v="1"/>
    <x v="1"/>
    <n v="6"/>
    <n v="8.6"/>
    <n v="51.6"/>
    <s v="March"/>
    <e v="#REF!"/>
    <d v="2024-03-09T00:00:00"/>
    <x v="2"/>
    <x v="18"/>
  </r>
  <r>
    <s v="TXN454"/>
    <x v="1"/>
    <x v="1"/>
    <n v="16"/>
    <n v="5.35"/>
    <n v="85.6"/>
    <s v="7/31/2024"/>
    <e v="#REF!"/>
    <s v="7/31/2024"/>
    <x v="1"/>
    <x v="1"/>
  </r>
  <r>
    <s v="TXN455"/>
    <x v="7"/>
    <x v="5"/>
    <n v="4"/>
    <n v="30.47"/>
    <n v="121.88"/>
    <s v="October"/>
    <e v="#REF!"/>
    <d v="2024-10-04T00:00:00"/>
    <x v="1"/>
    <x v="3"/>
  </r>
  <r>
    <s v="TXN456"/>
    <x v="7"/>
    <x v="5"/>
    <n v="13"/>
    <n v="42.31"/>
    <n v="550.03"/>
    <s v="December"/>
    <s v="Saturday"/>
    <d v="2024-12-07T00:00:00"/>
    <x v="2"/>
    <x v="2"/>
  </r>
  <r>
    <s v="TXN457"/>
    <x v="6"/>
    <x v="4"/>
    <n v="18"/>
    <n v="255.8"/>
    <n v="4604.3999999999996"/>
    <s v="September"/>
    <s v="Tuesday"/>
    <d v="2024-09-10T00:00:00"/>
    <x v="0"/>
    <x v="4"/>
  </r>
  <r>
    <s v="TXN458"/>
    <x v="9"/>
    <x v="4"/>
    <n v="20"/>
    <n v="205.73"/>
    <n v="4114.6000000000004"/>
    <s v="April"/>
    <s v="Saturday"/>
    <d v="2024-04-06T00:00:00"/>
    <x v="2"/>
    <x v="11"/>
  </r>
  <r>
    <s v="TXN459"/>
    <x v="2"/>
    <x v="2"/>
    <n v="1"/>
    <n v="6685.33"/>
    <n v="6685.33"/>
    <s v="4/23/2024"/>
    <e v="#REF!"/>
    <s v="4/23/2024"/>
    <x v="0"/>
    <x v="19"/>
  </r>
  <r>
    <s v="TXN460"/>
    <x v="6"/>
    <x v="4"/>
    <n v="11"/>
    <n v="282.5"/>
    <n v="3107.5"/>
    <s v="February"/>
    <e v="#REF!"/>
    <d v="2024-02-04T00:00:00"/>
    <x v="1"/>
    <x v="18"/>
  </r>
  <r>
    <s v="TXN461"/>
    <x v="4"/>
    <x v="3"/>
    <n v="14"/>
    <n v="11.02"/>
    <n v="154.28"/>
    <s v="2/24/2024"/>
    <e v="#REF!"/>
    <s v="2/24/2024"/>
    <x v="0"/>
    <x v="15"/>
  </r>
  <r>
    <s v="TXN462"/>
    <x v="7"/>
    <x v="5"/>
    <n v="17"/>
    <n v="34.659999999999997"/>
    <n v="589.22"/>
    <s v="1/13/2024"/>
    <e v="#REF!"/>
    <s v="1/13/2024"/>
    <x v="0"/>
    <x v="7"/>
  </r>
  <r>
    <s v="TXN463"/>
    <x v="3"/>
    <x v="3"/>
    <n v="7"/>
    <n v="1.42"/>
    <n v="9.94"/>
    <s v="April"/>
    <e v="#REF!"/>
    <d v="2024-04-06T00:00:00"/>
    <x v="1"/>
    <x v="14"/>
  </r>
  <r>
    <s v="TXN464"/>
    <x v="3"/>
    <x v="3"/>
    <n v="3"/>
    <n v="2.98"/>
    <n v="8.94"/>
    <s v="1/20/2024"/>
    <e v="#REF!"/>
    <s v="1/20/2024"/>
    <x v="0"/>
    <x v="5"/>
  </r>
  <r>
    <s v="TXN465"/>
    <x v="1"/>
    <x v="1"/>
    <n v="10"/>
    <n v="9.52"/>
    <n v="95.2"/>
    <s v="7/18/2024"/>
    <e v="#REF!"/>
    <s v="7/18/2024"/>
    <x v="0"/>
    <x v="11"/>
  </r>
  <r>
    <s v="TXN466"/>
    <x v="0"/>
    <x v="0"/>
    <n v="7"/>
    <n v="185.08"/>
    <n v="1295.56"/>
    <s v="November"/>
    <e v="#REF!"/>
    <d v="2024-11-01T00:00:00"/>
    <x v="4"/>
    <x v="14"/>
  </r>
  <r>
    <s v="TXN467"/>
    <x v="4"/>
    <x v="3"/>
    <n v="6"/>
    <n v="17.63"/>
    <n v="105.78"/>
    <s v="December"/>
    <s v="Friday"/>
    <d v="2024-12-06T00:00:00"/>
    <x v="1"/>
    <x v="3"/>
  </r>
  <r>
    <s v="TXN468"/>
    <x v="6"/>
    <x v="4"/>
    <n v="17"/>
    <n v="202.33"/>
    <n v="3439.61"/>
    <s v="August"/>
    <s v="Friday"/>
    <d v="2024-08-02T00:00:00"/>
    <x v="4"/>
    <x v="6"/>
  </r>
  <r>
    <s v="TXN469"/>
    <x v="0"/>
    <x v="0"/>
    <n v="11"/>
    <n v="150.66"/>
    <n v="1657.26"/>
    <s v="July"/>
    <s v="Wednesday"/>
    <d v="2024-07-03T00:00:00"/>
    <x v="3"/>
    <x v="14"/>
  </r>
  <r>
    <s v="TXN470"/>
    <x v="1"/>
    <x v="1"/>
    <n v="10"/>
    <n v="14.35"/>
    <n v="143.5"/>
    <s v="August"/>
    <s v="Thursday"/>
    <d v="2024-08-08T00:00:00"/>
    <x v="3"/>
    <x v="7"/>
  </r>
  <r>
    <s v="TXN471"/>
    <x v="4"/>
    <x v="3"/>
    <n v="15"/>
    <n v="18.14"/>
    <n v="272.10000000000002"/>
    <s v="7/20/2024"/>
    <e v="#REF!"/>
    <s v="7/20/2024"/>
    <x v="1"/>
    <x v="3"/>
  </r>
  <r>
    <s v="TXN472"/>
    <x v="8"/>
    <x v="4"/>
    <n v="18"/>
    <n v="840.57"/>
    <n v="15130.26"/>
    <s v="May"/>
    <e v="#REF!"/>
    <d v="2024-05-03T00:00:00"/>
    <x v="0"/>
    <x v="18"/>
  </r>
  <r>
    <s v="TXN473"/>
    <x v="2"/>
    <x v="2"/>
    <n v="1"/>
    <n v="5151.72"/>
    <n v="5151.72"/>
    <s v="7/29/2024"/>
    <e v="#REF!"/>
    <s v="7/29/2024"/>
    <x v="0"/>
    <x v="12"/>
  </r>
  <r>
    <s v="TXN474"/>
    <x v="3"/>
    <x v="3"/>
    <n v="16"/>
    <n v="1.81"/>
    <n v="28.96"/>
    <s v="October"/>
    <e v="#REF!"/>
    <d v="2024-10-02T00:00:00"/>
    <x v="0"/>
    <x v="9"/>
  </r>
  <r>
    <s v="TXN475"/>
    <x v="4"/>
    <x v="3"/>
    <n v="16"/>
    <n v="13.12"/>
    <n v="209.92"/>
    <s v="9/14/2024"/>
    <e v="#REF!"/>
    <s v="9/14/2024"/>
    <x v="1"/>
    <x v="3"/>
  </r>
  <r>
    <s v="TXN476"/>
    <x v="2"/>
    <x v="2"/>
    <n v="1"/>
    <n v="5159.92"/>
    <n v="5159.92"/>
    <s v="November"/>
    <e v="#REF!"/>
    <d v="2024-11-10T00:00:00"/>
    <x v="0"/>
    <x v="8"/>
  </r>
  <r>
    <s v="TXN477"/>
    <x v="7"/>
    <x v="5"/>
    <n v="15"/>
    <n v="21.66"/>
    <n v="324.89999999999998"/>
    <s v="12/14/2024"/>
    <e v="#REF!"/>
    <s v="12/14/2024"/>
    <x v="3"/>
    <x v="3"/>
  </r>
  <r>
    <s v="TXN478"/>
    <x v="4"/>
    <x v="3"/>
    <n v="6"/>
    <n v="16.09"/>
    <n v="96.54"/>
    <s v="October"/>
    <e v="#REF!"/>
    <d v="2024-10-08T00:00:00"/>
    <x v="3"/>
    <x v="5"/>
  </r>
  <r>
    <s v="TXN479"/>
    <x v="1"/>
    <x v="1"/>
    <n v="2"/>
    <n v="14.14"/>
    <n v="28.28"/>
    <s v="12/26/2024"/>
    <e v="#REF!"/>
    <s v="12/26/2024"/>
    <x v="4"/>
    <x v="2"/>
  </r>
  <r>
    <s v="TXN480"/>
    <x v="4"/>
    <x v="3"/>
    <n v="6"/>
    <n v="12.06"/>
    <n v="72.36"/>
    <s v="7/28/2024"/>
    <e v="#REF!"/>
    <s v="7/28/2024"/>
    <x v="1"/>
    <x v="6"/>
  </r>
  <r>
    <s v="TXN481"/>
    <x v="1"/>
    <x v="1"/>
    <n v="6"/>
    <n v="7"/>
    <n v="42"/>
    <s v="December"/>
    <e v="#REF!"/>
    <d v="2024-12-05T00:00:00"/>
    <x v="0"/>
    <x v="13"/>
  </r>
  <r>
    <s v="TXN482"/>
    <x v="9"/>
    <x v="4"/>
    <n v="16"/>
    <n v="260.2"/>
    <n v="4163.2"/>
    <s v="February"/>
    <s v="Friday"/>
    <d v="2024-02-09T00:00:00"/>
    <x v="0"/>
    <x v="6"/>
  </r>
  <r>
    <s v="TXN483"/>
    <x v="6"/>
    <x v="4"/>
    <n v="7"/>
    <n v="348.06"/>
    <n v="2436.42"/>
    <s v="4/25/2024"/>
    <e v="#REF!"/>
    <s v="4/25/2024"/>
    <x v="4"/>
    <x v="3"/>
  </r>
  <r>
    <s v="TXN484"/>
    <x v="4"/>
    <x v="3"/>
    <n v="10"/>
    <n v="18.07"/>
    <n v="180.7"/>
    <s v="4/20/2024"/>
    <e v="#REF!"/>
    <s v="4/20/2024"/>
    <x v="0"/>
    <x v="10"/>
  </r>
  <r>
    <s v="TXN485"/>
    <x v="9"/>
    <x v="4"/>
    <n v="16"/>
    <n v="200.15"/>
    <n v="3202.4"/>
    <s v="10/13/2024"/>
    <e v="#REF!"/>
    <s v="10/13/2024"/>
    <x v="3"/>
    <x v="12"/>
  </r>
  <r>
    <s v="TXN486"/>
    <x v="7"/>
    <x v="5"/>
    <n v="19"/>
    <n v="27.44"/>
    <n v="521.36"/>
    <s v="6/16/2024"/>
    <e v="#REF!"/>
    <s v="6/16/2024"/>
    <x v="4"/>
    <x v="14"/>
  </r>
  <r>
    <s v="TXN487"/>
    <x v="3"/>
    <x v="3"/>
    <n v="12"/>
    <n v="1.24"/>
    <n v="14.88"/>
    <s v="8/27/2024"/>
    <e v="#REF!"/>
    <s v="8/27/2024"/>
    <x v="3"/>
    <x v="11"/>
  </r>
  <r>
    <s v="TXN488"/>
    <x v="8"/>
    <x v="4"/>
    <n v="18"/>
    <n v="969.94"/>
    <n v="17458.919999999998"/>
    <s v="June"/>
    <e v="#REF!"/>
    <d v="2024-06-06T00:00:00"/>
    <x v="0"/>
    <x v="6"/>
  </r>
  <r>
    <s v="TXN489"/>
    <x v="8"/>
    <x v="4"/>
    <n v="15"/>
    <n v="836.99"/>
    <n v="12554.85"/>
    <s v="12/18/2024"/>
    <e v="#REF!"/>
    <s v="12/18/2024"/>
    <x v="1"/>
    <x v="6"/>
  </r>
  <r>
    <s v="TXN490"/>
    <x v="4"/>
    <x v="3"/>
    <n v="9"/>
    <n v="13.57"/>
    <n v="122.13"/>
    <s v="5/28/2024"/>
    <e v="#REF!"/>
    <s v="5/28/2024"/>
    <x v="4"/>
    <x v="12"/>
  </r>
  <r>
    <s v="TXN491"/>
    <x v="7"/>
    <x v="5"/>
    <n v="5"/>
    <n v="20.67"/>
    <n v="103.35"/>
    <s v="4/18/2024"/>
    <e v="#REF!"/>
    <s v="4/18/2024"/>
    <x v="4"/>
    <x v="4"/>
  </r>
  <r>
    <s v="TXN492"/>
    <x v="7"/>
    <x v="5"/>
    <n v="16"/>
    <n v="28.97"/>
    <n v="463.52"/>
    <s v="September"/>
    <e v="#REF!"/>
    <d v="2024-09-11T00:00:00"/>
    <x v="3"/>
    <x v="14"/>
  </r>
  <r>
    <s v="TXN493"/>
    <x v="7"/>
    <x v="5"/>
    <n v="12"/>
    <n v="23.55"/>
    <n v="282.60000000000002"/>
    <s v="5/19/2024"/>
    <e v="#REF!"/>
    <s v="5/19/2024"/>
    <x v="1"/>
    <x v="10"/>
  </r>
  <r>
    <s v="TXN494"/>
    <x v="4"/>
    <x v="3"/>
    <n v="4"/>
    <n v="15.67"/>
    <n v="62.68"/>
    <s v="March"/>
    <e v="#REF!"/>
    <d v="2024-03-07T00:00:00"/>
    <x v="1"/>
    <x v="3"/>
  </r>
  <r>
    <s v="TXN495"/>
    <x v="6"/>
    <x v="4"/>
    <n v="4"/>
    <n v="310.33999999999997"/>
    <n v="1241.3599999999999"/>
    <s v="September"/>
    <s v="Sunday"/>
    <d v="2024-09-01T00:00:00"/>
    <x v="4"/>
    <x v="12"/>
  </r>
  <r>
    <s v="TXN496"/>
    <x v="5"/>
    <x v="0"/>
    <n v="19"/>
    <n v="104.12"/>
    <n v="1978.28"/>
    <s v="8/20/2024"/>
    <e v="#REF!"/>
    <s v="8/20/2024"/>
    <x v="4"/>
    <x v="17"/>
  </r>
  <r>
    <s v="TXN497"/>
    <x v="8"/>
    <x v="4"/>
    <n v="5"/>
    <n v="919.08"/>
    <n v="4595.3999999999996"/>
    <s v="8/15/2024"/>
    <e v="#REF!"/>
    <s v="8/15/2024"/>
    <x v="3"/>
    <x v="6"/>
  </r>
  <r>
    <s v="TXN498"/>
    <x v="3"/>
    <x v="3"/>
    <n v="3"/>
    <n v="1.51"/>
    <n v="4.53"/>
    <s v="December"/>
    <e v="#REF!"/>
    <d v="2024-12-05T00:00:00"/>
    <x v="4"/>
    <x v="15"/>
  </r>
  <r>
    <s v="TXN499"/>
    <x v="5"/>
    <x v="0"/>
    <n v="17"/>
    <n v="162.01"/>
    <n v="2754.17"/>
    <s v="3/14/2024"/>
    <e v="#REF!"/>
    <s v="3/14/2024"/>
    <x v="2"/>
    <x v="13"/>
  </r>
  <r>
    <s v="TXN500"/>
    <x v="1"/>
    <x v="1"/>
    <n v="4"/>
    <n v="13.64"/>
    <n v="54.56"/>
    <s v="February"/>
    <e v="#REF!"/>
    <d v="2024-02-03T00:00:00"/>
    <x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4">
  <location ref="L3:M13" firstHeaderRow="1" firstDataRow="1" firstDataCol="1"/>
  <pivotFields count="11">
    <pivotField showAll="0"/>
    <pivotField axis="axisRow" showAll="0">
      <items count="11">
        <item x="2"/>
        <item x="0"/>
        <item x="8"/>
        <item x="7"/>
        <item x="6"/>
        <item x="3"/>
        <item x="9"/>
        <item x="4"/>
        <item x="1"/>
        <item x="5"/>
        <item t="default"/>
      </items>
    </pivotField>
    <pivotField showAll="0">
      <items count="7">
        <item x="5"/>
        <item x="4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>
      <items count="6">
        <item x="1"/>
        <item x="2"/>
        <item x="3"/>
        <item x="4"/>
        <item x="0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Quantity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>
  <location ref="I3:J9" firstHeaderRow="1" firstDataRow="1" firstDataCol="1"/>
  <pivotFields count="11">
    <pivotField showAll="0"/>
    <pivotField dataField="1" showAll="0"/>
    <pivotField axis="axisRow" showAll="0">
      <items count="7">
        <item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1"/>
        <item x="2"/>
        <item x="3"/>
        <item x="4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ItemName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3">
  <location ref="O3:P13" firstHeaderRow="1" firstDataRow="1" firstDataCol="1"/>
  <pivotFields count="11">
    <pivotField showAll="0"/>
    <pivotField showAll="0" measureFilter="1">
      <items count="11">
        <item x="2"/>
        <item x="0"/>
        <item x="8"/>
        <item x="7"/>
        <item x="6"/>
        <item x="3"/>
        <item x="9"/>
        <item x="4"/>
        <item x="1"/>
        <item x="5"/>
        <item t="default"/>
      </items>
    </pivotField>
    <pivotField showAll="0">
      <items count="7">
        <item x="5"/>
        <item x="4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6">
        <item x="1"/>
        <item x="2"/>
        <item x="3"/>
        <item x="4"/>
        <item x="0"/>
        <item t="default"/>
      </items>
    </pivotField>
    <pivotField axis="axisRow" showAll="0" measureFilter="1">
      <items count="21">
        <item x="4"/>
        <item x="10"/>
        <item x="19"/>
        <item x="2"/>
        <item x="8"/>
        <item x="7"/>
        <item x="15"/>
        <item x="12"/>
        <item x="0"/>
        <item x="5"/>
        <item x="14"/>
        <item x="11"/>
        <item x="1"/>
        <item x="18"/>
        <item x="16"/>
        <item x="17"/>
        <item x="13"/>
        <item x="9"/>
        <item x="3"/>
        <item x="6"/>
        <item t="default"/>
      </items>
    </pivotField>
  </pivotFields>
  <rowFields count="1">
    <field x="10"/>
  </rowFields>
  <rowItems count="10">
    <i>
      <x/>
    </i>
    <i>
      <x v="2"/>
    </i>
    <i>
      <x v="4"/>
    </i>
    <i>
      <x v="5"/>
    </i>
    <i>
      <x v="7"/>
    </i>
    <i>
      <x v="8"/>
    </i>
    <i>
      <x v="10"/>
    </i>
    <i>
      <x v="13"/>
    </i>
    <i>
      <x v="18"/>
    </i>
    <i>
      <x v="19"/>
    </i>
  </rowItems>
  <colItems count="1">
    <i/>
  </colItems>
  <dataFields count="1">
    <dataField name="Sum of TotalCost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0" filterVal="10"/>
        </filterColumn>
      </autoFilter>
    </filter>
    <filter fld="10" type="count" evalOrder="-1" id="3" iMeasureFld="0">
      <autoFilter ref="A1">
        <filterColumn colId="0">
          <top10 val="10" filterVal="10"/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1">
  <location ref="V3:X5" firstHeaderRow="1" firstDataRow="2" firstDataCol="0"/>
  <pivotFields count="11">
    <pivotField showAll="0"/>
    <pivotField dataField="1" showAll="0">
      <items count="11">
        <item x="2"/>
        <item x="0"/>
        <item x="8"/>
        <item x="7"/>
        <item x="6"/>
        <item x="3"/>
        <item x="9"/>
        <item x="4"/>
        <item x="1"/>
        <item x="5"/>
        <item t="default"/>
      </items>
    </pivotField>
    <pivotField showAll="0">
      <items count="7">
        <item x="5"/>
        <item x="4"/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>
      <items count="6">
        <item x="1"/>
        <item x="2"/>
        <item x="3"/>
        <item x="4"/>
        <item x="0"/>
        <item t="default"/>
      </items>
    </pivotField>
    <pivotField showAll="0">
      <items count="21">
        <item x="4"/>
        <item x="10"/>
        <item x="19"/>
        <item x="2"/>
        <item x="8"/>
        <item x="7"/>
        <item x="15"/>
        <item x="12"/>
        <item x="0"/>
        <item x="5"/>
        <item x="14"/>
        <item x="11"/>
        <item x="1"/>
        <item x="18"/>
        <item x="16"/>
        <item x="17"/>
        <item x="13"/>
        <item x="9"/>
        <item x="3"/>
        <item x="6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TotalCost" fld="5" baseField="0" baseItem="0"/>
    <dataField name="Sum of Quantity" fld="3" baseField="0" baseItem="0"/>
    <dataField name="Count of ItemNam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4">
  <location ref="R3:T14" firstHeaderRow="1" firstDataRow="2" firstDataCol="1"/>
  <pivotFields count="11">
    <pivotField showAll="0"/>
    <pivotField axis="axisRow" showAll="0">
      <items count="11">
        <item x="2"/>
        <item x="0"/>
        <item x="8"/>
        <item x="7"/>
        <item x="6"/>
        <item x="3"/>
        <item x="9"/>
        <item x="4"/>
        <item x="1"/>
        <item x="5"/>
        <item t="default"/>
      </items>
    </pivotField>
    <pivotField showAll="0">
      <items count="7">
        <item x="5"/>
        <item x="4"/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>
      <items count="6">
        <item x="1"/>
        <item x="2"/>
        <item x="3"/>
        <item x="4"/>
        <item x="0"/>
        <item t="default"/>
      </items>
    </pivotField>
    <pivotField showAll="0">
      <items count="21">
        <item x="4"/>
        <item x="10"/>
        <item x="19"/>
        <item x="2"/>
        <item x="8"/>
        <item x="7"/>
        <item x="15"/>
        <item x="12"/>
        <item x="0"/>
        <item x="5"/>
        <item x="14"/>
        <item x="11"/>
        <item x="1"/>
        <item x="18"/>
        <item x="16"/>
        <item x="17"/>
        <item x="13"/>
        <item x="9"/>
        <item x="3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TotalCost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4">
  <location ref="E3:F8" firstHeaderRow="1" firstDataRow="1" firstDataCol="1"/>
  <pivotFields count="11">
    <pivotField showAll="0"/>
    <pivotField showAll="0"/>
    <pivotField showAll="0">
      <items count="7">
        <item x="5"/>
        <item x="4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TotalCost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itemPrintTitles="1" createdVersion="3" indent="0" outline="1" outlineData="1" multipleFieldFilters="0" chartFormat="6">
  <location ref="A3:B8" firstHeaderRow="1" firstDataRow="1" firstDataCol="1"/>
  <pivotFields count="11">
    <pivotField showAll="0"/>
    <pivotField showAll="0"/>
    <pivotField axis="axisRow" showAll="0" measureFilter="1">
      <items count="7">
        <item x="5"/>
        <item x="4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4"/>
    </i>
    <i>
      <x v="5"/>
    </i>
  </rowItems>
  <colItems count="1">
    <i/>
  </colItems>
  <dataFields count="1">
    <dataField name="Sum of TotalCost" fld="5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K500" totalsRowShown="0" headerRowDxfId="2">
  <autoFilter ref="A1:K500">
    <filterColumn colId="6">
      <filters>
        <filter val="Fri"/>
        <filter val="Mon"/>
        <filter val="Sat"/>
        <filter val="Sun"/>
        <filter val="Thu"/>
        <filter val="Tue"/>
        <filter val="Wed"/>
      </filters>
    </filterColumn>
    <filterColumn colId="7"/>
    <filterColumn colId="8">
      <filters>
        <dateGroupItem year="2024" dateTimeGrouping="year"/>
      </filters>
    </filterColumn>
  </autoFilter>
  <tableColumns count="11">
    <tableColumn id="1" name="TransactionID"/>
    <tableColumn id="2" name="ItemName"/>
    <tableColumn id="3" name="Category"/>
    <tableColumn id="4" name="Quantity"/>
    <tableColumn id="5" name="UnitPrice"/>
    <tableColumn id="6" name="TotalCost"/>
    <tableColumn id="12" name="Day" dataDxfId="1">
      <calculatedColumnFormula>TEXT(Table1[[#This Row],[PurchaseDate]],"MMMM")</calculatedColumnFormula>
    </tableColumn>
    <tableColumn id="13" name="Month" dataDxfId="0">
      <calculatedColumnFormula>#REF!</calculatedColumnFormula>
    </tableColumn>
    <tableColumn id="7" name="PurchaseDate"/>
    <tableColumn id="8" name="Supplier"/>
    <tableColumn id="9" name="Buy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0"/>
  <sheetViews>
    <sheetView topLeftCell="A4" zoomScale="115" zoomScaleNormal="115" workbookViewId="0">
      <selection activeCell="E38" sqref="E38"/>
    </sheetView>
  </sheetViews>
  <sheetFormatPr defaultRowHeight="14.4"/>
  <cols>
    <col min="1" max="1" width="14.21875" customWidth="1"/>
    <col min="2" max="2" width="15.6640625" customWidth="1"/>
    <col min="3" max="3" width="12.5546875" customWidth="1"/>
    <col min="4" max="4" width="9.88671875" customWidth="1"/>
    <col min="5" max="5" width="12" customWidth="1"/>
    <col min="6" max="6" width="14.109375" customWidth="1"/>
    <col min="7" max="7" width="11.21875" customWidth="1"/>
    <col min="8" max="8" width="16" customWidth="1"/>
    <col min="9" max="9" width="14.44140625" customWidth="1"/>
    <col min="10" max="10" width="18.88671875" customWidth="1"/>
    <col min="11" max="11" width="19" customWidth="1"/>
    <col min="12" max="12" width="13.21875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708</v>
      </c>
      <c r="H1" s="6" t="s">
        <v>709</v>
      </c>
      <c r="I1" s="6" t="s">
        <v>6</v>
      </c>
      <c r="J1" s="6" t="s">
        <v>7</v>
      </c>
      <c r="K1" s="6" t="s">
        <v>8</v>
      </c>
    </row>
    <row r="2" spans="1:11" hidden="1">
      <c r="A2" t="s">
        <v>9</v>
      </c>
      <c r="B2" t="s">
        <v>10</v>
      </c>
      <c r="C2" t="s">
        <v>11</v>
      </c>
      <c r="D2">
        <v>10</v>
      </c>
      <c r="E2">
        <v>113.15</v>
      </c>
      <c r="F2">
        <v>1131.5</v>
      </c>
      <c r="G2" s="2" t="str">
        <f>TEXT(Table1[[#This Row],[PurchaseDate]],"MMMM")</f>
        <v>4/19/2024</v>
      </c>
      <c r="H2" s="2" t="e">
        <f>#REF!</f>
        <v>#REF!</v>
      </c>
      <c r="I2" t="s">
        <v>12</v>
      </c>
      <c r="J2" t="s">
        <v>13</v>
      </c>
      <c r="K2" t="s">
        <v>14</v>
      </c>
    </row>
    <row r="3" spans="1:11" hidden="1">
      <c r="A3" t="s">
        <v>15</v>
      </c>
      <c r="B3" t="s">
        <v>16</v>
      </c>
      <c r="C3" t="s">
        <v>17</v>
      </c>
      <c r="D3">
        <v>16</v>
      </c>
      <c r="E3">
        <v>12.62</v>
      </c>
      <c r="F3">
        <v>201.92</v>
      </c>
      <c r="G3" s="2" t="str">
        <f>TEXT(Table1[[#This Row],[PurchaseDate]],"MMMM")</f>
        <v>June</v>
      </c>
      <c r="H3" s="2" t="e">
        <f>#REF!</f>
        <v>#REF!</v>
      </c>
      <c r="I3" s="1">
        <v>45450</v>
      </c>
      <c r="J3" t="s">
        <v>18</v>
      </c>
      <c r="K3" t="s">
        <v>14</v>
      </c>
    </row>
    <row r="4" spans="1:11">
      <c r="A4" s="3" t="s">
        <v>19</v>
      </c>
      <c r="B4" s="3" t="s">
        <v>20</v>
      </c>
      <c r="C4" s="3" t="s">
        <v>21</v>
      </c>
      <c r="D4" s="3">
        <v>1</v>
      </c>
      <c r="E4" s="3">
        <v>5649.34</v>
      </c>
      <c r="F4" s="3">
        <v>5649.34</v>
      </c>
      <c r="G4" s="4" t="str">
        <f>TEXT(Table1[[#This Row],[PurchaseDate]],"MMMM")</f>
        <v>October</v>
      </c>
      <c r="H4" s="4" t="str">
        <f>TEXT(Table1[[#This Row],[PurchaseDate]],"DDDD")</f>
        <v>Wednesday</v>
      </c>
      <c r="I4" s="5">
        <v>45574</v>
      </c>
      <c r="J4" s="3" t="s">
        <v>13</v>
      </c>
      <c r="K4" s="3" t="s">
        <v>14</v>
      </c>
    </row>
    <row r="5" spans="1:11" hidden="1">
      <c r="A5" t="s">
        <v>22</v>
      </c>
      <c r="B5" t="s">
        <v>23</v>
      </c>
      <c r="C5" t="s">
        <v>24</v>
      </c>
      <c r="D5">
        <v>13</v>
      </c>
      <c r="E5">
        <v>2.92</v>
      </c>
      <c r="F5">
        <v>37.96</v>
      </c>
      <c r="G5" s="2" t="str">
        <f>TEXT(Table1[[#This Row],[PurchaseDate]],"MMMM")</f>
        <v>1/21/2024</v>
      </c>
      <c r="H5" s="2" t="e">
        <f>#REF!</f>
        <v>#REF!</v>
      </c>
      <c r="I5" t="s">
        <v>25</v>
      </c>
      <c r="J5" t="s">
        <v>26</v>
      </c>
      <c r="K5" t="s">
        <v>27</v>
      </c>
    </row>
    <row r="6" spans="1:11" hidden="1">
      <c r="A6" t="s">
        <v>28</v>
      </c>
      <c r="B6" t="s">
        <v>23</v>
      </c>
      <c r="C6" t="s">
        <v>24</v>
      </c>
      <c r="D6">
        <v>19</v>
      </c>
      <c r="E6">
        <v>1.39</v>
      </c>
      <c r="F6">
        <v>26.41</v>
      </c>
      <c r="G6" s="2" t="str">
        <f>TEXT(Table1[[#This Row],[PurchaseDate]],"MMMM")</f>
        <v>March</v>
      </c>
      <c r="H6" s="2" t="e">
        <f>#REF!</f>
        <v>#REF!</v>
      </c>
      <c r="I6" s="1">
        <v>45353</v>
      </c>
      <c r="J6" t="s">
        <v>13</v>
      </c>
      <c r="K6" t="s">
        <v>29</v>
      </c>
    </row>
    <row r="7" spans="1:11" hidden="1">
      <c r="A7" t="s">
        <v>30</v>
      </c>
      <c r="B7" t="s">
        <v>23</v>
      </c>
      <c r="C7" t="s">
        <v>24</v>
      </c>
      <c r="D7">
        <v>8</v>
      </c>
      <c r="E7">
        <v>2.73</v>
      </c>
      <c r="F7">
        <v>21.84</v>
      </c>
      <c r="G7" s="2" t="str">
        <f>TEXT(Table1[[#This Row],[PurchaseDate]],"MMMM")</f>
        <v>2/19/2024</v>
      </c>
      <c r="H7" s="2" t="e">
        <f>#REF!</f>
        <v>#REF!</v>
      </c>
      <c r="I7" t="s">
        <v>31</v>
      </c>
      <c r="J7" t="s">
        <v>32</v>
      </c>
      <c r="K7" t="s">
        <v>33</v>
      </c>
    </row>
    <row r="8" spans="1:11" hidden="1">
      <c r="A8" t="s">
        <v>34</v>
      </c>
      <c r="B8" t="s">
        <v>23</v>
      </c>
      <c r="C8" t="s">
        <v>24</v>
      </c>
      <c r="D8">
        <v>4</v>
      </c>
      <c r="E8">
        <v>2.42</v>
      </c>
      <c r="F8">
        <v>9.68</v>
      </c>
      <c r="G8" s="2" t="str">
        <f>TEXT(Table1[[#This Row],[PurchaseDate]],"MMMM")</f>
        <v>November</v>
      </c>
      <c r="H8" s="2" t="e">
        <f>#REF!</f>
        <v>#REF!</v>
      </c>
      <c r="I8" s="1">
        <v>45605</v>
      </c>
      <c r="J8" t="s">
        <v>26</v>
      </c>
      <c r="K8" t="s">
        <v>35</v>
      </c>
    </row>
    <row r="9" spans="1:11">
      <c r="A9" s="3" t="s">
        <v>36</v>
      </c>
      <c r="B9" s="3" t="s">
        <v>37</v>
      </c>
      <c r="C9" s="3" t="s">
        <v>24</v>
      </c>
      <c r="D9" s="3">
        <v>13</v>
      </c>
      <c r="E9" s="3">
        <v>11.89</v>
      </c>
      <c r="F9" s="3">
        <v>154.57</v>
      </c>
      <c r="G9" s="4" t="str">
        <f>TEXT(Table1[[#This Row],[PurchaseDate]],"MMMM")</f>
        <v>December</v>
      </c>
      <c r="H9" s="4" t="str">
        <f>TEXT(Table1[[#This Row],[PurchaseDate]],"DDDD")</f>
        <v>Wednesday</v>
      </c>
      <c r="I9" s="5">
        <v>45630</v>
      </c>
      <c r="J9" s="3" t="s">
        <v>26</v>
      </c>
      <c r="K9" s="3" t="s">
        <v>38</v>
      </c>
    </row>
    <row r="10" spans="1:11" hidden="1">
      <c r="A10" t="s">
        <v>39</v>
      </c>
      <c r="B10" t="s">
        <v>40</v>
      </c>
      <c r="C10" t="s">
        <v>11</v>
      </c>
      <c r="D10">
        <v>19</v>
      </c>
      <c r="E10">
        <v>100.82</v>
      </c>
      <c r="F10">
        <v>1915.58</v>
      </c>
      <c r="G10" s="2" t="str">
        <f>TEXT(Table1[[#This Row],[PurchaseDate]],"MMMM")</f>
        <v>12/14/2024</v>
      </c>
      <c r="H10" s="2" t="e">
        <f>#REF!</f>
        <v>#REF!</v>
      </c>
      <c r="I10" t="s">
        <v>41</v>
      </c>
      <c r="J10" t="s">
        <v>26</v>
      </c>
      <c r="K10" t="s">
        <v>35</v>
      </c>
    </row>
    <row r="11" spans="1:11" hidden="1">
      <c r="A11" t="s">
        <v>42</v>
      </c>
      <c r="B11" t="s">
        <v>20</v>
      </c>
      <c r="C11" t="s">
        <v>21</v>
      </c>
      <c r="D11">
        <v>1</v>
      </c>
      <c r="E11">
        <v>8183.91</v>
      </c>
      <c r="F11">
        <v>8183.91</v>
      </c>
      <c r="G11" s="2" t="str">
        <f>TEXT(Table1[[#This Row],[PurchaseDate]],"MMMM")</f>
        <v>1/13/2024</v>
      </c>
      <c r="H11" s="2" t="e">
        <f>#REF!</f>
        <v>#REF!</v>
      </c>
      <c r="I11" t="s">
        <v>43</v>
      </c>
      <c r="J11" t="s">
        <v>44</v>
      </c>
      <c r="K11" t="s">
        <v>35</v>
      </c>
    </row>
    <row r="12" spans="1:11" hidden="1">
      <c r="A12" t="s">
        <v>45</v>
      </c>
      <c r="B12" t="s">
        <v>23</v>
      </c>
      <c r="C12" t="s">
        <v>24</v>
      </c>
      <c r="D12">
        <v>14</v>
      </c>
      <c r="E12">
        <v>2.92</v>
      </c>
      <c r="F12">
        <v>40.880000000000003</v>
      </c>
      <c r="G12" s="2" t="str">
        <f>TEXT(Table1[[#This Row],[PurchaseDate]],"MMMM")</f>
        <v>January</v>
      </c>
      <c r="H12" s="2" t="e">
        <f>#REF!</f>
        <v>#REF!</v>
      </c>
      <c r="I12" s="1">
        <v>45299</v>
      </c>
      <c r="J12" t="s">
        <v>26</v>
      </c>
      <c r="K12" t="s">
        <v>46</v>
      </c>
    </row>
    <row r="13" spans="1:11" hidden="1">
      <c r="A13" t="s">
        <v>47</v>
      </c>
      <c r="B13" t="s">
        <v>16</v>
      </c>
      <c r="C13" t="s">
        <v>17</v>
      </c>
      <c r="D13">
        <v>15</v>
      </c>
      <c r="E13">
        <v>8.4</v>
      </c>
      <c r="F13">
        <v>126</v>
      </c>
      <c r="G13" s="2" t="str">
        <f>TEXT(Table1[[#This Row],[PurchaseDate]],"MMMM")</f>
        <v>1/17/2024</v>
      </c>
      <c r="H13" s="2" t="e">
        <f>#REF!</f>
        <v>#REF!</v>
      </c>
      <c r="I13" t="s">
        <v>48</v>
      </c>
      <c r="J13" t="s">
        <v>26</v>
      </c>
      <c r="K13" t="s">
        <v>49</v>
      </c>
    </row>
    <row r="14" spans="1:11" hidden="1">
      <c r="A14" t="s">
        <v>50</v>
      </c>
      <c r="B14" t="s">
        <v>40</v>
      </c>
      <c r="C14" t="s">
        <v>11</v>
      </c>
      <c r="D14">
        <v>20</v>
      </c>
      <c r="E14">
        <v>111.86</v>
      </c>
      <c r="F14">
        <v>2237.1999999999998</v>
      </c>
      <c r="G14" s="2" t="str">
        <f>TEXT(Table1[[#This Row],[PurchaseDate]],"MMMM")</f>
        <v>December</v>
      </c>
      <c r="H14" s="2" t="e">
        <f>#REF!</f>
        <v>#REF!</v>
      </c>
      <c r="I14" s="1">
        <v>45630</v>
      </c>
      <c r="J14" t="s">
        <v>26</v>
      </c>
      <c r="K14" t="s">
        <v>51</v>
      </c>
    </row>
    <row r="15" spans="1:11" hidden="1">
      <c r="A15" t="s">
        <v>52</v>
      </c>
      <c r="B15" t="s">
        <v>23</v>
      </c>
      <c r="C15" t="s">
        <v>24</v>
      </c>
      <c r="D15">
        <v>17</v>
      </c>
      <c r="E15">
        <v>1.41</v>
      </c>
      <c r="F15">
        <v>23.97</v>
      </c>
      <c r="G15" s="2" t="str">
        <f>TEXT(Table1[[#This Row],[PurchaseDate]],"MMMM")</f>
        <v>12/30/2024</v>
      </c>
      <c r="H15" s="2" t="e">
        <f>#REF!</f>
        <v>#REF!</v>
      </c>
      <c r="I15" t="s">
        <v>53</v>
      </c>
      <c r="J15" t="s">
        <v>44</v>
      </c>
      <c r="K15" t="s">
        <v>54</v>
      </c>
    </row>
    <row r="16" spans="1:11" hidden="1">
      <c r="A16" t="s">
        <v>55</v>
      </c>
      <c r="B16" t="s">
        <v>56</v>
      </c>
      <c r="C16" t="s">
        <v>57</v>
      </c>
      <c r="D16">
        <v>6</v>
      </c>
      <c r="E16">
        <v>263.79000000000002</v>
      </c>
      <c r="F16">
        <v>1582.74</v>
      </c>
      <c r="G16" s="2" t="str">
        <f>TEXT(Table1[[#This Row],[PurchaseDate]],"MMMM")</f>
        <v>June</v>
      </c>
      <c r="H16" s="2" t="e">
        <f>#REF!</f>
        <v>#REF!</v>
      </c>
      <c r="I16" s="1">
        <v>45454</v>
      </c>
      <c r="J16" t="s">
        <v>44</v>
      </c>
      <c r="K16" t="s">
        <v>46</v>
      </c>
    </row>
    <row r="17" spans="1:11">
      <c r="A17" s="3" t="s">
        <v>58</v>
      </c>
      <c r="B17" s="3" t="s">
        <v>59</v>
      </c>
      <c r="C17" s="3" t="s">
        <v>60</v>
      </c>
      <c r="D17" s="3">
        <v>2</v>
      </c>
      <c r="E17" s="3">
        <v>32</v>
      </c>
      <c r="F17" s="3">
        <v>64</v>
      </c>
      <c r="G17" s="4" t="str">
        <f>TEXT(Table1[[#This Row],[PurchaseDate]],"MMMM")</f>
        <v>October</v>
      </c>
      <c r="H17" s="4" t="str">
        <f>TEXT(Table1[[#This Row],[PurchaseDate]],"DDDD")</f>
        <v>Tuesday</v>
      </c>
      <c r="I17" s="5">
        <v>45573</v>
      </c>
      <c r="J17" s="3" t="s">
        <v>26</v>
      </c>
      <c r="K17" s="3" t="s">
        <v>61</v>
      </c>
    </row>
    <row r="18" spans="1:11">
      <c r="A18" s="3" t="s">
        <v>62</v>
      </c>
      <c r="B18" s="3" t="s">
        <v>59</v>
      </c>
      <c r="C18" s="3" t="s">
        <v>60</v>
      </c>
      <c r="D18" s="3">
        <v>16</v>
      </c>
      <c r="E18" s="3">
        <v>42.02</v>
      </c>
      <c r="F18" s="3">
        <v>672.32</v>
      </c>
      <c r="G18" s="4" t="str">
        <f>TEXT(Table1[[#This Row],[PurchaseDate]],"MMMM")</f>
        <v>February</v>
      </c>
      <c r="H18" s="4" t="str">
        <f>TEXT(Table1[[#This Row],[PurchaseDate]],"DDDD")</f>
        <v>Friday</v>
      </c>
      <c r="I18" s="5">
        <v>45331</v>
      </c>
      <c r="J18" s="3" t="s">
        <v>26</v>
      </c>
      <c r="K18" s="3" t="s">
        <v>63</v>
      </c>
    </row>
    <row r="19" spans="1:11" hidden="1">
      <c r="A19" t="s">
        <v>64</v>
      </c>
      <c r="B19" t="s">
        <v>65</v>
      </c>
      <c r="C19" t="s">
        <v>57</v>
      </c>
      <c r="D19">
        <v>19</v>
      </c>
      <c r="E19">
        <v>815.19</v>
      </c>
      <c r="F19">
        <v>15488.61</v>
      </c>
      <c r="G19" s="2" t="str">
        <f>TEXT(Table1[[#This Row],[PurchaseDate]],"MMMM")</f>
        <v>10/22/2024</v>
      </c>
      <c r="H19" s="2" t="e">
        <f>#REF!</f>
        <v>#REF!</v>
      </c>
      <c r="I19" t="s">
        <v>66</v>
      </c>
      <c r="J19" t="s">
        <v>13</v>
      </c>
      <c r="K19" t="s">
        <v>49</v>
      </c>
    </row>
    <row r="20" spans="1:11" hidden="1">
      <c r="A20" t="s">
        <v>67</v>
      </c>
      <c r="B20" t="s">
        <v>56</v>
      </c>
      <c r="C20" t="s">
        <v>57</v>
      </c>
      <c r="D20">
        <v>9</v>
      </c>
      <c r="E20">
        <v>336.61</v>
      </c>
      <c r="F20">
        <v>3029.49</v>
      </c>
      <c r="G20" s="2" t="str">
        <f>TEXT(Table1[[#This Row],[PurchaseDate]],"MMMM")</f>
        <v>March</v>
      </c>
      <c r="H20" s="2" t="e">
        <f>#REF!</f>
        <v>#REF!</v>
      </c>
      <c r="I20" s="1">
        <v>45354</v>
      </c>
      <c r="J20" t="s">
        <v>44</v>
      </c>
      <c r="K20" t="s">
        <v>49</v>
      </c>
    </row>
    <row r="21" spans="1:11" hidden="1">
      <c r="A21" t="s">
        <v>68</v>
      </c>
      <c r="B21" t="s">
        <v>16</v>
      </c>
      <c r="C21" t="s">
        <v>17</v>
      </c>
      <c r="D21">
        <v>3</v>
      </c>
      <c r="E21">
        <v>13.02</v>
      </c>
      <c r="F21">
        <v>39.06</v>
      </c>
      <c r="G21" s="2" t="str">
        <f>TEXT(Table1[[#This Row],[PurchaseDate]],"MMMM")</f>
        <v>5/26/2024</v>
      </c>
      <c r="H21" s="2" t="e">
        <f>#REF!</f>
        <v>#REF!</v>
      </c>
      <c r="I21" t="s">
        <v>69</v>
      </c>
      <c r="J21" t="s">
        <v>18</v>
      </c>
      <c r="K21" t="s">
        <v>51</v>
      </c>
    </row>
    <row r="22" spans="1:11" hidden="1">
      <c r="A22" t="s">
        <v>70</v>
      </c>
      <c r="B22" t="s">
        <v>71</v>
      </c>
      <c r="C22" t="s">
        <v>57</v>
      </c>
      <c r="D22">
        <v>13</v>
      </c>
      <c r="E22">
        <v>207.33</v>
      </c>
      <c r="F22">
        <v>2695.29</v>
      </c>
      <c r="G22" s="2" t="str">
        <f>TEXT(Table1[[#This Row],[PurchaseDate]],"MMMM")</f>
        <v>2/16/2024</v>
      </c>
      <c r="H22" s="2" t="e">
        <f>#REF!</f>
        <v>#REF!</v>
      </c>
      <c r="I22" t="s">
        <v>72</v>
      </c>
      <c r="J22" t="s">
        <v>26</v>
      </c>
      <c r="K22" t="s">
        <v>73</v>
      </c>
    </row>
    <row r="23" spans="1:11" hidden="1">
      <c r="A23" t="s">
        <v>74</v>
      </c>
      <c r="B23" t="s">
        <v>40</v>
      </c>
      <c r="C23" t="s">
        <v>11</v>
      </c>
      <c r="D23">
        <v>16</v>
      </c>
      <c r="E23">
        <v>150.6</v>
      </c>
      <c r="F23">
        <v>2409.6</v>
      </c>
      <c r="G23" s="2" t="str">
        <f>TEXT(Table1[[#This Row],[PurchaseDate]],"MMMM")</f>
        <v>8/30/2024</v>
      </c>
      <c r="H23" s="2" t="e">
        <f>#REF!</f>
        <v>#REF!</v>
      </c>
      <c r="I23" t="s">
        <v>75</v>
      </c>
      <c r="J23" t="s">
        <v>26</v>
      </c>
      <c r="K23" t="s">
        <v>51</v>
      </c>
    </row>
    <row r="24" spans="1:11" hidden="1">
      <c r="A24" t="s">
        <v>76</v>
      </c>
      <c r="B24" t="s">
        <v>40</v>
      </c>
      <c r="C24" t="s">
        <v>11</v>
      </c>
      <c r="D24">
        <v>16</v>
      </c>
      <c r="E24">
        <v>139.65</v>
      </c>
      <c r="F24">
        <v>2234.4</v>
      </c>
      <c r="G24" s="2" t="str">
        <f>TEXT(Table1[[#This Row],[PurchaseDate]],"MMMM")</f>
        <v>October</v>
      </c>
      <c r="H24" s="2" t="e">
        <f>#REF!</f>
        <v>#REF!</v>
      </c>
      <c r="I24" s="1">
        <v>45575</v>
      </c>
      <c r="J24" t="s">
        <v>44</v>
      </c>
      <c r="K24" t="s">
        <v>63</v>
      </c>
    </row>
    <row r="25" spans="1:11" hidden="1">
      <c r="A25" t="s">
        <v>77</v>
      </c>
      <c r="B25" t="s">
        <v>23</v>
      </c>
      <c r="C25" t="s">
        <v>24</v>
      </c>
      <c r="D25">
        <v>18</v>
      </c>
      <c r="E25">
        <v>1.1499999999999999</v>
      </c>
      <c r="F25">
        <v>20.7</v>
      </c>
      <c r="G25" s="2" t="str">
        <f>TEXT(Table1[[#This Row],[PurchaseDate]],"MMMM")</f>
        <v>5/21/2024</v>
      </c>
      <c r="H25" s="2" t="e">
        <f>#REF!</f>
        <v>#REF!</v>
      </c>
      <c r="I25" t="s">
        <v>78</v>
      </c>
      <c r="J25" t="s">
        <v>44</v>
      </c>
      <c r="K25" t="s">
        <v>63</v>
      </c>
    </row>
    <row r="26" spans="1:11" hidden="1">
      <c r="A26" t="s">
        <v>79</v>
      </c>
      <c r="B26" t="s">
        <v>10</v>
      </c>
      <c r="C26" t="s">
        <v>11</v>
      </c>
      <c r="D26">
        <v>15</v>
      </c>
      <c r="E26">
        <v>106.14</v>
      </c>
      <c r="F26">
        <v>1592.1</v>
      </c>
      <c r="G26" s="2" t="str">
        <f>TEXT(Table1[[#This Row],[PurchaseDate]],"MMMM")</f>
        <v>8/25/2024</v>
      </c>
      <c r="H26" s="2" t="e">
        <f>#REF!</f>
        <v>#REF!</v>
      </c>
      <c r="I26" t="s">
        <v>80</v>
      </c>
      <c r="J26" t="s">
        <v>32</v>
      </c>
      <c r="K26" t="s">
        <v>81</v>
      </c>
    </row>
    <row r="27" spans="1:11" hidden="1">
      <c r="A27" t="s">
        <v>82</v>
      </c>
      <c r="B27" t="s">
        <v>20</v>
      </c>
      <c r="C27" t="s">
        <v>21</v>
      </c>
      <c r="D27">
        <v>1</v>
      </c>
      <c r="E27">
        <v>5099.8599999999997</v>
      </c>
      <c r="F27">
        <v>5099.8599999999997</v>
      </c>
      <c r="G27" s="2" t="str">
        <f>TEXT(Table1[[#This Row],[PurchaseDate]],"MMMM")</f>
        <v>October</v>
      </c>
      <c r="H27" s="2" t="e">
        <f>#REF!</f>
        <v>#REF!</v>
      </c>
      <c r="I27" s="1">
        <v>45566</v>
      </c>
      <c r="J27" t="s">
        <v>26</v>
      </c>
      <c r="K27" t="s">
        <v>54</v>
      </c>
    </row>
    <row r="28" spans="1:11">
      <c r="A28" s="3" t="s">
        <v>83</v>
      </c>
      <c r="B28" s="3" t="s">
        <v>10</v>
      </c>
      <c r="C28" s="3" t="s">
        <v>11</v>
      </c>
      <c r="D28" s="3">
        <v>6</v>
      </c>
      <c r="E28" s="3">
        <v>187.26</v>
      </c>
      <c r="F28" s="3">
        <v>1123.56</v>
      </c>
      <c r="G28" s="4" t="str">
        <f>TEXT(Table1[[#This Row],[PurchaseDate]],"MMMM")</f>
        <v>October</v>
      </c>
      <c r="H28" s="4" t="str">
        <f>TEXT(Table1[[#This Row],[PurchaseDate]],"DDDD")</f>
        <v>Tuesday</v>
      </c>
      <c r="I28" s="5">
        <v>45573</v>
      </c>
      <c r="J28" s="3" t="s">
        <v>13</v>
      </c>
      <c r="K28" s="3" t="s">
        <v>51</v>
      </c>
    </row>
    <row r="29" spans="1:11">
      <c r="A29" s="3" t="s">
        <v>84</v>
      </c>
      <c r="B29" s="3" t="s">
        <v>59</v>
      </c>
      <c r="C29" s="3" t="s">
        <v>60</v>
      </c>
      <c r="D29" s="3">
        <v>5</v>
      </c>
      <c r="E29" s="3">
        <v>30.33</v>
      </c>
      <c r="F29" s="3">
        <v>151.65</v>
      </c>
      <c r="G29" s="4" t="str">
        <f>TEXT(Table1[[#This Row],[PurchaseDate]],"MMMM")</f>
        <v>October</v>
      </c>
      <c r="H29" s="4" t="str">
        <f>TEXT(Table1[[#This Row],[PurchaseDate]],"DDDD")</f>
        <v>Friday</v>
      </c>
      <c r="I29" s="5">
        <v>45576</v>
      </c>
      <c r="J29" s="3" t="s">
        <v>32</v>
      </c>
      <c r="K29" s="3" t="s">
        <v>54</v>
      </c>
    </row>
    <row r="30" spans="1:11" hidden="1">
      <c r="A30" t="s">
        <v>85</v>
      </c>
      <c r="B30" t="s">
        <v>71</v>
      </c>
      <c r="C30" t="s">
        <v>57</v>
      </c>
      <c r="D30">
        <v>4</v>
      </c>
      <c r="E30">
        <v>232.03</v>
      </c>
      <c r="F30">
        <v>928.12</v>
      </c>
      <c r="G30" s="2" t="str">
        <f>TEXT(Table1[[#This Row],[PurchaseDate]],"MMMM")</f>
        <v>6/15/2024</v>
      </c>
      <c r="H30" s="2" t="e">
        <f>#REF!</f>
        <v>#REF!</v>
      </c>
      <c r="I30" t="s">
        <v>86</v>
      </c>
      <c r="J30" t="s">
        <v>32</v>
      </c>
      <c r="K30" t="s">
        <v>35</v>
      </c>
    </row>
    <row r="31" spans="1:11" hidden="1">
      <c r="A31" t="s">
        <v>87</v>
      </c>
      <c r="B31" t="s">
        <v>65</v>
      </c>
      <c r="C31" t="s">
        <v>57</v>
      </c>
      <c r="D31">
        <v>16</v>
      </c>
      <c r="E31">
        <v>980.67</v>
      </c>
      <c r="F31">
        <v>15690.72</v>
      </c>
      <c r="G31" s="2" t="str">
        <f>TEXT(Table1[[#This Row],[PurchaseDate]],"MMMM")</f>
        <v>5/13/2024</v>
      </c>
      <c r="H31" s="2" t="e">
        <f>#REF!</f>
        <v>#REF!</v>
      </c>
      <c r="I31" t="s">
        <v>88</v>
      </c>
      <c r="J31" t="s">
        <v>44</v>
      </c>
      <c r="K31" t="s">
        <v>27</v>
      </c>
    </row>
    <row r="32" spans="1:11" hidden="1">
      <c r="A32" t="s">
        <v>89</v>
      </c>
      <c r="B32" t="s">
        <v>20</v>
      </c>
      <c r="C32" t="s">
        <v>21</v>
      </c>
      <c r="D32">
        <v>1</v>
      </c>
      <c r="E32">
        <v>5760.09</v>
      </c>
      <c r="F32">
        <v>5760.09</v>
      </c>
      <c r="G32" s="2" t="str">
        <f>TEXT(Table1[[#This Row],[PurchaseDate]],"MMMM")</f>
        <v>August</v>
      </c>
      <c r="H32" s="2" t="e">
        <f>#REF!</f>
        <v>#REF!</v>
      </c>
      <c r="I32" s="1">
        <v>45505</v>
      </c>
      <c r="J32" t="s">
        <v>13</v>
      </c>
      <c r="K32" t="s">
        <v>35</v>
      </c>
    </row>
    <row r="33" spans="1:11" hidden="1">
      <c r="A33" t="s">
        <v>90</v>
      </c>
      <c r="B33" t="s">
        <v>56</v>
      </c>
      <c r="C33" t="s">
        <v>57</v>
      </c>
      <c r="D33">
        <v>18</v>
      </c>
      <c r="E33">
        <v>296.04000000000002</v>
      </c>
      <c r="F33">
        <v>5328.72</v>
      </c>
      <c r="G33" s="2" t="str">
        <f>TEXT(Table1[[#This Row],[PurchaseDate]],"MMMM")</f>
        <v>1/14/2024</v>
      </c>
      <c r="H33" s="2" t="e">
        <f>#REF!</f>
        <v>#REF!</v>
      </c>
      <c r="I33" t="s">
        <v>91</v>
      </c>
      <c r="J33" t="s">
        <v>13</v>
      </c>
      <c r="K33" t="s">
        <v>38</v>
      </c>
    </row>
    <row r="34" spans="1:11" hidden="1">
      <c r="A34" t="s">
        <v>92</v>
      </c>
      <c r="B34" t="s">
        <v>10</v>
      </c>
      <c r="C34" t="s">
        <v>11</v>
      </c>
      <c r="D34">
        <v>3</v>
      </c>
      <c r="E34">
        <v>106.75</v>
      </c>
      <c r="F34">
        <v>320.25</v>
      </c>
      <c r="G34" s="2" t="str">
        <f>TEXT(Table1[[#This Row],[PurchaseDate]],"MMMM")</f>
        <v>4/20/2024</v>
      </c>
      <c r="H34" s="2" t="e">
        <f>#REF!</f>
        <v>#REF!</v>
      </c>
      <c r="I34" t="s">
        <v>93</v>
      </c>
      <c r="J34" t="s">
        <v>18</v>
      </c>
      <c r="K34" t="s">
        <v>51</v>
      </c>
    </row>
    <row r="35" spans="1:11" hidden="1">
      <c r="A35" t="s">
        <v>94</v>
      </c>
      <c r="B35" t="s">
        <v>20</v>
      </c>
      <c r="C35" t="s">
        <v>21</v>
      </c>
      <c r="D35">
        <v>1</v>
      </c>
      <c r="E35">
        <v>5563.23</v>
      </c>
      <c r="F35">
        <v>5563.23</v>
      </c>
      <c r="G35" s="2" t="str">
        <f>TEXT(Table1[[#This Row],[PurchaseDate]],"MMMM")</f>
        <v>10/26/2024</v>
      </c>
      <c r="H35" s="2" t="e">
        <f>#REF!</f>
        <v>#REF!</v>
      </c>
      <c r="I35" t="s">
        <v>95</v>
      </c>
      <c r="J35" t="s">
        <v>13</v>
      </c>
      <c r="K35" t="s">
        <v>96</v>
      </c>
    </row>
    <row r="36" spans="1:11" hidden="1">
      <c r="A36" t="s">
        <v>97</v>
      </c>
      <c r="B36" t="s">
        <v>23</v>
      </c>
      <c r="C36" t="s">
        <v>24</v>
      </c>
      <c r="D36">
        <v>13</v>
      </c>
      <c r="E36">
        <v>2.62</v>
      </c>
      <c r="F36">
        <v>34.06</v>
      </c>
      <c r="G36" s="2" t="str">
        <f>TEXT(Table1[[#This Row],[PurchaseDate]],"MMMM")</f>
        <v>10/19/2024</v>
      </c>
      <c r="H36" s="2" t="e">
        <f>#REF!</f>
        <v>#REF!</v>
      </c>
      <c r="I36" t="s">
        <v>98</v>
      </c>
      <c r="J36" t="s">
        <v>32</v>
      </c>
      <c r="K36" t="s">
        <v>54</v>
      </c>
    </row>
    <row r="37" spans="1:11" hidden="1">
      <c r="A37" t="s">
        <v>99</v>
      </c>
      <c r="B37" t="s">
        <v>37</v>
      </c>
      <c r="C37" t="s">
        <v>24</v>
      </c>
      <c r="D37">
        <v>8</v>
      </c>
      <c r="E37">
        <v>12.63</v>
      </c>
      <c r="F37">
        <v>101.04</v>
      </c>
      <c r="G37" s="2" t="str">
        <f>TEXT(Table1[[#This Row],[PurchaseDate]],"MMMM")</f>
        <v>November</v>
      </c>
      <c r="H37" s="2" t="e">
        <f>#REF!</f>
        <v>#REF!</v>
      </c>
      <c r="I37" s="1">
        <v>45605</v>
      </c>
      <c r="J37" t="s">
        <v>32</v>
      </c>
      <c r="K37" t="s">
        <v>81</v>
      </c>
    </row>
    <row r="38" spans="1:11">
      <c r="A38" s="3" t="s">
        <v>100</v>
      </c>
      <c r="B38" s="3" t="s">
        <v>40</v>
      </c>
      <c r="C38" s="3" t="s">
        <v>11</v>
      </c>
      <c r="D38" s="3">
        <v>2</v>
      </c>
      <c r="E38" s="3">
        <v>124.14</v>
      </c>
      <c r="F38" s="3">
        <v>248.28</v>
      </c>
      <c r="G38" s="4" t="str">
        <f>TEXT(Table1[[#This Row],[PurchaseDate]],"MMMM")</f>
        <v>August</v>
      </c>
      <c r="H38" s="4" t="str">
        <f>TEXT(Table1[[#This Row],[PurchaseDate]],"DDDD")</f>
        <v>Monday</v>
      </c>
      <c r="I38" s="5">
        <v>45509</v>
      </c>
      <c r="J38" s="3" t="s">
        <v>26</v>
      </c>
      <c r="K38" s="3" t="s">
        <v>101</v>
      </c>
    </row>
    <row r="39" spans="1:11">
      <c r="A39" s="3" t="s">
        <v>102</v>
      </c>
      <c r="B39" s="3" t="s">
        <v>65</v>
      </c>
      <c r="C39" s="3" t="s">
        <v>57</v>
      </c>
      <c r="D39" s="3">
        <v>4</v>
      </c>
      <c r="E39" s="3">
        <v>989.93</v>
      </c>
      <c r="F39" s="3">
        <v>3959.72</v>
      </c>
      <c r="G39" s="4" t="str">
        <f>TEXT(Table1[[#This Row],[PurchaseDate]],"MMMM")</f>
        <v>June</v>
      </c>
      <c r="H39" s="4" t="str">
        <f>TEXT(Table1[[#This Row],[PurchaseDate]],"DDDD")</f>
        <v>Monday</v>
      </c>
      <c r="I39" s="5">
        <v>45453</v>
      </c>
      <c r="J39" s="3" t="s">
        <v>26</v>
      </c>
      <c r="K39" s="3" t="s">
        <v>103</v>
      </c>
    </row>
    <row r="40" spans="1:11">
      <c r="A40" s="3" t="s">
        <v>104</v>
      </c>
      <c r="B40" s="3" t="s">
        <v>71</v>
      </c>
      <c r="C40" s="3" t="s">
        <v>57</v>
      </c>
      <c r="D40" s="3">
        <v>3</v>
      </c>
      <c r="E40" s="3">
        <v>170.05</v>
      </c>
      <c r="F40" s="3">
        <v>510.15</v>
      </c>
      <c r="G40" s="4" t="str">
        <f>TEXT(Table1[[#This Row],[PurchaseDate]],"MMMM")</f>
        <v>February</v>
      </c>
      <c r="H40" s="4" t="str">
        <f>TEXT(Table1[[#This Row],[PurchaseDate]],"DDDD")</f>
        <v>Friday</v>
      </c>
      <c r="I40" s="5">
        <v>45331</v>
      </c>
      <c r="J40" s="3" t="s">
        <v>44</v>
      </c>
      <c r="K40" s="3" t="s">
        <v>81</v>
      </c>
    </row>
    <row r="41" spans="1:11" hidden="1">
      <c r="A41" t="s">
        <v>105</v>
      </c>
      <c r="B41" t="s">
        <v>37</v>
      </c>
      <c r="C41" t="s">
        <v>24</v>
      </c>
      <c r="D41">
        <v>8</v>
      </c>
      <c r="E41">
        <v>13.86</v>
      </c>
      <c r="F41">
        <v>110.88</v>
      </c>
      <c r="G41" s="2" t="str">
        <f>TEXT(Table1[[#This Row],[PurchaseDate]],"MMMM")</f>
        <v>6/13/2024</v>
      </c>
      <c r="H41" s="2" t="e">
        <f>#REF!</f>
        <v>#REF!</v>
      </c>
      <c r="I41" t="s">
        <v>106</v>
      </c>
      <c r="J41" t="s">
        <v>32</v>
      </c>
      <c r="K41" t="s">
        <v>51</v>
      </c>
    </row>
    <row r="42" spans="1:11" hidden="1">
      <c r="A42" t="s">
        <v>107</v>
      </c>
      <c r="B42" t="s">
        <v>40</v>
      </c>
      <c r="C42" t="s">
        <v>11</v>
      </c>
      <c r="D42">
        <v>3</v>
      </c>
      <c r="E42">
        <v>108.27</v>
      </c>
      <c r="F42">
        <v>324.81</v>
      </c>
      <c r="G42" s="2" t="str">
        <f>TEXT(Table1[[#This Row],[PurchaseDate]],"MMMM")</f>
        <v>8/25/2024</v>
      </c>
      <c r="H42" s="2" t="e">
        <f>#REF!</f>
        <v>#REF!</v>
      </c>
      <c r="I42" t="s">
        <v>80</v>
      </c>
      <c r="J42" t="s">
        <v>26</v>
      </c>
      <c r="K42" t="s">
        <v>73</v>
      </c>
    </row>
    <row r="43" spans="1:11" hidden="1">
      <c r="A43" t="s">
        <v>108</v>
      </c>
      <c r="B43" t="s">
        <v>65</v>
      </c>
      <c r="C43" t="s">
        <v>57</v>
      </c>
      <c r="D43">
        <v>9</v>
      </c>
      <c r="E43">
        <v>832.13</v>
      </c>
      <c r="F43">
        <v>7489.17</v>
      </c>
      <c r="G43" s="2" t="str">
        <f>TEXT(Table1[[#This Row],[PurchaseDate]],"MMMM")</f>
        <v>4/27/2024</v>
      </c>
      <c r="H43" s="2" t="e">
        <f>#REF!</f>
        <v>#REF!</v>
      </c>
      <c r="I43" t="s">
        <v>109</v>
      </c>
      <c r="J43" t="s">
        <v>13</v>
      </c>
      <c r="K43" t="s">
        <v>73</v>
      </c>
    </row>
    <row r="44" spans="1:11" hidden="1">
      <c r="A44" t="s">
        <v>110</v>
      </c>
      <c r="B44" t="s">
        <v>16</v>
      </c>
      <c r="C44" t="s">
        <v>17</v>
      </c>
      <c r="D44">
        <v>16</v>
      </c>
      <c r="E44">
        <v>13.07</v>
      </c>
      <c r="F44">
        <v>209.12</v>
      </c>
      <c r="G44" s="2" t="str">
        <f>TEXT(Table1[[#This Row],[PurchaseDate]],"MMMM")</f>
        <v>March</v>
      </c>
      <c r="H44" s="2" t="e">
        <f>#REF!</f>
        <v>#REF!</v>
      </c>
      <c r="I44" s="1">
        <v>45352</v>
      </c>
      <c r="J44" t="s">
        <v>13</v>
      </c>
      <c r="K44" t="s">
        <v>49</v>
      </c>
    </row>
    <row r="45" spans="1:11">
      <c r="A45" s="3" t="s">
        <v>111</v>
      </c>
      <c r="B45" s="3" t="s">
        <v>65</v>
      </c>
      <c r="C45" s="3" t="s">
        <v>57</v>
      </c>
      <c r="D45" s="3">
        <v>12</v>
      </c>
      <c r="E45" s="3">
        <v>835.25</v>
      </c>
      <c r="F45" s="3">
        <v>10023</v>
      </c>
      <c r="G45" s="4" t="str">
        <f>TEXT(Table1[[#This Row],[PurchaseDate]],"MMMM")</f>
        <v>May</v>
      </c>
      <c r="H45" s="4" t="str">
        <f>TEXT(Table1[[#This Row],[PurchaseDate]],"DDDD")</f>
        <v>Wednesday</v>
      </c>
      <c r="I45" s="5">
        <v>45420</v>
      </c>
      <c r="J45" s="3" t="s">
        <v>44</v>
      </c>
      <c r="K45" s="3" t="s">
        <v>96</v>
      </c>
    </row>
    <row r="46" spans="1:11">
      <c r="A46" s="3" t="s">
        <v>112</v>
      </c>
      <c r="B46" s="3" t="s">
        <v>16</v>
      </c>
      <c r="C46" s="3" t="s">
        <v>17</v>
      </c>
      <c r="D46" s="3">
        <v>11</v>
      </c>
      <c r="E46" s="3">
        <v>14.43</v>
      </c>
      <c r="F46" s="3">
        <v>158.72999999999999</v>
      </c>
      <c r="G46" s="4" t="str">
        <f>TEXT(Table1[[#This Row],[PurchaseDate]],"MMMM")</f>
        <v>October</v>
      </c>
      <c r="H46" s="4" t="str">
        <f>TEXT(Table1[[#This Row],[PurchaseDate]],"DDDD")</f>
        <v>Friday</v>
      </c>
      <c r="I46" s="5">
        <v>45569</v>
      </c>
      <c r="J46" s="3" t="s">
        <v>18</v>
      </c>
      <c r="K46" s="3" t="s">
        <v>54</v>
      </c>
    </row>
    <row r="47" spans="1:11">
      <c r="A47" s="3" t="s">
        <v>113</v>
      </c>
      <c r="B47" s="3" t="s">
        <v>56</v>
      </c>
      <c r="C47" s="3" t="s">
        <v>57</v>
      </c>
      <c r="D47" s="3">
        <v>20</v>
      </c>
      <c r="E47" s="3">
        <v>227.87</v>
      </c>
      <c r="F47" s="3">
        <v>4557.3999999999996</v>
      </c>
      <c r="G47" s="4" t="str">
        <f>TEXT(Table1[[#This Row],[PurchaseDate]],"MMMM")</f>
        <v>January</v>
      </c>
      <c r="H47" s="4" t="str">
        <f>TEXT(Table1[[#This Row],[PurchaseDate]],"DDDD")</f>
        <v>Friday</v>
      </c>
      <c r="I47" s="5">
        <v>45296</v>
      </c>
      <c r="J47" s="3" t="s">
        <v>26</v>
      </c>
      <c r="K47" s="3" t="s">
        <v>114</v>
      </c>
    </row>
    <row r="48" spans="1:11" hidden="1">
      <c r="A48" t="s">
        <v>115</v>
      </c>
      <c r="B48" t="s">
        <v>23</v>
      </c>
      <c r="C48" t="s">
        <v>24</v>
      </c>
      <c r="D48">
        <v>15</v>
      </c>
      <c r="E48">
        <v>2.36</v>
      </c>
      <c r="F48">
        <v>35.4</v>
      </c>
      <c r="G48" s="2" t="str">
        <f>TEXT(Table1[[#This Row],[PurchaseDate]],"MMMM")</f>
        <v>1/16/2024</v>
      </c>
      <c r="H48" s="2" t="e">
        <f>#REF!</f>
        <v>#REF!</v>
      </c>
      <c r="I48" t="s">
        <v>116</v>
      </c>
      <c r="J48" t="s">
        <v>44</v>
      </c>
      <c r="K48" t="s">
        <v>117</v>
      </c>
    </row>
    <row r="49" spans="1:11" hidden="1">
      <c r="A49" t="s">
        <v>118</v>
      </c>
      <c r="B49" t="s">
        <v>16</v>
      </c>
      <c r="C49" t="s">
        <v>17</v>
      </c>
      <c r="D49">
        <v>11</v>
      </c>
      <c r="E49">
        <v>6.42</v>
      </c>
      <c r="F49">
        <v>70.62</v>
      </c>
      <c r="G49" s="2" t="str">
        <f>TEXT(Table1[[#This Row],[PurchaseDate]],"MMMM")</f>
        <v>January</v>
      </c>
      <c r="H49" s="2" t="e">
        <f>#REF!</f>
        <v>#REF!</v>
      </c>
      <c r="I49" s="1">
        <v>45299</v>
      </c>
      <c r="J49" t="s">
        <v>32</v>
      </c>
      <c r="K49" t="s">
        <v>61</v>
      </c>
    </row>
    <row r="50" spans="1:11" hidden="1">
      <c r="A50" t="s">
        <v>119</v>
      </c>
      <c r="B50" t="s">
        <v>10</v>
      </c>
      <c r="C50" t="s">
        <v>11</v>
      </c>
      <c r="D50">
        <v>16</v>
      </c>
      <c r="E50">
        <v>163.77000000000001</v>
      </c>
      <c r="F50">
        <v>2620.3200000000002</v>
      </c>
      <c r="G50" s="2" t="str">
        <f>TEXT(Table1[[#This Row],[PurchaseDate]],"MMMM")</f>
        <v>2/27/2024</v>
      </c>
      <c r="H50" s="2" t="e">
        <f>#REF!</f>
        <v>#REF!</v>
      </c>
      <c r="I50" t="s">
        <v>120</v>
      </c>
      <c r="J50" t="s">
        <v>44</v>
      </c>
      <c r="K50" t="s">
        <v>14</v>
      </c>
    </row>
    <row r="51" spans="1:11" hidden="1">
      <c r="A51" t="s">
        <v>121</v>
      </c>
      <c r="B51" t="s">
        <v>40</v>
      </c>
      <c r="C51" t="s">
        <v>11</v>
      </c>
      <c r="D51">
        <v>10</v>
      </c>
      <c r="E51">
        <v>122.34</v>
      </c>
      <c r="F51">
        <v>1223.4000000000001</v>
      </c>
      <c r="G51" s="2" t="str">
        <f>TEXT(Table1[[#This Row],[PurchaseDate]],"MMMM")</f>
        <v>7/31/2024</v>
      </c>
      <c r="H51" s="2" t="e">
        <f>#REF!</f>
        <v>#REF!</v>
      </c>
      <c r="I51" t="s">
        <v>122</v>
      </c>
      <c r="J51" t="s">
        <v>18</v>
      </c>
      <c r="K51" t="s">
        <v>38</v>
      </c>
    </row>
    <row r="52" spans="1:11" hidden="1">
      <c r="A52" t="s">
        <v>123</v>
      </c>
      <c r="B52" t="s">
        <v>65</v>
      </c>
      <c r="C52" t="s">
        <v>57</v>
      </c>
      <c r="D52">
        <v>1</v>
      </c>
      <c r="E52">
        <v>876.63</v>
      </c>
      <c r="F52">
        <v>876.63</v>
      </c>
      <c r="G52" s="2" t="str">
        <f>TEXT(Table1[[#This Row],[PurchaseDate]],"MMMM")</f>
        <v>September</v>
      </c>
      <c r="H52" s="2" t="e">
        <f>#REF!</f>
        <v>#REF!</v>
      </c>
      <c r="I52" s="1">
        <v>45540</v>
      </c>
      <c r="J52" t="s">
        <v>26</v>
      </c>
      <c r="K52" t="s">
        <v>51</v>
      </c>
    </row>
    <row r="53" spans="1:11">
      <c r="A53" s="3" t="s">
        <v>124</v>
      </c>
      <c r="B53" s="3" t="s">
        <v>71</v>
      </c>
      <c r="C53" s="3" t="s">
        <v>57</v>
      </c>
      <c r="D53" s="3">
        <v>9</v>
      </c>
      <c r="E53" s="3">
        <v>240.89</v>
      </c>
      <c r="F53" s="3">
        <v>2168.0100000000002</v>
      </c>
      <c r="G53" s="4" t="str">
        <f>TEXT(Table1[[#This Row],[PurchaseDate]],"MMMM")</f>
        <v>June</v>
      </c>
      <c r="H53" s="4" t="str">
        <f>TEXT(Table1[[#This Row],[PurchaseDate]],"DDDD")</f>
        <v>Friday</v>
      </c>
      <c r="I53" s="5">
        <v>45450</v>
      </c>
      <c r="J53" s="3" t="s">
        <v>44</v>
      </c>
      <c r="K53" s="3" t="s">
        <v>96</v>
      </c>
    </row>
    <row r="54" spans="1:11">
      <c r="A54" s="3" t="s">
        <v>125</v>
      </c>
      <c r="B54" s="3" t="s">
        <v>65</v>
      </c>
      <c r="C54" s="3" t="s">
        <v>57</v>
      </c>
      <c r="D54" s="3">
        <v>14</v>
      </c>
      <c r="E54" s="3">
        <v>812.03</v>
      </c>
      <c r="F54" s="3">
        <v>11368.42</v>
      </c>
      <c r="G54" s="4" t="str">
        <f>TEXT(Table1[[#This Row],[PurchaseDate]],"MMMM")</f>
        <v>January</v>
      </c>
      <c r="H54" s="4" t="str">
        <f>TEXT(Table1[[#This Row],[PurchaseDate]],"DDDD")</f>
        <v>Monday</v>
      </c>
      <c r="I54" s="5">
        <v>45292</v>
      </c>
      <c r="J54" s="3" t="s">
        <v>44</v>
      </c>
      <c r="K54" s="3" t="s">
        <v>96</v>
      </c>
    </row>
    <row r="55" spans="1:11">
      <c r="A55" s="3" t="s">
        <v>126</v>
      </c>
      <c r="B55" s="3" t="s">
        <v>10</v>
      </c>
      <c r="C55" s="3" t="s">
        <v>11</v>
      </c>
      <c r="D55" s="3">
        <v>20</v>
      </c>
      <c r="E55" s="3">
        <v>183.44</v>
      </c>
      <c r="F55" s="3">
        <v>3668.8</v>
      </c>
      <c r="G55" s="4" t="str">
        <f>TEXT(Table1[[#This Row],[PurchaseDate]],"MMMM")</f>
        <v>August</v>
      </c>
      <c r="H55" s="4" t="str">
        <f>TEXT(Table1[[#This Row],[PurchaseDate]],"DDDD")</f>
        <v>Monday</v>
      </c>
      <c r="I55" s="5">
        <v>45516</v>
      </c>
      <c r="J55" s="3" t="s">
        <v>13</v>
      </c>
      <c r="K55" s="3" t="s">
        <v>101</v>
      </c>
    </row>
    <row r="56" spans="1:11" hidden="1">
      <c r="A56" t="s">
        <v>127</v>
      </c>
      <c r="B56" t="s">
        <v>10</v>
      </c>
      <c r="C56" t="s">
        <v>11</v>
      </c>
      <c r="D56">
        <v>3</v>
      </c>
      <c r="E56">
        <v>116.49</v>
      </c>
      <c r="F56">
        <v>349.47</v>
      </c>
      <c r="G56" s="2" t="str">
        <f>TEXT(Table1[[#This Row],[PurchaseDate]],"MMMM")</f>
        <v>9/24/2024</v>
      </c>
      <c r="H56" s="2" t="e">
        <f>#REF!</f>
        <v>#REF!</v>
      </c>
      <c r="I56" t="s">
        <v>128</v>
      </c>
      <c r="J56" t="s">
        <v>44</v>
      </c>
      <c r="K56" t="s">
        <v>51</v>
      </c>
    </row>
    <row r="57" spans="1:11" hidden="1">
      <c r="A57" t="s">
        <v>129</v>
      </c>
      <c r="B57" t="s">
        <v>59</v>
      </c>
      <c r="C57" t="s">
        <v>60</v>
      </c>
      <c r="D57">
        <v>5</v>
      </c>
      <c r="E57">
        <v>21.65</v>
      </c>
      <c r="F57">
        <v>108.25</v>
      </c>
      <c r="G57" s="2" t="str">
        <f>TEXT(Table1[[#This Row],[PurchaseDate]],"MMMM")</f>
        <v>April</v>
      </c>
      <c r="H57" s="2" t="e">
        <f>#REF!</f>
        <v>#REF!</v>
      </c>
      <c r="I57" s="1">
        <v>45384</v>
      </c>
      <c r="J57" t="s">
        <v>26</v>
      </c>
      <c r="K57" t="s">
        <v>51</v>
      </c>
    </row>
    <row r="58" spans="1:11" hidden="1">
      <c r="A58" t="s">
        <v>130</v>
      </c>
      <c r="B58" t="s">
        <v>37</v>
      </c>
      <c r="C58" t="s">
        <v>24</v>
      </c>
      <c r="D58">
        <v>17</v>
      </c>
      <c r="E58">
        <v>11.86</v>
      </c>
      <c r="F58">
        <v>201.62</v>
      </c>
      <c r="G58" s="2" t="str">
        <f>TEXT(Table1[[#This Row],[PurchaseDate]],"MMMM")</f>
        <v>11/28/2024</v>
      </c>
      <c r="H58" s="2" t="e">
        <f>#REF!</f>
        <v>#REF!</v>
      </c>
      <c r="I58" t="s">
        <v>131</v>
      </c>
      <c r="J58" t="s">
        <v>26</v>
      </c>
      <c r="K58" t="s">
        <v>14</v>
      </c>
    </row>
    <row r="59" spans="1:11" hidden="1">
      <c r="A59" t="s">
        <v>132</v>
      </c>
      <c r="B59" t="s">
        <v>10</v>
      </c>
      <c r="C59" t="s">
        <v>11</v>
      </c>
      <c r="D59">
        <v>20</v>
      </c>
      <c r="E59">
        <v>149.44999999999999</v>
      </c>
      <c r="F59">
        <v>2989</v>
      </c>
      <c r="G59" s="2" t="str">
        <f>TEXT(Table1[[#This Row],[PurchaseDate]],"MMMM")</f>
        <v>October</v>
      </c>
      <c r="H59" s="2" t="e">
        <f>#REF!</f>
        <v>#REF!</v>
      </c>
      <c r="I59" s="1">
        <v>45572</v>
      </c>
      <c r="J59" t="s">
        <v>18</v>
      </c>
      <c r="K59" t="s">
        <v>73</v>
      </c>
    </row>
    <row r="60" spans="1:11" hidden="1">
      <c r="A60" t="s">
        <v>133</v>
      </c>
      <c r="B60" t="s">
        <v>56</v>
      </c>
      <c r="C60" t="s">
        <v>57</v>
      </c>
      <c r="D60">
        <v>11</v>
      </c>
      <c r="E60">
        <v>348.44</v>
      </c>
      <c r="F60">
        <v>3832.84</v>
      </c>
      <c r="G60" s="2" t="str">
        <f>TEXT(Table1[[#This Row],[PurchaseDate]],"MMMM")</f>
        <v>5/28/2024</v>
      </c>
      <c r="H60" s="2" t="e">
        <f>#REF!</f>
        <v>#REF!</v>
      </c>
      <c r="I60" t="s">
        <v>134</v>
      </c>
      <c r="J60" t="s">
        <v>26</v>
      </c>
      <c r="K60" t="s">
        <v>54</v>
      </c>
    </row>
    <row r="61" spans="1:11" hidden="1">
      <c r="A61" t="s">
        <v>135</v>
      </c>
      <c r="B61" t="s">
        <v>65</v>
      </c>
      <c r="C61" t="s">
        <v>57</v>
      </c>
      <c r="D61">
        <v>20</v>
      </c>
      <c r="E61">
        <v>920.32</v>
      </c>
      <c r="F61">
        <v>18406.400000000001</v>
      </c>
      <c r="G61" s="2" t="str">
        <f>TEXT(Table1[[#This Row],[PurchaseDate]],"MMMM")</f>
        <v>11/17/2024</v>
      </c>
      <c r="H61" s="2" t="e">
        <f>#REF!</f>
        <v>#REF!</v>
      </c>
      <c r="I61" t="s">
        <v>136</v>
      </c>
      <c r="J61" t="s">
        <v>13</v>
      </c>
      <c r="K61" t="s">
        <v>51</v>
      </c>
    </row>
    <row r="62" spans="1:11" hidden="1">
      <c r="A62" t="s">
        <v>137</v>
      </c>
      <c r="B62" t="s">
        <v>71</v>
      </c>
      <c r="C62" t="s">
        <v>57</v>
      </c>
      <c r="D62">
        <v>5</v>
      </c>
      <c r="E62">
        <v>292.98</v>
      </c>
      <c r="F62">
        <v>1464.9</v>
      </c>
      <c r="G62" s="2" t="str">
        <f>TEXT(Table1[[#This Row],[PurchaseDate]],"MMMM")</f>
        <v>8/20/2024</v>
      </c>
      <c r="H62" s="2" t="e">
        <f>#REF!</f>
        <v>#REF!</v>
      </c>
      <c r="I62" t="s">
        <v>138</v>
      </c>
      <c r="J62" t="s">
        <v>44</v>
      </c>
      <c r="K62" t="s">
        <v>63</v>
      </c>
    </row>
    <row r="63" spans="1:11" hidden="1">
      <c r="A63" t="s">
        <v>139</v>
      </c>
      <c r="B63" t="s">
        <v>40</v>
      </c>
      <c r="C63" t="s">
        <v>11</v>
      </c>
      <c r="D63">
        <v>18</v>
      </c>
      <c r="E63">
        <v>167.63</v>
      </c>
      <c r="F63">
        <v>3017.34</v>
      </c>
      <c r="G63" s="2" t="str">
        <f>TEXT(Table1[[#This Row],[PurchaseDate]],"MMMM")</f>
        <v>February</v>
      </c>
      <c r="H63" s="2" t="e">
        <f>#REF!</f>
        <v>#REF!</v>
      </c>
      <c r="I63" s="1">
        <v>45327</v>
      </c>
      <c r="J63" t="s">
        <v>18</v>
      </c>
      <c r="K63" t="s">
        <v>81</v>
      </c>
    </row>
    <row r="64" spans="1:11" hidden="1">
      <c r="A64" t="s">
        <v>140</v>
      </c>
      <c r="B64" t="s">
        <v>16</v>
      </c>
      <c r="C64" t="s">
        <v>17</v>
      </c>
      <c r="D64">
        <v>13</v>
      </c>
      <c r="E64">
        <v>14.39</v>
      </c>
      <c r="F64">
        <v>187.07</v>
      </c>
      <c r="G64" s="2" t="str">
        <f>TEXT(Table1[[#This Row],[PurchaseDate]],"MMMM")</f>
        <v>10/29/2024</v>
      </c>
      <c r="H64" s="2" t="e">
        <f>#REF!</f>
        <v>#REF!</v>
      </c>
      <c r="I64" t="s">
        <v>141</v>
      </c>
      <c r="J64" t="s">
        <v>32</v>
      </c>
      <c r="K64" t="s">
        <v>14</v>
      </c>
    </row>
    <row r="65" spans="1:11" hidden="1">
      <c r="A65" t="s">
        <v>142</v>
      </c>
      <c r="B65" t="s">
        <v>16</v>
      </c>
      <c r="C65" t="s">
        <v>17</v>
      </c>
      <c r="D65">
        <v>3</v>
      </c>
      <c r="E65">
        <v>6.34</v>
      </c>
      <c r="F65">
        <v>19.02</v>
      </c>
      <c r="G65" s="2" t="str">
        <f>TEXT(Table1[[#This Row],[PurchaseDate]],"MMMM")</f>
        <v>February</v>
      </c>
      <c r="H65" s="2" t="e">
        <f>#REF!</f>
        <v>#REF!</v>
      </c>
      <c r="I65" s="1">
        <v>45327</v>
      </c>
      <c r="J65" t="s">
        <v>18</v>
      </c>
      <c r="K65" t="s">
        <v>14</v>
      </c>
    </row>
    <row r="66" spans="1:11" hidden="1">
      <c r="A66" t="s">
        <v>143</v>
      </c>
      <c r="B66" t="s">
        <v>56</v>
      </c>
      <c r="C66" t="s">
        <v>57</v>
      </c>
      <c r="D66">
        <v>5</v>
      </c>
      <c r="E66">
        <v>227.26</v>
      </c>
      <c r="F66">
        <v>1136.3</v>
      </c>
      <c r="G66" s="2" t="str">
        <f>TEXT(Table1[[#This Row],[PurchaseDate]],"MMMM")</f>
        <v>6/30/2024</v>
      </c>
      <c r="H66" s="2" t="e">
        <f>#REF!</f>
        <v>#REF!</v>
      </c>
      <c r="I66" t="s">
        <v>144</v>
      </c>
      <c r="J66" t="s">
        <v>44</v>
      </c>
      <c r="K66" t="s">
        <v>51</v>
      </c>
    </row>
    <row r="67" spans="1:11" hidden="1">
      <c r="A67" t="s">
        <v>145</v>
      </c>
      <c r="B67" t="s">
        <v>23</v>
      </c>
      <c r="C67" t="s">
        <v>24</v>
      </c>
      <c r="D67">
        <v>12</v>
      </c>
      <c r="E67">
        <v>2.2000000000000002</v>
      </c>
      <c r="F67">
        <v>26.4</v>
      </c>
      <c r="G67" s="2" t="str">
        <f>TEXT(Table1[[#This Row],[PurchaseDate]],"MMMM")</f>
        <v>6/15/2024</v>
      </c>
      <c r="H67" s="2" t="e">
        <f>#REF!</f>
        <v>#REF!</v>
      </c>
      <c r="I67" t="s">
        <v>86</v>
      </c>
      <c r="J67" t="s">
        <v>32</v>
      </c>
      <c r="K67" t="s">
        <v>33</v>
      </c>
    </row>
    <row r="68" spans="1:11" hidden="1">
      <c r="A68" t="s">
        <v>146</v>
      </c>
      <c r="B68" t="s">
        <v>10</v>
      </c>
      <c r="C68" t="s">
        <v>11</v>
      </c>
      <c r="D68">
        <v>15</v>
      </c>
      <c r="E68">
        <v>163.44999999999999</v>
      </c>
      <c r="F68">
        <v>2451.75</v>
      </c>
      <c r="G68" s="2" t="str">
        <f>TEXT(Table1[[#This Row],[PurchaseDate]],"MMMM")</f>
        <v>August</v>
      </c>
      <c r="H68" s="2" t="e">
        <f>#REF!</f>
        <v>#REF!</v>
      </c>
      <c r="I68" s="1">
        <v>45508</v>
      </c>
      <c r="J68" t="s">
        <v>44</v>
      </c>
      <c r="K68" t="s">
        <v>33</v>
      </c>
    </row>
    <row r="69" spans="1:11" hidden="1">
      <c r="A69" t="s">
        <v>147</v>
      </c>
      <c r="B69" t="s">
        <v>23</v>
      </c>
      <c r="C69" t="s">
        <v>24</v>
      </c>
      <c r="D69">
        <v>10</v>
      </c>
      <c r="E69">
        <v>1.38</v>
      </c>
      <c r="F69">
        <v>13.8</v>
      </c>
      <c r="G69" s="2" t="str">
        <f>TEXT(Table1[[#This Row],[PurchaseDate]],"MMMM")</f>
        <v>11/30/2024</v>
      </c>
      <c r="H69" s="2" t="e">
        <f>#REF!</f>
        <v>#REF!</v>
      </c>
      <c r="I69" t="s">
        <v>148</v>
      </c>
      <c r="J69" t="s">
        <v>18</v>
      </c>
      <c r="K69" t="s">
        <v>103</v>
      </c>
    </row>
    <row r="70" spans="1:11" hidden="1">
      <c r="A70" t="s">
        <v>149</v>
      </c>
      <c r="B70" t="s">
        <v>10</v>
      </c>
      <c r="C70" t="s">
        <v>11</v>
      </c>
      <c r="D70">
        <v>11</v>
      </c>
      <c r="E70">
        <v>118</v>
      </c>
      <c r="F70">
        <v>1298</v>
      </c>
      <c r="G70" s="2" t="str">
        <f>TEXT(Table1[[#This Row],[PurchaseDate]],"MMMM")</f>
        <v>3/19/2024</v>
      </c>
      <c r="H70" s="2" t="e">
        <f>#REF!</f>
        <v>#REF!</v>
      </c>
      <c r="I70" t="s">
        <v>150</v>
      </c>
      <c r="J70" t="s">
        <v>32</v>
      </c>
      <c r="K70" t="s">
        <v>46</v>
      </c>
    </row>
    <row r="71" spans="1:11" hidden="1">
      <c r="A71" t="s">
        <v>151</v>
      </c>
      <c r="B71" t="s">
        <v>16</v>
      </c>
      <c r="C71" t="s">
        <v>17</v>
      </c>
      <c r="D71">
        <v>7</v>
      </c>
      <c r="E71">
        <v>14.31</v>
      </c>
      <c r="F71">
        <v>100.17</v>
      </c>
      <c r="G71" s="2" t="str">
        <f>TEXT(Table1[[#This Row],[PurchaseDate]],"MMMM")</f>
        <v>March</v>
      </c>
      <c r="H71" s="2" t="e">
        <f>#REF!</f>
        <v>#REF!</v>
      </c>
      <c r="I71" s="1">
        <v>45353</v>
      </c>
      <c r="J71" t="s">
        <v>32</v>
      </c>
      <c r="K71" t="s">
        <v>117</v>
      </c>
    </row>
    <row r="72" spans="1:11" hidden="1">
      <c r="A72" t="s">
        <v>152</v>
      </c>
      <c r="B72" t="s">
        <v>23</v>
      </c>
      <c r="C72" t="s">
        <v>24</v>
      </c>
      <c r="D72">
        <v>5</v>
      </c>
      <c r="E72">
        <v>1.97</v>
      </c>
      <c r="F72">
        <v>9.85</v>
      </c>
      <c r="G72" s="2" t="str">
        <f>TEXT(Table1[[#This Row],[PurchaseDate]],"MMMM")</f>
        <v>5/20/2024</v>
      </c>
      <c r="H72" s="2" t="e">
        <f>#REF!</f>
        <v>#REF!</v>
      </c>
      <c r="I72" t="s">
        <v>153</v>
      </c>
      <c r="J72" t="s">
        <v>13</v>
      </c>
      <c r="K72" t="s">
        <v>38</v>
      </c>
    </row>
    <row r="73" spans="1:11" hidden="1">
      <c r="A73" t="s">
        <v>154</v>
      </c>
      <c r="B73" t="s">
        <v>65</v>
      </c>
      <c r="C73" t="s">
        <v>57</v>
      </c>
      <c r="D73">
        <v>2</v>
      </c>
      <c r="E73">
        <v>979.47</v>
      </c>
      <c r="F73">
        <v>1958.94</v>
      </c>
      <c r="G73" s="2" t="str">
        <f>TEXT(Table1[[#This Row],[PurchaseDate]],"MMMM")</f>
        <v>8/13/2024</v>
      </c>
      <c r="H73" s="2" t="e">
        <f>#REF!</f>
        <v>#REF!</v>
      </c>
      <c r="I73" t="s">
        <v>155</v>
      </c>
      <c r="J73" t="s">
        <v>13</v>
      </c>
      <c r="K73" t="s">
        <v>49</v>
      </c>
    </row>
    <row r="74" spans="1:11" hidden="1">
      <c r="A74" t="s">
        <v>156</v>
      </c>
      <c r="B74" t="s">
        <v>59</v>
      </c>
      <c r="C74" t="s">
        <v>60</v>
      </c>
      <c r="D74">
        <v>5</v>
      </c>
      <c r="E74">
        <v>46.27</v>
      </c>
      <c r="F74">
        <v>231.35</v>
      </c>
      <c r="G74" s="2" t="str">
        <f>TEXT(Table1[[#This Row],[PurchaseDate]],"MMMM")</f>
        <v>5/20/2024</v>
      </c>
      <c r="H74" s="2" t="e">
        <f>#REF!</f>
        <v>#REF!</v>
      </c>
      <c r="I74" t="s">
        <v>153</v>
      </c>
      <c r="J74" t="s">
        <v>26</v>
      </c>
      <c r="K74" t="s">
        <v>27</v>
      </c>
    </row>
    <row r="75" spans="1:11" hidden="1">
      <c r="A75" t="s">
        <v>157</v>
      </c>
      <c r="B75" t="s">
        <v>16</v>
      </c>
      <c r="C75" t="s">
        <v>17</v>
      </c>
      <c r="D75">
        <v>8</v>
      </c>
      <c r="E75">
        <v>10.97</v>
      </c>
      <c r="F75">
        <v>87.76</v>
      </c>
      <c r="G75" s="2" t="str">
        <f>TEXT(Table1[[#This Row],[PurchaseDate]],"MMMM")</f>
        <v>12/27/2024</v>
      </c>
      <c r="H75" s="2" t="e">
        <f>#REF!</f>
        <v>#REF!</v>
      </c>
      <c r="I75" t="s">
        <v>158</v>
      </c>
      <c r="J75" t="s">
        <v>44</v>
      </c>
      <c r="K75" t="s">
        <v>49</v>
      </c>
    </row>
    <row r="76" spans="1:11" hidden="1">
      <c r="A76" t="s">
        <v>159</v>
      </c>
      <c r="B76" t="s">
        <v>65</v>
      </c>
      <c r="C76" t="s">
        <v>57</v>
      </c>
      <c r="D76">
        <v>2</v>
      </c>
      <c r="E76">
        <v>903.12</v>
      </c>
      <c r="F76">
        <v>1806.24</v>
      </c>
      <c r="G76" s="2" t="str">
        <f>TEXT(Table1[[#This Row],[PurchaseDate]],"MMMM")</f>
        <v>April</v>
      </c>
      <c r="H76" s="2" t="e">
        <f>#REF!</f>
        <v>#REF!</v>
      </c>
      <c r="I76" s="1">
        <v>45384</v>
      </c>
      <c r="J76" t="s">
        <v>13</v>
      </c>
      <c r="K76" t="s">
        <v>114</v>
      </c>
    </row>
    <row r="77" spans="1:11">
      <c r="A77" s="3" t="s">
        <v>160</v>
      </c>
      <c r="B77" s="3" t="s">
        <v>71</v>
      </c>
      <c r="C77" s="3" t="s">
        <v>57</v>
      </c>
      <c r="D77" s="3">
        <v>18</v>
      </c>
      <c r="E77" s="3">
        <v>281.14</v>
      </c>
      <c r="F77" s="3">
        <v>5060.5200000000004</v>
      </c>
      <c r="G77" s="4" t="str">
        <f>TEXT(Table1[[#This Row],[PurchaseDate]],"MMMM")</f>
        <v>June</v>
      </c>
      <c r="H77" s="4" t="str">
        <f>TEXT(Table1[[#This Row],[PurchaseDate]],"DDDD")</f>
        <v>Monday</v>
      </c>
      <c r="I77" s="5">
        <v>45453</v>
      </c>
      <c r="J77" s="3" t="s">
        <v>32</v>
      </c>
      <c r="K77" s="3" t="s">
        <v>101</v>
      </c>
    </row>
    <row r="78" spans="1:11">
      <c r="A78" s="3" t="s">
        <v>161</v>
      </c>
      <c r="B78" s="3" t="s">
        <v>23</v>
      </c>
      <c r="C78" s="3" t="s">
        <v>24</v>
      </c>
      <c r="D78" s="3">
        <v>5</v>
      </c>
      <c r="E78" s="3">
        <v>2.5499999999999998</v>
      </c>
      <c r="F78" s="3">
        <v>12.75</v>
      </c>
      <c r="G78" s="4" t="str">
        <f>TEXT(Table1[[#This Row],[PurchaseDate]],"MMMM")</f>
        <v>December</v>
      </c>
      <c r="H78" s="4" t="str">
        <f>TEXT(Table1[[#This Row],[PurchaseDate]],"DDDD")</f>
        <v>Monday</v>
      </c>
      <c r="I78" s="5">
        <v>45628</v>
      </c>
      <c r="J78" s="3" t="s">
        <v>13</v>
      </c>
      <c r="K78" s="3" t="s">
        <v>61</v>
      </c>
    </row>
    <row r="79" spans="1:11">
      <c r="A79" s="3" t="s">
        <v>162</v>
      </c>
      <c r="B79" s="3" t="s">
        <v>37</v>
      </c>
      <c r="C79" s="3" t="s">
        <v>24</v>
      </c>
      <c r="D79" s="3">
        <v>4</v>
      </c>
      <c r="E79" s="3">
        <v>10.43</v>
      </c>
      <c r="F79" s="3">
        <v>41.72</v>
      </c>
      <c r="G79" s="4" t="str">
        <f>TEXT(Table1[[#This Row],[PurchaseDate]],"MMMM")</f>
        <v>January</v>
      </c>
      <c r="H79" s="4" t="str">
        <f>TEXT(Table1[[#This Row],[PurchaseDate]],"DDDD")</f>
        <v>Tuesday</v>
      </c>
      <c r="I79" s="5">
        <v>45300</v>
      </c>
      <c r="J79" s="3" t="s">
        <v>26</v>
      </c>
      <c r="K79" s="3" t="s">
        <v>103</v>
      </c>
    </row>
    <row r="80" spans="1:11" hidden="1">
      <c r="A80" t="s">
        <v>163</v>
      </c>
      <c r="B80" t="s">
        <v>71</v>
      </c>
      <c r="C80" t="s">
        <v>57</v>
      </c>
      <c r="D80">
        <v>6</v>
      </c>
      <c r="E80">
        <v>189.82</v>
      </c>
      <c r="F80">
        <v>1138.92</v>
      </c>
      <c r="G80" s="2" t="str">
        <f>TEXT(Table1[[#This Row],[PurchaseDate]],"MMMM")</f>
        <v>11/15/2024</v>
      </c>
      <c r="H80" s="2" t="e">
        <f>#REF!</f>
        <v>#REF!</v>
      </c>
      <c r="I80" t="s">
        <v>164</v>
      </c>
      <c r="J80" t="s">
        <v>44</v>
      </c>
      <c r="K80" t="s">
        <v>33</v>
      </c>
    </row>
    <row r="81" spans="1:11" hidden="1">
      <c r="A81" t="s">
        <v>165</v>
      </c>
      <c r="B81" t="s">
        <v>56</v>
      </c>
      <c r="C81" t="s">
        <v>57</v>
      </c>
      <c r="D81">
        <v>12</v>
      </c>
      <c r="E81">
        <v>299.72000000000003</v>
      </c>
      <c r="F81">
        <v>3596.64</v>
      </c>
      <c r="G81" s="2" t="str">
        <f>TEXT(Table1[[#This Row],[PurchaseDate]],"MMMM")</f>
        <v>2/27/2024</v>
      </c>
      <c r="H81" s="2" t="e">
        <f>#REF!</f>
        <v>#REF!</v>
      </c>
      <c r="I81" t="s">
        <v>120</v>
      </c>
      <c r="J81" t="s">
        <v>26</v>
      </c>
      <c r="K81" t="s">
        <v>46</v>
      </c>
    </row>
    <row r="82" spans="1:11" hidden="1">
      <c r="A82" t="s">
        <v>166</v>
      </c>
      <c r="B82" t="s">
        <v>16</v>
      </c>
      <c r="C82" t="s">
        <v>17</v>
      </c>
      <c r="D82">
        <v>12</v>
      </c>
      <c r="E82">
        <v>12.08</v>
      </c>
      <c r="F82">
        <v>144.96</v>
      </c>
      <c r="G82" s="2" t="str">
        <f>TEXT(Table1[[#This Row],[PurchaseDate]],"MMMM")</f>
        <v>October</v>
      </c>
      <c r="H82" s="2" t="e">
        <f>#REF!</f>
        <v>#REF!</v>
      </c>
      <c r="I82" s="1">
        <v>45566</v>
      </c>
      <c r="J82" t="s">
        <v>18</v>
      </c>
      <c r="K82" t="s">
        <v>51</v>
      </c>
    </row>
    <row r="83" spans="1:11">
      <c r="A83" s="3" t="s">
        <v>167</v>
      </c>
      <c r="B83" s="3" t="s">
        <v>20</v>
      </c>
      <c r="C83" s="3" t="s">
        <v>21</v>
      </c>
      <c r="D83" s="3">
        <v>1</v>
      </c>
      <c r="E83" s="3">
        <v>9357.86</v>
      </c>
      <c r="F83" s="3">
        <v>9357.86</v>
      </c>
      <c r="G83" s="4" t="str">
        <f>TEXT(Table1[[#This Row],[PurchaseDate]],"MMMM")</f>
        <v>February</v>
      </c>
      <c r="H83" s="4" t="str">
        <f>TEXT(Table1[[#This Row],[PurchaseDate]],"DDDD")</f>
        <v>Monday</v>
      </c>
      <c r="I83" s="5">
        <v>45334</v>
      </c>
      <c r="J83" s="3" t="s">
        <v>13</v>
      </c>
      <c r="K83" s="3" t="s">
        <v>63</v>
      </c>
    </row>
    <row r="84" spans="1:11">
      <c r="A84" s="3" t="s">
        <v>168</v>
      </c>
      <c r="B84" s="3" t="s">
        <v>20</v>
      </c>
      <c r="C84" s="3" t="s">
        <v>21</v>
      </c>
      <c r="D84" s="3">
        <v>1</v>
      </c>
      <c r="E84" s="3">
        <v>7221.2</v>
      </c>
      <c r="F84" s="3">
        <v>7221.2</v>
      </c>
      <c r="G84" s="4" t="str">
        <f>TEXT(Table1[[#This Row],[PurchaseDate]],"MMMM")</f>
        <v>April</v>
      </c>
      <c r="H84" s="4" t="str">
        <f>TEXT(Table1[[#This Row],[PurchaseDate]],"DDDD")</f>
        <v>Tuesday</v>
      </c>
      <c r="I84" s="5">
        <v>45391</v>
      </c>
      <c r="J84" s="3" t="s">
        <v>13</v>
      </c>
      <c r="K84" s="3" t="s">
        <v>169</v>
      </c>
    </row>
    <row r="85" spans="1:11" hidden="1">
      <c r="A85" t="s">
        <v>170</v>
      </c>
      <c r="B85" t="s">
        <v>40</v>
      </c>
      <c r="C85" t="s">
        <v>11</v>
      </c>
      <c r="D85">
        <v>19</v>
      </c>
      <c r="E85">
        <v>124.01</v>
      </c>
      <c r="F85">
        <v>2356.19</v>
      </c>
      <c r="G85" s="2" t="str">
        <f>TEXT(Table1[[#This Row],[PurchaseDate]],"MMMM")</f>
        <v>5/22/2024</v>
      </c>
      <c r="H85" s="2" t="e">
        <f>#REF!</f>
        <v>#REF!</v>
      </c>
      <c r="I85" t="s">
        <v>171</v>
      </c>
      <c r="J85" t="s">
        <v>44</v>
      </c>
      <c r="K85" t="s">
        <v>27</v>
      </c>
    </row>
    <row r="86" spans="1:11" hidden="1">
      <c r="A86" t="s">
        <v>172</v>
      </c>
      <c r="B86" t="s">
        <v>40</v>
      </c>
      <c r="C86" t="s">
        <v>11</v>
      </c>
      <c r="D86">
        <v>5</v>
      </c>
      <c r="E86">
        <v>153.07</v>
      </c>
      <c r="F86">
        <v>765.35</v>
      </c>
      <c r="G86" s="2" t="str">
        <f>TEXT(Table1[[#This Row],[PurchaseDate]],"MMMM")</f>
        <v>July</v>
      </c>
      <c r="H86" s="2" t="e">
        <f>#REF!</f>
        <v>#REF!</v>
      </c>
      <c r="I86" s="1">
        <v>45476</v>
      </c>
      <c r="J86" t="s">
        <v>13</v>
      </c>
      <c r="K86" t="s">
        <v>35</v>
      </c>
    </row>
    <row r="87" spans="1:11" hidden="1">
      <c r="A87" t="s">
        <v>173</v>
      </c>
      <c r="B87" t="s">
        <v>10</v>
      </c>
      <c r="C87" t="s">
        <v>11</v>
      </c>
      <c r="D87">
        <v>15</v>
      </c>
      <c r="E87">
        <v>165.58</v>
      </c>
      <c r="F87">
        <v>2483.6999999999998</v>
      </c>
      <c r="G87" s="2" t="str">
        <f>TEXT(Table1[[#This Row],[PurchaseDate]],"MMMM")</f>
        <v>4/29/2024</v>
      </c>
      <c r="H87" s="2" t="e">
        <f>#REF!</f>
        <v>#REF!</v>
      </c>
      <c r="I87" t="s">
        <v>174</v>
      </c>
      <c r="J87" t="s">
        <v>13</v>
      </c>
      <c r="K87" t="s">
        <v>61</v>
      </c>
    </row>
    <row r="88" spans="1:11" hidden="1">
      <c r="A88" t="s">
        <v>175</v>
      </c>
      <c r="B88" t="s">
        <v>20</v>
      </c>
      <c r="C88" t="s">
        <v>21</v>
      </c>
      <c r="D88">
        <v>1</v>
      </c>
      <c r="E88">
        <v>5555.59</v>
      </c>
      <c r="F88">
        <v>5555.59</v>
      </c>
      <c r="G88" s="2" t="str">
        <f>TEXT(Table1[[#This Row],[PurchaseDate]],"MMMM")</f>
        <v>4/20/2024</v>
      </c>
      <c r="H88" s="2" t="e">
        <f>#REF!</f>
        <v>#REF!</v>
      </c>
      <c r="I88" t="s">
        <v>93</v>
      </c>
      <c r="J88" t="s">
        <v>32</v>
      </c>
      <c r="K88" t="s">
        <v>61</v>
      </c>
    </row>
    <row r="89" spans="1:11" hidden="1">
      <c r="A89" t="s">
        <v>176</v>
      </c>
      <c r="B89" t="s">
        <v>40</v>
      </c>
      <c r="C89" t="s">
        <v>11</v>
      </c>
      <c r="D89">
        <v>6</v>
      </c>
      <c r="E89">
        <v>150.57</v>
      </c>
      <c r="F89">
        <v>903.42</v>
      </c>
      <c r="G89" s="2" t="str">
        <f>TEXT(Table1[[#This Row],[PurchaseDate]],"MMMM")</f>
        <v>7/23/2024</v>
      </c>
      <c r="H89" s="2" t="e">
        <f>#REF!</f>
        <v>#REF!</v>
      </c>
      <c r="I89" t="s">
        <v>177</v>
      </c>
      <c r="J89" t="s">
        <v>13</v>
      </c>
      <c r="K89" t="s">
        <v>63</v>
      </c>
    </row>
    <row r="90" spans="1:11" hidden="1">
      <c r="A90" t="s">
        <v>178</v>
      </c>
      <c r="B90" t="s">
        <v>65</v>
      </c>
      <c r="C90" t="s">
        <v>57</v>
      </c>
      <c r="D90">
        <v>6</v>
      </c>
      <c r="E90">
        <v>832.8</v>
      </c>
      <c r="F90">
        <v>4996.8</v>
      </c>
      <c r="G90" s="2" t="str">
        <f>TEXT(Table1[[#This Row],[PurchaseDate]],"MMMM")</f>
        <v>June</v>
      </c>
      <c r="H90" s="2" t="e">
        <f>#REF!</f>
        <v>#REF!</v>
      </c>
      <c r="I90" s="1">
        <v>45454</v>
      </c>
      <c r="J90" t="s">
        <v>18</v>
      </c>
      <c r="K90" t="s">
        <v>96</v>
      </c>
    </row>
    <row r="91" spans="1:11">
      <c r="A91" s="3" t="s">
        <v>179</v>
      </c>
      <c r="B91" s="3" t="s">
        <v>10</v>
      </c>
      <c r="C91" s="3" t="s">
        <v>11</v>
      </c>
      <c r="D91" s="3">
        <v>15</v>
      </c>
      <c r="E91" s="3">
        <v>195.46</v>
      </c>
      <c r="F91" s="3">
        <v>2931.9</v>
      </c>
      <c r="G91" s="4" t="str">
        <f>TEXT(Table1[[#This Row],[PurchaseDate]],"MMMM")</f>
        <v>September</v>
      </c>
      <c r="H91" s="4" t="str">
        <f>TEXT(Table1[[#This Row],[PurchaseDate]],"DDDD")</f>
        <v>Monday</v>
      </c>
      <c r="I91" s="5">
        <v>45544</v>
      </c>
      <c r="J91" s="3" t="s">
        <v>44</v>
      </c>
      <c r="K91" s="3" t="s">
        <v>61</v>
      </c>
    </row>
    <row r="92" spans="1:11" hidden="1">
      <c r="A92" t="s">
        <v>180</v>
      </c>
      <c r="B92" t="s">
        <v>16</v>
      </c>
      <c r="C92" t="s">
        <v>17</v>
      </c>
      <c r="D92">
        <v>7</v>
      </c>
      <c r="E92">
        <v>11.95</v>
      </c>
      <c r="F92">
        <v>83.65</v>
      </c>
      <c r="G92" s="2" t="str">
        <f>TEXT(Table1[[#This Row],[PurchaseDate]],"MMMM")</f>
        <v>9/19/2024</v>
      </c>
      <c r="H92" s="2" t="e">
        <f>#REF!</f>
        <v>#REF!</v>
      </c>
      <c r="I92" t="s">
        <v>181</v>
      </c>
      <c r="J92" t="s">
        <v>44</v>
      </c>
      <c r="K92" t="s">
        <v>169</v>
      </c>
    </row>
    <row r="93" spans="1:11" hidden="1">
      <c r="A93" t="s">
        <v>182</v>
      </c>
      <c r="B93" t="s">
        <v>56</v>
      </c>
      <c r="C93" t="s">
        <v>57</v>
      </c>
      <c r="D93">
        <v>4</v>
      </c>
      <c r="E93">
        <v>246.9</v>
      </c>
      <c r="F93">
        <v>987.6</v>
      </c>
      <c r="G93" s="2" t="str">
        <f>TEXT(Table1[[#This Row],[PurchaseDate]],"MMMM")</f>
        <v>May</v>
      </c>
      <c r="H93" s="2" t="e">
        <f>#REF!</f>
        <v>#REF!</v>
      </c>
      <c r="I93" s="1">
        <v>45423</v>
      </c>
      <c r="J93" t="s">
        <v>18</v>
      </c>
      <c r="K93" t="s">
        <v>33</v>
      </c>
    </row>
    <row r="94" spans="1:11" hidden="1">
      <c r="A94" t="s">
        <v>183</v>
      </c>
      <c r="B94" t="s">
        <v>65</v>
      </c>
      <c r="C94" t="s">
        <v>57</v>
      </c>
      <c r="D94">
        <v>7</v>
      </c>
      <c r="E94">
        <v>900.44</v>
      </c>
      <c r="F94">
        <v>6303.08</v>
      </c>
      <c r="G94" s="2" t="str">
        <f>TEXT(Table1[[#This Row],[PurchaseDate]],"MMMM")</f>
        <v>8/29/2024</v>
      </c>
      <c r="H94" s="2" t="e">
        <f>#REF!</f>
        <v>#REF!</v>
      </c>
      <c r="I94" t="s">
        <v>184</v>
      </c>
      <c r="J94" t="s">
        <v>18</v>
      </c>
      <c r="K94" t="s">
        <v>169</v>
      </c>
    </row>
    <row r="95" spans="1:11" hidden="1">
      <c r="A95" t="s">
        <v>185</v>
      </c>
      <c r="B95" t="s">
        <v>10</v>
      </c>
      <c r="C95" t="s">
        <v>11</v>
      </c>
      <c r="D95">
        <v>12</v>
      </c>
      <c r="E95">
        <v>181.86</v>
      </c>
      <c r="F95">
        <v>2182.3200000000002</v>
      </c>
      <c r="G95" s="2" t="str">
        <f>TEXT(Table1[[#This Row],[PurchaseDate]],"MMMM")</f>
        <v>2/21/2024</v>
      </c>
      <c r="H95" s="2" t="e">
        <f>#REF!</f>
        <v>#REF!</v>
      </c>
      <c r="I95" t="s">
        <v>186</v>
      </c>
      <c r="J95" t="s">
        <v>44</v>
      </c>
      <c r="K95" t="s">
        <v>81</v>
      </c>
    </row>
    <row r="96" spans="1:11" hidden="1">
      <c r="A96" t="s">
        <v>187</v>
      </c>
      <c r="B96" t="s">
        <v>10</v>
      </c>
      <c r="C96" t="s">
        <v>11</v>
      </c>
      <c r="D96">
        <v>1</v>
      </c>
      <c r="E96">
        <v>153.21</v>
      </c>
      <c r="F96">
        <v>153.21</v>
      </c>
      <c r="G96" s="2" t="str">
        <f>TEXT(Table1[[#This Row],[PurchaseDate]],"MMMM")</f>
        <v>3/15/2024</v>
      </c>
      <c r="H96" s="2" t="e">
        <f>#REF!</f>
        <v>#REF!</v>
      </c>
      <c r="I96" t="s">
        <v>188</v>
      </c>
      <c r="J96" t="s">
        <v>13</v>
      </c>
      <c r="K96" t="s">
        <v>14</v>
      </c>
    </row>
    <row r="97" spans="1:11" hidden="1">
      <c r="A97" t="s">
        <v>189</v>
      </c>
      <c r="B97" t="s">
        <v>10</v>
      </c>
      <c r="C97" t="s">
        <v>11</v>
      </c>
      <c r="D97">
        <v>2</v>
      </c>
      <c r="E97">
        <v>109.08</v>
      </c>
      <c r="F97">
        <v>218.16</v>
      </c>
      <c r="G97" s="2" t="str">
        <f>TEXT(Table1[[#This Row],[PurchaseDate]],"MMMM")</f>
        <v>8/23/2024</v>
      </c>
      <c r="H97" s="2" t="e">
        <f>#REF!</f>
        <v>#REF!</v>
      </c>
      <c r="I97" t="s">
        <v>190</v>
      </c>
      <c r="J97" t="s">
        <v>18</v>
      </c>
      <c r="K97" t="s">
        <v>96</v>
      </c>
    </row>
    <row r="98" spans="1:11" hidden="1">
      <c r="A98" t="s">
        <v>191</v>
      </c>
      <c r="B98" t="s">
        <v>59</v>
      </c>
      <c r="C98" t="s">
        <v>60</v>
      </c>
      <c r="D98">
        <v>12</v>
      </c>
      <c r="E98">
        <v>21.39</v>
      </c>
      <c r="F98">
        <v>256.68</v>
      </c>
      <c r="G98" s="2" t="str">
        <f>TEXT(Table1[[#This Row],[PurchaseDate]],"MMMM")</f>
        <v>9/16/2024</v>
      </c>
      <c r="H98" s="2" t="e">
        <f>#REF!</f>
        <v>#REF!</v>
      </c>
      <c r="I98" t="s">
        <v>192</v>
      </c>
      <c r="J98" t="s">
        <v>32</v>
      </c>
      <c r="K98" t="s">
        <v>27</v>
      </c>
    </row>
    <row r="99" spans="1:11" hidden="1">
      <c r="A99" t="s">
        <v>193</v>
      </c>
      <c r="B99" t="s">
        <v>20</v>
      </c>
      <c r="C99" t="s">
        <v>21</v>
      </c>
      <c r="D99">
        <v>1</v>
      </c>
      <c r="E99">
        <v>9534.43</v>
      </c>
      <c r="F99">
        <v>9534.43</v>
      </c>
      <c r="G99" s="2" t="str">
        <f>TEXT(Table1[[#This Row],[PurchaseDate]],"MMMM")</f>
        <v>4/29/2024</v>
      </c>
      <c r="H99" s="2" t="e">
        <f>#REF!</f>
        <v>#REF!</v>
      </c>
      <c r="I99" t="s">
        <v>174</v>
      </c>
      <c r="J99" t="s">
        <v>26</v>
      </c>
      <c r="K99" t="s">
        <v>54</v>
      </c>
    </row>
    <row r="100" spans="1:11" hidden="1">
      <c r="A100" t="s">
        <v>194</v>
      </c>
      <c r="B100" t="s">
        <v>59</v>
      </c>
      <c r="C100" t="s">
        <v>60</v>
      </c>
      <c r="D100">
        <v>10</v>
      </c>
      <c r="E100">
        <v>20.399999999999999</v>
      </c>
      <c r="F100">
        <v>204</v>
      </c>
      <c r="G100" s="2" t="str">
        <f>TEXT(Table1[[#This Row],[PurchaseDate]],"MMMM")</f>
        <v>11/23/2024</v>
      </c>
      <c r="H100" s="2" t="e">
        <f>#REF!</f>
        <v>#REF!</v>
      </c>
      <c r="I100" t="s">
        <v>195</v>
      </c>
      <c r="J100" t="s">
        <v>44</v>
      </c>
      <c r="K100" t="s">
        <v>49</v>
      </c>
    </row>
    <row r="101" spans="1:11" hidden="1">
      <c r="A101" t="s">
        <v>196</v>
      </c>
      <c r="B101" t="s">
        <v>59</v>
      </c>
      <c r="C101" t="s">
        <v>60</v>
      </c>
      <c r="D101">
        <v>17</v>
      </c>
      <c r="E101">
        <v>24.34</v>
      </c>
      <c r="F101">
        <v>413.78</v>
      </c>
      <c r="G101" s="2" t="str">
        <f>TEXT(Table1[[#This Row],[PurchaseDate]],"MMMM")</f>
        <v>May</v>
      </c>
      <c r="H101" s="2" t="e">
        <f>#REF!</f>
        <v>#REF!</v>
      </c>
      <c r="I101" s="1">
        <v>45422</v>
      </c>
      <c r="J101" t="s">
        <v>32</v>
      </c>
      <c r="K101" t="s">
        <v>33</v>
      </c>
    </row>
    <row r="102" spans="1:11">
      <c r="A102" s="3" t="s">
        <v>197</v>
      </c>
      <c r="B102" s="3" t="s">
        <v>71</v>
      </c>
      <c r="C102" s="3" t="s">
        <v>57</v>
      </c>
      <c r="D102" s="3">
        <v>1</v>
      </c>
      <c r="E102" s="3">
        <v>214.63</v>
      </c>
      <c r="F102" s="3">
        <v>214.63</v>
      </c>
      <c r="G102" s="4" t="str">
        <f>TEXT(Table1[[#This Row],[PurchaseDate]],"MMMM")</f>
        <v>February</v>
      </c>
      <c r="H102" s="4" t="str">
        <f>TEXT(Table1[[#This Row],[PurchaseDate]],"DDDD")</f>
        <v>Thursday</v>
      </c>
      <c r="I102" s="5">
        <v>45330</v>
      </c>
      <c r="J102" s="3" t="s">
        <v>13</v>
      </c>
      <c r="K102" s="3" t="s">
        <v>46</v>
      </c>
    </row>
    <row r="103" spans="1:11">
      <c r="A103" s="3" t="s">
        <v>198</v>
      </c>
      <c r="B103" s="3" t="s">
        <v>20</v>
      </c>
      <c r="C103" s="3" t="s">
        <v>21</v>
      </c>
      <c r="D103" s="3">
        <v>1</v>
      </c>
      <c r="E103" s="3">
        <v>8578.7199999999993</v>
      </c>
      <c r="F103" s="3">
        <v>8578.7199999999993</v>
      </c>
      <c r="G103" s="4" t="str">
        <f>TEXT(Table1[[#This Row],[PurchaseDate]],"MMMM")</f>
        <v>April</v>
      </c>
      <c r="H103" s="4" t="str">
        <f>TEXT(Table1[[#This Row],[PurchaseDate]],"DDDD")</f>
        <v>Wednesday</v>
      </c>
      <c r="I103" s="5">
        <v>45392</v>
      </c>
      <c r="J103" s="3" t="s">
        <v>13</v>
      </c>
      <c r="K103" s="3" t="s">
        <v>103</v>
      </c>
    </row>
    <row r="104" spans="1:11" hidden="1">
      <c r="A104" t="s">
        <v>199</v>
      </c>
      <c r="B104" t="s">
        <v>37</v>
      </c>
      <c r="C104" t="s">
        <v>24</v>
      </c>
      <c r="D104">
        <v>11</v>
      </c>
      <c r="E104">
        <v>11.27</v>
      </c>
      <c r="F104">
        <v>123.97</v>
      </c>
      <c r="G104" s="2" t="str">
        <f>TEXT(Table1[[#This Row],[PurchaseDate]],"MMMM")</f>
        <v>8/29/2024</v>
      </c>
      <c r="H104" s="2" t="e">
        <f>#REF!</f>
        <v>#REF!</v>
      </c>
      <c r="I104" t="s">
        <v>184</v>
      </c>
      <c r="J104" t="s">
        <v>18</v>
      </c>
      <c r="K104" t="s">
        <v>49</v>
      </c>
    </row>
    <row r="105" spans="1:11" hidden="1">
      <c r="A105" t="s">
        <v>200</v>
      </c>
      <c r="B105" t="s">
        <v>65</v>
      </c>
      <c r="C105" t="s">
        <v>57</v>
      </c>
      <c r="D105">
        <v>1</v>
      </c>
      <c r="E105">
        <v>848.76</v>
      </c>
      <c r="F105">
        <v>848.76</v>
      </c>
      <c r="G105" s="2" t="str">
        <f>TEXT(Table1[[#This Row],[PurchaseDate]],"MMMM")</f>
        <v>12/25/2024</v>
      </c>
      <c r="H105" s="2" t="e">
        <f>#REF!</f>
        <v>#REF!</v>
      </c>
      <c r="I105" t="s">
        <v>201</v>
      </c>
      <c r="J105" t="s">
        <v>18</v>
      </c>
      <c r="K105" t="s">
        <v>103</v>
      </c>
    </row>
    <row r="106" spans="1:11" hidden="1">
      <c r="A106" t="s">
        <v>202</v>
      </c>
      <c r="B106" t="s">
        <v>40</v>
      </c>
      <c r="C106" t="s">
        <v>11</v>
      </c>
      <c r="D106">
        <v>6</v>
      </c>
      <c r="E106">
        <v>115.95</v>
      </c>
      <c r="F106">
        <v>695.7</v>
      </c>
      <c r="G106" s="2" t="str">
        <f>TEXT(Table1[[#This Row],[PurchaseDate]],"MMMM")</f>
        <v>12/24/2024</v>
      </c>
      <c r="H106" s="2" t="e">
        <f>#REF!</f>
        <v>#REF!</v>
      </c>
      <c r="I106" t="s">
        <v>203</v>
      </c>
      <c r="J106" t="s">
        <v>32</v>
      </c>
      <c r="K106" t="s">
        <v>46</v>
      </c>
    </row>
    <row r="107" spans="1:11" hidden="1">
      <c r="A107" t="s">
        <v>204</v>
      </c>
      <c r="B107" t="s">
        <v>40</v>
      </c>
      <c r="C107" t="s">
        <v>11</v>
      </c>
      <c r="D107">
        <v>2</v>
      </c>
      <c r="E107">
        <v>124.67</v>
      </c>
      <c r="F107">
        <v>249.34</v>
      </c>
      <c r="G107" s="2" t="str">
        <f>TEXT(Table1[[#This Row],[PurchaseDate]],"MMMM")</f>
        <v>September</v>
      </c>
      <c r="H107" s="2" t="e">
        <f>#REF!</f>
        <v>#REF!</v>
      </c>
      <c r="I107" s="1">
        <v>45543</v>
      </c>
      <c r="J107" t="s">
        <v>13</v>
      </c>
      <c r="K107" t="s">
        <v>117</v>
      </c>
    </row>
    <row r="108" spans="1:11" hidden="1">
      <c r="A108" t="s">
        <v>205</v>
      </c>
      <c r="B108" t="s">
        <v>59</v>
      </c>
      <c r="C108" t="s">
        <v>60</v>
      </c>
      <c r="D108">
        <v>16</v>
      </c>
      <c r="E108">
        <v>23.11</v>
      </c>
      <c r="F108">
        <v>369.76</v>
      </c>
      <c r="G108" s="2" t="str">
        <f>TEXT(Table1[[#This Row],[PurchaseDate]],"MMMM")</f>
        <v>8/25/2024</v>
      </c>
      <c r="H108" s="2" t="e">
        <f>#REF!</f>
        <v>#REF!</v>
      </c>
      <c r="I108" t="s">
        <v>80</v>
      </c>
      <c r="J108" t="s">
        <v>26</v>
      </c>
      <c r="K108" t="s">
        <v>54</v>
      </c>
    </row>
    <row r="109" spans="1:11" hidden="1">
      <c r="A109" t="s">
        <v>206</v>
      </c>
      <c r="B109" t="s">
        <v>71</v>
      </c>
      <c r="C109" t="s">
        <v>57</v>
      </c>
      <c r="D109">
        <v>6</v>
      </c>
      <c r="E109">
        <v>286.22000000000003</v>
      </c>
      <c r="F109">
        <v>1717.32</v>
      </c>
      <c r="G109" s="2" t="str">
        <f>TEXT(Table1[[#This Row],[PurchaseDate]],"MMMM")</f>
        <v>June</v>
      </c>
      <c r="H109" s="2" t="e">
        <f>#REF!</f>
        <v>#REF!</v>
      </c>
      <c r="I109" s="1">
        <v>45453</v>
      </c>
      <c r="J109" t="s">
        <v>32</v>
      </c>
      <c r="K109" t="s">
        <v>35</v>
      </c>
    </row>
    <row r="110" spans="1:11" hidden="1">
      <c r="A110" t="s">
        <v>207</v>
      </c>
      <c r="B110" t="s">
        <v>40</v>
      </c>
      <c r="C110" t="s">
        <v>11</v>
      </c>
      <c r="D110">
        <v>14</v>
      </c>
      <c r="E110">
        <v>175.56</v>
      </c>
      <c r="F110">
        <v>2457.84</v>
      </c>
      <c r="G110" s="2" t="str">
        <f>TEXT(Table1[[#This Row],[PurchaseDate]],"MMMM")</f>
        <v>8/17/2024</v>
      </c>
      <c r="H110" s="2" t="e">
        <f>#REF!</f>
        <v>#REF!</v>
      </c>
      <c r="I110" t="s">
        <v>208</v>
      </c>
      <c r="J110" t="s">
        <v>26</v>
      </c>
      <c r="K110" t="s">
        <v>33</v>
      </c>
    </row>
    <row r="111" spans="1:11" hidden="1">
      <c r="A111" t="s">
        <v>209</v>
      </c>
      <c r="B111" t="s">
        <v>59</v>
      </c>
      <c r="C111" t="s">
        <v>60</v>
      </c>
      <c r="D111">
        <v>20</v>
      </c>
      <c r="E111">
        <v>27.36</v>
      </c>
      <c r="F111">
        <v>547.20000000000005</v>
      </c>
      <c r="G111" s="2" t="str">
        <f>TEXT(Table1[[#This Row],[PurchaseDate]],"MMMM")</f>
        <v>August</v>
      </c>
      <c r="H111" s="2" t="e">
        <f>#REF!</f>
        <v>#REF!</v>
      </c>
      <c r="I111" s="1">
        <v>45507</v>
      </c>
      <c r="J111" t="s">
        <v>13</v>
      </c>
      <c r="K111" t="s">
        <v>114</v>
      </c>
    </row>
    <row r="112" spans="1:11">
      <c r="A112" s="3" t="s">
        <v>210</v>
      </c>
      <c r="B112" s="3" t="s">
        <v>20</v>
      </c>
      <c r="C112" s="3" t="s">
        <v>21</v>
      </c>
      <c r="D112" s="3">
        <v>1</v>
      </c>
      <c r="E112" s="3">
        <v>7628.02</v>
      </c>
      <c r="F112" s="3">
        <v>7628.02</v>
      </c>
      <c r="G112" s="4" t="str">
        <f>TEXT(Table1[[#This Row],[PurchaseDate]],"MMMM")</f>
        <v>June</v>
      </c>
      <c r="H112" s="4" t="str">
        <f>TEXT(Table1[[#This Row],[PurchaseDate]],"DDDD")</f>
        <v>Thursday</v>
      </c>
      <c r="I112" s="5">
        <v>45449</v>
      </c>
      <c r="J112" s="3" t="s">
        <v>44</v>
      </c>
      <c r="K112" s="3" t="s">
        <v>169</v>
      </c>
    </row>
    <row r="113" spans="1:11">
      <c r="A113" s="3" t="s">
        <v>211</v>
      </c>
      <c r="B113" s="3" t="s">
        <v>16</v>
      </c>
      <c r="C113" s="3" t="s">
        <v>17</v>
      </c>
      <c r="D113" s="3">
        <v>19</v>
      </c>
      <c r="E113" s="3">
        <v>11.32</v>
      </c>
      <c r="F113" s="3">
        <v>215.08</v>
      </c>
      <c r="G113" s="4" t="str">
        <f>TEXT(Table1[[#This Row],[PurchaseDate]],"MMMM")</f>
        <v>November</v>
      </c>
      <c r="H113" s="4" t="str">
        <f>TEXT(Table1[[#This Row],[PurchaseDate]],"DDDD")</f>
        <v>Thursday</v>
      </c>
      <c r="I113" s="5">
        <v>45603</v>
      </c>
      <c r="J113" s="3" t="s">
        <v>44</v>
      </c>
      <c r="K113" s="3" t="s">
        <v>33</v>
      </c>
    </row>
    <row r="114" spans="1:11">
      <c r="A114" s="3" t="s">
        <v>212</v>
      </c>
      <c r="B114" s="3" t="s">
        <v>23</v>
      </c>
      <c r="C114" s="3" t="s">
        <v>24</v>
      </c>
      <c r="D114" s="3">
        <v>15</v>
      </c>
      <c r="E114" s="3">
        <v>2.4900000000000002</v>
      </c>
      <c r="F114" s="3">
        <v>37.35</v>
      </c>
      <c r="G114" s="4" t="str">
        <f>TEXT(Table1[[#This Row],[PurchaseDate]],"MMMM")</f>
        <v>February</v>
      </c>
      <c r="H114" s="4" t="str">
        <f>TEXT(Table1[[#This Row],[PurchaseDate]],"DDDD")</f>
        <v>Thursday</v>
      </c>
      <c r="I114" s="5">
        <v>45323</v>
      </c>
      <c r="J114" s="3" t="s">
        <v>13</v>
      </c>
      <c r="K114" s="3" t="s">
        <v>73</v>
      </c>
    </row>
    <row r="115" spans="1:11" hidden="1">
      <c r="A115" t="s">
        <v>213</v>
      </c>
      <c r="B115" t="s">
        <v>10</v>
      </c>
      <c r="C115" t="s">
        <v>11</v>
      </c>
      <c r="D115">
        <v>18</v>
      </c>
      <c r="E115">
        <v>150.19999999999999</v>
      </c>
      <c r="F115">
        <v>2703.6</v>
      </c>
      <c r="G115" s="2" t="str">
        <f>TEXT(Table1[[#This Row],[PurchaseDate]],"MMMM")</f>
        <v>4/26/2024</v>
      </c>
      <c r="H115" s="2" t="e">
        <f>#REF!</f>
        <v>#REF!</v>
      </c>
      <c r="I115" t="s">
        <v>214</v>
      </c>
      <c r="J115" t="s">
        <v>13</v>
      </c>
      <c r="K115" t="s">
        <v>14</v>
      </c>
    </row>
    <row r="116" spans="1:11" hidden="1">
      <c r="A116" t="s">
        <v>215</v>
      </c>
      <c r="B116" t="s">
        <v>40</v>
      </c>
      <c r="C116" t="s">
        <v>11</v>
      </c>
      <c r="D116">
        <v>19</v>
      </c>
      <c r="E116">
        <v>174.66</v>
      </c>
      <c r="F116">
        <v>3318.54</v>
      </c>
      <c r="G116" s="2" t="str">
        <f>TEXT(Table1[[#This Row],[PurchaseDate]],"MMMM")</f>
        <v>December</v>
      </c>
      <c r="H116" s="2" t="e">
        <f>#REF!</f>
        <v>#REF!</v>
      </c>
      <c r="I116" s="1">
        <v>45634</v>
      </c>
      <c r="J116" t="s">
        <v>44</v>
      </c>
      <c r="K116" t="s">
        <v>61</v>
      </c>
    </row>
    <row r="117" spans="1:11">
      <c r="A117" s="3" t="s">
        <v>216</v>
      </c>
      <c r="B117" s="3" t="s">
        <v>71</v>
      </c>
      <c r="C117" s="3" t="s">
        <v>57</v>
      </c>
      <c r="D117" s="3">
        <v>15</v>
      </c>
      <c r="E117" s="3">
        <v>194.47</v>
      </c>
      <c r="F117" s="3">
        <v>2917.05</v>
      </c>
      <c r="G117" s="4" t="str">
        <f>TEXT(Table1[[#This Row],[PurchaseDate]],"MMMM")</f>
        <v>July</v>
      </c>
      <c r="H117" s="4" t="str">
        <f>TEXT(Table1[[#This Row],[PurchaseDate]],"DDDD")</f>
        <v>Tuesday</v>
      </c>
      <c r="I117" s="5">
        <v>45482</v>
      </c>
      <c r="J117" s="3" t="s">
        <v>32</v>
      </c>
      <c r="K117" s="3" t="s">
        <v>73</v>
      </c>
    </row>
    <row r="118" spans="1:11">
      <c r="A118" s="3" t="s">
        <v>217</v>
      </c>
      <c r="B118" s="3" t="s">
        <v>37</v>
      </c>
      <c r="C118" s="3" t="s">
        <v>24</v>
      </c>
      <c r="D118" s="3">
        <v>16</v>
      </c>
      <c r="E118" s="3">
        <v>19.45</v>
      </c>
      <c r="F118" s="3">
        <v>311.2</v>
      </c>
      <c r="G118" s="4" t="str">
        <f>TEXT(Table1[[#This Row],[PurchaseDate]],"MMMM")</f>
        <v>August</v>
      </c>
      <c r="H118" s="4" t="str">
        <f>TEXT(Table1[[#This Row],[PurchaseDate]],"DDDD")</f>
        <v>Thursday</v>
      </c>
      <c r="I118" s="5">
        <v>45505</v>
      </c>
      <c r="J118" s="3" t="s">
        <v>44</v>
      </c>
      <c r="K118" s="3" t="s">
        <v>101</v>
      </c>
    </row>
    <row r="119" spans="1:11" hidden="1">
      <c r="A119" t="s">
        <v>218</v>
      </c>
      <c r="B119" t="s">
        <v>16</v>
      </c>
      <c r="C119" t="s">
        <v>17</v>
      </c>
      <c r="D119">
        <v>19</v>
      </c>
      <c r="E119">
        <v>9.39</v>
      </c>
      <c r="F119">
        <v>178.41</v>
      </c>
      <c r="G119" s="2" t="str">
        <f>TEXT(Table1[[#This Row],[PurchaseDate]],"MMMM")</f>
        <v>12/19/2024</v>
      </c>
      <c r="H119" s="2" t="e">
        <f>#REF!</f>
        <v>#REF!</v>
      </c>
      <c r="I119" t="s">
        <v>219</v>
      </c>
      <c r="J119" t="s">
        <v>13</v>
      </c>
      <c r="K119" t="s">
        <v>29</v>
      </c>
    </row>
    <row r="120" spans="1:11" hidden="1">
      <c r="A120" t="s">
        <v>220</v>
      </c>
      <c r="B120" t="s">
        <v>59</v>
      </c>
      <c r="C120" t="s">
        <v>60</v>
      </c>
      <c r="D120">
        <v>12</v>
      </c>
      <c r="E120">
        <v>38.94</v>
      </c>
      <c r="F120">
        <v>467.28</v>
      </c>
      <c r="G120" s="2" t="str">
        <f>TEXT(Table1[[#This Row],[PurchaseDate]],"MMMM")</f>
        <v>12/27/2024</v>
      </c>
      <c r="H120" s="2" t="e">
        <f>#REF!</f>
        <v>#REF!</v>
      </c>
      <c r="I120" t="s">
        <v>158</v>
      </c>
      <c r="J120" t="s">
        <v>44</v>
      </c>
      <c r="K120" t="s">
        <v>14</v>
      </c>
    </row>
    <row r="121" spans="1:11" hidden="1">
      <c r="A121" t="s">
        <v>221</v>
      </c>
      <c r="B121" t="s">
        <v>20</v>
      </c>
      <c r="C121" t="s">
        <v>21</v>
      </c>
      <c r="D121">
        <v>1</v>
      </c>
      <c r="E121">
        <v>6771.79</v>
      </c>
      <c r="F121">
        <v>6771.79</v>
      </c>
      <c r="G121" s="2" t="str">
        <f>TEXT(Table1[[#This Row],[PurchaseDate]],"MMMM")</f>
        <v>October</v>
      </c>
      <c r="H121" s="2" t="e">
        <f>#REF!</f>
        <v>#REF!</v>
      </c>
      <c r="I121" s="1">
        <v>45569</v>
      </c>
      <c r="J121" t="s">
        <v>13</v>
      </c>
      <c r="K121" t="s">
        <v>46</v>
      </c>
    </row>
    <row r="122" spans="1:11" hidden="1">
      <c r="A122" t="s">
        <v>222</v>
      </c>
      <c r="B122" t="s">
        <v>40</v>
      </c>
      <c r="C122" t="s">
        <v>11</v>
      </c>
      <c r="D122">
        <v>2</v>
      </c>
      <c r="E122">
        <v>186.73</v>
      </c>
      <c r="F122">
        <v>373.46</v>
      </c>
      <c r="G122" s="2" t="str">
        <f>TEXT(Table1[[#This Row],[PurchaseDate]],"MMMM")</f>
        <v>6/19/2024</v>
      </c>
      <c r="H122" s="2" t="e">
        <f>#REF!</f>
        <v>#REF!</v>
      </c>
      <c r="I122" t="s">
        <v>223</v>
      </c>
      <c r="J122" t="s">
        <v>32</v>
      </c>
      <c r="K122" t="s">
        <v>27</v>
      </c>
    </row>
    <row r="123" spans="1:11" hidden="1">
      <c r="A123" t="s">
        <v>224</v>
      </c>
      <c r="B123" t="s">
        <v>16</v>
      </c>
      <c r="C123" t="s">
        <v>17</v>
      </c>
      <c r="D123">
        <v>16</v>
      </c>
      <c r="E123">
        <v>12.78</v>
      </c>
      <c r="F123">
        <v>204.48</v>
      </c>
      <c r="G123" s="2" t="str">
        <f>TEXT(Table1[[#This Row],[PurchaseDate]],"MMMM")</f>
        <v>2/20/2024</v>
      </c>
      <c r="H123" s="2" t="e">
        <f>#REF!</f>
        <v>#REF!</v>
      </c>
      <c r="I123" t="s">
        <v>225</v>
      </c>
      <c r="J123" t="s">
        <v>18</v>
      </c>
      <c r="K123" t="s">
        <v>54</v>
      </c>
    </row>
    <row r="124" spans="1:11" hidden="1">
      <c r="A124" t="s">
        <v>226</v>
      </c>
      <c r="B124" t="s">
        <v>23</v>
      </c>
      <c r="C124" t="s">
        <v>24</v>
      </c>
      <c r="D124">
        <v>1</v>
      </c>
      <c r="E124">
        <v>2.72</v>
      </c>
      <c r="F124">
        <v>2.72</v>
      </c>
      <c r="G124" s="2" t="str">
        <f>TEXT(Table1[[#This Row],[PurchaseDate]],"MMMM")</f>
        <v>3/30/2024</v>
      </c>
      <c r="H124" s="2" t="e">
        <f>#REF!</f>
        <v>#REF!</v>
      </c>
      <c r="I124" t="s">
        <v>227</v>
      </c>
      <c r="J124" t="s">
        <v>26</v>
      </c>
      <c r="K124" t="s">
        <v>169</v>
      </c>
    </row>
    <row r="125" spans="1:11" hidden="1">
      <c r="A125" t="s">
        <v>228</v>
      </c>
      <c r="B125" t="s">
        <v>10</v>
      </c>
      <c r="C125" t="s">
        <v>11</v>
      </c>
      <c r="D125">
        <v>6</v>
      </c>
      <c r="E125">
        <v>118.67</v>
      </c>
      <c r="F125">
        <v>712.02</v>
      </c>
      <c r="G125" s="2" t="str">
        <f>TEXT(Table1[[#This Row],[PurchaseDate]],"MMMM")</f>
        <v>1/20/2024</v>
      </c>
      <c r="H125" s="2" t="e">
        <f>#REF!</f>
        <v>#REF!</v>
      </c>
      <c r="I125" t="s">
        <v>229</v>
      </c>
      <c r="J125" t="s">
        <v>13</v>
      </c>
      <c r="K125" t="s">
        <v>117</v>
      </c>
    </row>
    <row r="126" spans="1:11" hidden="1">
      <c r="A126" t="s">
        <v>230</v>
      </c>
      <c r="B126" t="s">
        <v>65</v>
      </c>
      <c r="C126" t="s">
        <v>57</v>
      </c>
      <c r="D126">
        <v>4</v>
      </c>
      <c r="E126">
        <v>994.88</v>
      </c>
      <c r="F126">
        <v>3979.52</v>
      </c>
      <c r="G126" s="2" t="str">
        <f>TEXT(Table1[[#This Row],[PurchaseDate]],"MMMM")</f>
        <v>March</v>
      </c>
      <c r="H126" s="2" t="e">
        <f>#REF!</f>
        <v>#REF!</v>
      </c>
      <c r="I126" s="1">
        <v>45355</v>
      </c>
      <c r="J126" t="s">
        <v>26</v>
      </c>
      <c r="K126" t="s">
        <v>96</v>
      </c>
    </row>
    <row r="127" spans="1:11">
      <c r="A127" s="3" t="s">
        <v>231</v>
      </c>
      <c r="B127" s="3" t="s">
        <v>37</v>
      </c>
      <c r="C127" s="3" t="s">
        <v>24</v>
      </c>
      <c r="D127" s="3">
        <v>3</v>
      </c>
      <c r="E127" s="3">
        <v>18.63</v>
      </c>
      <c r="F127" s="3">
        <v>55.89</v>
      </c>
      <c r="G127" s="4" t="str">
        <f>TEXT(Table1[[#This Row],[PurchaseDate]],"MMMM")</f>
        <v>November</v>
      </c>
      <c r="H127" s="4" t="str">
        <f>TEXT(Table1[[#This Row],[PurchaseDate]],"DDDD")</f>
        <v>Tuesday</v>
      </c>
      <c r="I127" s="5">
        <v>45601</v>
      </c>
      <c r="J127" s="3" t="s">
        <v>18</v>
      </c>
      <c r="K127" s="3" t="s">
        <v>169</v>
      </c>
    </row>
    <row r="128" spans="1:11" hidden="1">
      <c r="A128" t="s">
        <v>232</v>
      </c>
      <c r="B128" t="s">
        <v>16</v>
      </c>
      <c r="C128" t="s">
        <v>17</v>
      </c>
      <c r="D128">
        <v>8</v>
      </c>
      <c r="E128">
        <v>12.92</v>
      </c>
      <c r="F128">
        <v>103.36</v>
      </c>
      <c r="G128" s="2" t="str">
        <f>TEXT(Table1[[#This Row],[PurchaseDate]],"MMMM")</f>
        <v>7/31/2024</v>
      </c>
      <c r="H128" s="2" t="e">
        <f>#REF!</f>
        <v>#REF!</v>
      </c>
      <c r="I128" t="s">
        <v>122</v>
      </c>
      <c r="J128" t="s">
        <v>26</v>
      </c>
      <c r="K128" t="s">
        <v>46</v>
      </c>
    </row>
    <row r="129" spans="1:11" hidden="1">
      <c r="A129" t="s">
        <v>233</v>
      </c>
      <c r="B129" t="s">
        <v>37</v>
      </c>
      <c r="C129" t="s">
        <v>24</v>
      </c>
      <c r="D129">
        <v>10</v>
      </c>
      <c r="E129">
        <v>14.97</v>
      </c>
      <c r="F129">
        <v>149.69999999999999</v>
      </c>
      <c r="G129" s="2" t="str">
        <f>TEXT(Table1[[#This Row],[PurchaseDate]],"MMMM")</f>
        <v>January</v>
      </c>
      <c r="H129" s="2" t="e">
        <f>#REF!</f>
        <v>#REF!</v>
      </c>
      <c r="I129" s="1">
        <v>45296</v>
      </c>
      <c r="J129" t="s">
        <v>44</v>
      </c>
      <c r="K129" t="s">
        <v>61</v>
      </c>
    </row>
    <row r="130" spans="1:11" hidden="1">
      <c r="A130" t="s">
        <v>234</v>
      </c>
      <c r="B130" t="s">
        <v>59</v>
      </c>
      <c r="C130" t="s">
        <v>60</v>
      </c>
      <c r="D130">
        <v>10</v>
      </c>
      <c r="E130">
        <v>26.48</v>
      </c>
      <c r="F130">
        <v>264.8</v>
      </c>
      <c r="G130" s="2" t="str">
        <f>TEXT(Table1[[#This Row],[PurchaseDate]],"MMMM")</f>
        <v>4/20/2024</v>
      </c>
      <c r="H130" s="2" t="e">
        <f>#REF!</f>
        <v>#REF!</v>
      </c>
      <c r="I130" t="s">
        <v>93</v>
      </c>
      <c r="J130" t="s">
        <v>18</v>
      </c>
      <c r="K130" t="s">
        <v>27</v>
      </c>
    </row>
    <row r="131" spans="1:11" hidden="1">
      <c r="A131" t="s">
        <v>235</v>
      </c>
      <c r="B131" t="s">
        <v>56</v>
      </c>
      <c r="C131" t="s">
        <v>57</v>
      </c>
      <c r="D131">
        <v>11</v>
      </c>
      <c r="E131">
        <v>301.04000000000002</v>
      </c>
      <c r="F131">
        <v>3311.44</v>
      </c>
      <c r="G131" s="2" t="str">
        <f>TEXT(Table1[[#This Row],[PurchaseDate]],"MMMM")</f>
        <v>5/18/2024</v>
      </c>
      <c r="H131" s="2" t="e">
        <f>#REF!</f>
        <v>#REF!</v>
      </c>
      <c r="I131" t="s">
        <v>236</v>
      </c>
      <c r="J131" t="s">
        <v>44</v>
      </c>
      <c r="K131" t="s">
        <v>27</v>
      </c>
    </row>
    <row r="132" spans="1:11" hidden="1">
      <c r="A132" t="s">
        <v>237</v>
      </c>
      <c r="B132" t="s">
        <v>16</v>
      </c>
      <c r="C132" t="s">
        <v>17</v>
      </c>
      <c r="D132">
        <v>16</v>
      </c>
      <c r="E132">
        <v>13.81</v>
      </c>
      <c r="F132">
        <v>220.96</v>
      </c>
      <c r="G132" s="2" t="str">
        <f>TEXT(Table1[[#This Row],[PurchaseDate]],"MMMM")</f>
        <v>12/16/2024</v>
      </c>
      <c r="H132" s="2" t="e">
        <f>#REF!</f>
        <v>#REF!</v>
      </c>
      <c r="I132" t="s">
        <v>238</v>
      </c>
      <c r="J132" t="s">
        <v>26</v>
      </c>
      <c r="K132" t="s">
        <v>27</v>
      </c>
    </row>
    <row r="133" spans="1:11" hidden="1">
      <c r="A133" t="s">
        <v>239</v>
      </c>
      <c r="B133" t="s">
        <v>20</v>
      </c>
      <c r="C133" t="s">
        <v>21</v>
      </c>
      <c r="D133">
        <v>1</v>
      </c>
      <c r="E133">
        <v>8878.61</v>
      </c>
      <c r="F133">
        <v>8878.61</v>
      </c>
      <c r="G133" s="2" t="str">
        <f>TEXT(Table1[[#This Row],[PurchaseDate]],"MMMM")</f>
        <v>9/20/2024</v>
      </c>
      <c r="H133" s="2" t="e">
        <f>#REF!</f>
        <v>#REF!</v>
      </c>
      <c r="I133" t="s">
        <v>240</v>
      </c>
      <c r="J133" t="s">
        <v>44</v>
      </c>
      <c r="K133" t="s">
        <v>169</v>
      </c>
    </row>
    <row r="134" spans="1:11" hidden="1">
      <c r="A134" t="s">
        <v>241</v>
      </c>
      <c r="B134" t="s">
        <v>65</v>
      </c>
      <c r="C134" t="s">
        <v>57</v>
      </c>
      <c r="D134">
        <v>17</v>
      </c>
      <c r="E134">
        <v>830.68</v>
      </c>
      <c r="F134">
        <v>14121.56</v>
      </c>
      <c r="G134" s="2" t="str">
        <f>TEXT(Table1[[#This Row],[PurchaseDate]],"MMMM")</f>
        <v>4/21/2024</v>
      </c>
      <c r="H134" s="2" t="e">
        <f>#REF!</f>
        <v>#REF!</v>
      </c>
      <c r="I134" t="s">
        <v>242</v>
      </c>
      <c r="J134" t="s">
        <v>32</v>
      </c>
      <c r="K134" t="s">
        <v>33</v>
      </c>
    </row>
    <row r="135" spans="1:11" hidden="1">
      <c r="A135" t="s">
        <v>243</v>
      </c>
      <c r="B135" t="s">
        <v>10</v>
      </c>
      <c r="C135" t="s">
        <v>11</v>
      </c>
      <c r="D135">
        <v>5</v>
      </c>
      <c r="E135">
        <v>106.3</v>
      </c>
      <c r="F135">
        <v>531.5</v>
      </c>
      <c r="G135" s="2" t="str">
        <f>TEXT(Table1[[#This Row],[PurchaseDate]],"MMMM")</f>
        <v>12/28/2024</v>
      </c>
      <c r="H135" s="2" t="e">
        <f>#REF!</f>
        <v>#REF!</v>
      </c>
      <c r="I135" t="s">
        <v>244</v>
      </c>
      <c r="J135" t="s">
        <v>18</v>
      </c>
      <c r="K135" t="s">
        <v>117</v>
      </c>
    </row>
    <row r="136" spans="1:11" hidden="1">
      <c r="A136" t="s">
        <v>245</v>
      </c>
      <c r="B136" t="s">
        <v>37</v>
      </c>
      <c r="C136" t="s">
        <v>24</v>
      </c>
      <c r="D136">
        <v>5</v>
      </c>
      <c r="E136">
        <v>14.07</v>
      </c>
      <c r="F136">
        <v>70.349999999999994</v>
      </c>
      <c r="G136" s="2" t="str">
        <f>TEXT(Table1[[#This Row],[PurchaseDate]],"MMMM")</f>
        <v>4/23/2024</v>
      </c>
      <c r="H136" s="2" t="e">
        <f>#REF!</f>
        <v>#REF!</v>
      </c>
      <c r="I136" t="s">
        <v>246</v>
      </c>
      <c r="J136" t="s">
        <v>13</v>
      </c>
      <c r="K136" t="s">
        <v>96</v>
      </c>
    </row>
    <row r="137" spans="1:11" hidden="1">
      <c r="A137" t="s">
        <v>247</v>
      </c>
      <c r="B137" t="s">
        <v>65</v>
      </c>
      <c r="C137" t="s">
        <v>57</v>
      </c>
      <c r="D137">
        <v>13</v>
      </c>
      <c r="E137">
        <v>825.83</v>
      </c>
      <c r="F137">
        <v>10735.79</v>
      </c>
      <c r="G137" s="2" t="str">
        <f>TEXT(Table1[[#This Row],[PurchaseDate]],"MMMM")</f>
        <v>3/14/2024</v>
      </c>
      <c r="H137" s="2" t="e">
        <f>#REF!</f>
        <v>#REF!</v>
      </c>
      <c r="I137" t="s">
        <v>248</v>
      </c>
      <c r="J137" t="s">
        <v>18</v>
      </c>
      <c r="K137" t="s">
        <v>81</v>
      </c>
    </row>
    <row r="138" spans="1:11" hidden="1">
      <c r="A138" t="s">
        <v>249</v>
      </c>
      <c r="B138" t="s">
        <v>59</v>
      </c>
      <c r="C138" t="s">
        <v>60</v>
      </c>
      <c r="D138">
        <v>14</v>
      </c>
      <c r="E138">
        <v>44.92</v>
      </c>
      <c r="F138">
        <v>628.88</v>
      </c>
      <c r="G138" s="2" t="str">
        <f>TEXT(Table1[[#This Row],[PurchaseDate]],"MMMM")</f>
        <v>10/28/2024</v>
      </c>
      <c r="H138" s="2" t="e">
        <f>#REF!</f>
        <v>#REF!</v>
      </c>
      <c r="I138" t="s">
        <v>250</v>
      </c>
      <c r="J138" t="s">
        <v>26</v>
      </c>
      <c r="K138" t="s">
        <v>101</v>
      </c>
    </row>
    <row r="139" spans="1:11" hidden="1">
      <c r="A139" t="s">
        <v>251</v>
      </c>
      <c r="B139" t="s">
        <v>56</v>
      </c>
      <c r="C139" t="s">
        <v>57</v>
      </c>
      <c r="D139">
        <v>13</v>
      </c>
      <c r="E139">
        <v>239.84</v>
      </c>
      <c r="F139">
        <v>3117.92</v>
      </c>
      <c r="G139" s="2" t="str">
        <f>TEXT(Table1[[#This Row],[PurchaseDate]],"MMMM")</f>
        <v>9/24/2024</v>
      </c>
      <c r="H139" s="2" t="e">
        <f>#REF!</f>
        <v>#REF!</v>
      </c>
      <c r="I139" t="s">
        <v>128</v>
      </c>
      <c r="J139" t="s">
        <v>44</v>
      </c>
      <c r="K139" t="s">
        <v>27</v>
      </c>
    </row>
    <row r="140" spans="1:11" hidden="1">
      <c r="A140" t="s">
        <v>252</v>
      </c>
      <c r="B140" t="s">
        <v>37</v>
      </c>
      <c r="C140" t="s">
        <v>24</v>
      </c>
      <c r="D140">
        <v>8</v>
      </c>
      <c r="E140">
        <v>11.53</v>
      </c>
      <c r="F140">
        <v>92.24</v>
      </c>
      <c r="G140" s="2" t="str">
        <f>TEXT(Table1[[#This Row],[PurchaseDate]],"MMMM")</f>
        <v>2/29/2024</v>
      </c>
      <c r="H140" s="2" t="e">
        <f>#REF!</f>
        <v>#REF!</v>
      </c>
      <c r="I140" t="s">
        <v>253</v>
      </c>
      <c r="J140" t="s">
        <v>32</v>
      </c>
      <c r="K140" t="s">
        <v>29</v>
      </c>
    </row>
    <row r="141" spans="1:11" hidden="1">
      <c r="A141" t="s">
        <v>254</v>
      </c>
      <c r="B141" t="s">
        <v>20</v>
      </c>
      <c r="C141" t="s">
        <v>21</v>
      </c>
      <c r="D141">
        <v>1</v>
      </c>
      <c r="E141">
        <v>5452.69</v>
      </c>
      <c r="F141">
        <v>5452.69</v>
      </c>
      <c r="G141" s="2" t="str">
        <f>TEXT(Table1[[#This Row],[PurchaseDate]],"MMMM")</f>
        <v>December</v>
      </c>
      <c r="H141" s="2" t="e">
        <f>#REF!</f>
        <v>#REF!</v>
      </c>
      <c r="I141" s="1">
        <v>45631</v>
      </c>
      <c r="J141" t="s">
        <v>26</v>
      </c>
      <c r="K141" t="s">
        <v>29</v>
      </c>
    </row>
    <row r="142" spans="1:11" hidden="1">
      <c r="A142" t="s">
        <v>255</v>
      </c>
      <c r="B142" t="s">
        <v>20</v>
      </c>
      <c r="C142" t="s">
        <v>21</v>
      </c>
      <c r="D142">
        <v>1</v>
      </c>
      <c r="E142">
        <v>6342.34</v>
      </c>
      <c r="F142">
        <v>6342.34</v>
      </c>
      <c r="G142" s="2" t="str">
        <f>TEXT(Table1[[#This Row],[PurchaseDate]],"MMMM")</f>
        <v>6/27/2024</v>
      </c>
      <c r="H142" s="2" t="e">
        <f>#REF!</f>
        <v>#REF!</v>
      </c>
      <c r="I142" t="s">
        <v>256</v>
      </c>
      <c r="J142" t="s">
        <v>18</v>
      </c>
      <c r="K142" t="s">
        <v>49</v>
      </c>
    </row>
    <row r="143" spans="1:11" hidden="1">
      <c r="A143" t="s">
        <v>257</v>
      </c>
      <c r="B143" t="s">
        <v>16</v>
      </c>
      <c r="C143" t="s">
        <v>17</v>
      </c>
      <c r="D143">
        <v>13</v>
      </c>
      <c r="E143">
        <v>8.92</v>
      </c>
      <c r="F143">
        <v>115.96</v>
      </c>
      <c r="G143" s="2" t="str">
        <f>TEXT(Table1[[#This Row],[PurchaseDate]],"MMMM")</f>
        <v>September</v>
      </c>
      <c r="H143" s="2" t="e">
        <f>#REF!</f>
        <v>#REF!</v>
      </c>
      <c r="I143" s="1">
        <v>45539</v>
      </c>
      <c r="J143" t="s">
        <v>13</v>
      </c>
      <c r="K143" t="s">
        <v>38</v>
      </c>
    </row>
    <row r="144" spans="1:11">
      <c r="A144" s="3" t="s">
        <v>258</v>
      </c>
      <c r="B144" s="3" t="s">
        <v>59</v>
      </c>
      <c r="C144" s="3" t="s">
        <v>60</v>
      </c>
      <c r="D144" s="3">
        <v>18</v>
      </c>
      <c r="E144" s="3">
        <v>41.98</v>
      </c>
      <c r="F144" s="3">
        <v>755.64</v>
      </c>
      <c r="G144" s="4" t="str">
        <f>TEXT(Table1[[#This Row],[PurchaseDate]],"MMMM")</f>
        <v>December</v>
      </c>
      <c r="H144" s="4" t="str">
        <f>TEXT(Table1[[#This Row],[PurchaseDate]],"DDDD")</f>
        <v>Friday</v>
      </c>
      <c r="I144" s="5">
        <v>45632</v>
      </c>
      <c r="J144" s="3" t="s">
        <v>13</v>
      </c>
      <c r="K144" s="3" t="s">
        <v>14</v>
      </c>
    </row>
    <row r="145" spans="1:11" hidden="1">
      <c r="A145" t="s">
        <v>259</v>
      </c>
      <c r="B145" t="s">
        <v>10</v>
      </c>
      <c r="C145" t="s">
        <v>11</v>
      </c>
      <c r="D145">
        <v>9</v>
      </c>
      <c r="E145">
        <v>117.69</v>
      </c>
      <c r="F145">
        <v>1059.21</v>
      </c>
      <c r="G145" s="2" t="str">
        <f>TEXT(Table1[[#This Row],[PurchaseDate]],"MMMM")</f>
        <v>11/27/2024</v>
      </c>
      <c r="H145" s="2" t="e">
        <f>#REF!</f>
        <v>#REF!</v>
      </c>
      <c r="I145" t="s">
        <v>260</v>
      </c>
      <c r="J145" t="s">
        <v>18</v>
      </c>
      <c r="K145" t="s">
        <v>49</v>
      </c>
    </row>
    <row r="146" spans="1:11" hidden="1">
      <c r="A146" t="s">
        <v>261</v>
      </c>
      <c r="B146" t="s">
        <v>10</v>
      </c>
      <c r="C146" t="s">
        <v>11</v>
      </c>
      <c r="D146">
        <v>18</v>
      </c>
      <c r="E146">
        <v>108.01</v>
      </c>
      <c r="F146">
        <v>1944.18</v>
      </c>
      <c r="G146" s="2" t="str">
        <f>TEXT(Table1[[#This Row],[PurchaseDate]],"MMMM")</f>
        <v>November</v>
      </c>
      <c r="H146" s="2" t="e">
        <f>#REF!</f>
        <v>#REF!</v>
      </c>
      <c r="I146" s="1">
        <v>45608</v>
      </c>
      <c r="J146" t="s">
        <v>32</v>
      </c>
      <c r="K146" t="s">
        <v>29</v>
      </c>
    </row>
    <row r="147" spans="1:11" hidden="1">
      <c r="A147" t="s">
        <v>262</v>
      </c>
      <c r="B147" t="s">
        <v>10</v>
      </c>
      <c r="C147" t="s">
        <v>11</v>
      </c>
      <c r="D147">
        <v>16</v>
      </c>
      <c r="E147">
        <v>132.19999999999999</v>
      </c>
      <c r="F147">
        <v>2115.1999999999998</v>
      </c>
      <c r="G147" s="2" t="str">
        <f>TEXT(Table1[[#This Row],[PurchaseDate]],"MMMM")</f>
        <v>10/26/2024</v>
      </c>
      <c r="H147" s="2" t="e">
        <f>#REF!</f>
        <v>#REF!</v>
      </c>
      <c r="I147" t="s">
        <v>95</v>
      </c>
      <c r="J147" t="s">
        <v>44</v>
      </c>
      <c r="K147" t="s">
        <v>96</v>
      </c>
    </row>
    <row r="148" spans="1:11" hidden="1">
      <c r="A148" t="s">
        <v>263</v>
      </c>
      <c r="B148" t="s">
        <v>10</v>
      </c>
      <c r="C148" t="s">
        <v>11</v>
      </c>
      <c r="D148">
        <v>17</v>
      </c>
      <c r="E148">
        <v>128.36000000000001</v>
      </c>
      <c r="F148">
        <v>2182.12</v>
      </c>
      <c r="G148" s="2" t="str">
        <f>TEXT(Table1[[#This Row],[PurchaseDate]],"MMMM")</f>
        <v>November</v>
      </c>
      <c r="H148" s="2" t="e">
        <f>#REF!</f>
        <v>#REF!</v>
      </c>
      <c r="I148" s="1">
        <v>45606</v>
      </c>
      <c r="J148" t="s">
        <v>26</v>
      </c>
      <c r="K148" t="s">
        <v>96</v>
      </c>
    </row>
    <row r="149" spans="1:11" hidden="1">
      <c r="A149" t="s">
        <v>264</v>
      </c>
      <c r="B149" t="s">
        <v>71</v>
      </c>
      <c r="C149" t="s">
        <v>57</v>
      </c>
      <c r="D149">
        <v>5</v>
      </c>
      <c r="E149">
        <v>237.86</v>
      </c>
      <c r="F149">
        <v>1189.3</v>
      </c>
      <c r="G149" s="2" t="str">
        <f>TEXT(Table1[[#This Row],[PurchaseDate]],"MMMM")</f>
        <v>11/15/2024</v>
      </c>
      <c r="H149" s="2" t="e">
        <f>#REF!</f>
        <v>#REF!</v>
      </c>
      <c r="I149" t="s">
        <v>164</v>
      </c>
      <c r="J149" t="s">
        <v>18</v>
      </c>
      <c r="K149" t="s">
        <v>51</v>
      </c>
    </row>
    <row r="150" spans="1:11" hidden="1">
      <c r="A150" t="s">
        <v>265</v>
      </c>
      <c r="B150" t="s">
        <v>20</v>
      </c>
      <c r="C150" t="s">
        <v>21</v>
      </c>
      <c r="D150">
        <v>1</v>
      </c>
      <c r="E150">
        <v>8719.36</v>
      </c>
      <c r="F150">
        <v>8719.36</v>
      </c>
      <c r="G150" s="2" t="str">
        <f>TEXT(Table1[[#This Row],[PurchaseDate]],"MMMM")</f>
        <v>February</v>
      </c>
      <c r="H150" s="2" t="e">
        <f>#REF!</f>
        <v>#REF!</v>
      </c>
      <c r="I150" s="1">
        <v>45332</v>
      </c>
      <c r="J150" t="s">
        <v>32</v>
      </c>
      <c r="K150" t="s">
        <v>61</v>
      </c>
    </row>
    <row r="151" spans="1:11" hidden="1">
      <c r="A151" t="s">
        <v>266</v>
      </c>
      <c r="B151" t="s">
        <v>59</v>
      </c>
      <c r="C151" t="s">
        <v>60</v>
      </c>
      <c r="D151">
        <v>10</v>
      </c>
      <c r="E151">
        <v>32.96</v>
      </c>
      <c r="F151">
        <v>329.6</v>
      </c>
      <c r="G151" s="2" t="str">
        <f>TEXT(Table1[[#This Row],[PurchaseDate]],"MMMM")</f>
        <v>7/17/2024</v>
      </c>
      <c r="H151" s="2" t="e">
        <f>#REF!</f>
        <v>#REF!</v>
      </c>
      <c r="I151" t="s">
        <v>267</v>
      </c>
      <c r="J151" t="s">
        <v>32</v>
      </c>
      <c r="K151" t="s">
        <v>35</v>
      </c>
    </row>
    <row r="152" spans="1:11" hidden="1">
      <c r="A152" t="s">
        <v>268</v>
      </c>
      <c r="B152" t="s">
        <v>20</v>
      </c>
      <c r="C152" t="s">
        <v>21</v>
      </c>
      <c r="D152">
        <v>1</v>
      </c>
      <c r="E152">
        <v>9331.61</v>
      </c>
      <c r="F152">
        <v>9331.61</v>
      </c>
      <c r="G152" s="2" t="str">
        <f>TEXT(Table1[[#This Row],[PurchaseDate]],"MMMM")</f>
        <v>January</v>
      </c>
      <c r="H152" s="2" t="e">
        <f>#REF!</f>
        <v>#REF!</v>
      </c>
      <c r="I152" s="1">
        <v>45299</v>
      </c>
      <c r="J152" t="s">
        <v>26</v>
      </c>
      <c r="K152" t="s">
        <v>73</v>
      </c>
    </row>
    <row r="153" spans="1:11" hidden="1">
      <c r="A153" t="s">
        <v>269</v>
      </c>
      <c r="B153" t="s">
        <v>65</v>
      </c>
      <c r="C153" t="s">
        <v>57</v>
      </c>
      <c r="D153">
        <v>2</v>
      </c>
      <c r="E153">
        <v>917.39</v>
      </c>
      <c r="F153">
        <v>1834.78</v>
      </c>
      <c r="G153" s="2" t="str">
        <f>TEXT(Table1[[#This Row],[PurchaseDate]],"MMMM")</f>
        <v>8/14/2024</v>
      </c>
      <c r="H153" s="2" t="e">
        <f>#REF!</f>
        <v>#REF!</v>
      </c>
      <c r="I153" t="s">
        <v>270</v>
      </c>
      <c r="J153" t="s">
        <v>18</v>
      </c>
      <c r="K153" t="s">
        <v>101</v>
      </c>
    </row>
    <row r="154" spans="1:11" hidden="1">
      <c r="A154" t="s">
        <v>271</v>
      </c>
      <c r="B154" t="s">
        <v>59</v>
      </c>
      <c r="C154" t="s">
        <v>60</v>
      </c>
      <c r="D154">
        <v>15</v>
      </c>
      <c r="E154">
        <v>21.46</v>
      </c>
      <c r="F154">
        <v>321.89999999999998</v>
      </c>
      <c r="G154" s="2" t="str">
        <f>TEXT(Table1[[#This Row],[PurchaseDate]],"MMMM")</f>
        <v>7/20/2024</v>
      </c>
      <c r="H154" s="2" t="e">
        <f>#REF!</f>
        <v>#REF!</v>
      </c>
      <c r="I154" t="s">
        <v>272</v>
      </c>
      <c r="J154" t="s">
        <v>18</v>
      </c>
      <c r="K154" t="s">
        <v>117</v>
      </c>
    </row>
    <row r="155" spans="1:11" hidden="1">
      <c r="A155" t="s">
        <v>273</v>
      </c>
      <c r="B155" t="s">
        <v>59</v>
      </c>
      <c r="C155" t="s">
        <v>60</v>
      </c>
      <c r="D155">
        <v>11</v>
      </c>
      <c r="E155">
        <v>25.81</v>
      </c>
      <c r="F155">
        <v>283.91000000000003</v>
      </c>
      <c r="G155" s="2" t="str">
        <f>TEXT(Table1[[#This Row],[PurchaseDate]],"MMMM")</f>
        <v>3/13/2024</v>
      </c>
      <c r="H155" s="2" t="e">
        <f>#REF!</f>
        <v>#REF!</v>
      </c>
      <c r="I155" t="s">
        <v>274</v>
      </c>
      <c r="J155" t="s">
        <v>13</v>
      </c>
      <c r="K155" t="s">
        <v>33</v>
      </c>
    </row>
    <row r="156" spans="1:11" hidden="1">
      <c r="A156" t="s">
        <v>275</v>
      </c>
      <c r="B156" t="s">
        <v>37</v>
      </c>
      <c r="C156" t="s">
        <v>24</v>
      </c>
      <c r="D156">
        <v>2</v>
      </c>
      <c r="E156">
        <v>13.97</v>
      </c>
      <c r="F156">
        <v>27.94</v>
      </c>
      <c r="G156" s="2" t="str">
        <f>TEXT(Table1[[#This Row],[PurchaseDate]],"MMMM")</f>
        <v>5/29/2024</v>
      </c>
      <c r="H156" s="2" t="e">
        <f>#REF!</f>
        <v>#REF!</v>
      </c>
      <c r="I156" t="s">
        <v>276</v>
      </c>
      <c r="J156" t="s">
        <v>26</v>
      </c>
      <c r="K156" t="s">
        <v>114</v>
      </c>
    </row>
    <row r="157" spans="1:11" hidden="1">
      <c r="A157" t="s">
        <v>277</v>
      </c>
      <c r="B157" t="s">
        <v>20</v>
      </c>
      <c r="C157" t="s">
        <v>21</v>
      </c>
      <c r="D157">
        <v>1</v>
      </c>
      <c r="E157">
        <v>9193.59</v>
      </c>
      <c r="F157">
        <v>9193.59</v>
      </c>
      <c r="G157" s="2" t="str">
        <f>TEXT(Table1[[#This Row],[PurchaseDate]],"MMMM")</f>
        <v>7/27/2024</v>
      </c>
      <c r="H157" s="2" t="e">
        <f>#REF!</f>
        <v>#REF!</v>
      </c>
      <c r="I157" t="s">
        <v>278</v>
      </c>
      <c r="J157" t="s">
        <v>32</v>
      </c>
      <c r="K157" t="s">
        <v>46</v>
      </c>
    </row>
    <row r="158" spans="1:11" hidden="1">
      <c r="A158" t="s">
        <v>279</v>
      </c>
      <c r="B158" t="s">
        <v>23</v>
      </c>
      <c r="C158" t="s">
        <v>24</v>
      </c>
      <c r="D158">
        <v>16</v>
      </c>
      <c r="E158">
        <v>1.71</v>
      </c>
      <c r="F158">
        <v>27.36</v>
      </c>
      <c r="G158" s="2" t="str">
        <f>TEXT(Table1[[#This Row],[PurchaseDate]],"MMMM")</f>
        <v>June</v>
      </c>
      <c r="H158" s="2" t="e">
        <f>#REF!</f>
        <v>#REF!</v>
      </c>
      <c r="I158" s="1">
        <v>45446</v>
      </c>
      <c r="J158" t="s">
        <v>18</v>
      </c>
      <c r="K158" t="s">
        <v>14</v>
      </c>
    </row>
    <row r="159" spans="1:11">
      <c r="A159" s="3" t="s">
        <v>280</v>
      </c>
      <c r="B159" s="3" t="s">
        <v>71</v>
      </c>
      <c r="C159" s="3" t="s">
        <v>57</v>
      </c>
      <c r="D159" s="3">
        <v>3</v>
      </c>
      <c r="E159" s="3">
        <v>291.77999999999997</v>
      </c>
      <c r="F159" s="3">
        <v>875.34</v>
      </c>
      <c r="G159" s="4" t="str">
        <f>TEXT(Table1[[#This Row],[PurchaseDate]],"MMMM")</f>
        <v>March</v>
      </c>
      <c r="H159" s="4" t="str">
        <f>TEXT(Table1[[#This Row],[PurchaseDate]],"DDDD")</f>
        <v>Saturday</v>
      </c>
      <c r="I159" s="5">
        <v>45353</v>
      </c>
      <c r="J159" s="3" t="s">
        <v>32</v>
      </c>
      <c r="K159" s="3" t="s">
        <v>51</v>
      </c>
    </row>
    <row r="160" spans="1:11" hidden="1">
      <c r="A160" t="s">
        <v>281</v>
      </c>
      <c r="B160" t="s">
        <v>10</v>
      </c>
      <c r="C160" t="s">
        <v>11</v>
      </c>
      <c r="D160">
        <v>18</v>
      </c>
      <c r="E160">
        <v>121.29</v>
      </c>
      <c r="F160">
        <v>2183.2199999999998</v>
      </c>
      <c r="G160" s="2" t="str">
        <f>TEXT(Table1[[#This Row],[PurchaseDate]],"MMMM")</f>
        <v>4/23/2024</v>
      </c>
      <c r="H160" s="2" t="e">
        <f>#REF!</f>
        <v>#REF!</v>
      </c>
      <c r="I160" t="s">
        <v>246</v>
      </c>
      <c r="J160" t="s">
        <v>32</v>
      </c>
      <c r="K160" t="s">
        <v>35</v>
      </c>
    </row>
    <row r="161" spans="1:11" hidden="1">
      <c r="A161" t="s">
        <v>282</v>
      </c>
      <c r="B161" t="s">
        <v>16</v>
      </c>
      <c r="C161" t="s">
        <v>17</v>
      </c>
      <c r="D161">
        <v>6</v>
      </c>
      <c r="E161">
        <v>6.38</v>
      </c>
      <c r="F161">
        <v>38.28</v>
      </c>
      <c r="G161" s="2" t="str">
        <f>TEXT(Table1[[#This Row],[PurchaseDate]],"MMMM")</f>
        <v>May</v>
      </c>
      <c r="H161" s="2" t="e">
        <f>#REF!</f>
        <v>#REF!</v>
      </c>
      <c r="I161" s="1">
        <v>45416</v>
      </c>
      <c r="J161" t="s">
        <v>32</v>
      </c>
      <c r="K161" t="s">
        <v>61</v>
      </c>
    </row>
    <row r="162" spans="1:11" hidden="1">
      <c r="A162" t="s">
        <v>283</v>
      </c>
      <c r="B162" t="s">
        <v>16</v>
      </c>
      <c r="C162" t="s">
        <v>17</v>
      </c>
      <c r="D162">
        <v>11</v>
      </c>
      <c r="E162">
        <v>9.93</v>
      </c>
      <c r="F162">
        <v>109.23</v>
      </c>
      <c r="G162" s="2" t="str">
        <f>TEXT(Table1[[#This Row],[PurchaseDate]],"MMMM")</f>
        <v>6/13/2024</v>
      </c>
      <c r="H162" s="2" t="e">
        <f>#REF!</f>
        <v>#REF!</v>
      </c>
      <c r="I162" t="s">
        <v>106</v>
      </c>
      <c r="J162" t="s">
        <v>44</v>
      </c>
      <c r="K162" t="s">
        <v>61</v>
      </c>
    </row>
    <row r="163" spans="1:11" hidden="1">
      <c r="A163" t="s">
        <v>284</v>
      </c>
      <c r="B163" t="s">
        <v>37</v>
      </c>
      <c r="C163" t="s">
        <v>24</v>
      </c>
      <c r="D163">
        <v>6</v>
      </c>
      <c r="E163">
        <v>19.54</v>
      </c>
      <c r="F163">
        <v>117.24</v>
      </c>
      <c r="G163" s="2" t="str">
        <f>TEXT(Table1[[#This Row],[PurchaseDate]],"MMMM")</f>
        <v>July</v>
      </c>
      <c r="H163" s="2" t="e">
        <f>#REF!</f>
        <v>#REF!</v>
      </c>
      <c r="I163" s="1">
        <v>45484</v>
      </c>
      <c r="J163" t="s">
        <v>32</v>
      </c>
      <c r="K163" t="s">
        <v>27</v>
      </c>
    </row>
    <row r="164" spans="1:11" hidden="1">
      <c r="A164" t="s">
        <v>285</v>
      </c>
      <c r="B164" t="s">
        <v>20</v>
      </c>
      <c r="C164" t="s">
        <v>21</v>
      </c>
      <c r="D164">
        <v>1</v>
      </c>
      <c r="E164">
        <v>5335.46</v>
      </c>
      <c r="F164">
        <v>5335.46</v>
      </c>
      <c r="G164" s="2" t="str">
        <f>TEXT(Table1[[#This Row],[PurchaseDate]],"MMMM")</f>
        <v>5/29/2024</v>
      </c>
      <c r="H164" s="2" t="e">
        <f>#REF!</f>
        <v>#REF!</v>
      </c>
      <c r="I164" t="s">
        <v>276</v>
      </c>
      <c r="J164" t="s">
        <v>32</v>
      </c>
      <c r="K164" t="s">
        <v>101</v>
      </c>
    </row>
    <row r="165" spans="1:11" hidden="1">
      <c r="A165" t="s">
        <v>286</v>
      </c>
      <c r="B165" t="s">
        <v>71</v>
      </c>
      <c r="C165" t="s">
        <v>57</v>
      </c>
      <c r="D165">
        <v>6</v>
      </c>
      <c r="E165">
        <v>182.93</v>
      </c>
      <c r="F165">
        <v>1097.58</v>
      </c>
      <c r="G165" s="2" t="str">
        <f>TEXT(Table1[[#This Row],[PurchaseDate]],"MMMM")</f>
        <v>June</v>
      </c>
      <c r="H165" s="2" t="e">
        <f>#REF!</f>
        <v>#REF!</v>
      </c>
      <c r="I165" s="1">
        <v>45449</v>
      </c>
      <c r="J165" t="s">
        <v>18</v>
      </c>
      <c r="K165" t="s">
        <v>33</v>
      </c>
    </row>
    <row r="166" spans="1:11">
      <c r="A166" s="3" t="s">
        <v>287</v>
      </c>
      <c r="B166" s="3" t="s">
        <v>65</v>
      </c>
      <c r="C166" s="3" t="s">
        <v>57</v>
      </c>
      <c r="D166" s="3">
        <v>4</v>
      </c>
      <c r="E166" s="3">
        <v>955.86</v>
      </c>
      <c r="F166" s="3">
        <v>3823.44</v>
      </c>
      <c r="G166" s="4" t="str">
        <f>TEXT(Table1[[#This Row],[PurchaseDate]],"MMMM")</f>
        <v>December</v>
      </c>
      <c r="H166" s="4" t="str">
        <f>TEXT(Table1[[#This Row],[PurchaseDate]],"DDDD")</f>
        <v>Thursday</v>
      </c>
      <c r="I166" s="5">
        <v>45631</v>
      </c>
      <c r="J166" s="3" t="s">
        <v>18</v>
      </c>
      <c r="K166" s="3" t="s">
        <v>169</v>
      </c>
    </row>
    <row r="167" spans="1:11">
      <c r="A167" s="3" t="s">
        <v>288</v>
      </c>
      <c r="B167" s="3" t="s">
        <v>59</v>
      </c>
      <c r="C167" s="3" t="s">
        <v>60</v>
      </c>
      <c r="D167" s="3">
        <v>7</v>
      </c>
      <c r="E167" s="3">
        <v>35.33</v>
      </c>
      <c r="F167" s="3">
        <v>247.31</v>
      </c>
      <c r="G167" s="4" t="str">
        <f>TEXT(Table1[[#This Row],[PurchaseDate]],"MMMM")</f>
        <v>August</v>
      </c>
      <c r="H167" s="4" t="str">
        <f>TEXT(Table1[[#This Row],[PurchaseDate]],"DDDD")</f>
        <v>Thursday</v>
      </c>
      <c r="I167" s="5">
        <v>45512</v>
      </c>
      <c r="J167" s="3" t="s">
        <v>18</v>
      </c>
      <c r="K167" s="3" t="s">
        <v>51</v>
      </c>
    </row>
    <row r="168" spans="1:11">
      <c r="A168" s="3" t="s">
        <v>289</v>
      </c>
      <c r="B168" s="3" t="s">
        <v>59</v>
      </c>
      <c r="C168" s="3" t="s">
        <v>60</v>
      </c>
      <c r="D168" s="3">
        <v>7</v>
      </c>
      <c r="E168" s="3">
        <v>42.79</v>
      </c>
      <c r="F168" s="3">
        <v>299.52999999999997</v>
      </c>
      <c r="G168" s="4" t="str">
        <f>TEXT(Table1[[#This Row],[PurchaseDate]],"MMMM")</f>
        <v>April</v>
      </c>
      <c r="H168" s="4" t="str">
        <f>TEXT(Table1[[#This Row],[PurchaseDate]],"DDDD")</f>
        <v>Saturday</v>
      </c>
      <c r="I168" s="5">
        <v>45388</v>
      </c>
      <c r="J168" s="3" t="s">
        <v>44</v>
      </c>
      <c r="K168" s="3" t="s">
        <v>51</v>
      </c>
    </row>
    <row r="169" spans="1:11" hidden="1">
      <c r="A169" t="s">
        <v>290</v>
      </c>
      <c r="B169" t="s">
        <v>56</v>
      </c>
      <c r="C169" t="s">
        <v>57</v>
      </c>
      <c r="D169">
        <v>9</v>
      </c>
      <c r="E169">
        <v>285.63</v>
      </c>
      <c r="F169">
        <v>2570.67</v>
      </c>
      <c r="G169" s="2" t="str">
        <f>TEXT(Table1[[#This Row],[PurchaseDate]],"MMMM")</f>
        <v>11/27/2024</v>
      </c>
      <c r="H169" s="2" t="e">
        <f>#REF!</f>
        <v>#REF!</v>
      </c>
      <c r="I169" t="s">
        <v>260</v>
      </c>
      <c r="J169" t="s">
        <v>13</v>
      </c>
      <c r="K169" t="s">
        <v>117</v>
      </c>
    </row>
    <row r="170" spans="1:11" hidden="1">
      <c r="A170" t="s">
        <v>291</v>
      </c>
      <c r="B170" t="s">
        <v>65</v>
      </c>
      <c r="C170" t="s">
        <v>57</v>
      </c>
      <c r="D170">
        <v>6</v>
      </c>
      <c r="E170">
        <v>941.67</v>
      </c>
      <c r="F170">
        <v>5650.02</v>
      </c>
      <c r="G170" s="2" t="str">
        <f>TEXT(Table1[[#This Row],[PurchaseDate]],"MMMM")</f>
        <v>3/28/2024</v>
      </c>
      <c r="H170" s="2" t="e">
        <f>#REF!</f>
        <v>#REF!</v>
      </c>
      <c r="I170" t="s">
        <v>292</v>
      </c>
      <c r="J170" t="s">
        <v>18</v>
      </c>
      <c r="K170" t="s">
        <v>46</v>
      </c>
    </row>
    <row r="171" spans="1:11" hidden="1">
      <c r="A171" t="s">
        <v>293</v>
      </c>
      <c r="B171" t="s">
        <v>10</v>
      </c>
      <c r="C171" t="s">
        <v>11</v>
      </c>
      <c r="D171">
        <v>3</v>
      </c>
      <c r="E171">
        <v>117.51</v>
      </c>
      <c r="F171">
        <v>352.53</v>
      </c>
      <c r="G171" s="2" t="str">
        <f>TEXT(Table1[[#This Row],[PurchaseDate]],"MMMM")</f>
        <v>4/21/2024</v>
      </c>
      <c r="H171" s="2" t="e">
        <f>#REF!</f>
        <v>#REF!</v>
      </c>
      <c r="I171" t="s">
        <v>242</v>
      </c>
      <c r="J171" t="s">
        <v>32</v>
      </c>
      <c r="K171" t="s">
        <v>51</v>
      </c>
    </row>
    <row r="172" spans="1:11" hidden="1">
      <c r="A172" t="s">
        <v>294</v>
      </c>
      <c r="B172" t="s">
        <v>10</v>
      </c>
      <c r="C172" t="s">
        <v>11</v>
      </c>
      <c r="D172">
        <v>6</v>
      </c>
      <c r="E172">
        <v>168.75</v>
      </c>
      <c r="F172">
        <v>1012.5</v>
      </c>
      <c r="G172" s="2" t="str">
        <f>TEXT(Table1[[#This Row],[PurchaseDate]],"MMMM")</f>
        <v>7/20/2024</v>
      </c>
      <c r="H172" s="2" t="e">
        <f>#REF!</f>
        <v>#REF!</v>
      </c>
      <c r="I172" t="s">
        <v>272</v>
      </c>
      <c r="J172" t="s">
        <v>44</v>
      </c>
      <c r="K172" t="s">
        <v>29</v>
      </c>
    </row>
    <row r="173" spans="1:11" hidden="1">
      <c r="A173" t="s">
        <v>295</v>
      </c>
      <c r="B173" t="s">
        <v>10</v>
      </c>
      <c r="C173" t="s">
        <v>11</v>
      </c>
      <c r="D173">
        <v>14</v>
      </c>
      <c r="E173">
        <v>128.44</v>
      </c>
      <c r="F173">
        <v>1798.16</v>
      </c>
      <c r="G173" s="2" t="str">
        <f>TEXT(Table1[[#This Row],[PurchaseDate]],"MMMM")</f>
        <v>July</v>
      </c>
      <c r="H173" s="2" t="e">
        <f>#REF!</f>
        <v>#REF!</v>
      </c>
      <c r="I173" s="1">
        <v>45479</v>
      </c>
      <c r="J173" t="s">
        <v>26</v>
      </c>
      <c r="K173" t="s">
        <v>61</v>
      </c>
    </row>
    <row r="174" spans="1:11" hidden="1">
      <c r="A174" t="s">
        <v>296</v>
      </c>
      <c r="B174" t="s">
        <v>59</v>
      </c>
      <c r="C174" t="s">
        <v>60</v>
      </c>
      <c r="D174">
        <v>10</v>
      </c>
      <c r="E174">
        <v>40.54</v>
      </c>
      <c r="F174">
        <v>405.4</v>
      </c>
      <c r="G174" s="2" t="str">
        <f>TEXT(Table1[[#This Row],[PurchaseDate]],"MMMM")</f>
        <v>9/27/2024</v>
      </c>
      <c r="H174" s="2" t="e">
        <f>#REF!</f>
        <v>#REF!</v>
      </c>
      <c r="I174" t="s">
        <v>297</v>
      </c>
      <c r="J174" t="s">
        <v>32</v>
      </c>
      <c r="K174" t="s">
        <v>63</v>
      </c>
    </row>
    <row r="175" spans="1:11" hidden="1">
      <c r="A175" t="s">
        <v>298</v>
      </c>
      <c r="B175" t="s">
        <v>20</v>
      </c>
      <c r="C175" t="s">
        <v>21</v>
      </c>
      <c r="D175">
        <v>1</v>
      </c>
      <c r="E175">
        <v>9836.5300000000007</v>
      </c>
      <c r="F175">
        <v>9836.5300000000007</v>
      </c>
      <c r="G175" s="2" t="str">
        <f>TEXT(Table1[[#This Row],[PurchaseDate]],"MMMM")</f>
        <v>11/26/2024</v>
      </c>
      <c r="H175" s="2" t="e">
        <f>#REF!</f>
        <v>#REF!</v>
      </c>
      <c r="I175" t="s">
        <v>299</v>
      </c>
      <c r="J175" t="s">
        <v>13</v>
      </c>
      <c r="K175" t="s">
        <v>61</v>
      </c>
    </row>
    <row r="176" spans="1:11" hidden="1">
      <c r="A176" t="s">
        <v>300</v>
      </c>
      <c r="B176" t="s">
        <v>56</v>
      </c>
      <c r="C176" t="s">
        <v>57</v>
      </c>
      <c r="D176">
        <v>12</v>
      </c>
      <c r="E176">
        <v>333.18</v>
      </c>
      <c r="F176">
        <v>3998.16</v>
      </c>
      <c r="G176" s="2" t="str">
        <f>TEXT(Table1[[#This Row],[PurchaseDate]],"MMMM")</f>
        <v>12/23/2024</v>
      </c>
      <c r="H176" s="2" t="e">
        <f>#REF!</f>
        <v>#REF!</v>
      </c>
      <c r="I176" t="s">
        <v>301</v>
      </c>
      <c r="J176" t="s">
        <v>13</v>
      </c>
      <c r="K176" t="s">
        <v>103</v>
      </c>
    </row>
    <row r="177" spans="1:11" hidden="1">
      <c r="A177" t="s">
        <v>302</v>
      </c>
      <c r="B177" t="s">
        <v>23</v>
      </c>
      <c r="C177" t="s">
        <v>24</v>
      </c>
      <c r="D177">
        <v>17</v>
      </c>
      <c r="E177">
        <v>1.86</v>
      </c>
      <c r="F177">
        <v>31.62</v>
      </c>
      <c r="G177" s="2" t="str">
        <f>TEXT(Table1[[#This Row],[PurchaseDate]],"MMMM")</f>
        <v>October</v>
      </c>
      <c r="H177" s="2" t="e">
        <f>#REF!</f>
        <v>#REF!</v>
      </c>
      <c r="I177" s="1">
        <v>45576</v>
      </c>
      <c r="J177" t="s">
        <v>18</v>
      </c>
      <c r="K177" t="s">
        <v>96</v>
      </c>
    </row>
    <row r="178" spans="1:11">
      <c r="A178" s="3" t="s">
        <v>303</v>
      </c>
      <c r="B178" s="3" t="s">
        <v>16</v>
      </c>
      <c r="C178" s="3" t="s">
        <v>17</v>
      </c>
      <c r="D178" s="3">
        <v>15</v>
      </c>
      <c r="E178" s="3">
        <v>6.83</v>
      </c>
      <c r="F178" s="3">
        <v>102.45</v>
      </c>
      <c r="G178" s="4" t="str">
        <f>TEXT(Table1[[#This Row],[PurchaseDate]],"MMMM")</f>
        <v>November</v>
      </c>
      <c r="H178" s="4" t="str">
        <f>TEXT(Table1[[#This Row],[PurchaseDate]],"DDDD")</f>
        <v>Sunday</v>
      </c>
      <c r="I178" s="5">
        <v>45599</v>
      </c>
      <c r="J178" s="3" t="s">
        <v>44</v>
      </c>
      <c r="K178" s="3" t="s">
        <v>63</v>
      </c>
    </row>
    <row r="179" spans="1:11" hidden="1">
      <c r="A179" t="s">
        <v>304</v>
      </c>
      <c r="B179" t="s">
        <v>40</v>
      </c>
      <c r="C179" t="s">
        <v>11</v>
      </c>
      <c r="D179">
        <v>4</v>
      </c>
      <c r="E179">
        <v>132.46</v>
      </c>
      <c r="F179">
        <v>529.84</v>
      </c>
      <c r="G179" s="2" t="str">
        <f>TEXT(Table1[[#This Row],[PurchaseDate]],"MMMM")</f>
        <v>12/13/2024</v>
      </c>
      <c r="H179" s="2" t="e">
        <f>#REF!</f>
        <v>#REF!</v>
      </c>
      <c r="I179" t="s">
        <v>305</v>
      </c>
      <c r="J179" t="s">
        <v>18</v>
      </c>
      <c r="K179" t="s">
        <v>54</v>
      </c>
    </row>
    <row r="180" spans="1:11" hidden="1">
      <c r="A180" t="s">
        <v>306</v>
      </c>
      <c r="B180" t="s">
        <v>65</v>
      </c>
      <c r="C180" t="s">
        <v>57</v>
      </c>
      <c r="D180">
        <v>8</v>
      </c>
      <c r="E180">
        <v>851.63</v>
      </c>
      <c r="F180">
        <v>6813.04</v>
      </c>
      <c r="G180" s="2" t="str">
        <f>TEXT(Table1[[#This Row],[PurchaseDate]],"MMMM")</f>
        <v>7/23/2024</v>
      </c>
      <c r="H180" s="2" t="e">
        <f>#REF!</f>
        <v>#REF!</v>
      </c>
      <c r="I180" t="s">
        <v>177</v>
      </c>
      <c r="J180" t="s">
        <v>13</v>
      </c>
      <c r="K180" t="s">
        <v>51</v>
      </c>
    </row>
    <row r="181" spans="1:11" hidden="1">
      <c r="A181" t="s">
        <v>307</v>
      </c>
      <c r="B181" t="s">
        <v>65</v>
      </c>
      <c r="C181" t="s">
        <v>57</v>
      </c>
      <c r="D181">
        <v>8</v>
      </c>
      <c r="E181">
        <v>840.47</v>
      </c>
      <c r="F181">
        <v>6723.76</v>
      </c>
      <c r="G181" s="2" t="str">
        <f>TEXT(Table1[[#This Row],[PurchaseDate]],"MMMM")</f>
        <v>11/26/2024</v>
      </c>
      <c r="H181" s="2" t="e">
        <f>#REF!</f>
        <v>#REF!</v>
      </c>
      <c r="I181" t="s">
        <v>299</v>
      </c>
      <c r="J181" t="s">
        <v>32</v>
      </c>
      <c r="K181" t="s">
        <v>49</v>
      </c>
    </row>
    <row r="182" spans="1:11" hidden="1">
      <c r="A182" t="s">
        <v>308</v>
      </c>
      <c r="B182" t="s">
        <v>23</v>
      </c>
      <c r="C182" t="s">
        <v>24</v>
      </c>
      <c r="D182">
        <v>11</v>
      </c>
      <c r="E182">
        <v>2.1</v>
      </c>
      <c r="F182">
        <v>23.1</v>
      </c>
      <c r="G182" s="2" t="str">
        <f>TEXT(Table1[[#This Row],[PurchaseDate]],"MMMM")</f>
        <v>7/15/2024</v>
      </c>
      <c r="H182" s="2" t="e">
        <f>#REF!</f>
        <v>#REF!</v>
      </c>
      <c r="I182" t="s">
        <v>309</v>
      </c>
      <c r="J182" t="s">
        <v>26</v>
      </c>
      <c r="K182" t="s">
        <v>96</v>
      </c>
    </row>
    <row r="183" spans="1:11" hidden="1">
      <c r="A183" t="s">
        <v>310</v>
      </c>
      <c r="B183" t="s">
        <v>10</v>
      </c>
      <c r="C183" t="s">
        <v>11</v>
      </c>
      <c r="D183">
        <v>20</v>
      </c>
      <c r="E183">
        <v>187.22</v>
      </c>
      <c r="F183">
        <v>3744.4</v>
      </c>
      <c r="G183" s="2" t="str">
        <f>TEXT(Table1[[#This Row],[PurchaseDate]],"MMMM")</f>
        <v>February</v>
      </c>
      <c r="H183" s="2" t="e">
        <f>#REF!</f>
        <v>#REF!</v>
      </c>
      <c r="I183" s="1">
        <v>45331</v>
      </c>
      <c r="J183" t="s">
        <v>26</v>
      </c>
      <c r="K183" t="s">
        <v>61</v>
      </c>
    </row>
    <row r="184" spans="1:11" hidden="1">
      <c r="A184" t="s">
        <v>311</v>
      </c>
      <c r="B184" t="s">
        <v>20</v>
      </c>
      <c r="C184" t="s">
        <v>21</v>
      </c>
      <c r="D184">
        <v>1</v>
      </c>
      <c r="E184">
        <v>9909.24</v>
      </c>
      <c r="F184">
        <v>9909.24</v>
      </c>
      <c r="G184" s="2" t="str">
        <f>TEXT(Table1[[#This Row],[PurchaseDate]],"MMMM")</f>
        <v>6/20/2024</v>
      </c>
      <c r="H184" s="2" t="e">
        <f>#REF!</f>
        <v>#REF!</v>
      </c>
      <c r="I184" t="s">
        <v>312</v>
      </c>
      <c r="J184" t="s">
        <v>32</v>
      </c>
      <c r="K184" t="s">
        <v>117</v>
      </c>
    </row>
    <row r="185" spans="1:11" hidden="1">
      <c r="A185" t="s">
        <v>313</v>
      </c>
      <c r="B185" t="s">
        <v>40</v>
      </c>
      <c r="C185" t="s">
        <v>11</v>
      </c>
      <c r="D185">
        <v>6</v>
      </c>
      <c r="E185">
        <v>163.03</v>
      </c>
      <c r="F185">
        <v>978.18</v>
      </c>
      <c r="G185" s="2" t="str">
        <f>TEXT(Table1[[#This Row],[PurchaseDate]],"MMMM")</f>
        <v>November</v>
      </c>
      <c r="H185" s="2" t="e">
        <f>#REF!</f>
        <v>#REF!</v>
      </c>
      <c r="I185" s="1">
        <v>45602</v>
      </c>
      <c r="J185" t="s">
        <v>26</v>
      </c>
      <c r="K185" t="s">
        <v>81</v>
      </c>
    </row>
    <row r="186" spans="1:11" hidden="1">
      <c r="A186" t="s">
        <v>314</v>
      </c>
      <c r="B186" t="s">
        <v>23</v>
      </c>
      <c r="C186" t="s">
        <v>24</v>
      </c>
      <c r="D186">
        <v>13</v>
      </c>
      <c r="E186">
        <v>2.5299999999999998</v>
      </c>
      <c r="F186">
        <v>32.89</v>
      </c>
      <c r="G186" s="2" t="str">
        <f>TEXT(Table1[[#This Row],[PurchaseDate]],"MMMM")</f>
        <v>9/29/2024</v>
      </c>
      <c r="H186" s="2" t="e">
        <f>#REF!</f>
        <v>#REF!</v>
      </c>
      <c r="I186" t="s">
        <v>315</v>
      </c>
      <c r="J186" t="s">
        <v>26</v>
      </c>
      <c r="K186" t="s">
        <v>101</v>
      </c>
    </row>
    <row r="187" spans="1:11" hidden="1">
      <c r="A187" t="s">
        <v>316</v>
      </c>
      <c r="B187" t="s">
        <v>56</v>
      </c>
      <c r="C187" t="s">
        <v>57</v>
      </c>
      <c r="D187">
        <v>11</v>
      </c>
      <c r="E187">
        <v>346.16</v>
      </c>
      <c r="F187">
        <v>3807.76</v>
      </c>
      <c r="G187" s="2" t="str">
        <f>TEXT(Table1[[#This Row],[PurchaseDate]],"MMMM")</f>
        <v>February</v>
      </c>
      <c r="H187" s="2" t="e">
        <f>#REF!</f>
        <v>#REF!</v>
      </c>
      <c r="I187" s="1">
        <v>45325</v>
      </c>
      <c r="J187" t="s">
        <v>18</v>
      </c>
      <c r="K187" t="s">
        <v>61</v>
      </c>
    </row>
    <row r="188" spans="1:11" hidden="1">
      <c r="A188" t="s">
        <v>317</v>
      </c>
      <c r="B188" t="s">
        <v>40</v>
      </c>
      <c r="C188" t="s">
        <v>11</v>
      </c>
      <c r="D188">
        <v>18</v>
      </c>
      <c r="E188">
        <v>165.31</v>
      </c>
      <c r="F188">
        <v>2975.58</v>
      </c>
      <c r="G188" s="2" t="str">
        <f>TEXT(Table1[[#This Row],[PurchaseDate]],"MMMM")</f>
        <v>4/26/2024</v>
      </c>
      <c r="H188" s="2" t="e">
        <f>#REF!</f>
        <v>#REF!</v>
      </c>
      <c r="I188" t="s">
        <v>214</v>
      </c>
      <c r="J188" t="s">
        <v>32</v>
      </c>
      <c r="K188" t="s">
        <v>46</v>
      </c>
    </row>
    <row r="189" spans="1:11" hidden="1">
      <c r="A189" t="s">
        <v>318</v>
      </c>
      <c r="B189" t="s">
        <v>56</v>
      </c>
      <c r="C189" t="s">
        <v>57</v>
      </c>
      <c r="D189">
        <v>18</v>
      </c>
      <c r="E189">
        <v>331.2</v>
      </c>
      <c r="F189">
        <v>5961.6</v>
      </c>
      <c r="G189" s="2" t="str">
        <f>TEXT(Table1[[#This Row],[PurchaseDate]],"MMMM")</f>
        <v>3/24/2024</v>
      </c>
      <c r="H189" s="2" t="e">
        <f>#REF!</f>
        <v>#REF!</v>
      </c>
      <c r="I189" t="s">
        <v>319</v>
      </c>
      <c r="J189" t="s">
        <v>44</v>
      </c>
      <c r="K189" t="s">
        <v>63</v>
      </c>
    </row>
    <row r="190" spans="1:11" hidden="1">
      <c r="A190" t="s">
        <v>320</v>
      </c>
      <c r="B190" t="s">
        <v>23</v>
      </c>
      <c r="C190" t="s">
        <v>24</v>
      </c>
      <c r="D190">
        <v>2</v>
      </c>
      <c r="E190">
        <v>1.89</v>
      </c>
      <c r="F190">
        <v>3.78</v>
      </c>
      <c r="G190" s="2" t="str">
        <f>TEXT(Table1[[#This Row],[PurchaseDate]],"MMMM")</f>
        <v>1/20/2024</v>
      </c>
      <c r="H190" s="2" t="e">
        <f>#REF!</f>
        <v>#REF!</v>
      </c>
      <c r="I190" t="s">
        <v>229</v>
      </c>
      <c r="J190" t="s">
        <v>26</v>
      </c>
      <c r="K190" t="s">
        <v>63</v>
      </c>
    </row>
    <row r="191" spans="1:11" hidden="1">
      <c r="A191" t="s">
        <v>321</v>
      </c>
      <c r="B191" t="s">
        <v>40</v>
      </c>
      <c r="C191" t="s">
        <v>11</v>
      </c>
      <c r="D191">
        <v>17</v>
      </c>
      <c r="E191">
        <v>153.80000000000001</v>
      </c>
      <c r="F191">
        <v>2614.6</v>
      </c>
      <c r="G191" s="2" t="str">
        <f>TEXT(Table1[[#This Row],[PurchaseDate]],"MMMM")</f>
        <v>5/19/2024</v>
      </c>
      <c r="H191" s="2" t="e">
        <f>#REF!</f>
        <v>#REF!</v>
      </c>
      <c r="I191" t="s">
        <v>322</v>
      </c>
      <c r="J191" t="s">
        <v>32</v>
      </c>
      <c r="K191" t="s">
        <v>27</v>
      </c>
    </row>
    <row r="192" spans="1:11" hidden="1">
      <c r="A192" t="s">
        <v>323</v>
      </c>
      <c r="B192" t="s">
        <v>23</v>
      </c>
      <c r="C192" t="s">
        <v>24</v>
      </c>
      <c r="D192">
        <v>13</v>
      </c>
      <c r="E192">
        <v>1.06</v>
      </c>
      <c r="F192">
        <v>13.78</v>
      </c>
      <c r="G192" s="2" t="str">
        <f>TEXT(Table1[[#This Row],[PurchaseDate]],"MMMM")</f>
        <v>7/29/2024</v>
      </c>
      <c r="H192" s="2" t="e">
        <f>#REF!</f>
        <v>#REF!</v>
      </c>
      <c r="I192" t="s">
        <v>324</v>
      </c>
      <c r="J192" t="s">
        <v>18</v>
      </c>
      <c r="K192" t="s">
        <v>51</v>
      </c>
    </row>
    <row r="193" spans="1:11" hidden="1">
      <c r="A193" t="s">
        <v>325</v>
      </c>
      <c r="B193" t="s">
        <v>59</v>
      </c>
      <c r="C193" t="s">
        <v>60</v>
      </c>
      <c r="D193">
        <v>6</v>
      </c>
      <c r="E193">
        <v>33.32</v>
      </c>
      <c r="F193">
        <v>199.92</v>
      </c>
      <c r="G193" s="2" t="str">
        <f>TEXT(Table1[[#This Row],[PurchaseDate]],"MMMM")</f>
        <v>May</v>
      </c>
      <c r="H193" s="2" t="e">
        <f>#REF!</f>
        <v>#REF!</v>
      </c>
      <c r="I193" s="1">
        <v>45414</v>
      </c>
      <c r="J193" t="s">
        <v>44</v>
      </c>
      <c r="K193" t="s">
        <v>33</v>
      </c>
    </row>
    <row r="194" spans="1:11">
      <c r="A194" s="3" t="s">
        <v>326</v>
      </c>
      <c r="B194" s="3" t="s">
        <v>56</v>
      </c>
      <c r="C194" s="3" t="s">
        <v>57</v>
      </c>
      <c r="D194" s="3">
        <v>13</v>
      </c>
      <c r="E194" s="3">
        <v>307.02</v>
      </c>
      <c r="F194" s="3">
        <v>3991.26</v>
      </c>
      <c r="G194" s="4" t="str">
        <f>TEXT(Table1[[#This Row],[PurchaseDate]],"MMMM")</f>
        <v>November</v>
      </c>
      <c r="H194" s="4" t="str">
        <f>TEXT(Table1[[#This Row],[PurchaseDate]],"DDDD")</f>
        <v>Sunday</v>
      </c>
      <c r="I194" s="5">
        <v>45599</v>
      </c>
      <c r="J194" s="3" t="s">
        <v>44</v>
      </c>
      <c r="K194" s="3" t="s">
        <v>33</v>
      </c>
    </row>
    <row r="195" spans="1:11">
      <c r="A195" s="3" t="s">
        <v>327</v>
      </c>
      <c r="B195" s="3" t="s">
        <v>20</v>
      </c>
      <c r="C195" s="3" t="s">
        <v>21</v>
      </c>
      <c r="D195" s="3">
        <v>1</v>
      </c>
      <c r="E195" s="3">
        <v>8614</v>
      </c>
      <c r="F195" s="3">
        <v>8614</v>
      </c>
      <c r="G195" s="4" t="str">
        <f>TEXT(Table1[[#This Row],[PurchaseDate]],"MMMM")</f>
        <v>March</v>
      </c>
      <c r="H195" s="4" t="str">
        <f>TEXT(Table1[[#This Row],[PurchaseDate]],"DDDD")</f>
        <v>Tuesday</v>
      </c>
      <c r="I195" s="5">
        <v>45363</v>
      </c>
      <c r="J195" s="3" t="s">
        <v>32</v>
      </c>
      <c r="K195" s="3" t="s">
        <v>73</v>
      </c>
    </row>
    <row r="196" spans="1:11" hidden="1">
      <c r="A196" t="s">
        <v>328</v>
      </c>
      <c r="B196" t="s">
        <v>40</v>
      </c>
      <c r="C196" t="s">
        <v>11</v>
      </c>
      <c r="D196">
        <v>7</v>
      </c>
      <c r="E196">
        <v>187.64</v>
      </c>
      <c r="F196">
        <v>1313.48</v>
      </c>
      <c r="G196" s="2" t="str">
        <f>TEXT(Table1[[#This Row],[PurchaseDate]],"MMMM")</f>
        <v>2/20/2024</v>
      </c>
      <c r="H196" s="2" t="e">
        <f>#REF!</f>
        <v>#REF!</v>
      </c>
      <c r="I196" t="s">
        <v>225</v>
      </c>
      <c r="J196" t="s">
        <v>18</v>
      </c>
      <c r="K196" t="s">
        <v>49</v>
      </c>
    </row>
    <row r="197" spans="1:11" hidden="1">
      <c r="A197" t="s">
        <v>329</v>
      </c>
      <c r="B197" t="s">
        <v>16</v>
      </c>
      <c r="C197" t="s">
        <v>17</v>
      </c>
      <c r="D197">
        <v>18</v>
      </c>
      <c r="E197">
        <v>5.85</v>
      </c>
      <c r="F197">
        <v>105.3</v>
      </c>
      <c r="G197" s="2" t="str">
        <f>TEXT(Table1[[#This Row],[PurchaseDate]],"MMMM")</f>
        <v>June</v>
      </c>
      <c r="H197" s="2" t="e">
        <f>#REF!</f>
        <v>#REF!</v>
      </c>
      <c r="I197" s="1">
        <v>45451</v>
      </c>
      <c r="J197" t="s">
        <v>26</v>
      </c>
      <c r="K197" t="s">
        <v>81</v>
      </c>
    </row>
    <row r="198" spans="1:11">
      <c r="A198" s="3" t="s">
        <v>330</v>
      </c>
      <c r="B198" s="3" t="s">
        <v>23</v>
      </c>
      <c r="C198" s="3" t="s">
        <v>24</v>
      </c>
      <c r="D198" s="3">
        <v>9</v>
      </c>
      <c r="E198" s="3">
        <v>2.84</v>
      </c>
      <c r="F198" s="3">
        <v>25.56</v>
      </c>
      <c r="G198" s="4" t="str">
        <f>TEXT(Table1[[#This Row],[PurchaseDate]],"MMMM")</f>
        <v>July</v>
      </c>
      <c r="H198" s="4" t="str">
        <f>TEXT(Table1[[#This Row],[PurchaseDate]],"DDDD")</f>
        <v>Wednesday</v>
      </c>
      <c r="I198" s="5">
        <v>45476</v>
      </c>
      <c r="J198" s="3" t="s">
        <v>44</v>
      </c>
      <c r="K198" s="3" t="s">
        <v>103</v>
      </c>
    </row>
    <row r="199" spans="1:11">
      <c r="A199" s="3" t="s">
        <v>331</v>
      </c>
      <c r="B199" s="3" t="s">
        <v>40</v>
      </c>
      <c r="C199" s="3" t="s">
        <v>11</v>
      </c>
      <c r="D199" s="3">
        <v>19</v>
      </c>
      <c r="E199" s="3">
        <v>198.95</v>
      </c>
      <c r="F199" s="3">
        <v>3780.05</v>
      </c>
      <c r="G199" s="4" t="str">
        <f>TEXT(Table1[[#This Row],[PurchaseDate]],"MMMM")</f>
        <v>February</v>
      </c>
      <c r="H199" s="4" t="str">
        <f>TEXT(Table1[[#This Row],[PurchaseDate]],"DDDD")</f>
        <v>Monday</v>
      </c>
      <c r="I199" s="5">
        <v>45334</v>
      </c>
      <c r="J199" s="3" t="s">
        <v>44</v>
      </c>
      <c r="K199" s="3" t="s">
        <v>54</v>
      </c>
    </row>
    <row r="200" spans="1:11">
      <c r="A200" s="3" t="s">
        <v>332</v>
      </c>
      <c r="B200" s="3" t="s">
        <v>71</v>
      </c>
      <c r="C200" s="3" t="s">
        <v>57</v>
      </c>
      <c r="D200" s="3">
        <v>20</v>
      </c>
      <c r="E200" s="3">
        <v>220.48</v>
      </c>
      <c r="F200" s="3">
        <v>4409.6000000000004</v>
      </c>
      <c r="G200" s="4" t="str">
        <f>TEXT(Table1[[#This Row],[PurchaseDate]],"MMMM")</f>
        <v>July</v>
      </c>
      <c r="H200" s="4" t="str">
        <f>TEXT(Table1[[#This Row],[PurchaseDate]],"DDDD")</f>
        <v>Friday</v>
      </c>
      <c r="I200" s="5">
        <v>45478</v>
      </c>
      <c r="J200" s="3" t="s">
        <v>13</v>
      </c>
      <c r="K200" s="3" t="s">
        <v>51</v>
      </c>
    </row>
    <row r="201" spans="1:11" hidden="1">
      <c r="A201" t="s">
        <v>333</v>
      </c>
      <c r="B201" t="s">
        <v>16</v>
      </c>
      <c r="C201" t="s">
        <v>17</v>
      </c>
      <c r="D201">
        <v>11</v>
      </c>
      <c r="E201">
        <v>9.9</v>
      </c>
      <c r="F201">
        <v>108.9</v>
      </c>
      <c r="G201" s="2" t="str">
        <f>TEXT(Table1[[#This Row],[PurchaseDate]],"MMMM")</f>
        <v>4/16/2024</v>
      </c>
      <c r="H201" s="2" t="e">
        <f>#REF!</f>
        <v>#REF!</v>
      </c>
      <c r="I201" t="s">
        <v>334</v>
      </c>
      <c r="J201" t="s">
        <v>32</v>
      </c>
      <c r="K201" t="s">
        <v>27</v>
      </c>
    </row>
    <row r="202" spans="1:11" hidden="1">
      <c r="A202" t="s">
        <v>335</v>
      </c>
      <c r="B202" t="s">
        <v>37</v>
      </c>
      <c r="C202" t="s">
        <v>24</v>
      </c>
      <c r="D202">
        <v>20</v>
      </c>
      <c r="E202">
        <v>10.210000000000001</v>
      </c>
      <c r="F202">
        <v>204.2</v>
      </c>
      <c r="G202" s="2" t="str">
        <f>TEXT(Table1[[#This Row],[PurchaseDate]],"MMMM")</f>
        <v>4/27/2024</v>
      </c>
      <c r="H202" s="2" t="e">
        <f>#REF!</f>
        <v>#REF!</v>
      </c>
      <c r="I202" t="s">
        <v>109</v>
      </c>
      <c r="J202" t="s">
        <v>26</v>
      </c>
      <c r="K202" t="s">
        <v>96</v>
      </c>
    </row>
    <row r="203" spans="1:11" hidden="1">
      <c r="A203" t="s">
        <v>336</v>
      </c>
      <c r="B203" t="s">
        <v>16</v>
      </c>
      <c r="C203" t="s">
        <v>17</v>
      </c>
      <c r="D203">
        <v>15</v>
      </c>
      <c r="E203">
        <v>8.99</v>
      </c>
      <c r="F203">
        <v>134.85</v>
      </c>
      <c r="G203" s="2" t="str">
        <f>TEXT(Table1[[#This Row],[PurchaseDate]],"MMMM")</f>
        <v>2/28/2024</v>
      </c>
      <c r="H203" s="2" t="e">
        <f>#REF!</f>
        <v>#REF!</v>
      </c>
      <c r="I203" t="s">
        <v>337</v>
      </c>
      <c r="J203" t="s">
        <v>32</v>
      </c>
      <c r="K203" t="s">
        <v>35</v>
      </c>
    </row>
    <row r="204" spans="1:11" hidden="1">
      <c r="A204" t="s">
        <v>338</v>
      </c>
      <c r="B204" t="s">
        <v>23</v>
      </c>
      <c r="C204" t="s">
        <v>24</v>
      </c>
      <c r="D204">
        <v>9</v>
      </c>
      <c r="E204">
        <v>2.2000000000000002</v>
      </c>
      <c r="F204">
        <v>19.8</v>
      </c>
      <c r="G204" s="2" t="str">
        <f>TEXT(Table1[[#This Row],[PurchaseDate]],"MMMM")</f>
        <v>October</v>
      </c>
      <c r="H204" s="2" t="e">
        <f>#REF!</f>
        <v>#REF!</v>
      </c>
      <c r="I204" s="1">
        <v>45576</v>
      </c>
      <c r="J204" t="s">
        <v>26</v>
      </c>
      <c r="K204" t="s">
        <v>73</v>
      </c>
    </row>
    <row r="205" spans="1:11">
      <c r="A205" s="3" t="s">
        <v>339</v>
      </c>
      <c r="B205" s="3" t="s">
        <v>16</v>
      </c>
      <c r="C205" s="3" t="s">
        <v>17</v>
      </c>
      <c r="D205" s="3">
        <v>17</v>
      </c>
      <c r="E205" s="3">
        <v>12.61</v>
      </c>
      <c r="F205" s="3">
        <v>214.37</v>
      </c>
      <c r="G205" s="4" t="str">
        <f>TEXT(Table1[[#This Row],[PurchaseDate]],"MMMM")</f>
        <v>November</v>
      </c>
      <c r="H205" s="4" t="str">
        <f>TEXT(Table1[[#This Row],[PurchaseDate]],"DDDD")</f>
        <v>Wednesday</v>
      </c>
      <c r="I205" s="5">
        <v>45602</v>
      </c>
      <c r="J205" s="3" t="s">
        <v>44</v>
      </c>
      <c r="K205" s="3" t="s">
        <v>117</v>
      </c>
    </row>
    <row r="206" spans="1:11" hidden="1">
      <c r="A206" t="s">
        <v>340</v>
      </c>
      <c r="B206" t="s">
        <v>40</v>
      </c>
      <c r="C206" t="s">
        <v>11</v>
      </c>
      <c r="D206">
        <v>5</v>
      </c>
      <c r="E206">
        <v>159.04</v>
      </c>
      <c r="F206">
        <v>795.2</v>
      </c>
      <c r="G206" s="2" t="str">
        <f>TEXT(Table1[[#This Row],[PurchaseDate]],"MMMM")</f>
        <v>4/22/2024</v>
      </c>
      <c r="H206" s="2" t="e">
        <f>#REF!</f>
        <v>#REF!</v>
      </c>
      <c r="I206" t="s">
        <v>341</v>
      </c>
      <c r="J206" t="s">
        <v>32</v>
      </c>
      <c r="K206" t="s">
        <v>49</v>
      </c>
    </row>
    <row r="207" spans="1:11" hidden="1">
      <c r="A207" t="s">
        <v>342</v>
      </c>
      <c r="B207" t="s">
        <v>23</v>
      </c>
      <c r="C207" t="s">
        <v>24</v>
      </c>
      <c r="D207">
        <v>1</v>
      </c>
      <c r="E207">
        <v>2.25</v>
      </c>
      <c r="F207">
        <v>2.25</v>
      </c>
      <c r="G207" s="2" t="str">
        <f>TEXT(Table1[[#This Row],[PurchaseDate]],"MMMM")</f>
        <v>February</v>
      </c>
      <c r="H207" s="2" t="e">
        <f>#REF!</f>
        <v>#REF!</v>
      </c>
      <c r="I207" s="1">
        <v>45326</v>
      </c>
      <c r="J207" t="s">
        <v>32</v>
      </c>
      <c r="K207" t="s">
        <v>35</v>
      </c>
    </row>
    <row r="208" spans="1:11" hidden="1">
      <c r="A208" t="s">
        <v>343</v>
      </c>
      <c r="B208" t="s">
        <v>16</v>
      </c>
      <c r="C208" t="s">
        <v>17</v>
      </c>
      <c r="D208">
        <v>10</v>
      </c>
      <c r="E208">
        <v>6.92</v>
      </c>
      <c r="F208">
        <v>69.2</v>
      </c>
      <c r="G208" s="2" t="str">
        <f>TEXT(Table1[[#This Row],[PurchaseDate]],"MMMM")</f>
        <v>4/21/2024</v>
      </c>
      <c r="H208" s="2" t="e">
        <f>#REF!</f>
        <v>#REF!</v>
      </c>
      <c r="I208" t="s">
        <v>242</v>
      </c>
      <c r="J208" t="s">
        <v>32</v>
      </c>
      <c r="K208" t="s">
        <v>103</v>
      </c>
    </row>
    <row r="209" spans="1:11" hidden="1">
      <c r="A209" t="s">
        <v>344</v>
      </c>
      <c r="B209" t="s">
        <v>40</v>
      </c>
      <c r="C209" t="s">
        <v>11</v>
      </c>
      <c r="D209">
        <v>2</v>
      </c>
      <c r="E209">
        <v>189.27</v>
      </c>
      <c r="F209">
        <v>378.54</v>
      </c>
      <c r="G209" s="2" t="str">
        <f>TEXT(Table1[[#This Row],[PurchaseDate]],"MMMM")</f>
        <v>6/29/2024</v>
      </c>
      <c r="H209" s="2" t="e">
        <f>#REF!</f>
        <v>#REF!</v>
      </c>
      <c r="I209" t="s">
        <v>345</v>
      </c>
      <c r="J209" t="s">
        <v>32</v>
      </c>
      <c r="K209" t="s">
        <v>27</v>
      </c>
    </row>
    <row r="210" spans="1:11" hidden="1">
      <c r="A210" t="s">
        <v>346</v>
      </c>
      <c r="B210" t="s">
        <v>65</v>
      </c>
      <c r="C210" t="s">
        <v>57</v>
      </c>
      <c r="D210">
        <v>14</v>
      </c>
      <c r="E210">
        <v>838.27</v>
      </c>
      <c r="F210">
        <v>11735.78</v>
      </c>
      <c r="G210" s="2" t="str">
        <f>TEXT(Table1[[#This Row],[PurchaseDate]],"MMMM")</f>
        <v>May</v>
      </c>
      <c r="H210" s="2" t="e">
        <f>#REF!</f>
        <v>#REF!</v>
      </c>
      <c r="I210" s="1">
        <v>45413</v>
      </c>
      <c r="J210" t="s">
        <v>18</v>
      </c>
      <c r="K210" t="s">
        <v>29</v>
      </c>
    </row>
    <row r="211" spans="1:11" hidden="1">
      <c r="A211" t="s">
        <v>347</v>
      </c>
      <c r="B211" t="s">
        <v>16</v>
      </c>
      <c r="C211" t="s">
        <v>17</v>
      </c>
      <c r="D211">
        <v>16</v>
      </c>
      <c r="E211">
        <v>11.36</v>
      </c>
      <c r="F211">
        <v>181.76</v>
      </c>
      <c r="G211" s="2" t="str">
        <f>TEXT(Table1[[#This Row],[PurchaseDate]],"MMMM")</f>
        <v>3/21/2024</v>
      </c>
      <c r="H211" s="2" t="e">
        <f>#REF!</f>
        <v>#REF!</v>
      </c>
      <c r="I211" t="s">
        <v>348</v>
      </c>
      <c r="J211" t="s">
        <v>18</v>
      </c>
      <c r="K211" t="s">
        <v>46</v>
      </c>
    </row>
    <row r="212" spans="1:11" hidden="1">
      <c r="A212" t="s">
        <v>349</v>
      </c>
      <c r="B212" t="s">
        <v>16</v>
      </c>
      <c r="C212" t="s">
        <v>17</v>
      </c>
      <c r="D212">
        <v>7</v>
      </c>
      <c r="E212">
        <v>8.9</v>
      </c>
      <c r="F212">
        <v>62.3</v>
      </c>
      <c r="G212" s="2" t="str">
        <f>TEXT(Table1[[#This Row],[PurchaseDate]],"MMMM")</f>
        <v>June</v>
      </c>
      <c r="H212" s="2" t="e">
        <f>#REF!</f>
        <v>#REF!</v>
      </c>
      <c r="I212" s="1">
        <v>45453</v>
      </c>
      <c r="J212" t="s">
        <v>32</v>
      </c>
      <c r="K212" t="s">
        <v>46</v>
      </c>
    </row>
    <row r="213" spans="1:11">
      <c r="A213" s="3" t="s">
        <v>350</v>
      </c>
      <c r="B213" s="3" t="s">
        <v>40</v>
      </c>
      <c r="C213" s="3" t="s">
        <v>11</v>
      </c>
      <c r="D213" s="3">
        <v>19</v>
      </c>
      <c r="E213" s="3">
        <v>109.37</v>
      </c>
      <c r="F213" s="3">
        <v>2078.0300000000002</v>
      </c>
      <c r="G213" s="4" t="str">
        <f>TEXT(Table1[[#This Row],[PurchaseDate]],"MMMM")</f>
        <v>June</v>
      </c>
      <c r="H213" s="4" t="str">
        <f>TEXT(Table1[[#This Row],[PurchaseDate]],"DDDD")</f>
        <v>Monday</v>
      </c>
      <c r="I213" s="5">
        <v>45446</v>
      </c>
      <c r="J213" s="3" t="s">
        <v>44</v>
      </c>
      <c r="K213" s="3" t="s">
        <v>101</v>
      </c>
    </row>
    <row r="214" spans="1:11">
      <c r="A214" s="3" t="s">
        <v>351</v>
      </c>
      <c r="B214" s="3" t="s">
        <v>10</v>
      </c>
      <c r="C214" s="3" t="s">
        <v>11</v>
      </c>
      <c r="D214" s="3">
        <v>8</v>
      </c>
      <c r="E214" s="3">
        <v>181.38</v>
      </c>
      <c r="F214" s="3">
        <v>1451.04</v>
      </c>
      <c r="G214" s="4" t="str">
        <f>TEXT(Table1[[#This Row],[PurchaseDate]],"MMMM")</f>
        <v>February</v>
      </c>
      <c r="H214" s="4" t="str">
        <f>TEXT(Table1[[#This Row],[PurchaseDate]],"DDDD")</f>
        <v>Saturday</v>
      </c>
      <c r="I214" s="5">
        <v>45325</v>
      </c>
      <c r="J214" s="3" t="s">
        <v>26</v>
      </c>
      <c r="K214" s="3" t="s">
        <v>96</v>
      </c>
    </row>
    <row r="215" spans="1:11" hidden="1">
      <c r="A215" t="s">
        <v>352</v>
      </c>
      <c r="B215" t="s">
        <v>23</v>
      </c>
      <c r="C215" t="s">
        <v>24</v>
      </c>
      <c r="D215">
        <v>17</v>
      </c>
      <c r="E215">
        <v>1.34</v>
      </c>
      <c r="F215">
        <v>22.78</v>
      </c>
      <c r="G215" s="2" t="str">
        <f>TEXT(Table1[[#This Row],[PurchaseDate]],"MMMM")</f>
        <v>5/20/2024</v>
      </c>
      <c r="H215" s="2" t="e">
        <f>#REF!</f>
        <v>#REF!</v>
      </c>
      <c r="I215" t="s">
        <v>153</v>
      </c>
      <c r="J215" t="s">
        <v>32</v>
      </c>
      <c r="K215" t="s">
        <v>96</v>
      </c>
    </row>
    <row r="216" spans="1:11" hidden="1">
      <c r="A216" t="s">
        <v>353</v>
      </c>
      <c r="B216" t="s">
        <v>10</v>
      </c>
      <c r="C216" t="s">
        <v>11</v>
      </c>
      <c r="D216">
        <v>7</v>
      </c>
      <c r="E216">
        <v>164.7</v>
      </c>
      <c r="F216">
        <v>1152.9000000000001</v>
      </c>
      <c r="G216" s="2" t="str">
        <f>TEXT(Table1[[#This Row],[PurchaseDate]],"MMMM")</f>
        <v>2/21/2024</v>
      </c>
      <c r="H216" s="2" t="e">
        <f>#REF!</f>
        <v>#REF!</v>
      </c>
      <c r="I216" t="s">
        <v>186</v>
      </c>
      <c r="J216" t="s">
        <v>44</v>
      </c>
      <c r="K216" t="s">
        <v>73</v>
      </c>
    </row>
    <row r="217" spans="1:11" hidden="1">
      <c r="A217" t="s">
        <v>354</v>
      </c>
      <c r="B217" t="s">
        <v>23</v>
      </c>
      <c r="C217" t="s">
        <v>24</v>
      </c>
      <c r="D217">
        <v>13</v>
      </c>
      <c r="E217">
        <v>2.23</v>
      </c>
      <c r="F217">
        <v>28.99</v>
      </c>
      <c r="G217" s="2" t="str">
        <f>TEXT(Table1[[#This Row],[PurchaseDate]],"MMMM")</f>
        <v>3/25/2024</v>
      </c>
      <c r="H217" s="2" t="e">
        <f>#REF!</f>
        <v>#REF!</v>
      </c>
      <c r="I217" t="s">
        <v>355</v>
      </c>
      <c r="J217" t="s">
        <v>32</v>
      </c>
      <c r="K217" t="s">
        <v>63</v>
      </c>
    </row>
    <row r="218" spans="1:11" hidden="1">
      <c r="A218" t="s">
        <v>356</v>
      </c>
      <c r="B218" t="s">
        <v>23</v>
      </c>
      <c r="C218" t="s">
        <v>24</v>
      </c>
      <c r="D218">
        <v>2</v>
      </c>
      <c r="E218">
        <v>1.76</v>
      </c>
      <c r="F218">
        <v>3.52</v>
      </c>
      <c r="G218" s="2" t="str">
        <f>TEXT(Table1[[#This Row],[PurchaseDate]],"MMMM")</f>
        <v>2/22/2024</v>
      </c>
      <c r="H218" s="2" t="e">
        <f>#REF!</f>
        <v>#REF!</v>
      </c>
      <c r="I218" t="s">
        <v>357</v>
      </c>
      <c r="J218" t="s">
        <v>44</v>
      </c>
      <c r="K218" t="s">
        <v>14</v>
      </c>
    </row>
    <row r="219" spans="1:11" hidden="1">
      <c r="A219" t="s">
        <v>358</v>
      </c>
      <c r="B219" t="s">
        <v>16</v>
      </c>
      <c r="C219" t="s">
        <v>17</v>
      </c>
      <c r="D219">
        <v>14</v>
      </c>
      <c r="E219">
        <v>8.34</v>
      </c>
      <c r="F219">
        <v>116.76</v>
      </c>
      <c r="G219" s="2" t="str">
        <f>TEXT(Table1[[#This Row],[PurchaseDate]],"MMMM")</f>
        <v>11/26/2024</v>
      </c>
      <c r="H219" s="2" t="e">
        <f>#REF!</f>
        <v>#REF!</v>
      </c>
      <c r="I219" t="s">
        <v>299</v>
      </c>
      <c r="J219" t="s">
        <v>26</v>
      </c>
      <c r="K219" t="s">
        <v>103</v>
      </c>
    </row>
    <row r="220" spans="1:11" hidden="1">
      <c r="A220" t="s">
        <v>359</v>
      </c>
      <c r="B220" t="s">
        <v>56</v>
      </c>
      <c r="C220" t="s">
        <v>57</v>
      </c>
      <c r="D220">
        <v>10</v>
      </c>
      <c r="E220">
        <v>267.91000000000003</v>
      </c>
      <c r="F220">
        <v>2679.1</v>
      </c>
      <c r="G220" s="2" t="str">
        <f>TEXT(Table1[[#This Row],[PurchaseDate]],"MMMM")</f>
        <v>October</v>
      </c>
      <c r="H220" s="2" t="e">
        <f>#REF!</f>
        <v>#REF!</v>
      </c>
      <c r="I220" s="1">
        <v>45572</v>
      </c>
      <c r="J220" t="s">
        <v>13</v>
      </c>
      <c r="K220" t="s">
        <v>117</v>
      </c>
    </row>
    <row r="221" spans="1:11">
      <c r="A221" s="3" t="s">
        <v>360</v>
      </c>
      <c r="B221" s="3" t="s">
        <v>65</v>
      </c>
      <c r="C221" s="3" t="s">
        <v>57</v>
      </c>
      <c r="D221" s="3">
        <v>11</v>
      </c>
      <c r="E221" s="3">
        <v>808.22</v>
      </c>
      <c r="F221" s="3">
        <v>8890.42</v>
      </c>
      <c r="G221" s="4" t="str">
        <f>TEXT(Table1[[#This Row],[PurchaseDate]],"MMMM")</f>
        <v>February</v>
      </c>
      <c r="H221" s="4" t="str">
        <f>TEXT(Table1[[#This Row],[PurchaseDate]],"DDDD")</f>
        <v>Friday</v>
      </c>
      <c r="I221" s="5">
        <v>45331</v>
      </c>
      <c r="J221" s="3" t="s">
        <v>13</v>
      </c>
      <c r="K221" s="3" t="s">
        <v>81</v>
      </c>
    </row>
    <row r="222" spans="1:11" hidden="1">
      <c r="A222" t="s">
        <v>361</v>
      </c>
      <c r="B222" t="s">
        <v>71</v>
      </c>
      <c r="C222" t="s">
        <v>57</v>
      </c>
      <c r="D222">
        <v>2</v>
      </c>
      <c r="E222">
        <v>270.8</v>
      </c>
      <c r="F222">
        <v>541.6</v>
      </c>
      <c r="G222" s="2" t="str">
        <f>TEXT(Table1[[#This Row],[PurchaseDate]],"MMMM")</f>
        <v>10/18/2024</v>
      </c>
      <c r="H222" s="2" t="e">
        <f>#REF!</f>
        <v>#REF!</v>
      </c>
      <c r="I222" t="s">
        <v>362</v>
      </c>
      <c r="J222" t="s">
        <v>18</v>
      </c>
      <c r="K222" t="s">
        <v>54</v>
      </c>
    </row>
    <row r="223" spans="1:11" hidden="1">
      <c r="A223" t="s">
        <v>363</v>
      </c>
      <c r="B223" t="s">
        <v>20</v>
      </c>
      <c r="C223" t="s">
        <v>21</v>
      </c>
      <c r="D223">
        <v>1</v>
      </c>
      <c r="E223">
        <v>8876.25</v>
      </c>
      <c r="F223">
        <v>8876.25</v>
      </c>
      <c r="G223" s="2" t="str">
        <f>TEXT(Table1[[#This Row],[PurchaseDate]],"MMMM")</f>
        <v>April</v>
      </c>
      <c r="H223" s="2" t="e">
        <f>#REF!</f>
        <v>#REF!</v>
      </c>
      <c r="I223" s="1">
        <v>45393</v>
      </c>
      <c r="J223" t="s">
        <v>32</v>
      </c>
      <c r="K223" t="s">
        <v>33</v>
      </c>
    </row>
    <row r="224" spans="1:11">
      <c r="A224" s="3" t="s">
        <v>364</v>
      </c>
      <c r="B224" s="3" t="s">
        <v>37</v>
      </c>
      <c r="C224" s="3" t="s">
        <v>24</v>
      </c>
      <c r="D224" s="3">
        <v>14</v>
      </c>
      <c r="E224" s="3">
        <v>15.95</v>
      </c>
      <c r="F224" s="3">
        <v>223.3</v>
      </c>
      <c r="G224" s="4" t="str">
        <f>TEXT(Table1[[#This Row],[PurchaseDate]],"MMMM")</f>
        <v>December</v>
      </c>
      <c r="H224" s="4" t="str">
        <f>TEXT(Table1[[#This Row],[PurchaseDate]],"DDDD")</f>
        <v>Sunday</v>
      </c>
      <c r="I224" s="5">
        <v>45634</v>
      </c>
      <c r="J224" s="3" t="s">
        <v>13</v>
      </c>
      <c r="K224" s="3" t="s">
        <v>49</v>
      </c>
    </row>
    <row r="225" spans="1:11" hidden="1">
      <c r="A225" t="s">
        <v>365</v>
      </c>
      <c r="B225" t="s">
        <v>16</v>
      </c>
      <c r="C225" t="s">
        <v>17</v>
      </c>
      <c r="D225">
        <v>17</v>
      </c>
      <c r="E225">
        <v>12.26</v>
      </c>
      <c r="F225">
        <v>208.42</v>
      </c>
      <c r="G225" s="2" t="str">
        <f>TEXT(Table1[[#This Row],[PurchaseDate]],"MMMM")</f>
        <v>3/24/2024</v>
      </c>
      <c r="H225" s="2" t="e">
        <f>#REF!</f>
        <v>#REF!</v>
      </c>
      <c r="I225" t="s">
        <v>319</v>
      </c>
      <c r="J225" t="s">
        <v>18</v>
      </c>
      <c r="K225" t="s">
        <v>63</v>
      </c>
    </row>
    <row r="226" spans="1:11" hidden="1">
      <c r="A226" t="s">
        <v>366</v>
      </c>
      <c r="B226" t="s">
        <v>65</v>
      </c>
      <c r="C226" t="s">
        <v>57</v>
      </c>
      <c r="D226">
        <v>4</v>
      </c>
      <c r="E226">
        <v>920.27</v>
      </c>
      <c r="F226">
        <v>3681.08</v>
      </c>
      <c r="G226" s="2" t="str">
        <f>TEXT(Table1[[#This Row],[PurchaseDate]],"MMMM")</f>
        <v>April</v>
      </c>
      <c r="H226" s="2" t="e">
        <f>#REF!</f>
        <v>#REF!</v>
      </c>
      <c r="I226" s="1">
        <v>45394</v>
      </c>
      <c r="J226" t="s">
        <v>32</v>
      </c>
      <c r="K226" t="s">
        <v>54</v>
      </c>
    </row>
    <row r="227" spans="1:11" hidden="1">
      <c r="A227" t="s">
        <v>367</v>
      </c>
      <c r="B227" t="s">
        <v>59</v>
      </c>
      <c r="C227" t="s">
        <v>60</v>
      </c>
      <c r="D227">
        <v>20</v>
      </c>
      <c r="E227">
        <v>33.380000000000003</v>
      </c>
      <c r="F227">
        <v>667.6</v>
      </c>
      <c r="G227" s="2" t="str">
        <f>TEXT(Table1[[#This Row],[PurchaseDate]],"MMMM")</f>
        <v>9/18/2024</v>
      </c>
      <c r="H227" s="2" t="e">
        <f>#REF!</f>
        <v>#REF!</v>
      </c>
      <c r="I227" t="s">
        <v>368</v>
      </c>
      <c r="J227" t="s">
        <v>13</v>
      </c>
      <c r="K227" t="s">
        <v>33</v>
      </c>
    </row>
    <row r="228" spans="1:11" hidden="1">
      <c r="A228" t="s">
        <v>369</v>
      </c>
      <c r="B228" t="s">
        <v>10</v>
      </c>
      <c r="C228" t="s">
        <v>11</v>
      </c>
      <c r="D228">
        <v>19</v>
      </c>
      <c r="E228">
        <v>120.67</v>
      </c>
      <c r="F228">
        <v>2292.73</v>
      </c>
      <c r="G228" s="2" t="str">
        <f>TEXT(Table1[[#This Row],[PurchaseDate]],"MMMM")</f>
        <v>1/25/2024</v>
      </c>
      <c r="H228" s="2" t="e">
        <f>#REF!</f>
        <v>#REF!</v>
      </c>
      <c r="I228" t="s">
        <v>370</v>
      </c>
      <c r="J228" t="s">
        <v>18</v>
      </c>
      <c r="K228" t="s">
        <v>61</v>
      </c>
    </row>
    <row r="229" spans="1:11" hidden="1">
      <c r="A229" t="s">
        <v>371</v>
      </c>
      <c r="B229" t="s">
        <v>10</v>
      </c>
      <c r="C229" t="s">
        <v>11</v>
      </c>
      <c r="D229">
        <v>10</v>
      </c>
      <c r="E229">
        <v>155.66</v>
      </c>
      <c r="F229">
        <v>1556.6</v>
      </c>
      <c r="G229" s="2" t="str">
        <f>TEXT(Table1[[#This Row],[PurchaseDate]],"MMMM")</f>
        <v>10/15/2024</v>
      </c>
      <c r="H229" s="2" t="e">
        <f>#REF!</f>
        <v>#REF!</v>
      </c>
      <c r="I229" t="s">
        <v>372</v>
      </c>
      <c r="J229" t="s">
        <v>26</v>
      </c>
      <c r="K229" t="s">
        <v>81</v>
      </c>
    </row>
    <row r="230" spans="1:11" hidden="1">
      <c r="A230" t="s">
        <v>373</v>
      </c>
      <c r="B230" t="s">
        <v>71</v>
      </c>
      <c r="C230" t="s">
        <v>57</v>
      </c>
      <c r="D230">
        <v>4</v>
      </c>
      <c r="E230">
        <v>175.06</v>
      </c>
      <c r="F230">
        <v>700.24</v>
      </c>
      <c r="G230" s="2" t="str">
        <f>TEXT(Table1[[#This Row],[PurchaseDate]],"MMMM")</f>
        <v>10/14/2024</v>
      </c>
      <c r="H230" s="2" t="e">
        <f>#REF!</f>
        <v>#REF!</v>
      </c>
      <c r="I230" t="s">
        <v>374</v>
      </c>
      <c r="J230" t="s">
        <v>13</v>
      </c>
      <c r="K230" t="s">
        <v>63</v>
      </c>
    </row>
    <row r="231" spans="1:11" hidden="1">
      <c r="A231" t="s">
        <v>375</v>
      </c>
      <c r="B231" t="s">
        <v>37</v>
      </c>
      <c r="C231" t="s">
        <v>24</v>
      </c>
      <c r="D231">
        <v>11</v>
      </c>
      <c r="E231">
        <v>16.66</v>
      </c>
      <c r="F231">
        <v>183.26</v>
      </c>
      <c r="G231" s="2" t="str">
        <f>TEXT(Table1[[#This Row],[PurchaseDate]],"MMMM")</f>
        <v>4/13/2024</v>
      </c>
      <c r="H231" s="2" t="e">
        <f>#REF!</f>
        <v>#REF!</v>
      </c>
      <c r="I231" t="s">
        <v>376</v>
      </c>
      <c r="J231" t="s">
        <v>13</v>
      </c>
      <c r="K231" t="s">
        <v>14</v>
      </c>
    </row>
    <row r="232" spans="1:11" hidden="1">
      <c r="A232" t="s">
        <v>377</v>
      </c>
      <c r="B232" t="s">
        <v>56</v>
      </c>
      <c r="C232" t="s">
        <v>57</v>
      </c>
      <c r="D232">
        <v>15</v>
      </c>
      <c r="E232">
        <v>381.95</v>
      </c>
      <c r="F232">
        <v>5729.25</v>
      </c>
      <c r="G232" s="2" t="str">
        <f>TEXT(Table1[[#This Row],[PurchaseDate]],"MMMM")</f>
        <v>November</v>
      </c>
      <c r="H232" s="2" t="e">
        <f>#REF!</f>
        <v>#REF!</v>
      </c>
      <c r="I232" s="1">
        <v>45601</v>
      </c>
      <c r="J232" t="s">
        <v>32</v>
      </c>
      <c r="K232" t="s">
        <v>49</v>
      </c>
    </row>
    <row r="233" spans="1:11">
      <c r="A233" s="3" t="s">
        <v>378</v>
      </c>
      <c r="B233" s="3" t="s">
        <v>16</v>
      </c>
      <c r="C233" s="3" t="s">
        <v>17</v>
      </c>
      <c r="D233" s="3">
        <v>15</v>
      </c>
      <c r="E233" s="3">
        <v>9.75</v>
      </c>
      <c r="F233" s="3">
        <v>146.25</v>
      </c>
      <c r="G233" s="4" t="str">
        <f>TEXT(Table1[[#This Row],[PurchaseDate]],"MMMM")</f>
        <v>August</v>
      </c>
      <c r="H233" s="4" t="str">
        <f>TEXT(Table1[[#This Row],[PurchaseDate]],"DDDD")</f>
        <v>Sunday</v>
      </c>
      <c r="I233" s="5">
        <v>45515</v>
      </c>
      <c r="J233" s="3" t="s">
        <v>26</v>
      </c>
      <c r="K233" s="3" t="s">
        <v>46</v>
      </c>
    </row>
    <row r="234" spans="1:11" hidden="1">
      <c r="A234" t="s">
        <v>379</v>
      </c>
      <c r="B234" t="s">
        <v>16</v>
      </c>
      <c r="C234" t="s">
        <v>17</v>
      </c>
      <c r="D234">
        <v>12</v>
      </c>
      <c r="E234">
        <v>8</v>
      </c>
      <c r="F234">
        <v>96</v>
      </c>
      <c r="G234" s="2" t="str">
        <f>TEXT(Table1[[#This Row],[PurchaseDate]],"MMMM")</f>
        <v>9/22/2024</v>
      </c>
      <c r="H234" s="2" t="e">
        <f>#REF!</f>
        <v>#REF!</v>
      </c>
      <c r="I234" t="s">
        <v>380</v>
      </c>
      <c r="J234" t="s">
        <v>26</v>
      </c>
      <c r="K234" t="s">
        <v>63</v>
      </c>
    </row>
    <row r="235" spans="1:11" hidden="1">
      <c r="A235" t="s">
        <v>381</v>
      </c>
      <c r="B235" t="s">
        <v>16</v>
      </c>
      <c r="C235" t="s">
        <v>17</v>
      </c>
      <c r="D235">
        <v>14</v>
      </c>
      <c r="E235">
        <v>12.62</v>
      </c>
      <c r="F235">
        <v>176.68</v>
      </c>
      <c r="G235" s="2" t="str">
        <f>TEXT(Table1[[#This Row],[PurchaseDate]],"MMMM")</f>
        <v>2/29/2024</v>
      </c>
      <c r="H235" s="2" t="e">
        <f>#REF!</f>
        <v>#REF!</v>
      </c>
      <c r="I235" t="s">
        <v>253</v>
      </c>
      <c r="J235" t="s">
        <v>26</v>
      </c>
      <c r="K235" t="s">
        <v>73</v>
      </c>
    </row>
    <row r="236" spans="1:11" hidden="1">
      <c r="A236" t="s">
        <v>382</v>
      </c>
      <c r="B236" t="s">
        <v>59</v>
      </c>
      <c r="C236" t="s">
        <v>60</v>
      </c>
      <c r="D236">
        <v>1</v>
      </c>
      <c r="E236">
        <v>20.72</v>
      </c>
      <c r="F236">
        <v>20.72</v>
      </c>
      <c r="G236" s="2" t="str">
        <f>TEXT(Table1[[#This Row],[PurchaseDate]],"MMMM")</f>
        <v>March</v>
      </c>
      <c r="H236" s="2" t="e">
        <f>#REF!</f>
        <v>#REF!</v>
      </c>
      <c r="I236" s="1">
        <v>45358</v>
      </c>
      <c r="J236" t="s">
        <v>26</v>
      </c>
      <c r="K236" t="s">
        <v>49</v>
      </c>
    </row>
    <row r="237" spans="1:11" hidden="1">
      <c r="A237" t="s">
        <v>383</v>
      </c>
      <c r="B237" t="s">
        <v>40</v>
      </c>
      <c r="C237" t="s">
        <v>11</v>
      </c>
      <c r="D237">
        <v>8</v>
      </c>
      <c r="E237">
        <v>164.12</v>
      </c>
      <c r="F237">
        <v>1312.96</v>
      </c>
      <c r="G237" s="2" t="str">
        <f>TEXT(Table1[[#This Row],[PurchaseDate]],"MMMM")</f>
        <v>2/21/2024</v>
      </c>
      <c r="H237" s="2" t="e">
        <f>#REF!</f>
        <v>#REF!</v>
      </c>
      <c r="I237" t="s">
        <v>186</v>
      </c>
      <c r="J237" t="s">
        <v>18</v>
      </c>
      <c r="K237" t="s">
        <v>38</v>
      </c>
    </row>
    <row r="238" spans="1:11" hidden="1">
      <c r="A238" t="s">
        <v>384</v>
      </c>
      <c r="B238" t="s">
        <v>71</v>
      </c>
      <c r="C238" t="s">
        <v>57</v>
      </c>
      <c r="D238">
        <v>9</v>
      </c>
      <c r="E238">
        <v>254.32</v>
      </c>
      <c r="F238">
        <v>2288.88</v>
      </c>
      <c r="G238" s="2" t="str">
        <f>TEXT(Table1[[#This Row],[PurchaseDate]],"MMMM")</f>
        <v>8/26/2024</v>
      </c>
      <c r="H238" s="2" t="e">
        <f>#REF!</f>
        <v>#REF!</v>
      </c>
      <c r="I238" t="s">
        <v>385</v>
      </c>
      <c r="J238" t="s">
        <v>13</v>
      </c>
      <c r="K238" t="s">
        <v>73</v>
      </c>
    </row>
    <row r="239" spans="1:11" hidden="1">
      <c r="A239" t="s">
        <v>386</v>
      </c>
      <c r="B239" t="s">
        <v>56</v>
      </c>
      <c r="C239" t="s">
        <v>57</v>
      </c>
      <c r="D239">
        <v>20</v>
      </c>
      <c r="E239">
        <v>271.02999999999997</v>
      </c>
      <c r="F239">
        <v>5420.6</v>
      </c>
      <c r="G239" s="2" t="str">
        <f>TEXT(Table1[[#This Row],[PurchaseDate]],"MMMM")</f>
        <v>September</v>
      </c>
      <c r="H239" s="2" t="e">
        <f>#REF!</f>
        <v>#REF!</v>
      </c>
      <c r="I239" s="1">
        <v>45544</v>
      </c>
      <c r="J239" t="s">
        <v>26</v>
      </c>
      <c r="K239" t="s">
        <v>96</v>
      </c>
    </row>
    <row r="240" spans="1:11" hidden="1">
      <c r="A240" t="s">
        <v>387</v>
      </c>
      <c r="B240" t="s">
        <v>37</v>
      </c>
      <c r="C240" t="s">
        <v>24</v>
      </c>
      <c r="D240">
        <v>11</v>
      </c>
      <c r="E240">
        <v>15.66</v>
      </c>
      <c r="F240">
        <v>172.26</v>
      </c>
      <c r="G240" s="2" t="str">
        <f>TEXT(Table1[[#This Row],[PurchaseDate]],"MMMM")</f>
        <v>7/29/2024</v>
      </c>
      <c r="H240" s="2" t="e">
        <f>#REF!</f>
        <v>#REF!</v>
      </c>
      <c r="I240" t="s">
        <v>324</v>
      </c>
      <c r="J240" t="s">
        <v>26</v>
      </c>
      <c r="K240" t="s">
        <v>61</v>
      </c>
    </row>
    <row r="241" spans="1:11" hidden="1">
      <c r="A241" t="s">
        <v>388</v>
      </c>
      <c r="B241" t="s">
        <v>23</v>
      </c>
      <c r="C241" t="s">
        <v>24</v>
      </c>
      <c r="D241">
        <v>15</v>
      </c>
      <c r="E241">
        <v>2.16</v>
      </c>
      <c r="F241">
        <v>32.4</v>
      </c>
      <c r="G241" s="2" t="str">
        <f>TEXT(Table1[[#This Row],[PurchaseDate]],"MMMM")</f>
        <v>3/14/2024</v>
      </c>
      <c r="H241" s="2" t="e">
        <f>#REF!</f>
        <v>#REF!</v>
      </c>
      <c r="I241" t="s">
        <v>248</v>
      </c>
      <c r="J241" t="s">
        <v>44</v>
      </c>
      <c r="K241" t="s">
        <v>101</v>
      </c>
    </row>
    <row r="242" spans="1:11" hidden="1">
      <c r="A242" t="s">
        <v>389</v>
      </c>
      <c r="B242" t="s">
        <v>59</v>
      </c>
      <c r="C242" t="s">
        <v>60</v>
      </c>
      <c r="D242">
        <v>3</v>
      </c>
      <c r="E242">
        <v>43.57</v>
      </c>
      <c r="F242">
        <v>130.71</v>
      </c>
      <c r="G242" s="2" t="str">
        <f>TEXT(Table1[[#This Row],[PurchaseDate]],"MMMM")</f>
        <v>11/14/2024</v>
      </c>
      <c r="H242" s="2" t="e">
        <f>#REF!</f>
        <v>#REF!</v>
      </c>
      <c r="I242" t="s">
        <v>390</v>
      </c>
      <c r="J242" t="s">
        <v>13</v>
      </c>
      <c r="K242" t="s">
        <v>169</v>
      </c>
    </row>
    <row r="243" spans="1:11" hidden="1">
      <c r="A243" t="s">
        <v>391</v>
      </c>
      <c r="B243" t="s">
        <v>10</v>
      </c>
      <c r="C243" t="s">
        <v>11</v>
      </c>
      <c r="D243">
        <v>9</v>
      </c>
      <c r="E243">
        <v>170.05</v>
      </c>
      <c r="F243">
        <v>1530.45</v>
      </c>
      <c r="G243" s="2" t="str">
        <f>TEXT(Table1[[#This Row],[PurchaseDate]],"MMMM")</f>
        <v>3/17/2024</v>
      </c>
      <c r="H243" s="2" t="e">
        <f>#REF!</f>
        <v>#REF!</v>
      </c>
      <c r="I243" t="s">
        <v>392</v>
      </c>
      <c r="J243" t="s">
        <v>13</v>
      </c>
      <c r="K243" t="s">
        <v>73</v>
      </c>
    </row>
    <row r="244" spans="1:11" hidden="1">
      <c r="A244" t="s">
        <v>393</v>
      </c>
      <c r="B244" t="s">
        <v>23</v>
      </c>
      <c r="C244" t="s">
        <v>24</v>
      </c>
      <c r="D244">
        <v>1</v>
      </c>
      <c r="E244">
        <v>1.57</v>
      </c>
      <c r="F244">
        <v>1.57</v>
      </c>
      <c r="G244" s="2" t="str">
        <f>TEXT(Table1[[#This Row],[PurchaseDate]],"MMMM")</f>
        <v>1/27/2024</v>
      </c>
      <c r="H244" s="2" t="e">
        <f>#REF!</f>
        <v>#REF!</v>
      </c>
      <c r="I244" t="s">
        <v>394</v>
      </c>
      <c r="J244" t="s">
        <v>13</v>
      </c>
      <c r="K244" t="s">
        <v>29</v>
      </c>
    </row>
    <row r="245" spans="1:11" hidden="1">
      <c r="A245" t="s">
        <v>395</v>
      </c>
      <c r="B245" t="s">
        <v>59</v>
      </c>
      <c r="C245" t="s">
        <v>60</v>
      </c>
      <c r="D245">
        <v>15</v>
      </c>
      <c r="E245">
        <v>40.6</v>
      </c>
      <c r="F245">
        <v>609</v>
      </c>
      <c r="G245" s="2" t="str">
        <f>TEXT(Table1[[#This Row],[PurchaseDate]],"MMMM")</f>
        <v>February</v>
      </c>
      <c r="H245" s="2" t="e">
        <f>#REF!</f>
        <v>#REF!</v>
      </c>
      <c r="I245" s="1">
        <v>45331</v>
      </c>
      <c r="J245" t="s">
        <v>26</v>
      </c>
      <c r="K245" t="s">
        <v>96</v>
      </c>
    </row>
    <row r="246" spans="1:11" hidden="1">
      <c r="A246" t="s">
        <v>396</v>
      </c>
      <c r="B246" t="s">
        <v>71</v>
      </c>
      <c r="C246" t="s">
        <v>57</v>
      </c>
      <c r="D246">
        <v>14</v>
      </c>
      <c r="E246">
        <v>272.22000000000003</v>
      </c>
      <c r="F246">
        <v>3811.08</v>
      </c>
      <c r="G246" s="2" t="str">
        <f>TEXT(Table1[[#This Row],[PurchaseDate]],"MMMM")</f>
        <v>4/19/2024</v>
      </c>
      <c r="H246" s="2" t="e">
        <f>#REF!</f>
        <v>#REF!</v>
      </c>
      <c r="I246" t="s">
        <v>12</v>
      </c>
      <c r="J246" t="s">
        <v>26</v>
      </c>
      <c r="K246" t="s">
        <v>27</v>
      </c>
    </row>
    <row r="247" spans="1:11" hidden="1">
      <c r="A247" t="s">
        <v>397</v>
      </c>
      <c r="B247" t="s">
        <v>37</v>
      </c>
      <c r="C247" t="s">
        <v>24</v>
      </c>
      <c r="D247">
        <v>14</v>
      </c>
      <c r="E247">
        <v>14.19</v>
      </c>
      <c r="F247">
        <v>198.66</v>
      </c>
      <c r="G247" s="2" t="str">
        <f>TEXT(Table1[[#This Row],[PurchaseDate]],"MMMM")</f>
        <v>April</v>
      </c>
      <c r="H247" s="2" t="e">
        <f>#REF!</f>
        <v>#REF!</v>
      </c>
      <c r="I247" s="1">
        <v>45391</v>
      </c>
      <c r="J247" t="s">
        <v>32</v>
      </c>
      <c r="K247" t="s">
        <v>38</v>
      </c>
    </row>
    <row r="248" spans="1:11" hidden="1">
      <c r="A248" t="s">
        <v>398</v>
      </c>
      <c r="B248" t="s">
        <v>10</v>
      </c>
      <c r="C248" t="s">
        <v>11</v>
      </c>
      <c r="D248">
        <v>19</v>
      </c>
      <c r="E248">
        <v>165.29</v>
      </c>
      <c r="F248">
        <v>3140.51</v>
      </c>
      <c r="G248" s="2" t="str">
        <f>TEXT(Table1[[#This Row],[PurchaseDate]],"MMMM")</f>
        <v>7/23/2024</v>
      </c>
      <c r="H248" s="2" t="e">
        <f>#REF!</f>
        <v>#REF!</v>
      </c>
      <c r="I248" t="s">
        <v>177</v>
      </c>
      <c r="J248" t="s">
        <v>32</v>
      </c>
      <c r="K248" t="s">
        <v>73</v>
      </c>
    </row>
    <row r="249" spans="1:11" hidden="1">
      <c r="A249" t="s">
        <v>399</v>
      </c>
      <c r="B249" t="s">
        <v>23</v>
      </c>
      <c r="C249" t="s">
        <v>24</v>
      </c>
      <c r="D249">
        <v>13</v>
      </c>
      <c r="E249">
        <v>1.75</v>
      </c>
      <c r="F249">
        <v>22.75</v>
      </c>
      <c r="G249" s="2" t="str">
        <f>TEXT(Table1[[#This Row],[PurchaseDate]],"MMMM")</f>
        <v>5/28/2024</v>
      </c>
      <c r="H249" s="2" t="e">
        <f>#REF!</f>
        <v>#REF!</v>
      </c>
      <c r="I249" t="s">
        <v>134</v>
      </c>
      <c r="J249" t="s">
        <v>32</v>
      </c>
      <c r="K249" t="s">
        <v>101</v>
      </c>
    </row>
    <row r="250" spans="1:11" hidden="1">
      <c r="A250" t="s">
        <v>400</v>
      </c>
      <c r="B250" t="s">
        <v>10</v>
      </c>
      <c r="C250" t="s">
        <v>11</v>
      </c>
      <c r="D250">
        <v>8</v>
      </c>
      <c r="E250">
        <v>146.26</v>
      </c>
      <c r="F250">
        <v>1170.08</v>
      </c>
      <c r="G250" s="2" t="str">
        <f>TEXT(Table1[[#This Row],[PurchaseDate]],"MMMM")</f>
        <v>May</v>
      </c>
      <c r="H250" s="2" t="e">
        <f>#REF!</f>
        <v>#REF!</v>
      </c>
      <c r="I250" s="1">
        <v>45419</v>
      </c>
      <c r="J250" t="s">
        <v>32</v>
      </c>
      <c r="K250" t="s">
        <v>103</v>
      </c>
    </row>
    <row r="251" spans="1:11" hidden="1">
      <c r="A251" t="s">
        <v>401</v>
      </c>
      <c r="B251" t="s">
        <v>16</v>
      </c>
      <c r="C251" t="s">
        <v>17</v>
      </c>
      <c r="D251">
        <v>19</v>
      </c>
      <c r="E251">
        <v>6.33</v>
      </c>
      <c r="F251">
        <v>120.27</v>
      </c>
      <c r="G251" s="2" t="str">
        <f>TEXT(Table1[[#This Row],[PurchaseDate]],"MMMM")</f>
        <v>5/22/2024</v>
      </c>
      <c r="H251" s="2" t="e">
        <f>#REF!</f>
        <v>#REF!</v>
      </c>
      <c r="I251" t="s">
        <v>171</v>
      </c>
      <c r="J251" t="s">
        <v>18</v>
      </c>
      <c r="K251" t="s">
        <v>46</v>
      </c>
    </row>
    <row r="252" spans="1:11" hidden="1">
      <c r="A252" t="s">
        <v>402</v>
      </c>
      <c r="B252" t="s">
        <v>65</v>
      </c>
      <c r="C252" t="s">
        <v>57</v>
      </c>
      <c r="D252">
        <v>11</v>
      </c>
      <c r="E252">
        <v>960.7</v>
      </c>
      <c r="F252">
        <v>10567.7</v>
      </c>
      <c r="G252" s="2" t="str">
        <f>TEXT(Table1[[#This Row],[PurchaseDate]],"MMMM")</f>
        <v>10/22/2024</v>
      </c>
      <c r="H252" s="2" t="e">
        <f>#REF!</f>
        <v>#REF!</v>
      </c>
      <c r="I252" t="s">
        <v>66</v>
      </c>
      <c r="J252" t="s">
        <v>13</v>
      </c>
      <c r="K252" t="s">
        <v>33</v>
      </c>
    </row>
    <row r="253" spans="1:11" hidden="1">
      <c r="A253" t="s">
        <v>403</v>
      </c>
      <c r="B253" t="s">
        <v>20</v>
      </c>
      <c r="C253" t="s">
        <v>21</v>
      </c>
      <c r="D253">
        <v>1</v>
      </c>
      <c r="E253">
        <v>5315.45</v>
      </c>
      <c r="F253">
        <v>5315.45</v>
      </c>
      <c r="G253" s="2" t="str">
        <f>TEXT(Table1[[#This Row],[PurchaseDate]],"MMMM")</f>
        <v>August</v>
      </c>
      <c r="H253" s="2" t="e">
        <f>#REF!</f>
        <v>#REF!</v>
      </c>
      <c r="I253" s="1">
        <v>45515</v>
      </c>
      <c r="J253" t="s">
        <v>26</v>
      </c>
      <c r="K253" t="s">
        <v>117</v>
      </c>
    </row>
    <row r="254" spans="1:11" hidden="1">
      <c r="A254" t="s">
        <v>404</v>
      </c>
      <c r="B254" t="s">
        <v>16</v>
      </c>
      <c r="C254" t="s">
        <v>17</v>
      </c>
      <c r="D254">
        <v>1</v>
      </c>
      <c r="E254">
        <v>8.77</v>
      </c>
      <c r="F254">
        <v>8.77</v>
      </c>
      <c r="G254" s="2" t="str">
        <f>TEXT(Table1[[#This Row],[PurchaseDate]],"MMMM")</f>
        <v>4/20/2024</v>
      </c>
      <c r="H254" s="2" t="e">
        <f>#REF!</f>
        <v>#REF!</v>
      </c>
      <c r="I254" t="s">
        <v>93</v>
      </c>
      <c r="J254" t="s">
        <v>13</v>
      </c>
      <c r="K254" t="s">
        <v>54</v>
      </c>
    </row>
    <row r="255" spans="1:11" hidden="1">
      <c r="A255" t="s">
        <v>405</v>
      </c>
      <c r="B255" t="s">
        <v>40</v>
      </c>
      <c r="C255" t="s">
        <v>11</v>
      </c>
      <c r="D255">
        <v>17</v>
      </c>
      <c r="E255">
        <v>152.66</v>
      </c>
      <c r="F255">
        <v>2595.2199999999998</v>
      </c>
      <c r="G255" s="2" t="str">
        <f>TEXT(Table1[[#This Row],[PurchaseDate]],"MMMM")</f>
        <v>August</v>
      </c>
      <c r="H255" s="2" t="e">
        <f>#REF!</f>
        <v>#REF!</v>
      </c>
      <c r="I255" s="1">
        <v>45516</v>
      </c>
      <c r="J255" t="s">
        <v>32</v>
      </c>
      <c r="K255" t="s">
        <v>101</v>
      </c>
    </row>
    <row r="256" spans="1:11">
      <c r="A256" s="3" t="s">
        <v>406</v>
      </c>
      <c r="B256" s="3" t="s">
        <v>56</v>
      </c>
      <c r="C256" s="3" t="s">
        <v>57</v>
      </c>
      <c r="D256" s="3">
        <v>1</v>
      </c>
      <c r="E256" s="3">
        <v>233.93</v>
      </c>
      <c r="F256" s="3">
        <v>233.93</v>
      </c>
      <c r="G256" s="4" t="str">
        <f>TEXT(Table1[[#This Row],[PurchaseDate]],"MMMM")</f>
        <v>December</v>
      </c>
      <c r="H256" s="4" t="str">
        <f>TEXT(Table1[[#This Row],[PurchaseDate]],"DDDD")</f>
        <v>Saturday</v>
      </c>
      <c r="I256" s="5">
        <v>45633</v>
      </c>
      <c r="J256" s="3" t="s">
        <v>13</v>
      </c>
      <c r="K256" s="3" t="s">
        <v>96</v>
      </c>
    </row>
    <row r="257" spans="1:11" hidden="1">
      <c r="A257" t="s">
        <v>407</v>
      </c>
      <c r="B257" t="s">
        <v>10</v>
      </c>
      <c r="C257" t="s">
        <v>11</v>
      </c>
      <c r="D257">
        <v>2</v>
      </c>
      <c r="E257">
        <v>198.18</v>
      </c>
      <c r="F257">
        <v>396.36</v>
      </c>
      <c r="G257" s="2" t="str">
        <f>TEXT(Table1[[#This Row],[PurchaseDate]],"MMMM")</f>
        <v>9/18/2024</v>
      </c>
      <c r="H257" s="2" t="e">
        <f>#REF!</f>
        <v>#REF!</v>
      </c>
      <c r="I257" t="s">
        <v>368</v>
      </c>
      <c r="J257" t="s">
        <v>32</v>
      </c>
      <c r="K257" t="s">
        <v>117</v>
      </c>
    </row>
    <row r="258" spans="1:11" hidden="1">
      <c r="A258" t="s">
        <v>408</v>
      </c>
      <c r="B258" t="s">
        <v>16</v>
      </c>
      <c r="C258" t="s">
        <v>17</v>
      </c>
      <c r="D258">
        <v>1</v>
      </c>
      <c r="E258">
        <v>14.02</v>
      </c>
      <c r="F258">
        <v>14.02</v>
      </c>
      <c r="G258" s="2" t="str">
        <f>TEXT(Table1[[#This Row],[PurchaseDate]],"MMMM")</f>
        <v>12/21/2024</v>
      </c>
      <c r="H258" s="2" t="e">
        <f>#REF!</f>
        <v>#REF!</v>
      </c>
      <c r="I258" t="s">
        <v>409</v>
      </c>
      <c r="J258" t="s">
        <v>44</v>
      </c>
      <c r="K258" t="s">
        <v>29</v>
      </c>
    </row>
    <row r="259" spans="1:11" hidden="1">
      <c r="A259" t="s">
        <v>410</v>
      </c>
      <c r="B259" t="s">
        <v>10</v>
      </c>
      <c r="C259" t="s">
        <v>11</v>
      </c>
      <c r="D259">
        <v>17</v>
      </c>
      <c r="E259">
        <v>155.57</v>
      </c>
      <c r="F259">
        <v>2644.69</v>
      </c>
      <c r="G259" s="2" t="str">
        <f>TEXT(Table1[[#This Row],[PurchaseDate]],"MMMM")</f>
        <v>October</v>
      </c>
      <c r="H259" s="2" t="e">
        <f>#REF!</f>
        <v>#REF!</v>
      </c>
      <c r="I259" s="1">
        <v>45577</v>
      </c>
      <c r="J259" t="s">
        <v>32</v>
      </c>
      <c r="K259" t="s">
        <v>46</v>
      </c>
    </row>
    <row r="260" spans="1:11" hidden="1">
      <c r="A260" t="s">
        <v>411</v>
      </c>
      <c r="B260" t="s">
        <v>65</v>
      </c>
      <c r="C260" t="s">
        <v>57</v>
      </c>
      <c r="D260">
        <v>11</v>
      </c>
      <c r="E260">
        <v>971.94</v>
      </c>
      <c r="F260">
        <v>10691.34</v>
      </c>
      <c r="G260" s="2" t="str">
        <f>TEXT(Table1[[#This Row],[PurchaseDate]],"MMMM")</f>
        <v>11/23/2024</v>
      </c>
      <c r="H260" s="2" t="e">
        <f>#REF!</f>
        <v>#REF!</v>
      </c>
      <c r="I260" t="s">
        <v>195</v>
      </c>
      <c r="J260" t="s">
        <v>44</v>
      </c>
      <c r="K260" t="s">
        <v>117</v>
      </c>
    </row>
    <row r="261" spans="1:11" hidden="1">
      <c r="A261" t="s">
        <v>412</v>
      </c>
      <c r="B261" t="s">
        <v>65</v>
      </c>
      <c r="C261" t="s">
        <v>57</v>
      </c>
      <c r="D261">
        <v>9</v>
      </c>
      <c r="E261">
        <v>908.32</v>
      </c>
      <c r="F261">
        <v>8174.88</v>
      </c>
      <c r="G261" s="2" t="str">
        <f>TEXT(Table1[[#This Row],[PurchaseDate]],"MMMM")</f>
        <v>8/25/2024</v>
      </c>
      <c r="H261" s="2" t="e">
        <f>#REF!</f>
        <v>#REF!</v>
      </c>
      <c r="I261" t="s">
        <v>80</v>
      </c>
      <c r="J261" t="s">
        <v>44</v>
      </c>
      <c r="K261" t="s">
        <v>14</v>
      </c>
    </row>
    <row r="262" spans="1:11" hidden="1">
      <c r="A262" t="s">
        <v>413</v>
      </c>
      <c r="B262" t="s">
        <v>40</v>
      </c>
      <c r="C262" t="s">
        <v>11</v>
      </c>
      <c r="D262">
        <v>14</v>
      </c>
      <c r="E262">
        <v>113.58</v>
      </c>
      <c r="F262">
        <v>1590.12</v>
      </c>
      <c r="G262" s="2" t="str">
        <f>TEXT(Table1[[#This Row],[PurchaseDate]],"MMMM")</f>
        <v>August</v>
      </c>
      <c r="H262" s="2" t="e">
        <f>#REF!</f>
        <v>#REF!</v>
      </c>
      <c r="I262" s="1">
        <v>45510</v>
      </c>
      <c r="J262" t="s">
        <v>13</v>
      </c>
      <c r="K262" t="s">
        <v>35</v>
      </c>
    </row>
    <row r="263" spans="1:11">
      <c r="A263" s="3" t="s">
        <v>414</v>
      </c>
      <c r="B263" s="3" t="s">
        <v>56</v>
      </c>
      <c r="C263" s="3" t="s">
        <v>57</v>
      </c>
      <c r="D263" s="3">
        <v>10</v>
      </c>
      <c r="E263" s="3">
        <v>242.82</v>
      </c>
      <c r="F263" s="3">
        <v>2428.1999999999998</v>
      </c>
      <c r="G263" s="4" t="str">
        <f>TEXT(Table1[[#This Row],[PurchaseDate]],"MMMM")</f>
        <v>December</v>
      </c>
      <c r="H263" s="4" t="str">
        <f>TEXT(Table1[[#This Row],[PurchaseDate]],"DDDD")</f>
        <v>Sunday</v>
      </c>
      <c r="I263" s="5">
        <v>45634</v>
      </c>
      <c r="J263" s="3" t="s">
        <v>13</v>
      </c>
      <c r="K263" s="3" t="s">
        <v>169</v>
      </c>
    </row>
    <row r="264" spans="1:11">
      <c r="A264" s="3" t="s">
        <v>415</v>
      </c>
      <c r="B264" s="3" t="s">
        <v>40</v>
      </c>
      <c r="C264" s="3" t="s">
        <v>11</v>
      </c>
      <c r="D264" s="3">
        <v>12</v>
      </c>
      <c r="E264" s="3">
        <v>177.73</v>
      </c>
      <c r="F264" s="3">
        <v>2132.7600000000002</v>
      </c>
      <c r="G264" s="4" t="str">
        <f>TEXT(Table1[[#This Row],[PurchaseDate]],"MMMM")</f>
        <v>April</v>
      </c>
      <c r="H264" s="4" t="str">
        <f>TEXT(Table1[[#This Row],[PurchaseDate]],"DDDD")</f>
        <v>Thursday</v>
      </c>
      <c r="I264" s="5">
        <v>45386</v>
      </c>
      <c r="J264" s="3" t="s">
        <v>32</v>
      </c>
      <c r="K264" s="3" t="s">
        <v>81</v>
      </c>
    </row>
    <row r="265" spans="1:11">
      <c r="A265" s="3" t="s">
        <v>416</v>
      </c>
      <c r="B265" s="3" t="s">
        <v>59</v>
      </c>
      <c r="C265" s="3" t="s">
        <v>60</v>
      </c>
      <c r="D265" s="3">
        <v>17</v>
      </c>
      <c r="E265" s="3">
        <v>34.51</v>
      </c>
      <c r="F265" s="3">
        <v>586.66999999999996</v>
      </c>
      <c r="G265" s="4" t="str">
        <f>TEXT(Table1[[#This Row],[PurchaseDate]],"MMMM")</f>
        <v>January</v>
      </c>
      <c r="H265" s="4" t="str">
        <f>TEXT(Table1[[#This Row],[PurchaseDate]],"DDDD")</f>
        <v>Monday</v>
      </c>
      <c r="I265" s="5">
        <v>45292</v>
      </c>
      <c r="J265" s="3" t="s">
        <v>18</v>
      </c>
      <c r="K265" s="3" t="s">
        <v>73</v>
      </c>
    </row>
    <row r="266" spans="1:11">
      <c r="A266" s="3" t="s">
        <v>417</v>
      </c>
      <c r="B266" s="3" t="s">
        <v>71</v>
      </c>
      <c r="C266" s="3" t="s">
        <v>57</v>
      </c>
      <c r="D266" s="3">
        <v>4</v>
      </c>
      <c r="E266" s="3">
        <v>277.36</v>
      </c>
      <c r="F266" s="3">
        <v>1109.44</v>
      </c>
      <c r="G266" s="4" t="str">
        <f>TEXT(Table1[[#This Row],[PurchaseDate]],"MMMM")</f>
        <v>June</v>
      </c>
      <c r="H266" s="4" t="str">
        <f>TEXT(Table1[[#This Row],[PurchaseDate]],"DDDD")</f>
        <v>Saturday</v>
      </c>
      <c r="I266" s="5">
        <v>45451</v>
      </c>
      <c r="J266" s="3" t="s">
        <v>32</v>
      </c>
      <c r="K266" s="3" t="s">
        <v>27</v>
      </c>
    </row>
    <row r="267" spans="1:11" hidden="1">
      <c r="A267" t="s">
        <v>418</v>
      </c>
      <c r="B267" t="s">
        <v>59</v>
      </c>
      <c r="C267" t="s">
        <v>60</v>
      </c>
      <c r="D267">
        <v>6</v>
      </c>
      <c r="E267">
        <v>26.64</v>
      </c>
      <c r="F267">
        <v>159.84</v>
      </c>
      <c r="G267" s="2" t="str">
        <f>TEXT(Table1[[#This Row],[PurchaseDate]],"MMMM")</f>
        <v>10/27/2024</v>
      </c>
      <c r="H267" s="2" t="e">
        <f>#REF!</f>
        <v>#REF!</v>
      </c>
      <c r="I267" t="s">
        <v>419</v>
      </c>
      <c r="J267" t="s">
        <v>44</v>
      </c>
      <c r="K267" t="s">
        <v>14</v>
      </c>
    </row>
    <row r="268" spans="1:11" hidden="1">
      <c r="A268" t="s">
        <v>420</v>
      </c>
      <c r="B268" t="s">
        <v>10</v>
      </c>
      <c r="C268" t="s">
        <v>11</v>
      </c>
      <c r="D268">
        <v>9</v>
      </c>
      <c r="E268">
        <v>115.09</v>
      </c>
      <c r="F268">
        <v>1035.81</v>
      </c>
      <c r="G268" s="2" t="str">
        <f>TEXT(Table1[[#This Row],[PurchaseDate]],"MMMM")</f>
        <v>1/23/2024</v>
      </c>
      <c r="H268" s="2" t="e">
        <f>#REF!</f>
        <v>#REF!</v>
      </c>
      <c r="I268" t="s">
        <v>421</v>
      </c>
      <c r="J268" t="s">
        <v>13</v>
      </c>
      <c r="K268" t="s">
        <v>54</v>
      </c>
    </row>
    <row r="269" spans="1:11" hidden="1">
      <c r="A269" t="s">
        <v>422</v>
      </c>
      <c r="B269" t="s">
        <v>65</v>
      </c>
      <c r="C269" t="s">
        <v>57</v>
      </c>
      <c r="D269">
        <v>2</v>
      </c>
      <c r="E269">
        <v>859.47</v>
      </c>
      <c r="F269">
        <v>1718.94</v>
      </c>
      <c r="G269" s="2" t="str">
        <f>TEXT(Table1[[#This Row],[PurchaseDate]],"MMMM")</f>
        <v>January</v>
      </c>
      <c r="H269" s="2" t="e">
        <f>#REF!</f>
        <v>#REF!</v>
      </c>
      <c r="I269" s="1">
        <v>45296</v>
      </c>
      <c r="J269" t="s">
        <v>44</v>
      </c>
      <c r="K269" t="s">
        <v>169</v>
      </c>
    </row>
    <row r="270" spans="1:11" hidden="1">
      <c r="A270" t="s">
        <v>423</v>
      </c>
      <c r="B270" t="s">
        <v>16</v>
      </c>
      <c r="C270" t="s">
        <v>17</v>
      </c>
      <c r="D270">
        <v>2</v>
      </c>
      <c r="E270">
        <v>12.89</v>
      </c>
      <c r="F270">
        <v>25.78</v>
      </c>
      <c r="G270" s="2" t="str">
        <f>TEXT(Table1[[#This Row],[PurchaseDate]],"MMMM")</f>
        <v>4/30/2024</v>
      </c>
      <c r="H270" s="2" t="e">
        <f>#REF!</f>
        <v>#REF!</v>
      </c>
      <c r="I270" t="s">
        <v>424</v>
      </c>
      <c r="J270" t="s">
        <v>44</v>
      </c>
      <c r="K270" t="s">
        <v>103</v>
      </c>
    </row>
    <row r="271" spans="1:11" hidden="1">
      <c r="A271" t="s">
        <v>425</v>
      </c>
      <c r="B271" t="s">
        <v>40</v>
      </c>
      <c r="C271" t="s">
        <v>11</v>
      </c>
      <c r="D271">
        <v>8</v>
      </c>
      <c r="E271">
        <v>195.03</v>
      </c>
      <c r="F271">
        <v>1560.24</v>
      </c>
      <c r="G271" s="2" t="str">
        <f>TEXT(Table1[[#This Row],[PurchaseDate]],"MMMM")</f>
        <v>October</v>
      </c>
      <c r="H271" s="2" t="e">
        <f>#REF!</f>
        <v>#REF!</v>
      </c>
      <c r="I271" s="1">
        <v>45567</v>
      </c>
      <c r="J271" t="s">
        <v>13</v>
      </c>
      <c r="K271" t="s">
        <v>33</v>
      </c>
    </row>
    <row r="272" spans="1:11" hidden="1">
      <c r="A272" t="s">
        <v>426</v>
      </c>
      <c r="B272" t="s">
        <v>56</v>
      </c>
      <c r="C272" t="s">
        <v>57</v>
      </c>
      <c r="D272">
        <v>4</v>
      </c>
      <c r="E272">
        <v>254.89</v>
      </c>
      <c r="F272">
        <v>1019.56</v>
      </c>
      <c r="G272" s="2" t="str">
        <f>TEXT(Table1[[#This Row],[PurchaseDate]],"MMMM")</f>
        <v>4/21/2024</v>
      </c>
      <c r="H272" s="2" t="e">
        <f>#REF!</f>
        <v>#REF!</v>
      </c>
      <c r="I272" t="s">
        <v>242</v>
      </c>
      <c r="J272" t="s">
        <v>13</v>
      </c>
      <c r="K272" t="s">
        <v>27</v>
      </c>
    </row>
    <row r="273" spans="1:11" hidden="1">
      <c r="A273" t="s">
        <v>427</v>
      </c>
      <c r="B273" t="s">
        <v>59</v>
      </c>
      <c r="C273" t="s">
        <v>60</v>
      </c>
      <c r="D273">
        <v>18</v>
      </c>
      <c r="E273">
        <v>41.77</v>
      </c>
      <c r="F273">
        <v>751.86</v>
      </c>
      <c r="G273" s="2" t="str">
        <f>TEXT(Table1[[#This Row],[PurchaseDate]],"MMMM")</f>
        <v>10/31/2024</v>
      </c>
      <c r="H273" s="2" t="e">
        <f>#REF!</f>
        <v>#REF!</v>
      </c>
      <c r="I273" t="s">
        <v>428</v>
      </c>
      <c r="J273" t="s">
        <v>32</v>
      </c>
      <c r="K273" t="s">
        <v>96</v>
      </c>
    </row>
    <row r="274" spans="1:11" hidden="1">
      <c r="A274" t="s">
        <v>429</v>
      </c>
      <c r="B274" t="s">
        <v>10</v>
      </c>
      <c r="C274" t="s">
        <v>11</v>
      </c>
      <c r="D274">
        <v>10</v>
      </c>
      <c r="E274">
        <v>131.54</v>
      </c>
      <c r="F274">
        <v>1315.4</v>
      </c>
      <c r="G274" s="2" t="str">
        <f>TEXT(Table1[[#This Row],[PurchaseDate]],"MMMM")</f>
        <v>7/17/2024</v>
      </c>
      <c r="H274" s="2" t="e">
        <f>#REF!</f>
        <v>#REF!</v>
      </c>
      <c r="I274" t="s">
        <v>267</v>
      </c>
      <c r="J274" t="s">
        <v>13</v>
      </c>
      <c r="K274" t="s">
        <v>96</v>
      </c>
    </row>
    <row r="275" spans="1:11" hidden="1">
      <c r="A275" t="s">
        <v>430</v>
      </c>
      <c r="B275" t="s">
        <v>16</v>
      </c>
      <c r="C275" t="s">
        <v>17</v>
      </c>
      <c r="D275">
        <v>5</v>
      </c>
      <c r="E275">
        <v>11.33</v>
      </c>
      <c r="F275">
        <v>56.65</v>
      </c>
      <c r="G275" s="2" t="str">
        <f>TEXT(Table1[[#This Row],[PurchaseDate]],"MMMM")</f>
        <v>5/14/2024</v>
      </c>
      <c r="H275" s="2" t="e">
        <f>#REF!</f>
        <v>#REF!</v>
      </c>
      <c r="I275" t="s">
        <v>431</v>
      </c>
      <c r="J275" t="s">
        <v>44</v>
      </c>
      <c r="K275" t="s">
        <v>61</v>
      </c>
    </row>
    <row r="276" spans="1:11" hidden="1">
      <c r="A276" t="s">
        <v>432</v>
      </c>
      <c r="B276" t="s">
        <v>37</v>
      </c>
      <c r="C276" t="s">
        <v>24</v>
      </c>
      <c r="D276">
        <v>16</v>
      </c>
      <c r="E276">
        <v>13.84</v>
      </c>
      <c r="F276">
        <v>221.44</v>
      </c>
      <c r="G276" s="2" t="str">
        <f>TEXT(Table1[[#This Row],[PurchaseDate]],"MMMM")</f>
        <v>May</v>
      </c>
      <c r="H276" s="2" t="e">
        <f>#REF!</f>
        <v>#REF!</v>
      </c>
      <c r="I276" s="1">
        <v>45413</v>
      </c>
      <c r="J276" t="s">
        <v>26</v>
      </c>
      <c r="K276" t="s">
        <v>27</v>
      </c>
    </row>
    <row r="277" spans="1:11">
      <c r="A277" s="3" t="s">
        <v>433</v>
      </c>
      <c r="B277" s="3" t="s">
        <v>56</v>
      </c>
      <c r="C277" s="3" t="s">
        <v>57</v>
      </c>
      <c r="D277" s="3">
        <v>13</v>
      </c>
      <c r="E277" s="3">
        <v>276.45999999999998</v>
      </c>
      <c r="F277" s="3">
        <v>3593.98</v>
      </c>
      <c r="G277" s="4" t="str">
        <f>TEXT(Table1[[#This Row],[PurchaseDate]],"MMMM")</f>
        <v>August</v>
      </c>
      <c r="H277" s="4" t="str">
        <f>TEXT(Table1[[#This Row],[PurchaseDate]],"DDDD")</f>
        <v>Tuesday</v>
      </c>
      <c r="I277" s="5">
        <v>45510</v>
      </c>
      <c r="J277" s="3" t="s">
        <v>13</v>
      </c>
      <c r="K277" s="3" t="s">
        <v>61</v>
      </c>
    </row>
    <row r="278" spans="1:11" hidden="1">
      <c r="A278" t="s">
        <v>434</v>
      </c>
      <c r="B278" t="s">
        <v>56</v>
      </c>
      <c r="C278" t="s">
        <v>57</v>
      </c>
      <c r="D278">
        <v>12</v>
      </c>
      <c r="E278">
        <v>253.77</v>
      </c>
      <c r="F278">
        <v>3045.24</v>
      </c>
      <c r="G278" s="2" t="str">
        <f>TEXT(Table1[[#This Row],[PurchaseDate]],"MMMM")</f>
        <v>2/28/2024</v>
      </c>
      <c r="H278" s="2" t="e">
        <f>#REF!</f>
        <v>#REF!</v>
      </c>
      <c r="I278" t="s">
        <v>337</v>
      </c>
      <c r="J278" t="s">
        <v>26</v>
      </c>
      <c r="K278" t="s">
        <v>169</v>
      </c>
    </row>
    <row r="279" spans="1:11" hidden="1">
      <c r="A279" t="s">
        <v>435</v>
      </c>
      <c r="B279" t="s">
        <v>37</v>
      </c>
      <c r="C279" t="s">
        <v>24</v>
      </c>
      <c r="D279">
        <v>3</v>
      </c>
      <c r="E279">
        <v>14.61</v>
      </c>
      <c r="F279">
        <v>43.83</v>
      </c>
      <c r="G279" s="2" t="str">
        <f>TEXT(Table1[[#This Row],[PurchaseDate]],"MMMM")</f>
        <v>May</v>
      </c>
      <c r="H279" s="2" t="e">
        <f>#REF!</f>
        <v>#REF!</v>
      </c>
      <c r="I279" s="1">
        <v>45418</v>
      </c>
      <c r="J279" t="s">
        <v>32</v>
      </c>
      <c r="K279" t="s">
        <v>73</v>
      </c>
    </row>
    <row r="280" spans="1:11" hidden="1">
      <c r="A280" t="s">
        <v>436</v>
      </c>
      <c r="B280" t="s">
        <v>65</v>
      </c>
      <c r="C280" t="s">
        <v>57</v>
      </c>
      <c r="D280">
        <v>13</v>
      </c>
      <c r="E280">
        <v>872.33</v>
      </c>
      <c r="F280">
        <v>11340.29</v>
      </c>
      <c r="G280" s="2" t="str">
        <f>TEXT(Table1[[#This Row],[PurchaseDate]],"MMMM")</f>
        <v>10/19/2024</v>
      </c>
      <c r="H280" s="2" t="e">
        <f>#REF!</f>
        <v>#REF!</v>
      </c>
      <c r="I280" t="s">
        <v>98</v>
      </c>
      <c r="J280" t="s">
        <v>18</v>
      </c>
      <c r="K280" t="s">
        <v>96</v>
      </c>
    </row>
    <row r="281" spans="1:11" hidden="1">
      <c r="A281" t="s">
        <v>437</v>
      </c>
      <c r="B281" t="s">
        <v>20</v>
      </c>
      <c r="C281" t="s">
        <v>21</v>
      </c>
      <c r="D281">
        <v>1</v>
      </c>
      <c r="E281">
        <v>9452.25</v>
      </c>
      <c r="F281">
        <v>9452.25</v>
      </c>
      <c r="G281" s="2" t="str">
        <f>TEXT(Table1[[#This Row],[PurchaseDate]],"MMMM")</f>
        <v>6/17/2024</v>
      </c>
      <c r="H281" s="2" t="e">
        <f>#REF!</f>
        <v>#REF!</v>
      </c>
      <c r="I281" t="s">
        <v>438</v>
      </c>
      <c r="J281" t="s">
        <v>44</v>
      </c>
      <c r="K281" t="s">
        <v>51</v>
      </c>
    </row>
    <row r="282" spans="1:11" hidden="1">
      <c r="A282" t="s">
        <v>439</v>
      </c>
      <c r="B282" t="s">
        <v>56</v>
      </c>
      <c r="C282" t="s">
        <v>57</v>
      </c>
      <c r="D282">
        <v>14</v>
      </c>
      <c r="E282">
        <v>226.49</v>
      </c>
      <c r="F282">
        <v>3170.86</v>
      </c>
      <c r="G282" s="2" t="str">
        <f>TEXT(Table1[[#This Row],[PurchaseDate]],"MMMM")</f>
        <v>9/19/2024</v>
      </c>
      <c r="H282" s="2" t="e">
        <f>#REF!</f>
        <v>#REF!</v>
      </c>
      <c r="I282" t="s">
        <v>181</v>
      </c>
      <c r="J282" t="s">
        <v>18</v>
      </c>
      <c r="K282" t="s">
        <v>46</v>
      </c>
    </row>
    <row r="283" spans="1:11" hidden="1">
      <c r="A283" t="s">
        <v>440</v>
      </c>
      <c r="B283" t="s">
        <v>10</v>
      </c>
      <c r="C283" t="s">
        <v>11</v>
      </c>
      <c r="D283">
        <v>12</v>
      </c>
      <c r="E283">
        <v>100.9</v>
      </c>
      <c r="F283">
        <v>1210.8</v>
      </c>
      <c r="G283" s="2" t="str">
        <f>TEXT(Table1[[#This Row],[PurchaseDate]],"MMMM")</f>
        <v>January</v>
      </c>
      <c r="H283" s="2" t="e">
        <f>#REF!</f>
        <v>#REF!</v>
      </c>
      <c r="I283" s="1">
        <v>45301</v>
      </c>
      <c r="J283" t="s">
        <v>13</v>
      </c>
      <c r="K283" t="s">
        <v>35</v>
      </c>
    </row>
    <row r="284" spans="1:11" hidden="1">
      <c r="A284" t="s">
        <v>441</v>
      </c>
      <c r="B284" t="s">
        <v>23</v>
      </c>
      <c r="C284" t="s">
        <v>24</v>
      </c>
      <c r="D284">
        <v>14</v>
      </c>
      <c r="E284">
        <v>2.0099999999999998</v>
      </c>
      <c r="F284">
        <v>28.14</v>
      </c>
      <c r="G284" s="2" t="str">
        <f>TEXT(Table1[[#This Row],[PurchaseDate]],"MMMM")</f>
        <v>2/22/2024</v>
      </c>
      <c r="H284" s="2" t="e">
        <f>#REF!</f>
        <v>#REF!</v>
      </c>
      <c r="I284" t="s">
        <v>357</v>
      </c>
      <c r="J284" t="s">
        <v>13</v>
      </c>
      <c r="K284" t="s">
        <v>46</v>
      </c>
    </row>
    <row r="285" spans="1:11" hidden="1">
      <c r="A285" t="s">
        <v>442</v>
      </c>
      <c r="B285" t="s">
        <v>56</v>
      </c>
      <c r="C285" t="s">
        <v>57</v>
      </c>
      <c r="D285">
        <v>9</v>
      </c>
      <c r="E285">
        <v>315.2</v>
      </c>
      <c r="F285">
        <v>2836.8</v>
      </c>
      <c r="G285" s="2" t="str">
        <f>TEXT(Table1[[#This Row],[PurchaseDate]],"MMMM")</f>
        <v>3/13/2024</v>
      </c>
      <c r="H285" s="2" t="e">
        <f>#REF!</f>
        <v>#REF!</v>
      </c>
      <c r="I285" t="s">
        <v>274</v>
      </c>
      <c r="J285" t="s">
        <v>32</v>
      </c>
      <c r="K285" t="s">
        <v>169</v>
      </c>
    </row>
    <row r="286" spans="1:11" hidden="1">
      <c r="A286" t="s">
        <v>443</v>
      </c>
      <c r="B286" t="s">
        <v>20</v>
      </c>
      <c r="C286" t="s">
        <v>21</v>
      </c>
      <c r="D286">
        <v>1</v>
      </c>
      <c r="E286">
        <v>6678.13</v>
      </c>
      <c r="F286">
        <v>6678.13</v>
      </c>
      <c r="G286" s="2" t="str">
        <f>TEXT(Table1[[#This Row],[PurchaseDate]],"MMMM")</f>
        <v>1/14/2024</v>
      </c>
      <c r="H286" s="2" t="e">
        <f>#REF!</f>
        <v>#REF!</v>
      </c>
      <c r="I286" t="s">
        <v>91</v>
      </c>
      <c r="J286" t="s">
        <v>44</v>
      </c>
      <c r="K286" t="s">
        <v>35</v>
      </c>
    </row>
    <row r="287" spans="1:11" hidden="1">
      <c r="A287" t="s">
        <v>444</v>
      </c>
      <c r="B287" t="s">
        <v>10</v>
      </c>
      <c r="C287" t="s">
        <v>11</v>
      </c>
      <c r="D287">
        <v>11</v>
      </c>
      <c r="E287">
        <v>177.57</v>
      </c>
      <c r="F287">
        <v>1953.27</v>
      </c>
      <c r="G287" s="2" t="str">
        <f>TEXT(Table1[[#This Row],[PurchaseDate]],"MMMM")</f>
        <v>4/18/2024</v>
      </c>
      <c r="H287" s="2" t="e">
        <f>#REF!</f>
        <v>#REF!</v>
      </c>
      <c r="I287" t="s">
        <v>445</v>
      </c>
      <c r="J287" t="s">
        <v>32</v>
      </c>
      <c r="K287" t="s">
        <v>29</v>
      </c>
    </row>
    <row r="288" spans="1:11" hidden="1">
      <c r="A288" t="s">
        <v>446</v>
      </c>
      <c r="B288" t="s">
        <v>16</v>
      </c>
      <c r="C288" t="s">
        <v>17</v>
      </c>
      <c r="D288">
        <v>3</v>
      </c>
      <c r="E288">
        <v>13.69</v>
      </c>
      <c r="F288">
        <v>41.07</v>
      </c>
      <c r="G288" s="2" t="str">
        <f>TEXT(Table1[[#This Row],[PurchaseDate]],"MMMM")</f>
        <v>10/23/2024</v>
      </c>
      <c r="H288" s="2" t="e">
        <f>#REF!</f>
        <v>#REF!</v>
      </c>
      <c r="I288" t="s">
        <v>447</v>
      </c>
      <c r="J288" t="s">
        <v>32</v>
      </c>
      <c r="K288" t="s">
        <v>35</v>
      </c>
    </row>
    <row r="289" spans="1:11" hidden="1">
      <c r="A289" t="s">
        <v>448</v>
      </c>
      <c r="B289" t="s">
        <v>10</v>
      </c>
      <c r="C289" t="s">
        <v>11</v>
      </c>
      <c r="D289">
        <v>17</v>
      </c>
      <c r="E289">
        <v>134.11000000000001</v>
      </c>
      <c r="F289">
        <v>2279.87</v>
      </c>
      <c r="G289" s="2" t="str">
        <f>TEXT(Table1[[#This Row],[PurchaseDate]],"MMMM")</f>
        <v>11/17/2024</v>
      </c>
      <c r="H289" s="2" t="e">
        <f>#REF!</f>
        <v>#REF!</v>
      </c>
      <c r="I289" t="s">
        <v>136</v>
      </c>
      <c r="J289" t="s">
        <v>18</v>
      </c>
      <c r="K289" t="s">
        <v>54</v>
      </c>
    </row>
    <row r="290" spans="1:11" hidden="1">
      <c r="A290" t="s">
        <v>449</v>
      </c>
      <c r="B290" t="s">
        <v>65</v>
      </c>
      <c r="C290" t="s">
        <v>57</v>
      </c>
      <c r="D290">
        <v>12</v>
      </c>
      <c r="E290">
        <v>861.92</v>
      </c>
      <c r="F290">
        <v>10343.040000000001</v>
      </c>
      <c r="G290" s="2" t="str">
        <f>TEXT(Table1[[#This Row],[PurchaseDate]],"MMMM")</f>
        <v>November</v>
      </c>
      <c r="H290" s="2" t="e">
        <f>#REF!</f>
        <v>#REF!</v>
      </c>
      <c r="I290" s="1">
        <v>45599</v>
      </c>
      <c r="J290" t="s">
        <v>18</v>
      </c>
      <c r="K290" t="s">
        <v>169</v>
      </c>
    </row>
    <row r="291" spans="1:11">
      <c r="A291" s="3" t="s">
        <v>450</v>
      </c>
      <c r="B291" s="3" t="s">
        <v>56</v>
      </c>
      <c r="C291" s="3" t="s">
        <v>57</v>
      </c>
      <c r="D291" s="3">
        <v>11</v>
      </c>
      <c r="E291" s="3">
        <v>201.29</v>
      </c>
      <c r="F291" s="3">
        <v>2214.19</v>
      </c>
      <c r="G291" s="4" t="str">
        <f>TEXT(Table1[[#This Row],[PurchaseDate]],"MMMM")</f>
        <v>October</v>
      </c>
      <c r="H291" s="4" t="str">
        <f>TEXT(Table1[[#This Row],[PurchaseDate]],"DDDD")</f>
        <v>Friday</v>
      </c>
      <c r="I291" s="5">
        <v>45576</v>
      </c>
      <c r="J291" s="3" t="s">
        <v>44</v>
      </c>
      <c r="K291" s="3" t="s">
        <v>169</v>
      </c>
    </row>
    <row r="292" spans="1:11">
      <c r="A292" s="3" t="s">
        <v>451</v>
      </c>
      <c r="B292" s="3" t="s">
        <v>59</v>
      </c>
      <c r="C292" s="3" t="s">
        <v>60</v>
      </c>
      <c r="D292" s="3">
        <v>15</v>
      </c>
      <c r="E292" s="3">
        <v>32.31</v>
      </c>
      <c r="F292" s="3">
        <v>484.65</v>
      </c>
      <c r="G292" s="4" t="str">
        <f>TEXT(Table1[[#This Row],[PurchaseDate]],"MMMM")</f>
        <v>May</v>
      </c>
      <c r="H292" s="4" t="str">
        <f>TEXT(Table1[[#This Row],[PurchaseDate]],"DDDD")</f>
        <v>Monday</v>
      </c>
      <c r="I292" s="5">
        <v>45418</v>
      </c>
      <c r="J292" s="3" t="s">
        <v>32</v>
      </c>
      <c r="K292" s="3" t="s">
        <v>27</v>
      </c>
    </row>
    <row r="293" spans="1:11" hidden="1">
      <c r="A293" t="s">
        <v>452</v>
      </c>
      <c r="B293" t="s">
        <v>37</v>
      </c>
      <c r="C293" t="s">
        <v>24</v>
      </c>
      <c r="D293">
        <v>14</v>
      </c>
      <c r="E293">
        <v>12.57</v>
      </c>
      <c r="F293">
        <v>175.98</v>
      </c>
      <c r="G293" s="2" t="str">
        <f>TEXT(Table1[[#This Row],[PurchaseDate]],"MMMM")</f>
        <v>8/13/2024</v>
      </c>
      <c r="H293" s="2" t="e">
        <f>#REF!</f>
        <v>#REF!</v>
      </c>
      <c r="I293" t="s">
        <v>155</v>
      </c>
      <c r="J293" t="s">
        <v>26</v>
      </c>
      <c r="K293" t="s">
        <v>46</v>
      </c>
    </row>
    <row r="294" spans="1:11" hidden="1">
      <c r="A294" t="s">
        <v>453</v>
      </c>
      <c r="B294" t="s">
        <v>71</v>
      </c>
      <c r="C294" t="s">
        <v>57</v>
      </c>
      <c r="D294">
        <v>12</v>
      </c>
      <c r="E294">
        <v>192.13</v>
      </c>
      <c r="F294">
        <v>2305.56</v>
      </c>
      <c r="G294" s="2" t="str">
        <f>TEXT(Table1[[#This Row],[PurchaseDate]],"MMMM")</f>
        <v>1/15/2024</v>
      </c>
      <c r="H294" s="2" t="e">
        <f>#REF!</f>
        <v>#REF!</v>
      </c>
      <c r="I294" t="s">
        <v>454</v>
      </c>
      <c r="J294" t="s">
        <v>32</v>
      </c>
      <c r="K294" t="s">
        <v>114</v>
      </c>
    </row>
    <row r="295" spans="1:11" hidden="1">
      <c r="A295" t="s">
        <v>455</v>
      </c>
      <c r="B295" t="s">
        <v>59</v>
      </c>
      <c r="C295" t="s">
        <v>60</v>
      </c>
      <c r="D295">
        <v>15</v>
      </c>
      <c r="E295">
        <v>22.7</v>
      </c>
      <c r="F295">
        <v>340.5</v>
      </c>
      <c r="G295" s="2" t="str">
        <f>TEXT(Table1[[#This Row],[PurchaseDate]],"MMMM")</f>
        <v>12/30/2024</v>
      </c>
      <c r="H295" s="2" t="e">
        <f>#REF!</f>
        <v>#REF!</v>
      </c>
      <c r="I295" t="s">
        <v>53</v>
      </c>
      <c r="J295" t="s">
        <v>13</v>
      </c>
      <c r="K295" t="s">
        <v>96</v>
      </c>
    </row>
    <row r="296" spans="1:11" hidden="1">
      <c r="A296" t="s">
        <v>456</v>
      </c>
      <c r="B296" t="s">
        <v>40</v>
      </c>
      <c r="C296" t="s">
        <v>11</v>
      </c>
      <c r="D296">
        <v>5</v>
      </c>
      <c r="E296">
        <v>109.14</v>
      </c>
      <c r="F296">
        <v>545.70000000000005</v>
      </c>
      <c r="G296" s="2" t="str">
        <f>TEXT(Table1[[#This Row],[PurchaseDate]],"MMMM")</f>
        <v>9/28/2024</v>
      </c>
      <c r="H296" s="2" t="e">
        <f>#REF!</f>
        <v>#REF!</v>
      </c>
      <c r="I296" t="s">
        <v>457</v>
      </c>
      <c r="J296" t="s">
        <v>44</v>
      </c>
      <c r="K296" t="s">
        <v>96</v>
      </c>
    </row>
    <row r="297" spans="1:11" hidden="1">
      <c r="A297" t="s">
        <v>458</v>
      </c>
      <c r="B297" t="s">
        <v>20</v>
      </c>
      <c r="C297" t="s">
        <v>21</v>
      </c>
      <c r="D297">
        <v>1</v>
      </c>
      <c r="E297">
        <v>9503.77</v>
      </c>
      <c r="F297">
        <v>9503.77</v>
      </c>
      <c r="G297" s="2" t="str">
        <f>TEXT(Table1[[#This Row],[PurchaseDate]],"MMMM")</f>
        <v>11/15/2024</v>
      </c>
      <c r="H297" s="2" t="e">
        <f>#REF!</f>
        <v>#REF!</v>
      </c>
      <c r="I297" t="s">
        <v>164</v>
      </c>
      <c r="J297" t="s">
        <v>44</v>
      </c>
      <c r="K297" t="s">
        <v>63</v>
      </c>
    </row>
    <row r="298" spans="1:11" hidden="1">
      <c r="A298" t="s">
        <v>459</v>
      </c>
      <c r="B298" t="s">
        <v>20</v>
      </c>
      <c r="C298" t="s">
        <v>21</v>
      </c>
      <c r="D298">
        <v>1</v>
      </c>
      <c r="E298">
        <v>5489.81</v>
      </c>
      <c r="F298">
        <v>5489.81</v>
      </c>
      <c r="G298" s="2" t="str">
        <f>TEXT(Table1[[#This Row],[PurchaseDate]],"MMMM")</f>
        <v>February</v>
      </c>
      <c r="H298" s="2" t="e">
        <f>#REF!</f>
        <v>#REF!</v>
      </c>
      <c r="I298" s="1">
        <v>45333</v>
      </c>
      <c r="J298" t="s">
        <v>13</v>
      </c>
      <c r="K298" t="s">
        <v>33</v>
      </c>
    </row>
    <row r="299" spans="1:11" hidden="1">
      <c r="A299" t="s">
        <v>460</v>
      </c>
      <c r="B299" t="s">
        <v>23</v>
      </c>
      <c r="C299" t="s">
        <v>24</v>
      </c>
      <c r="D299">
        <v>11</v>
      </c>
      <c r="E299">
        <v>1.23</v>
      </c>
      <c r="F299">
        <v>13.53</v>
      </c>
      <c r="G299" s="2" t="str">
        <f>TEXT(Table1[[#This Row],[PurchaseDate]],"MMMM")</f>
        <v>7/25/2024</v>
      </c>
      <c r="H299" s="2" t="e">
        <f>#REF!</f>
        <v>#REF!</v>
      </c>
      <c r="I299" t="s">
        <v>461</v>
      </c>
      <c r="J299" t="s">
        <v>44</v>
      </c>
      <c r="K299" t="s">
        <v>63</v>
      </c>
    </row>
    <row r="300" spans="1:11" hidden="1">
      <c r="A300" t="s">
        <v>462</v>
      </c>
      <c r="B300" t="s">
        <v>65</v>
      </c>
      <c r="C300" t="s">
        <v>57</v>
      </c>
      <c r="D300">
        <v>1</v>
      </c>
      <c r="E300">
        <v>871.95</v>
      </c>
      <c r="F300">
        <v>871.95</v>
      </c>
      <c r="G300" s="2" t="str">
        <f>TEXT(Table1[[#This Row],[PurchaseDate]],"MMMM")</f>
        <v>11/25/2024</v>
      </c>
      <c r="H300" s="2" t="e">
        <f>#REF!</f>
        <v>#REF!</v>
      </c>
      <c r="I300" t="s">
        <v>463</v>
      </c>
      <c r="J300" t="s">
        <v>32</v>
      </c>
      <c r="K300" t="s">
        <v>73</v>
      </c>
    </row>
    <row r="301" spans="1:11" hidden="1">
      <c r="A301" t="s">
        <v>464</v>
      </c>
      <c r="B301" t="s">
        <v>71</v>
      </c>
      <c r="C301" t="s">
        <v>57</v>
      </c>
      <c r="D301">
        <v>3</v>
      </c>
      <c r="E301">
        <v>179.61</v>
      </c>
      <c r="F301">
        <v>538.83000000000004</v>
      </c>
      <c r="G301" s="2" t="str">
        <f>TEXT(Table1[[#This Row],[PurchaseDate]],"MMMM")</f>
        <v>11/25/2024</v>
      </c>
      <c r="H301" s="2" t="e">
        <f>#REF!</f>
        <v>#REF!</v>
      </c>
      <c r="I301" t="s">
        <v>463</v>
      </c>
      <c r="J301" t="s">
        <v>18</v>
      </c>
      <c r="K301" t="s">
        <v>51</v>
      </c>
    </row>
    <row r="302" spans="1:11" hidden="1">
      <c r="A302" t="s">
        <v>465</v>
      </c>
      <c r="B302" t="s">
        <v>71</v>
      </c>
      <c r="C302" t="s">
        <v>57</v>
      </c>
      <c r="D302">
        <v>13</v>
      </c>
      <c r="E302">
        <v>234.5</v>
      </c>
      <c r="F302">
        <v>3048.5</v>
      </c>
      <c r="G302" s="2" t="str">
        <f>TEXT(Table1[[#This Row],[PurchaseDate]],"MMMM")</f>
        <v>April</v>
      </c>
      <c r="H302" s="2" t="e">
        <f>#REF!</f>
        <v>#REF!</v>
      </c>
      <c r="I302" s="1">
        <v>45387</v>
      </c>
      <c r="J302" t="s">
        <v>18</v>
      </c>
      <c r="K302" t="s">
        <v>29</v>
      </c>
    </row>
    <row r="303" spans="1:11" hidden="1">
      <c r="A303" t="s">
        <v>466</v>
      </c>
      <c r="B303" t="s">
        <v>59</v>
      </c>
      <c r="C303" t="s">
        <v>60</v>
      </c>
      <c r="D303">
        <v>18</v>
      </c>
      <c r="E303">
        <v>42.31</v>
      </c>
      <c r="F303">
        <v>761.58</v>
      </c>
      <c r="G303" s="2" t="str">
        <f>TEXT(Table1[[#This Row],[PurchaseDate]],"MMMM")</f>
        <v>8/14/2024</v>
      </c>
      <c r="H303" s="2" t="e">
        <f>#REF!</f>
        <v>#REF!</v>
      </c>
      <c r="I303" t="s">
        <v>270</v>
      </c>
      <c r="J303" t="s">
        <v>13</v>
      </c>
      <c r="K303" t="s">
        <v>35</v>
      </c>
    </row>
    <row r="304" spans="1:11" hidden="1">
      <c r="A304" t="s">
        <v>467</v>
      </c>
      <c r="B304" t="s">
        <v>56</v>
      </c>
      <c r="C304" t="s">
        <v>57</v>
      </c>
      <c r="D304">
        <v>11</v>
      </c>
      <c r="E304">
        <v>278.12</v>
      </c>
      <c r="F304">
        <v>3059.32</v>
      </c>
      <c r="G304" s="2" t="str">
        <f>TEXT(Table1[[#This Row],[PurchaseDate]],"MMMM")</f>
        <v>12/30/2024</v>
      </c>
      <c r="H304" s="2" t="e">
        <f>#REF!</f>
        <v>#REF!</v>
      </c>
      <c r="I304" t="s">
        <v>53</v>
      </c>
      <c r="J304" t="s">
        <v>18</v>
      </c>
      <c r="K304" t="s">
        <v>103</v>
      </c>
    </row>
    <row r="305" spans="1:11" hidden="1">
      <c r="A305" t="s">
        <v>468</v>
      </c>
      <c r="B305" t="s">
        <v>16</v>
      </c>
      <c r="C305" t="s">
        <v>17</v>
      </c>
      <c r="D305">
        <v>11</v>
      </c>
      <c r="E305">
        <v>5.46</v>
      </c>
      <c r="F305">
        <v>60.06</v>
      </c>
      <c r="G305" s="2" t="str">
        <f>TEXT(Table1[[#This Row],[PurchaseDate]],"MMMM")</f>
        <v>5/15/2024</v>
      </c>
      <c r="H305" s="2" t="e">
        <f>#REF!</f>
        <v>#REF!</v>
      </c>
      <c r="I305" t="s">
        <v>469</v>
      </c>
      <c r="J305" t="s">
        <v>13</v>
      </c>
      <c r="K305" t="s">
        <v>38</v>
      </c>
    </row>
    <row r="306" spans="1:11" hidden="1">
      <c r="A306" t="s">
        <v>470</v>
      </c>
      <c r="B306" t="s">
        <v>56</v>
      </c>
      <c r="C306" t="s">
        <v>57</v>
      </c>
      <c r="D306">
        <v>11</v>
      </c>
      <c r="E306">
        <v>333.61</v>
      </c>
      <c r="F306">
        <v>3669.71</v>
      </c>
      <c r="G306" s="2" t="str">
        <f>TEXT(Table1[[#This Row],[PurchaseDate]],"MMMM")</f>
        <v>February</v>
      </c>
      <c r="H306" s="2" t="e">
        <f>#REF!</f>
        <v>#REF!</v>
      </c>
      <c r="I306" s="1">
        <v>45323</v>
      </c>
      <c r="J306" t="s">
        <v>26</v>
      </c>
      <c r="K306" t="s">
        <v>117</v>
      </c>
    </row>
    <row r="307" spans="1:11" hidden="1">
      <c r="A307" t="s">
        <v>471</v>
      </c>
      <c r="B307" t="s">
        <v>20</v>
      </c>
      <c r="C307" t="s">
        <v>21</v>
      </c>
      <c r="D307">
        <v>1</v>
      </c>
      <c r="E307">
        <v>5454.58</v>
      </c>
      <c r="F307">
        <v>5454.58</v>
      </c>
      <c r="G307" s="2" t="str">
        <f>TEXT(Table1[[#This Row],[PurchaseDate]],"MMMM")</f>
        <v>8/19/2024</v>
      </c>
      <c r="H307" s="2" t="e">
        <f>#REF!</f>
        <v>#REF!</v>
      </c>
      <c r="I307" t="s">
        <v>472</v>
      </c>
      <c r="J307" t="s">
        <v>13</v>
      </c>
      <c r="K307" t="s">
        <v>14</v>
      </c>
    </row>
    <row r="308" spans="1:11" hidden="1">
      <c r="A308" t="s">
        <v>473</v>
      </c>
      <c r="B308" t="s">
        <v>37</v>
      </c>
      <c r="C308" t="s">
        <v>24</v>
      </c>
      <c r="D308">
        <v>6</v>
      </c>
      <c r="E308">
        <v>19.829999999999998</v>
      </c>
      <c r="F308">
        <v>118.98</v>
      </c>
      <c r="G308" s="2" t="str">
        <f>TEXT(Table1[[#This Row],[PurchaseDate]],"MMMM")</f>
        <v>August</v>
      </c>
      <c r="H308" s="2" t="e">
        <f>#REF!</f>
        <v>#REF!</v>
      </c>
      <c r="I308" s="1">
        <v>45508</v>
      </c>
      <c r="J308" t="s">
        <v>26</v>
      </c>
      <c r="K308" t="s">
        <v>54</v>
      </c>
    </row>
    <row r="309" spans="1:11" hidden="1">
      <c r="A309" t="s">
        <v>474</v>
      </c>
      <c r="B309" t="s">
        <v>56</v>
      </c>
      <c r="C309" t="s">
        <v>57</v>
      </c>
      <c r="D309">
        <v>18</v>
      </c>
      <c r="E309">
        <v>246.14</v>
      </c>
      <c r="F309">
        <v>4430.5200000000004</v>
      </c>
      <c r="G309" s="2" t="str">
        <f>TEXT(Table1[[#This Row],[PurchaseDate]],"MMMM")</f>
        <v>1/14/2024</v>
      </c>
      <c r="H309" s="2" t="e">
        <f>#REF!</f>
        <v>#REF!</v>
      </c>
      <c r="I309" t="s">
        <v>91</v>
      </c>
      <c r="J309" t="s">
        <v>18</v>
      </c>
      <c r="K309" t="s">
        <v>29</v>
      </c>
    </row>
    <row r="310" spans="1:11" hidden="1">
      <c r="A310" t="s">
        <v>475</v>
      </c>
      <c r="B310" t="s">
        <v>59</v>
      </c>
      <c r="C310" t="s">
        <v>60</v>
      </c>
      <c r="D310">
        <v>4</v>
      </c>
      <c r="E310">
        <v>34.130000000000003</v>
      </c>
      <c r="F310">
        <v>136.52000000000001</v>
      </c>
      <c r="G310" s="2" t="str">
        <f>TEXT(Table1[[#This Row],[PurchaseDate]],"MMMM")</f>
        <v>1/15/2024</v>
      </c>
      <c r="H310" s="2" t="e">
        <f>#REF!</f>
        <v>#REF!</v>
      </c>
      <c r="I310" t="s">
        <v>454</v>
      </c>
      <c r="J310" t="s">
        <v>18</v>
      </c>
      <c r="K310" t="s">
        <v>14</v>
      </c>
    </row>
    <row r="311" spans="1:11" hidden="1">
      <c r="A311" t="s">
        <v>476</v>
      </c>
      <c r="B311" t="s">
        <v>59</v>
      </c>
      <c r="C311" t="s">
        <v>60</v>
      </c>
      <c r="D311">
        <v>15</v>
      </c>
      <c r="E311">
        <v>21.14</v>
      </c>
      <c r="F311">
        <v>317.10000000000002</v>
      </c>
      <c r="G311" s="2" t="str">
        <f>TEXT(Table1[[#This Row],[PurchaseDate]],"MMMM")</f>
        <v>10/29/2024</v>
      </c>
      <c r="H311" s="2" t="e">
        <f>#REF!</f>
        <v>#REF!</v>
      </c>
      <c r="I311" t="s">
        <v>141</v>
      </c>
      <c r="J311" t="s">
        <v>44</v>
      </c>
      <c r="K311" t="s">
        <v>49</v>
      </c>
    </row>
    <row r="312" spans="1:11" hidden="1">
      <c r="A312" t="s">
        <v>477</v>
      </c>
      <c r="B312" t="s">
        <v>71</v>
      </c>
      <c r="C312" t="s">
        <v>57</v>
      </c>
      <c r="D312">
        <v>19</v>
      </c>
      <c r="E312">
        <v>203.37</v>
      </c>
      <c r="F312">
        <v>3864.03</v>
      </c>
      <c r="G312" s="2" t="str">
        <f>TEXT(Table1[[#This Row],[PurchaseDate]],"MMMM")</f>
        <v>3/19/2024</v>
      </c>
      <c r="H312" s="2" t="e">
        <f>#REF!</f>
        <v>#REF!</v>
      </c>
      <c r="I312" t="s">
        <v>150</v>
      </c>
      <c r="J312" t="s">
        <v>18</v>
      </c>
      <c r="K312" t="s">
        <v>114</v>
      </c>
    </row>
    <row r="313" spans="1:11" hidden="1">
      <c r="A313" t="s">
        <v>478</v>
      </c>
      <c r="B313" t="s">
        <v>40</v>
      </c>
      <c r="C313" t="s">
        <v>11</v>
      </c>
      <c r="D313">
        <v>14</v>
      </c>
      <c r="E313">
        <v>199.35</v>
      </c>
      <c r="F313">
        <v>2790.9</v>
      </c>
      <c r="G313" s="2" t="str">
        <f>TEXT(Table1[[#This Row],[PurchaseDate]],"MMMM")</f>
        <v>February</v>
      </c>
      <c r="H313" s="2" t="e">
        <f>#REF!</f>
        <v>#REF!</v>
      </c>
      <c r="I313" s="1">
        <v>45326</v>
      </c>
      <c r="J313" t="s">
        <v>44</v>
      </c>
      <c r="K313" t="s">
        <v>29</v>
      </c>
    </row>
    <row r="314" spans="1:11">
      <c r="A314" s="3" t="s">
        <v>479</v>
      </c>
      <c r="B314" s="3" t="s">
        <v>20</v>
      </c>
      <c r="C314" s="3" t="s">
        <v>21</v>
      </c>
      <c r="D314" s="3">
        <v>1</v>
      </c>
      <c r="E314" s="3">
        <v>7229.1</v>
      </c>
      <c r="F314" s="3">
        <v>7229.1</v>
      </c>
      <c r="G314" s="4" t="str">
        <f>TEXT(Table1[[#This Row],[PurchaseDate]],"MMMM")</f>
        <v>December</v>
      </c>
      <c r="H314" s="4" t="str">
        <f>TEXT(Table1[[#This Row],[PurchaseDate]],"DDDD")</f>
        <v>Thursday</v>
      </c>
      <c r="I314" s="5">
        <v>45631</v>
      </c>
      <c r="J314" s="3" t="s">
        <v>32</v>
      </c>
      <c r="K314" s="3" t="s">
        <v>81</v>
      </c>
    </row>
    <row r="315" spans="1:11">
      <c r="A315" s="3" t="s">
        <v>480</v>
      </c>
      <c r="B315" s="3" t="s">
        <v>16</v>
      </c>
      <c r="C315" s="3" t="s">
        <v>17</v>
      </c>
      <c r="D315" s="3">
        <v>5</v>
      </c>
      <c r="E315" s="3">
        <v>9.6199999999999992</v>
      </c>
      <c r="F315" s="3">
        <v>48.1</v>
      </c>
      <c r="G315" s="4" t="str">
        <f>TEXT(Table1[[#This Row],[PurchaseDate]],"MMMM")</f>
        <v>March</v>
      </c>
      <c r="H315" s="4" t="str">
        <f>TEXT(Table1[[#This Row],[PurchaseDate]],"DDDD")</f>
        <v>Saturday</v>
      </c>
      <c r="I315" s="5">
        <v>45353</v>
      </c>
      <c r="J315" s="3" t="s">
        <v>44</v>
      </c>
      <c r="K315" s="3" t="s">
        <v>46</v>
      </c>
    </row>
    <row r="316" spans="1:11">
      <c r="A316" s="3" t="s">
        <v>481</v>
      </c>
      <c r="B316" s="3" t="s">
        <v>65</v>
      </c>
      <c r="C316" s="3" t="s">
        <v>57</v>
      </c>
      <c r="D316" s="3">
        <v>1</v>
      </c>
      <c r="E316" s="3">
        <v>896.36</v>
      </c>
      <c r="F316" s="3">
        <v>896.36</v>
      </c>
      <c r="G316" s="4" t="str">
        <f>TEXT(Table1[[#This Row],[PurchaseDate]],"MMMM")</f>
        <v>January</v>
      </c>
      <c r="H316" s="4" t="str">
        <f>TEXT(Table1[[#This Row],[PurchaseDate]],"DDDD")</f>
        <v>Wednesday</v>
      </c>
      <c r="I316" s="5">
        <v>45294</v>
      </c>
      <c r="J316" s="3" t="s">
        <v>44</v>
      </c>
      <c r="K316" s="3" t="s">
        <v>54</v>
      </c>
    </row>
    <row r="317" spans="1:11" hidden="1">
      <c r="A317" t="s">
        <v>482</v>
      </c>
      <c r="B317" t="s">
        <v>23</v>
      </c>
      <c r="C317" t="s">
        <v>24</v>
      </c>
      <c r="D317">
        <v>18</v>
      </c>
      <c r="E317">
        <v>1.77</v>
      </c>
      <c r="F317">
        <v>31.86</v>
      </c>
      <c r="G317" s="2" t="str">
        <f>TEXT(Table1[[#This Row],[PurchaseDate]],"MMMM")</f>
        <v>4/14/2024</v>
      </c>
      <c r="H317" s="2" t="e">
        <f>#REF!</f>
        <v>#REF!</v>
      </c>
      <c r="I317" t="s">
        <v>483</v>
      </c>
      <c r="J317" t="s">
        <v>32</v>
      </c>
      <c r="K317" t="s">
        <v>27</v>
      </c>
    </row>
    <row r="318" spans="1:11" hidden="1">
      <c r="A318" t="s">
        <v>484</v>
      </c>
      <c r="B318" t="s">
        <v>10</v>
      </c>
      <c r="C318" t="s">
        <v>11</v>
      </c>
      <c r="D318">
        <v>19</v>
      </c>
      <c r="E318">
        <v>153.61000000000001</v>
      </c>
      <c r="F318">
        <v>2918.59</v>
      </c>
      <c r="G318" s="2" t="str">
        <f>TEXT(Table1[[#This Row],[PurchaseDate]],"MMMM")</f>
        <v>August</v>
      </c>
      <c r="H318" s="2" t="e">
        <f>#REF!</f>
        <v>#REF!</v>
      </c>
      <c r="I318" s="1">
        <v>45510</v>
      </c>
      <c r="J318" t="s">
        <v>26</v>
      </c>
      <c r="K318" t="s">
        <v>63</v>
      </c>
    </row>
    <row r="319" spans="1:11" hidden="1">
      <c r="A319" t="s">
        <v>485</v>
      </c>
      <c r="B319" t="s">
        <v>40</v>
      </c>
      <c r="C319" t="s">
        <v>11</v>
      </c>
      <c r="D319">
        <v>10</v>
      </c>
      <c r="E319">
        <v>108.63</v>
      </c>
      <c r="F319">
        <v>1086.3</v>
      </c>
      <c r="G319" s="2" t="str">
        <f>TEXT(Table1[[#This Row],[PurchaseDate]],"MMMM")</f>
        <v>3/22/2024</v>
      </c>
      <c r="H319" s="2" t="e">
        <f>#REF!</f>
        <v>#REF!</v>
      </c>
      <c r="I319" t="s">
        <v>486</v>
      </c>
      <c r="J319" t="s">
        <v>32</v>
      </c>
      <c r="K319" t="s">
        <v>46</v>
      </c>
    </row>
    <row r="320" spans="1:11" hidden="1">
      <c r="A320" t="s">
        <v>487</v>
      </c>
      <c r="B320" t="s">
        <v>37</v>
      </c>
      <c r="C320" t="s">
        <v>24</v>
      </c>
      <c r="D320">
        <v>2</v>
      </c>
      <c r="E320">
        <v>19.46</v>
      </c>
      <c r="F320">
        <v>38.92</v>
      </c>
      <c r="G320" s="2" t="str">
        <f>TEXT(Table1[[#This Row],[PurchaseDate]],"MMMM")</f>
        <v>8/16/2024</v>
      </c>
      <c r="H320" s="2" t="e">
        <f>#REF!</f>
        <v>#REF!</v>
      </c>
      <c r="I320" t="s">
        <v>488</v>
      </c>
      <c r="J320" t="s">
        <v>18</v>
      </c>
      <c r="K320" t="s">
        <v>101</v>
      </c>
    </row>
    <row r="321" spans="1:11" hidden="1">
      <c r="A321" t="s">
        <v>489</v>
      </c>
      <c r="B321" t="s">
        <v>65</v>
      </c>
      <c r="C321" t="s">
        <v>57</v>
      </c>
      <c r="D321">
        <v>18</v>
      </c>
      <c r="E321">
        <v>876.19</v>
      </c>
      <c r="F321">
        <v>15771.42</v>
      </c>
      <c r="G321" s="2" t="str">
        <f>TEXT(Table1[[#This Row],[PurchaseDate]],"MMMM")</f>
        <v>October</v>
      </c>
      <c r="H321" s="2" t="e">
        <f>#REF!</f>
        <v>#REF!</v>
      </c>
      <c r="I321" s="1">
        <v>45572</v>
      </c>
      <c r="J321" t="s">
        <v>13</v>
      </c>
      <c r="K321" t="s">
        <v>101</v>
      </c>
    </row>
    <row r="322" spans="1:11">
      <c r="A322" s="3" t="s">
        <v>490</v>
      </c>
      <c r="B322" s="3" t="s">
        <v>71</v>
      </c>
      <c r="C322" s="3" t="s">
        <v>57</v>
      </c>
      <c r="D322" s="3">
        <v>11</v>
      </c>
      <c r="E322" s="3">
        <v>162.18</v>
      </c>
      <c r="F322" s="3">
        <v>1783.98</v>
      </c>
      <c r="G322" s="4" t="str">
        <f>TEXT(Table1[[#This Row],[PurchaseDate]],"MMMM")</f>
        <v>October</v>
      </c>
      <c r="H322" s="4" t="str">
        <f>TEXT(Table1[[#This Row],[PurchaseDate]],"DDDD")</f>
        <v>Thursday</v>
      </c>
      <c r="I322" s="5">
        <v>45575</v>
      </c>
      <c r="J322" s="3" t="s">
        <v>32</v>
      </c>
      <c r="K322" s="3" t="s">
        <v>117</v>
      </c>
    </row>
    <row r="323" spans="1:11" hidden="1">
      <c r="A323" t="s">
        <v>491</v>
      </c>
      <c r="B323" t="s">
        <v>23</v>
      </c>
      <c r="C323" t="s">
        <v>24</v>
      </c>
      <c r="D323">
        <v>1</v>
      </c>
      <c r="E323">
        <v>1.56</v>
      </c>
      <c r="F323">
        <v>1.56</v>
      </c>
      <c r="G323" s="2" t="str">
        <f>TEXT(Table1[[#This Row],[PurchaseDate]],"MMMM")</f>
        <v>8/29/2024</v>
      </c>
      <c r="H323" s="2" t="e">
        <f>#REF!</f>
        <v>#REF!</v>
      </c>
      <c r="I323" t="s">
        <v>184</v>
      </c>
      <c r="J323" t="s">
        <v>13</v>
      </c>
      <c r="K323" t="s">
        <v>63</v>
      </c>
    </row>
    <row r="324" spans="1:11" hidden="1">
      <c r="A324" t="s">
        <v>492</v>
      </c>
      <c r="B324" t="s">
        <v>23</v>
      </c>
      <c r="C324" t="s">
        <v>24</v>
      </c>
      <c r="D324">
        <v>3</v>
      </c>
      <c r="E324">
        <v>1.06</v>
      </c>
      <c r="F324">
        <v>3.18</v>
      </c>
      <c r="G324" s="2" t="str">
        <f>TEXT(Table1[[#This Row],[PurchaseDate]],"MMMM")</f>
        <v>7/14/2024</v>
      </c>
      <c r="H324" s="2" t="e">
        <f>#REF!</f>
        <v>#REF!</v>
      </c>
      <c r="I324" t="s">
        <v>493</v>
      </c>
      <c r="J324" t="s">
        <v>32</v>
      </c>
      <c r="K324" t="s">
        <v>51</v>
      </c>
    </row>
    <row r="325" spans="1:11" hidden="1">
      <c r="A325" t="s">
        <v>494</v>
      </c>
      <c r="B325" t="s">
        <v>20</v>
      </c>
      <c r="C325" t="s">
        <v>21</v>
      </c>
      <c r="D325">
        <v>1</v>
      </c>
      <c r="E325">
        <v>8937.02</v>
      </c>
      <c r="F325">
        <v>8937.02</v>
      </c>
      <c r="G325" s="2" t="str">
        <f>TEXT(Table1[[#This Row],[PurchaseDate]],"MMMM")</f>
        <v>2/13/2024</v>
      </c>
      <c r="H325" s="2" t="e">
        <f>#REF!</f>
        <v>#REF!</v>
      </c>
      <c r="I325" t="s">
        <v>495</v>
      </c>
      <c r="J325" t="s">
        <v>44</v>
      </c>
      <c r="K325" t="s">
        <v>101</v>
      </c>
    </row>
    <row r="326" spans="1:11" hidden="1">
      <c r="A326" t="s">
        <v>496</v>
      </c>
      <c r="B326" t="s">
        <v>23</v>
      </c>
      <c r="C326" t="s">
        <v>24</v>
      </c>
      <c r="D326">
        <v>17</v>
      </c>
      <c r="E326">
        <v>1.97</v>
      </c>
      <c r="F326">
        <v>33.49</v>
      </c>
      <c r="G326" s="2" t="str">
        <f>TEXT(Table1[[#This Row],[PurchaseDate]],"MMMM")</f>
        <v>3/19/2024</v>
      </c>
      <c r="H326" s="2" t="e">
        <f>#REF!</f>
        <v>#REF!</v>
      </c>
      <c r="I326" t="s">
        <v>150</v>
      </c>
      <c r="J326" t="s">
        <v>44</v>
      </c>
      <c r="K326" t="s">
        <v>63</v>
      </c>
    </row>
    <row r="327" spans="1:11" hidden="1">
      <c r="A327" t="s">
        <v>497</v>
      </c>
      <c r="B327" t="s">
        <v>10</v>
      </c>
      <c r="C327" t="s">
        <v>11</v>
      </c>
      <c r="D327">
        <v>17</v>
      </c>
      <c r="E327">
        <v>149.52000000000001</v>
      </c>
      <c r="F327">
        <v>2541.84</v>
      </c>
      <c r="G327" s="2" t="str">
        <f>TEXT(Table1[[#This Row],[PurchaseDate]],"MMMM")</f>
        <v>12/25/2024</v>
      </c>
      <c r="H327" s="2" t="e">
        <f>#REF!</f>
        <v>#REF!</v>
      </c>
      <c r="I327" t="s">
        <v>201</v>
      </c>
      <c r="J327" t="s">
        <v>13</v>
      </c>
      <c r="K327" t="s">
        <v>46</v>
      </c>
    </row>
    <row r="328" spans="1:11" hidden="1">
      <c r="A328" t="s">
        <v>498</v>
      </c>
      <c r="B328" t="s">
        <v>71</v>
      </c>
      <c r="C328" t="s">
        <v>57</v>
      </c>
      <c r="D328">
        <v>11</v>
      </c>
      <c r="E328">
        <v>150.83000000000001</v>
      </c>
      <c r="F328">
        <v>1659.13</v>
      </c>
      <c r="G328" s="2" t="str">
        <f>TEXT(Table1[[#This Row],[PurchaseDate]],"MMMM")</f>
        <v>February</v>
      </c>
      <c r="H328" s="2" t="e">
        <f>#REF!</f>
        <v>#REF!</v>
      </c>
      <c r="I328" s="1">
        <v>45329</v>
      </c>
      <c r="J328" t="s">
        <v>26</v>
      </c>
      <c r="K328" t="s">
        <v>169</v>
      </c>
    </row>
    <row r="329" spans="1:11">
      <c r="A329" s="3" t="s">
        <v>499</v>
      </c>
      <c r="B329" s="3" t="s">
        <v>59</v>
      </c>
      <c r="C329" s="3" t="s">
        <v>60</v>
      </c>
      <c r="D329" s="3">
        <v>19</v>
      </c>
      <c r="E329" s="3">
        <v>25.41</v>
      </c>
      <c r="F329" s="3">
        <v>482.79</v>
      </c>
      <c r="G329" s="4" t="str">
        <f>TEXT(Table1[[#This Row],[PurchaseDate]],"MMMM")</f>
        <v>November</v>
      </c>
      <c r="H329" s="4" t="str">
        <f>TEXT(Table1[[#This Row],[PurchaseDate]],"DDDD")</f>
        <v>Sunday</v>
      </c>
      <c r="I329" s="5">
        <v>45599</v>
      </c>
      <c r="J329" s="3" t="s">
        <v>26</v>
      </c>
      <c r="K329" s="3" t="s">
        <v>46</v>
      </c>
    </row>
    <row r="330" spans="1:11">
      <c r="A330" s="3" t="s">
        <v>500</v>
      </c>
      <c r="B330" s="3" t="s">
        <v>20</v>
      </c>
      <c r="C330" s="3" t="s">
        <v>21</v>
      </c>
      <c r="D330" s="3">
        <v>1</v>
      </c>
      <c r="E330" s="3">
        <v>7000.06</v>
      </c>
      <c r="F330" s="3">
        <v>7000.06</v>
      </c>
      <c r="G330" s="4" t="str">
        <f>TEXT(Table1[[#This Row],[PurchaseDate]],"MMMM")</f>
        <v>May</v>
      </c>
      <c r="H330" s="4" t="str">
        <f>TEXT(Table1[[#This Row],[PurchaseDate]],"DDDD")</f>
        <v>Wednesday</v>
      </c>
      <c r="I330" s="5">
        <v>45413</v>
      </c>
      <c r="J330" s="3" t="s">
        <v>18</v>
      </c>
      <c r="K330" s="3" t="s">
        <v>29</v>
      </c>
    </row>
    <row r="331" spans="1:11" hidden="1">
      <c r="A331" t="s">
        <v>501</v>
      </c>
      <c r="B331" t="s">
        <v>37</v>
      </c>
      <c r="C331" t="s">
        <v>24</v>
      </c>
      <c r="D331">
        <v>9</v>
      </c>
      <c r="E331">
        <v>19.27</v>
      </c>
      <c r="F331">
        <v>173.43</v>
      </c>
      <c r="G331" s="2" t="str">
        <f>TEXT(Table1[[#This Row],[PurchaseDate]],"MMMM")</f>
        <v>8/26/2024</v>
      </c>
      <c r="H331" s="2" t="e">
        <f>#REF!</f>
        <v>#REF!</v>
      </c>
      <c r="I331" t="s">
        <v>385</v>
      </c>
      <c r="J331" t="s">
        <v>32</v>
      </c>
      <c r="K331" t="s">
        <v>38</v>
      </c>
    </row>
    <row r="332" spans="1:11" hidden="1">
      <c r="A332" t="s">
        <v>502</v>
      </c>
      <c r="B332" t="s">
        <v>59</v>
      </c>
      <c r="C332" t="s">
        <v>60</v>
      </c>
      <c r="D332">
        <v>2</v>
      </c>
      <c r="E332">
        <v>41.62</v>
      </c>
      <c r="F332">
        <v>83.24</v>
      </c>
      <c r="G332" s="2" t="str">
        <f>TEXT(Table1[[#This Row],[PurchaseDate]],"MMMM")</f>
        <v>January</v>
      </c>
      <c r="H332" s="2" t="e">
        <f>#REF!</f>
        <v>#REF!</v>
      </c>
      <c r="I332" s="1">
        <v>45303</v>
      </c>
      <c r="J332" t="s">
        <v>44</v>
      </c>
      <c r="K332" t="s">
        <v>61</v>
      </c>
    </row>
    <row r="333" spans="1:11" hidden="1">
      <c r="A333" t="s">
        <v>503</v>
      </c>
      <c r="B333" t="s">
        <v>65</v>
      </c>
      <c r="C333" t="s">
        <v>57</v>
      </c>
      <c r="D333">
        <v>3</v>
      </c>
      <c r="E333">
        <v>966.1</v>
      </c>
      <c r="F333">
        <v>2898.3</v>
      </c>
      <c r="G333" s="2" t="str">
        <f>TEXT(Table1[[#This Row],[PurchaseDate]],"MMMM")</f>
        <v>9/15/2024</v>
      </c>
      <c r="H333" s="2" t="e">
        <f>#REF!</f>
        <v>#REF!</v>
      </c>
      <c r="I333" t="s">
        <v>504</v>
      </c>
      <c r="J333" t="s">
        <v>18</v>
      </c>
      <c r="K333" t="s">
        <v>101</v>
      </c>
    </row>
    <row r="334" spans="1:11" hidden="1">
      <c r="A334" t="s">
        <v>505</v>
      </c>
      <c r="B334" t="s">
        <v>10</v>
      </c>
      <c r="C334" t="s">
        <v>11</v>
      </c>
      <c r="D334">
        <v>16</v>
      </c>
      <c r="E334">
        <v>127.25</v>
      </c>
      <c r="F334">
        <v>2036</v>
      </c>
      <c r="G334" s="2" t="str">
        <f>TEXT(Table1[[#This Row],[PurchaseDate]],"MMMM")</f>
        <v>9/15/2024</v>
      </c>
      <c r="H334" s="2" t="e">
        <f>#REF!</f>
        <v>#REF!</v>
      </c>
      <c r="I334" t="s">
        <v>504</v>
      </c>
      <c r="J334" t="s">
        <v>18</v>
      </c>
      <c r="K334" t="s">
        <v>96</v>
      </c>
    </row>
    <row r="335" spans="1:11" hidden="1">
      <c r="A335" t="s">
        <v>506</v>
      </c>
      <c r="B335" t="s">
        <v>65</v>
      </c>
      <c r="C335" t="s">
        <v>57</v>
      </c>
      <c r="D335">
        <v>16</v>
      </c>
      <c r="E335">
        <v>960.28</v>
      </c>
      <c r="F335">
        <v>15364.48</v>
      </c>
      <c r="G335" s="2" t="str">
        <f>TEXT(Table1[[#This Row],[PurchaseDate]],"MMMM")</f>
        <v>August</v>
      </c>
      <c r="H335" s="2" t="e">
        <f>#REF!</f>
        <v>#REF!</v>
      </c>
      <c r="I335" s="1">
        <v>45513</v>
      </c>
      <c r="J335" t="s">
        <v>32</v>
      </c>
      <c r="K335" t="s">
        <v>73</v>
      </c>
    </row>
    <row r="336" spans="1:11" hidden="1">
      <c r="A336" t="s">
        <v>507</v>
      </c>
      <c r="B336" t="s">
        <v>71</v>
      </c>
      <c r="C336" t="s">
        <v>57</v>
      </c>
      <c r="D336">
        <v>1</v>
      </c>
      <c r="E336">
        <v>265.47000000000003</v>
      </c>
      <c r="F336">
        <v>265.47000000000003</v>
      </c>
      <c r="G336" s="2" t="str">
        <f>TEXT(Table1[[#This Row],[PurchaseDate]],"MMMM")</f>
        <v>12/17/2024</v>
      </c>
      <c r="H336" s="2" t="e">
        <f>#REF!</f>
        <v>#REF!</v>
      </c>
      <c r="I336" t="s">
        <v>508</v>
      </c>
      <c r="J336" t="s">
        <v>18</v>
      </c>
      <c r="K336" t="s">
        <v>33</v>
      </c>
    </row>
    <row r="337" spans="1:11" hidden="1">
      <c r="A337" t="s">
        <v>509</v>
      </c>
      <c r="B337" t="s">
        <v>16</v>
      </c>
      <c r="C337" t="s">
        <v>17</v>
      </c>
      <c r="D337">
        <v>5</v>
      </c>
      <c r="E337">
        <v>9.52</v>
      </c>
      <c r="F337">
        <v>47.6</v>
      </c>
      <c r="G337" s="2" t="str">
        <f>TEXT(Table1[[#This Row],[PurchaseDate]],"MMMM")</f>
        <v>August</v>
      </c>
      <c r="H337" s="2" t="e">
        <f>#REF!</f>
        <v>#REF!</v>
      </c>
      <c r="I337" s="1">
        <v>45506</v>
      </c>
      <c r="J337" t="s">
        <v>18</v>
      </c>
      <c r="K337" t="s">
        <v>101</v>
      </c>
    </row>
    <row r="338" spans="1:11" hidden="1">
      <c r="A338" t="s">
        <v>510</v>
      </c>
      <c r="B338" t="s">
        <v>56</v>
      </c>
      <c r="C338" t="s">
        <v>57</v>
      </c>
      <c r="D338">
        <v>2</v>
      </c>
      <c r="E338">
        <v>301.04000000000002</v>
      </c>
      <c r="F338">
        <v>602.08000000000004</v>
      </c>
      <c r="G338" s="2" t="str">
        <f>TEXT(Table1[[#This Row],[PurchaseDate]],"MMMM")</f>
        <v>1/16/2024</v>
      </c>
      <c r="H338" s="2" t="e">
        <f>#REF!</f>
        <v>#REF!</v>
      </c>
      <c r="I338" t="s">
        <v>116</v>
      </c>
      <c r="J338" t="s">
        <v>26</v>
      </c>
      <c r="K338" t="s">
        <v>27</v>
      </c>
    </row>
    <row r="339" spans="1:11" hidden="1">
      <c r="A339" t="s">
        <v>511</v>
      </c>
      <c r="B339" t="s">
        <v>20</v>
      </c>
      <c r="C339" t="s">
        <v>21</v>
      </c>
      <c r="D339">
        <v>1</v>
      </c>
      <c r="E339">
        <v>9622.4</v>
      </c>
      <c r="F339">
        <v>9622.4</v>
      </c>
      <c r="G339" s="2" t="str">
        <f>TEXT(Table1[[#This Row],[PurchaseDate]],"MMMM")</f>
        <v>6/15/2024</v>
      </c>
      <c r="H339" s="2" t="e">
        <f>#REF!</f>
        <v>#REF!</v>
      </c>
      <c r="I339" t="s">
        <v>86</v>
      </c>
      <c r="J339" t="s">
        <v>44</v>
      </c>
      <c r="K339" t="s">
        <v>29</v>
      </c>
    </row>
    <row r="340" spans="1:11" hidden="1">
      <c r="A340" t="s">
        <v>512</v>
      </c>
      <c r="B340" t="s">
        <v>37</v>
      </c>
      <c r="C340" t="s">
        <v>24</v>
      </c>
      <c r="D340">
        <v>16</v>
      </c>
      <c r="E340">
        <v>11.46</v>
      </c>
      <c r="F340">
        <v>183.36</v>
      </c>
      <c r="G340" s="2" t="str">
        <f>TEXT(Table1[[#This Row],[PurchaseDate]],"MMMM")</f>
        <v>8/25/2024</v>
      </c>
      <c r="H340" s="2" t="e">
        <f>#REF!</f>
        <v>#REF!</v>
      </c>
      <c r="I340" t="s">
        <v>80</v>
      </c>
      <c r="J340" t="s">
        <v>26</v>
      </c>
      <c r="K340" t="s">
        <v>49</v>
      </c>
    </row>
    <row r="341" spans="1:11" hidden="1">
      <c r="A341" t="s">
        <v>513</v>
      </c>
      <c r="B341" t="s">
        <v>20</v>
      </c>
      <c r="C341" t="s">
        <v>21</v>
      </c>
      <c r="D341">
        <v>1</v>
      </c>
      <c r="E341">
        <v>6395.36</v>
      </c>
      <c r="F341">
        <v>6395.36</v>
      </c>
      <c r="G341" s="2" t="str">
        <f>TEXT(Table1[[#This Row],[PurchaseDate]],"MMMM")</f>
        <v>December</v>
      </c>
      <c r="H341" s="2" t="e">
        <f>#REF!</f>
        <v>#REF!</v>
      </c>
      <c r="I341" s="1">
        <v>45636</v>
      </c>
      <c r="J341" t="s">
        <v>32</v>
      </c>
      <c r="K341" t="s">
        <v>27</v>
      </c>
    </row>
    <row r="342" spans="1:11" hidden="1">
      <c r="A342" t="s">
        <v>514</v>
      </c>
      <c r="B342" t="s">
        <v>40</v>
      </c>
      <c r="C342" t="s">
        <v>11</v>
      </c>
      <c r="D342">
        <v>17</v>
      </c>
      <c r="E342">
        <v>173.45</v>
      </c>
      <c r="F342">
        <v>2948.65</v>
      </c>
      <c r="G342" s="2" t="str">
        <f>TEXT(Table1[[#This Row],[PurchaseDate]],"MMMM")</f>
        <v>6/29/2024</v>
      </c>
      <c r="H342" s="2" t="e">
        <f>#REF!</f>
        <v>#REF!</v>
      </c>
      <c r="I342" t="s">
        <v>345</v>
      </c>
      <c r="J342" t="s">
        <v>44</v>
      </c>
      <c r="K342" t="s">
        <v>14</v>
      </c>
    </row>
    <row r="343" spans="1:11" hidden="1">
      <c r="A343" t="s">
        <v>515</v>
      </c>
      <c r="B343" t="s">
        <v>16</v>
      </c>
      <c r="C343" t="s">
        <v>17</v>
      </c>
      <c r="D343">
        <v>3</v>
      </c>
      <c r="E343">
        <v>10.16</v>
      </c>
      <c r="F343">
        <v>30.48</v>
      </c>
      <c r="G343" s="2" t="str">
        <f>TEXT(Table1[[#This Row],[PurchaseDate]],"MMMM")</f>
        <v>October</v>
      </c>
      <c r="H343" s="2" t="e">
        <f>#REF!</f>
        <v>#REF!</v>
      </c>
      <c r="I343" s="1">
        <v>45566</v>
      </c>
      <c r="J343" t="s">
        <v>44</v>
      </c>
      <c r="K343" t="s">
        <v>38</v>
      </c>
    </row>
    <row r="344" spans="1:11">
      <c r="A344" s="3" t="s">
        <v>516</v>
      </c>
      <c r="B344" s="3" t="s">
        <v>59</v>
      </c>
      <c r="C344" s="3" t="s">
        <v>60</v>
      </c>
      <c r="D344" s="3">
        <v>4</v>
      </c>
      <c r="E344" s="3">
        <v>45.1</v>
      </c>
      <c r="F344" s="3">
        <v>180.4</v>
      </c>
      <c r="G344" s="4" t="str">
        <f>TEXT(Table1[[#This Row],[PurchaseDate]],"MMMM")</f>
        <v>February</v>
      </c>
      <c r="H344" s="4" t="str">
        <f>TEXT(Table1[[#This Row],[PurchaseDate]],"DDDD")</f>
        <v>Thursday</v>
      </c>
      <c r="I344" s="5">
        <v>45323</v>
      </c>
      <c r="J344" s="3" t="s">
        <v>13</v>
      </c>
      <c r="K344" s="3" t="s">
        <v>14</v>
      </c>
    </row>
    <row r="345" spans="1:11">
      <c r="A345" s="3" t="s">
        <v>517</v>
      </c>
      <c r="B345" s="3" t="s">
        <v>59</v>
      </c>
      <c r="C345" s="3" t="s">
        <v>60</v>
      </c>
      <c r="D345" s="3">
        <v>3</v>
      </c>
      <c r="E345" s="3">
        <v>39.04</v>
      </c>
      <c r="F345" s="3">
        <v>117.12</v>
      </c>
      <c r="G345" s="4" t="str">
        <f>TEXT(Table1[[#This Row],[PurchaseDate]],"MMMM")</f>
        <v>May</v>
      </c>
      <c r="H345" s="4" t="str">
        <f>TEXT(Table1[[#This Row],[PurchaseDate]],"DDDD")</f>
        <v>Friday</v>
      </c>
      <c r="I345" s="5">
        <v>45415</v>
      </c>
      <c r="J345" s="3" t="s">
        <v>26</v>
      </c>
      <c r="K345" s="3" t="s">
        <v>73</v>
      </c>
    </row>
    <row r="346" spans="1:11">
      <c r="A346" s="3" t="s">
        <v>518</v>
      </c>
      <c r="B346" s="3" t="s">
        <v>40</v>
      </c>
      <c r="C346" s="3" t="s">
        <v>11</v>
      </c>
      <c r="D346" s="3">
        <v>13</v>
      </c>
      <c r="E346" s="3">
        <v>163.63999999999999</v>
      </c>
      <c r="F346" s="3">
        <v>2127.3200000000002</v>
      </c>
      <c r="G346" s="4" t="str">
        <f>TEXT(Table1[[#This Row],[PurchaseDate]],"MMMM")</f>
        <v>November</v>
      </c>
      <c r="H346" s="4" t="str">
        <f>TEXT(Table1[[#This Row],[PurchaseDate]],"DDDD")</f>
        <v>Sunday</v>
      </c>
      <c r="I346" s="5">
        <v>45599</v>
      </c>
      <c r="J346" s="3" t="s">
        <v>13</v>
      </c>
      <c r="K346" s="3" t="s">
        <v>46</v>
      </c>
    </row>
    <row r="347" spans="1:11" hidden="1">
      <c r="A347" t="s">
        <v>519</v>
      </c>
      <c r="B347" t="s">
        <v>40</v>
      </c>
      <c r="C347" t="s">
        <v>11</v>
      </c>
      <c r="D347">
        <v>2</v>
      </c>
      <c r="E347">
        <v>171.07</v>
      </c>
      <c r="F347">
        <v>342.14</v>
      </c>
      <c r="G347" s="2" t="str">
        <f>TEXT(Table1[[#This Row],[PurchaseDate]],"MMMM")</f>
        <v>10/27/2024</v>
      </c>
      <c r="H347" s="2" t="e">
        <f>#REF!</f>
        <v>#REF!</v>
      </c>
      <c r="I347" t="s">
        <v>419</v>
      </c>
      <c r="J347" t="s">
        <v>32</v>
      </c>
      <c r="K347" t="s">
        <v>27</v>
      </c>
    </row>
    <row r="348" spans="1:11" hidden="1">
      <c r="A348" t="s">
        <v>520</v>
      </c>
      <c r="B348" t="s">
        <v>71</v>
      </c>
      <c r="C348" t="s">
        <v>57</v>
      </c>
      <c r="D348">
        <v>1</v>
      </c>
      <c r="E348">
        <v>253.66</v>
      </c>
      <c r="F348">
        <v>253.66</v>
      </c>
      <c r="G348" s="2" t="str">
        <f>TEXT(Table1[[#This Row],[PurchaseDate]],"MMMM")</f>
        <v>5/17/2024</v>
      </c>
      <c r="H348" s="2" t="e">
        <f>#REF!</f>
        <v>#REF!</v>
      </c>
      <c r="I348" t="s">
        <v>521</v>
      </c>
      <c r="J348" t="s">
        <v>32</v>
      </c>
      <c r="K348" t="s">
        <v>49</v>
      </c>
    </row>
    <row r="349" spans="1:11" hidden="1">
      <c r="A349" t="s">
        <v>522</v>
      </c>
      <c r="B349" t="s">
        <v>65</v>
      </c>
      <c r="C349" t="s">
        <v>57</v>
      </c>
      <c r="D349">
        <v>15</v>
      </c>
      <c r="E349">
        <v>906.98</v>
      </c>
      <c r="F349">
        <v>13604.7</v>
      </c>
      <c r="G349" s="2" t="str">
        <f>TEXT(Table1[[#This Row],[PurchaseDate]],"MMMM")</f>
        <v>2/27/2024</v>
      </c>
      <c r="H349" s="2" t="e">
        <f>#REF!</f>
        <v>#REF!</v>
      </c>
      <c r="I349" t="s">
        <v>120</v>
      </c>
      <c r="J349" t="s">
        <v>18</v>
      </c>
      <c r="K349" t="s">
        <v>63</v>
      </c>
    </row>
    <row r="350" spans="1:11" hidden="1">
      <c r="A350" t="s">
        <v>523</v>
      </c>
      <c r="B350" t="s">
        <v>16</v>
      </c>
      <c r="C350" t="s">
        <v>17</v>
      </c>
      <c r="D350">
        <v>1</v>
      </c>
      <c r="E350">
        <v>10.31</v>
      </c>
      <c r="F350">
        <v>10.31</v>
      </c>
      <c r="G350" s="2" t="str">
        <f>TEXT(Table1[[#This Row],[PurchaseDate]],"MMMM")</f>
        <v>June</v>
      </c>
      <c r="H350" s="2" t="e">
        <f>#REF!</f>
        <v>#REF!</v>
      </c>
      <c r="I350" s="1">
        <v>45448</v>
      </c>
      <c r="J350" t="s">
        <v>44</v>
      </c>
      <c r="K350" t="s">
        <v>29</v>
      </c>
    </row>
    <row r="351" spans="1:11" hidden="1">
      <c r="A351" t="s">
        <v>524</v>
      </c>
      <c r="B351" t="s">
        <v>40</v>
      </c>
      <c r="C351" t="s">
        <v>11</v>
      </c>
      <c r="D351">
        <v>14</v>
      </c>
      <c r="E351">
        <v>167.09</v>
      </c>
      <c r="F351">
        <v>2339.2600000000002</v>
      </c>
      <c r="G351" s="2" t="str">
        <f>TEXT(Table1[[#This Row],[PurchaseDate]],"MMMM")</f>
        <v>2/14/2024</v>
      </c>
      <c r="H351" s="2" t="e">
        <f>#REF!</f>
        <v>#REF!</v>
      </c>
      <c r="I351" t="s">
        <v>525</v>
      </c>
      <c r="J351" t="s">
        <v>44</v>
      </c>
      <c r="K351" t="s">
        <v>14</v>
      </c>
    </row>
    <row r="352" spans="1:11" hidden="1">
      <c r="A352" t="s">
        <v>526</v>
      </c>
      <c r="B352" t="s">
        <v>40</v>
      </c>
      <c r="C352" t="s">
        <v>11</v>
      </c>
      <c r="D352">
        <v>8</v>
      </c>
      <c r="E352">
        <v>140.93</v>
      </c>
      <c r="F352">
        <v>1127.44</v>
      </c>
      <c r="G352" s="2" t="str">
        <f>TEXT(Table1[[#This Row],[PurchaseDate]],"MMMM")</f>
        <v>March</v>
      </c>
      <c r="H352" s="2" t="e">
        <f>#REF!</f>
        <v>#REF!</v>
      </c>
      <c r="I352" s="1">
        <v>45355</v>
      </c>
      <c r="J352" t="s">
        <v>26</v>
      </c>
      <c r="K352" t="s">
        <v>46</v>
      </c>
    </row>
    <row r="353" spans="1:11" hidden="1">
      <c r="A353" t="s">
        <v>527</v>
      </c>
      <c r="B353" t="s">
        <v>37</v>
      </c>
      <c r="C353" t="s">
        <v>24</v>
      </c>
      <c r="D353">
        <v>19</v>
      </c>
      <c r="E353">
        <v>18.350000000000001</v>
      </c>
      <c r="F353">
        <v>348.65</v>
      </c>
      <c r="G353" s="2" t="str">
        <f>TEXT(Table1[[#This Row],[PurchaseDate]],"MMMM")</f>
        <v>10/17/2024</v>
      </c>
      <c r="H353" s="2" t="e">
        <f>#REF!</f>
        <v>#REF!</v>
      </c>
      <c r="I353" t="s">
        <v>528</v>
      </c>
      <c r="J353" t="s">
        <v>32</v>
      </c>
      <c r="K353" t="s">
        <v>46</v>
      </c>
    </row>
    <row r="354" spans="1:11" hidden="1">
      <c r="A354" t="s">
        <v>529</v>
      </c>
      <c r="B354" t="s">
        <v>71</v>
      </c>
      <c r="C354" t="s">
        <v>57</v>
      </c>
      <c r="D354">
        <v>14</v>
      </c>
      <c r="E354">
        <v>209.08</v>
      </c>
      <c r="F354">
        <v>2927.12</v>
      </c>
      <c r="G354" s="2" t="str">
        <f>TEXT(Table1[[#This Row],[PurchaseDate]],"MMMM")</f>
        <v>August</v>
      </c>
      <c r="H354" s="2" t="e">
        <f>#REF!</f>
        <v>#REF!</v>
      </c>
      <c r="I354" s="1">
        <v>45511</v>
      </c>
      <c r="J354" t="s">
        <v>44</v>
      </c>
      <c r="K354" t="s">
        <v>46</v>
      </c>
    </row>
    <row r="355" spans="1:11" hidden="1">
      <c r="A355" t="s">
        <v>530</v>
      </c>
      <c r="B355" t="s">
        <v>10</v>
      </c>
      <c r="C355" t="s">
        <v>11</v>
      </c>
      <c r="D355">
        <v>11</v>
      </c>
      <c r="E355">
        <v>173.5</v>
      </c>
      <c r="F355">
        <v>1908.5</v>
      </c>
      <c r="G355" s="2" t="str">
        <f>TEXT(Table1[[#This Row],[PurchaseDate]],"MMMM")</f>
        <v>8/21/2024</v>
      </c>
      <c r="H355" s="2" t="e">
        <f>#REF!</f>
        <v>#REF!</v>
      </c>
      <c r="I355" t="s">
        <v>531</v>
      </c>
      <c r="J355" t="s">
        <v>26</v>
      </c>
      <c r="K355" t="s">
        <v>114</v>
      </c>
    </row>
    <row r="356" spans="1:11" hidden="1">
      <c r="A356" t="s">
        <v>532</v>
      </c>
      <c r="B356" t="s">
        <v>37</v>
      </c>
      <c r="C356" t="s">
        <v>24</v>
      </c>
      <c r="D356">
        <v>8</v>
      </c>
      <c r="E356">
        <v>15.49</v>
      </c>
      <c r="F356">
        <v>123.92</v>
      </c>
      <c r="G356" s="2" t="str">
        <f>TEXT(Table1[[#This Row],[PurchaseDate]],"MMMM")</f>
        <v>June</v>
      </c>
      <c r="H356" s="2" t="e">
        <f>#REF!</f>
        <v>#REF!</v>
      </c>
      <c r="I356" s="1">
        <v>45448</v>
      </c>
      <c r="J356" t="s">
        <v>44</v>
      </c>
      <c r="K356" t="s">
        <v>63</v>
      </c>
    </row>
    <row r="357" spans="1:11">
      <c r="A357" s="3" t="s">
        <v>533</v>
      </c>
      <c r="B357" s="3" t="s">
        <v>10</v>
      </c>
      <c r="C357" s="3" t="s">
        <v>11</v>
      </c>
      <c r="D357" s="3">
        <v>18</v>
      </c>
      <c r="E357" s="3">
        <v>125.64</v>
      </c>
      <c r="F357" s="3">
        <v>2261.52</v>
      </c>
      <c r="G357" s="4" t="str">
        <f>TEXT(Table1[[#This Row],[PurchaseDate]],"MMMM")</f>
        <v>April</v>
      </c>
      <c r="H357" s="4" t="str">
        <f>TEXT(Table1[[#This Row],[PurchaseDate]],"DDDD")</f>
        <v>Tuesday</v>
      </c>
      <c r="I357" s="5">
        <v>45391</v>
      </c>
      <c r="J357" s="3" t="s">
        <v>18</v>
      </c>
      <c r="K357" s="3" t="s">
        <v>61</v>
      </c>
    </row>
    <row r="358" spans="1:11" hidden="1">
      <c r="A358" t="s">
        <v>534</v>
      </c>
      <c r="B358" t="s">
        <v>71</v>
      </c>
      <c r="C358" t="s">
        <v>57</v>
      </c>
      <c r="D358">
        <v>5</v>
      </c>
      <c r="E358">
        <v>227.58</v>
      </c>
      <c r="F358">
        <v>1137.9000000000001</v>
      </c>
      <c r="G358" s="2" t="str">
        <f>TEXT(Table1[[#This Row],[PurchaseDate]],"MMMM")</f>
        <v>9/14/2024</v>
      </c>
      <c r="H358" s="2" t="e">
        <f>#REF!</f>
        <v>#REF!</v>
      </c>
      <c r="I358" t="s">
        <v>535</v>
      </c>
      <c r="J358" t="s">
        <v>32</v>
      </c>
      <c r="K358" t="s">
        <v>114</v>
      </c>
    </row>
    <row r="359" spans="1:11" hidden="1">
      <c r="A359" t="s">
        <v>536</v>
      </c>
      <c r="B359" t="s">
        <v>10</v>
      </c>
      <c r="C359" t="s">
        <v>11</v>
      </c>
      <c r="D359">
        <v>1</v>
      </c>
      <c r="E359">
        <v>138.94999999999999</v>
      </c>
      <c r="F359">
        <v>138.94999999999999</v>
      </c>
      <c r="G359" s="2" t="str">
        <f>TEXT(Table1[[#This Row],[PurchaseDate]],"MMMM")</f>
        <v>8/30/2024</v>
      </c>
      <c r="H359" s="2" t="e">
        <f>#REF!</f>
        <v>#REF!</v>
      </c>
      <c r="I359" t="s">
        <v>75</v>
      </c>
      <c r="J359" t="s">
        <v>44</v>
      </c>
      <c r="K359" t="s">
        <v>29</v>
      </c>
    </row>
    <row r="360" spans="1:11" hidden="1">
      <c r="A360" t="s">
        <v>537</v>
      </c>
      <c r="B360" t="s">
        <v>10</v>
      </c>
      <c r="C360" t="s">
        <v>11</v>
      </c>
      <c r="D360">
        <v>19</v>
      </c>
      <c r="E360">
        <v>157.09</v>
      </c>
      <c r="F360">
        <v>2984.71</v>
      </c>
      <c r="G360" s="2" t="str">
        <f>TEXT(Table1[[#This Row],[PurchaseDate]],"MMMM")</f>
        <v>February</v>
      </c>
      <c r="H360" s="2" t="e">
        <f>#REF!</f>
        <v>#REF!</v>
      </c>
      <c r="I360" s="1">
        <v>45334</v>
      </c>
      <c r="J360" t="s">
        <v>32</v>
      </c>
      <c r="K360" t="s">
        <v>35</v>
      </c>
    </row>
    <row r="361" spans="1:11" hidden="1">
      <c r="A361" t="s">
        <v>538</v>
      </c>
      <c r="B361" t="s">
        <v>65</v>
      </c>
      <c r="C361" t="s">
        <v>57</v>
      </c>
      <c r="D361">
        <v>14</v>
      </c>
      <c r="E361">
        <v>895.47</v>
      </c>
      <c r="F361">
        <v>12536.58</v>
      </c>
      <c r="G361" s="2" t="str">
        <f>TEXT(Table1[[#This Row],[PurchaseDate]],"MMMM")</f>
        <v>4/18/2024</v>
      </c>
      <c r="H361" s="2" t="e">
        <f>#REF!</f>
        <v>#REF!</v>
      </c>
      <c r="I361" t="s">
        <v>445</v>
      </c>
      <c r="J361" t="s">
        <v>13</v>
      </c>
      <c r="K361" t="s">
        <v>49</v>
      </c>
    </row>
    <row r="362" spans="1:11" hidden="1">
      <c r="A362" t="s">
        <v>539</v>
      </c>
      <c r="B362" t="s">
        <v>59</v>
      </c>
      <c r="C362" t="s">
        <v>60</v>
      </c>
      <c r="D362">
        <v>20</v>
      </c>
      <c r="E362">
        <v>45.45</v>
      </c>
      <c r="F362">
        <v>909</v>
      </c>
      <c r="G362" s="2" t="str">
        <f>TEXT(Table1[[#This Row],[PurchaseDate]],"MMMM")</f>
        <v>6/23/2024</v>
      </c>
      <c r="H362" s="2" t="e">
        <f>#REF!</f>
        <v>#REF!</v>
      </c>
      <c r="I362" t="s">
        <v>540</v>
      </c>
      <c r="J362" t="s">
        <v>13</v>
      </c>
      <c r="K362" t="s">
        <v>35</v>
      </c>
    </row>
    <row r="363" spans="1:11" hidden="1">
      <c r="A363" t="s">
        <v>541</v>
      </c>
      <c r="B363" t="s">
        <v>59</v>
      </c>
      <c r="C363" t="s">
        <v>60</v>
      </c>
      <c r="D363">
        <v>15</v>
      </c>
      <c r="E363">
        <v>33.19</v>
      </c>
      <c r="F363">
        <v>497.85</v>
      </c>
      <c r="G363" s="2" t="str">
        <f>TEXT(Table1[[#This Row],[PurchaseDate]],"MMMM")</f>
        <v>April</v>
      </c>
      <c r="H363" s="2" t="e">
        <f>#REF!</f>
        <v>#REF!</v>
      </c>
      <c r="I363" s="1">
        <v>45384</v>
      </c>
      <c r="J363" t="s">
        <v>13</v>
      </c>
      <c r="K363" t="s">
        <v>35</v>
      </c>
    </row>
    <row r="364" spans="1:11" hidden="1">
      <c r="A364" t="s">
        <v>542</v>
      </c>
      <c r="B364" t="s">
        <v>59</v>
      </c>
      <c r="C364" t="s">
        <v>60</v>
      </c>
      <c r="D364">
        <v>14</v>
      </c>
      <c r="E364">
        <v>25.83</v>
      </c>
      <c r="F364">
        <v>361.62</v>
      </c>
      <c r="G364" s="2" t="str">
        <f>TEXT(Table1[[#This Row],[PurchaseDate]],"MMMM")</f>
        <v>10/27/2024</v>
      </c>
      <c r="H364" s="2" t="e">
        <f>#REF!</f>
        <v>#REF!</v>
      </c>
      <c r="I364" t="s">
        <v>419</v>
      </c>
      <c r="J364" t="s">
        <v>26</v>
      </c>
      <c r="K364" t="s">
        <v>51</v>
      </c>
    </row>
    <row r="365" spans="1:11" hidden="1">
      <c r="A365" t="s">
        <v>543</v>
      </c>
      <c r="B365" t="s">
        <v>65</v>
      </c>
      <c r="C365" t="s">
        <v>57</v>
      </c>
      <c r="D365">
        <v>16</v>
      </c>
      <c r="E365">
        <v>811</v>
      </c>
      <c r="F365">
        <v>12976</v>
      </c>
      <c r="G365" s="2" t="str">
        <f>TEXT(Table1[[#This Row],[PurchaseDate]],"MMMM")</f>
        <v>3/18/2024</v>
      </c>
      <c r="H365" s="2" t="e">
        <f>#REF!</f>
        <v>#REF!</v>
      </c>
      <c r="I365" t="s">
        <v>544</v>
      </c>
      <c r="J365" t="s">
        <v>26</v>
      </c>
      <c r="K365" t="s">
        <v>35</v>
      </c>
    </row>
    <row r="366" spans="1:11" hidden="1">
      <c r="A366" t="s">
        <v>545</v>
      </c>
      <c r="B366" t="s">
        <v>71</v>
      </c>
      <c r="C366" t="s">
        <v>57</v>
      </c>
      <c r="D366">
        <v>3</v>
      </c>
      <c r="E366">
        <v>232.58</v>
      </c>
      <c r="F366">
        <v>697.74</v>
      </c>
      <c r="G366" s="2" t="str">
        <f>TEXT(Table1[[#This Row],[PurchaseDate]],"MMMM")</f>
        <v>June</v>
      </c>
      <c r="H366" s="2" t="e">
        <f>#REF!</f>
        <v>#REF!</v>
      </c>
      <c r="I366" s="1">
        <v>45444</v>
      </c>
      <c r="J366" t="s">
        <v>26</v>
      </c>
      <c r="K366" t="s">
        <v>63</v>
      </c>
    </row>
    <row r="367" spans="1:11" hidden="1">
      <c r="A367" t="s">
        <v>546</v>
      </c>
      <c r="B367" t="s">
        <v>65</v>
      </c>
      <c r="C367" t="s">
        <v>57</v>
      </c>
      <c r="D367">
        <v>1</v>
      </c>
      <c r="E367">
        <v>935.7</v>
      </c>
      <c r="F367">
        <v>935.7</v>
      </c>
      <c r="G367" s="2" t="str">
        <f>TEXT(Table1[[#This Row],[PurchaseDate]],"MMMM")</f>
        <v>11/30/2024</v>
      </c>
      <c r="H367" s="2" t="e">
        <f>#REF!</f>
        <v>#REF!</v>
      </c>
      <c r="I367" t="s">
        <v>148</v>
      </c>
      <c r="J367" t="s">
        <v>13</v>
      </c>
      <c r="K367" t="s">
        <v>14</v>
      </c>
    </row>
    <row r="368" spans="1:11" hidden="1">
      <c r="A368" t="s">
        <v>547</v>
      </c>
      <c r="B368" t="s">
        <v>65</v>
      </c>
      <c r="C368" t="s">
        <v>57</v>
      </c>
      <c r="D368">
        <v>9</v>
      </c>
      <c r="E368">
        <v>931.22</v>
      </c>
      <c r="F368">
        <v>8380.98</v>
      </c>
      <c r="G368" s="2" t="str">
        <f>TEXT(Table1[[#This Row],[PurchaseDate]],"MMMM")</f>
        <v>1/30/2024</v>
      </c>
      <c r="H368" s="2" t="e">
        <f>#REF!</f>
        <v>#REF!</v>
      </c>
      <c r="I368" t="s">
        <v>548</v>
      </c>
      <c r="J368" t="s">
        <v>44</v>
      </c>
      <c r="K368" t="s">
        <v>14</v>
      </c>
    </row>
    <row r="369" spans="1:11" hidden="1">
      <c r="A369" t="s">
        <v>549</v>
      </c>
      <c r="B369" t="s">
        <v>71</v>
      </c>
      <c r="C369" t="s">
        <v>57</v>
      </c>
      <c r="D369">
        <v>9</v>
      </c>
      <c r="E369">
        <v>291.75</v>
      </c>
      <c r="F369">
        <v>2625.75</v>
      </c>
      <c r="G369" s="2" t="str">
        <f>TEXT(Table1[[#This Row],[PurchaseDate]],"MMMM")</f>
        <v>September</v>
      </c>
      <c r="H369" s="2" t="e">
        <f>#REF!</f>
        <v>#REF!</v>
      </c>
      <c r="I369" s="1">
        <v>45536</v>
      </c>
      <c r="J369" t="s">
        <v>44</v>
      </c>
      <c r="K369" t="s">
        <v>33</v>
      </c>
    </row>
    <row r="370" spans="1:11">
      <c r="A370" s="3" t="s">
        <v>550</v>
      </c>
      <c r="B370" s="3" t="s">
        <v>16</v>
      </c>
      <c r="C370" s="3" t="s">
        <v>17</v>
      </c>
      <c r="D370" s="3">
        <v>14</v>
      </c>
      <c r="E370" s="3">
        <v>11.15</v>
      </c>
      <c r="F370" s="3">
        <v>156.1</v>
      </c>
      <c r="G370" s="4" t="str">
        <f>TEXT(Table1[[#This Row],[PurchaseDate]],"MMMM")</f>
        <v>December</v>
      </c>
      <c r="H370" s="4" t="str">
        <f>TEXT(Table1[[#This Row],[PurchaseDate]],"DDDD")</f>
        <v>Thursday</v>
      </c>
      <c r="I370" s="5">
        <v>45631</v>
      </c>
      <c r="J370" s="3" t="s">
        <v>32</v>
      </c>
      <c r="K370" s="3" t="s">
        <v>63</v>
      </c>
    </row>
    <row r="371" spans="1:11" hidden="1">
      <c r="A371" t="s">
        <v>551</v>
      </c>
      <c r="B371" t="s">
        <v>10</v>
      </c>
      <c r="C371" t="s">
        <v>11</v>
      </c>
      <c r="D371">
        <v>17</v>
      </c>
      <c r="E371">
        <v>160.16</v>
      </c>
      <c r="F371">
        <v>2722.72</v>
      </c>
      <c r="G371" s="2" t="str">
        <f>TEXT(Table1[[#This Row],[PurchaseDate]],"MMMM")</f>
        <v>11/14/2024</v>
      </c>
      <c r="H371" s="2" t="e">
        <f>#REF!</f>
        <v>#REF!</v>
      </c>
      <c r="I371" t="s">
        <v>390</v>
      </c>
      <c r="J371" t="s">
        <v>44</v>
      </c>
      <c r="K371" t="s">
        <v>169</v>
      </c>
    </row>
    <row r="372" spans="1:11" hidden="1">
      <c r="A372" t="s">
        <v>552</v>
      </c>
      <c r="B372" t="s">
        <v>37</v>
      </c>
      <c r="C372" t="s">
        <v>24</v>
      </c>
      <c r="D372">
        <v>4</v>
      </c>
      <c r="E372">
        <v>12.07</v>
      </c>
      <c r="F372">
        <v>48.28</v>
      </c>
      <c r="G372" s="2" t="str">
        <f>TEXT(Table1[[#This Row],[PurchaseDate]],"MMMM")</f>
        <v>March</v>
      </c>
      <c r="H372" s="2" t="e">
        <f>#REF!</f>
        <v>#REF!</v>
      </c>
      <c r="I372" s="1">
        <v>45356</v>
      </c>
      <c r="J372" t="s">
        <v>32</v>
      </c>
      <c r="K372" t="s">
        <v>35</v>
      </c>
    </row>
    <row r="373" spans="1:11" hidden="1">
      <c r="A373" t="s">
        <v>553</v>
      </c>
      <c r="B373" t="s">
        <v>23</v>
      </c>
      <c r="C373" t="s">
        <v>24</v>
      </c>
      <c r="D373">
        <v>7</v>
      </c>
      <c r="E373">
        <v>1.41</v>
      </c>
      <c r="F373">
        <v>9.8699999999999992</v>
      </c>
      <c r="G373" s="2" t="str">
        <f>TEXT(Table1[[#This Row],[PurchaseDate]],"MMMM")</f>
        <v>1/17/2024</v>
      </c>
      <c r="H373" s="2" t="e">
        <f>#REF!</f>
        <v>#REF!</v>
      </c>
      <c r="I373" t="s">
        <v>48</v>
      </c>
      <c r="J373" t="s">
        <v>18</v>
      </c>
      <c r="K373" t="s">
        <v>54</v>
      </c>
    </row>
    <row r="374" spans="1:11" hidden="1">
      <c r="A374" t="s">
        <v>554</v>
      </c>
      <c r="B374" t="s">
        <v>40</v>
      </c>
      <c r="C374" t="s">
        <v>11</v>
      </c>
      <c r="D374">
        <v>2</v>
      </c>
      <c r="E374">
        <v>180.47</v>
      </c>
      <c r="F374">
        <v>360.94</v>
      </c>
      <c r="G374" s="2" t="str">
        <f>TEXT(Table1[[#This Row],[PurchaseDate]],"MMMM")</f>
        <v>2/13/2024</v>
      </c>
      <c r="H374" s="2" t="e">
        <f>#REF!</f>
        <v>#REF!</v>
      </c>
      <c r="I374" t="s">
        <v>495</v>
      </c>
      <c r="J374" t="s">
        <v>32</v>
      </c>
      <c r="K374" t="s">
        <v>117</v>
      </c>
    </row>
    <row r="375" spans="1:11" hidden="1">
      <c r="A375" t="s">
        <v>555</v>
      </c>
      <c r="B375" t="s">
        <v>37</v>
      </c>
      <c r="C375" t="s">
        <v>24</v>
      </c>
      <c r="D375">
        <v>4</v>
      </c>
      <c r="E375">
        <v>19.920000000000002</v>
      </c>
      <c r="F375">
        <v>79.680000000000007</v>
      </c>
      <c r="G375" s="2" t="str">
        <f>TEXT(Table1[[#This Row],[PurchaseDate]],"MMMM")</f>
        <v>November</v>
      </c>
      <c r="H375" s="2" t="e">
        <f>#REF!</f>
        <v>#REF!</v>
      </c>
      <c r="I375" s="1">
        <v>45602</v>
      </c>
      <c r="J375" t="s">
        <v>13</v>
      </c>
      <c r="K375" t="s">
        <v>38</v>
      </c>
    </row>
    <row r="376" spans="1:11">
      <c r="A376" s="3" t="s">
        <v>556</v>
      </c>
      <c r="B376" s="3" t="s">
        <v>56</v>
      </c>
      <c r="C376" s="3" t="s">
        <v>57</v>
      </c>
      <c r="D376" s="3">
        <v>1</v>
      </c>
      <c r="E376" s="3">
        <v>254.54</v>
      </c>
      <c r="F376" s="3">
        <v>254.54</v>
      </c>
      <c r="G376" s="4" t="str">
        <f>TEXT(Table1[[#This Row],[PurchaseDate]],"MMMM")</f>
        <v>November</v>
      </c>
      <c r="H376" s="4" t="str">
        <f>TEXT(Table1[[#This Row],[PurchaseDate]],"DDDD")</f>
        <v>Friday</v>
      </c>
      <c r="I376" s="5">
        <v>45597</v>
      </c>
      <c r="J376" s="3" t="s">
        <v>44</v>
      </c>
      <c r="K376" s="3" t="s">
        <v>49</v>
      </c>
    </row>
    <row r="377" spans="1:11" hidden="1">
      <c r="A377" t="s">
        <v>557</v>
      </c>
      <c r="B377" t="s">
        <v>71</v>
      </c>
      <c r="C377" t="s">
        <v>57</v>
      </c>
      <c r="D377">
        <v>19</v>
      </c>
      <c r="E377">
        <v>286.64999999999998</v>
      </c>
      <c r="F377">
        <v>5446.35</v>
      </c>
      <c r="G377" s="2" t="str">
        <f>TEXT(Table1[[#This Row],[PurchaseDate]],"MMMM")</f>
        <v>5/14/2024</v>
      </c>
      <c r="H377" s="2" t="e">
        <f>#REF!</f>
        <v>#REF!</v>
      </c>
      <c r="I377" t="s">
        <v>431</v>
      </c>
      <c r="J377" t="s">
        <v>44</v>
      </c>
      <c r="K377" t="s">
        <v>14</v>
      </c>
    </row>
    <row r="378" spans="1:11" hidden="1">
      <c r="A378" t="s">
        <v>558</v>
      </c>
      <c r="B378" t="s">
        <v>10</v>
      </c>
      <c r="C378" t="s">
        <v>11</v>
      </c>
      <c r="D378">
        <v>2</v>
      </c>
      <c r="E378">
        <v>199.59</v>
      </c>
      <c r="F378">
        <v>399.18</v>
      </c>
      <c r="G378" s="2" t="str">
        <f>TEXT(Table1[[#This Row],[PurchaseDate]],"MMMM")</f>
        <v>1/25/2024</v>
      </c>
      <c r="H378" s="2" t="e">
        <f>#REF!</f>
        <v>#REF!</v>
      </c>
      <c r="I378" t="s">
        <v>370</v>
      </c>
      <c r="J378" t="s">
        <v>44</v>
      </c>
      <c r="K378" t="s">
        <v>14</v>
      </c>
    </row>
    <row r="379" spans="1:11" hidden="1">
      <c r="A379" t="s">
        <v>559</v>
      </c>
      <c r="B379" t="s">
        <v>16</v>
      </c>
      <c r="C379" t="s">
        <v>17</v>
      </c>
      <c r="D379">
        <v>17</v>
      </c>
      <c r="E379">
        <v>8.77</v>
      </c>
      <c r="F379">
        <v>149.09</v>
      </c>
      <c r="G379" s="2" t="str">
        <f>TEXT(Table1[[#This Row],[PurchaseDate]],"MMMM")</f>
        <v>1/13/2024</v>
      </c>
      <c r="H379" s="2" t="e">
        <f>#REF!</f>
        <v>#REF!</v>
      </c>
      <c r="I379" t="s">
        <v>43</v>
      </c>
      <c r="J379" t="s">
        <v>44</v>
      </c>
      <c r="K379" t="s">
        <v>54</v>
      </c>
    </row>
    <row r="380" spans="1:11" hidden="1">
      <c r="A380" t="s">
        <v>560</v>
      </c>
      <c r="B380" t="s">
        <v>71</v>
      </c>
      <c r="C380" t="s">
        <v>57</v>
      </c>
      <c r="D380">
        <v>18</v>
      </c>
      <c r="E380">
        <v>168.63</v>
      </c>
      <c r="F380">
        <v>3035.34</v>
      </c>
      <c r="G380" s="2" t="str">
        <f>TEXT(Table1[[#This Row],[PurchaseDate]],"MMMM")</f>
        <v>August</v>
      </c>
      <c r="H380" s="2" t="e">
        <f>#REF!</f>
        <v>#REF!</v>
      </c>
      <c r="I380" s="1">
        <v>45513</v>
      </c>
      <c r="J380" t="s">
        <v>13</v>
      </c>
      <c r="K380" t="s">
        <v>96</v>
      </c>
    </row>
    <row r="381" spans="1:11" hidden="1">
      <c r="A381" t="s">
        <v>561</v>
      </c>
      <c r="B381" t="s">
        <v>20</v>
      </c>
      <c r="C381" t="s">
        <v>21</v>
      </c>
      <c r="D381">
        <v>1</v>
      </c>
      <c r="E381">
        <v>6658.84</v>
      </c>
      <c r="F381">
        <v>6658.84</v>
      </c>
      <c r="G381" s="2" t="str">
        <f>TEXT(Table1[[#This Row],[PurchaseDate]],"MMMM")</f>
        <v>4/25/2024</v>
      </c>
      <c r="H381" s="2" t="e">
        <f>#REF!</f>
        <v>#REF!</v>
      </c>
      <c r="I381" t="s">
        <v>562</v>
      </c>
      <c r="J381" t="s">
        <v>26</v>
      </c>
      <c r="K381" t="s">
        <v>35</v>
      </c>
    </row>
    <row r="382" spans="1:11" hidden="1">
      <c r="A382" t="s">
        <v>563</v>
      </c>
      <c r="B382" t="s">
        <v>71</v>
      </c>
      <c r="C382" t="s">
        <v>57</v>
      </c>
      <c r="D382">
        <v>9</v>
      </c>
      <c r="E382">
        <v>166.38</v>
      </c>
      <c r="F382">
        <v>1497.42</v>
      </c>
      <c r="G382" s="2" t="str">
        <f>TEXT(Table1[[#This Row],[PurchaseDate]],"MMMM")</f>
        <v>June</v>
      </c>
      <c r="H382" s="2" t="e">
        <f>#REF!</f>
        <v>#REF!</v>
      </c>
      <c r="I382" s="1">
        <v>45446</v>
      </c>
      <c r="J382" t="s">
        <v>32</v>
      </c>
      <c r="K382" t="s">
        <v>49</v>
      </c>
    </row>
    <row r="383" spans="1:11" hidden="1">
      <c r="A383" t="s">
        <v>564</v>
      </c>
      <c r="B383" t="s">
        <v>65</v>
      </c>
      <c r="C383" t="s">
        <v>57</v>
      </c>
      <c r="D383">
        <v>13</v>
      </c>
      <c r="E383">
        <v>885.9</v>
      </c>
      <c r="F383">
        <v>11516.7</v>
      </c>
      <c r="G383" s="2" t="str">
        <f>TEXT(Table1[[#This Row],[PurchaseDate]],"MMMM")</f>
        <v>12/22/2024</v>
      </c>
      <c r="H383" s="2" t="e">
        <f>#REF!</f>
        <v>#REF!</v>
      </c>
      <c r="I383" t="s">
        <v>565</v>
      </c>
      <c r="J383" t="s">
        <v>44</v>
      </c>
      <c r="K383" t="s">
        <v>51</v>
      </c>
    </row>
    <row r="384" spans="1:11" hidden="1">
      <c r="A384" t="s">
        <v>566</v>
      </c>
      <c r="B384" t="s">
        <v>56</v>
      </c>
      <c r="C384" t="s">
        <v>57</v>
      </c>
      <c r="D384">
        <v>3</v>
      </c>
      <c r="E384">
        <v>363.3</v>
      </c>
      <c r="F384">
        <v>1089.9000000000001</v>
      </c>
      <c r="G384" s="2" t="str">
        <f>TEXT(Table1[[#This Row],[PurchaseDate]],"MMMM")</f>
        <v>7/28/2024</v>
      </c>
      <c r="H384" s="2" t="e">
        <f>#REF!</f>
        <v>#REF!</v>
      </c>
      <c r="I384" t="s">
        <v>567</v>
      </c>
      <c r="J384" t="s">
        <v>13</v>
      </c>
      <c r="K384" t="s">
        <v>49</v>
      </c>
    </row>
    <row r="385" spans="1:11" hidden="1">
      <c r="A385" t="s">
        <v>568</v>
      </c>
      <c r="B385" t="s">
        <v>40</v>
      </c>
      <c r="C385" t="s">
        <v>11</v>
      </c>
      <c r="D385">
        <v>3</v>
      </c>
      <c r="E385">
        <v>122.09</v>
      </c>
      <c r="F385">
        <v>366.27</v>
      </c>
      <c r="G385" s="2" t="str">
        <f>TEXT(Table1[[#This Row],[PurchaseDate]],"MMMM")</f>
        <v>4/25/2024</v>
      </c>
      <c r="H385" s="2" t="e">
        <f>#REF!</f>
        <v>#REF!</v>
      </c>
      <c r="I385" t="s">
        <v>562</v>
      </c>
      <c r="J385" t="s">
        <v>44</v>
      </c>
      <c r="K385" t="s">
        <v>29</v>
      </c>
    </row>
    <row r="386" spans="1:11" hidden="1">
      <c r="A386" t="s">
        <v>569</v>
      </c>
      <c r="B386" t="s">
        <v>71</v>
      </c>
      <c r="C386" t="s">
        <v>57</v>
      </c>
      <c r="D386">
        <v>10</v>
      </c>
      <c r="E386">
        <v>171.14</v>
      </c>
      <c r="F386">
        <v>1711.4</v>
      </c>
      <c r="G386" s="2" t="str">
        <f>TEXT(Table1[[#This Row],[PurchaseDate]],"MMMM")</f>
        <v>January</v>
      </c>
      <c r="H386" s="2" t="e">
        <f>#REF!</f>
        <v>#REF!</v>
      </c>
      <c r="I386" s="1">
        <v>45294</v>
      </c>
      <c r="J386" t="s">
        <v>32</v>
      </c>
      <c r="K386" t="s">
        <v>14</v>
      </c>
    </row>
    <row r="387" spans="1:11" hidden="1">
      <c r="A387" t="s">
        <v>570</v>
      </c>
      <c r="B387" t="s">
        <v>65</v>
      </c>
      <c r="C387" t="s">
        <v>57</v>
      </c>
      <c r="D387">
        <v>8</v>
      </c>
      <c r="E387">
        <v>949.48</v>
      </c>
      <c r="F387">
        <v>7595.84</v>
      </c>
      <c r="G387" s="2" t="str">
        <f>TEXT(Table1[[#This Row],[PurchaseDate]],"MMMM")</f>
        <v>5/22/2024</v>
      </c>
      <c r="H387" s="2" t="e">
        <f>#REF!</f>
        <v>#REF!</v>
      </c>
      <c r="I387" t="s">
        <v>171</v>
      </c>
      <c r="J387" t="s">
        <v>13</v>
      </c>
      <c r="K387" t="s">
        <v>33</v>
      </c>
    </row>
    <row r="388" spans="1:11" hidden="1">
      <c r="A388" t="s">
        <v>571</v>
      </c>
      <c r="B388" t="s">
        <v>20</v>
      </c>
      <c r="C388" t="s">
        <v>21</v>
      </c>
      <c r="D388">
        <v>1</v>
      </c>
      <c r="E388">
        <v>5284.47</v>
      </c>
      <c r="F388">
        <v>5284.47</v>
      </c>
      <c r="G388" s="2" t="str">
        <f>TEXT(Table1[[#This Row],[PurchaseDate]],"MMMM")</f>
        <v>7/19/2024</v>
      </c>
      <c r="H388" s="2" t="e">
        <f>#REF!</f>
        <v>#REF!</v>
      </c>
      <c r="I388" t="s">
        <v>572</v>
      </c>
      <c r="J388" t="s">
        <v>18</v>
      </c>
      <c r="K388" t="s">
        <v>63</v>
      </c>
    </row>
    <row r="389" spans="1:11" hidden="1">
      <c r="A389" t="s">
        <v>573</v>
      </c>
      <c r="B389" t="s">
        <v>59</v>
      </c>
      <c r="C389" t="s">
        <v>60</v>
      </c>
      <c r="D389">
        <v>18</v>
      </c>
      <c r="E389">
        <v>43.54</v>
      </c>
      <c r="F389">
        <v>783.72</v>
      </c>
      <c r="G389" s="2" t="str">
        <f>TEXT(Table1[[#This Row],[PurchaseDate]],"MMMM")</f>
        <v>3/27/2024</v>
      </c>
      <c r="H389" s="2" t="e">
        <f>#REF!</f>
        <v>#REF!</v>
      </c>
      <c r="I389" t="s">
        <v>574</v>
      </c>
      <c r="J389" t="s">
        <v>26</v>
      </c>
      <c r="K389" t="s">
        <v>46</v>
      </c>
    </row>
    <row r="390" spans="1:11" hidden="1">
      <c r="A390" t="s">
        <v>575</v>
      </c>
      <c r="B390" t="s">
        <v>56</v>
      </c>
      <c r="C390" t="s">
        <v>57</v>
      </c>
      <c r="D390">
        <v>13</v>
      </c>
      <c r="E390">
        <v>325.75</v>
      </c>
      <c r="F390">
        <v>4234.75</v>
      </c>
      <c r="G390" s="2" t="str">
        <f>TEXT(Table1[[#This Row],[PurchaseDate]],"MMMM")</f>
        <v>June</v>
      </c>
      <c r="H390" s="2" t="e">
        <f>#REF!</f>
        <v>#REF!</v>
      </c>
      <c r="I390" s="1">
        <v>45450</v>
      </c>
      <c r="J390" t="s">
        <v>13</v>
      </c>
      <c r="K390" t="s">
        <v>54</v>
      </c>
    </row>
    <row r="391" spans="1:11">
      <c r="A391" s="3" t="s">
        <v>576</v>
      </c>
      <c r="B391" s="3" t="s">
        <v>16</v>
      </c>
      <c r="C391" s="3" t="s">
        <v>17</v>
      </c>
      <c r="D391" s="3">
        <v>3</v>
      </c>
      <c r="E391" s="3">
        <v>10.6</v>
      </c>
      <c r="F391" s="3">
        <v>31.8</v>
      </c>
      <c r="G391" s="4" t="str">
        <f>TEXT(Table1[[#This Row],[PurchaseDate]],"MMMM")</f>
        <v>January</v>
      </c>
      <c r="H391" s="4" t="str">
        <f>TEXT(Table1[[#This Row],[PurchaseDate]],"DDDD")</f>
        <v>Saturday</v>
      </c>
      <c r="I391" s="5">
        <v>45297</v>
      </c>
      <c r="J391" s="3" t="s">
        <v>44</v>
      </c>
      <c r="K391" s="3" t="s">
        <v>103</v>
      </c>
    </row>
    <row r="392" spans="1:11">
      <c r="A392" s="3" t="s">
        <v>577</v>
      </c>
      <c r="B392" s="3" t="s">
        <v>23</v>
      </c>
      <c r="C392" s="3" t="s">
        <v>24</v>
      </c>
      <c r="D392" s="3">
        <v>14</v>
      </c>
      <c r="E392" s="3">
        <v>1.61</v>
      </c>
      <c r="F392" s="3">
        <v>22.54</v>
      </c>
      <c r="G392" s="4" t="str">
        <f>TEXT(Table1[[#This Row],[PurchaseDate]],"MMMM")</f>
        <v>January</v>
      </c>
      <c r="H392" s="4" t="str">
        <f>TEXT(Table1[[#This Row],[PurchaseDate]],"DDDD")</f>
        <v>Friday</v>
      </c>
      <c r="I392" s="5">
        <v>45296</v>
      </c>
      <c r="J392" s="3" t="s">
        <v>13</v>
      </c>
      <c r="K392" s="3" t="s">
        <v>63</v>
      </c>
    </row>
    <row r="393" spans="1:11" hidden="1">
      <c r="A393" t="s">
        <v>578</v>
      </c>
      <c r="B393" t="s">
        <v>40</v>
      </c>
      <c r="C393" t="s">
        <v>11</v>
      </c>
      <c r="D393">
        <v>13</v>
      </c>
      <c r="E393">
        <v>149.83000000000001</v>
      </c>
      <c r="F393">
        <v>1947.79</v>
      </c>
      <c r="G393" s="2" t="str">
        <f>TEXT(Table1[[#This Row],[PurchaseDate]],"MMMM")</f>
        <v>1/16/2024</v>
      </c>
      <c r="H393" s="2" t="e">
        <f>#REF!</f>
        <v>#REF!</v>
      </c>
      <c r="I393" t="s">
        <v>116</v>
      </c>
      <c r="J393" t="s">
        <v>44</v>
      </c>
      <c r="K393" t="s">
        <v>29</v>
      </c>
    </row>
    <row r="394" spans="1:11" hidden="1">
      <c r="A394" t="s">
        <v>579</v>
      </c>
      <c r="B394" t="s">
        <v>56</v>
      </c>
      <c r="C394" t="s">
        <v>57</v>
      </c>
      <c r="D394">
        <v>12</v>
      </c>
      <c r="E394">
        <v>262.86</v>
      </c>
      <c r="F394">
        <v>3154.32</v>
      </c>
      <c r="G394" s="2" t="str">
        <f>TEXT(Table1[[#This Row],[PurchaseDate]],"MMMM")</f>
        <v>11/21/2024</v>
      </c>
      <c r="H394" s="2" t="e">
        <f>#REF!</f>
        <v>#REF!</v>
      </c>
      <c r="I394" t="s">
        <v>580</v>
      </c>
      <c r="J394" t="s">
        <v>26</v>
      </c>
      <c r="K394" t="s">
        <v>54</v>
      </c>
    </row>
    <row r="395" spans="1:11" hidden="1">
      <c r="A395" t="s">
        <v>581</v>
      </c>
      <c r="B395" t="s">
        <v>20</v>
      </c>
      <c r="C395" t="s">
        <v>21</v>
      </c>
      <c r="D395">
        <v>1</v>
      </c>
      <c r="E395">
        <v>9550.0499999999993</v>
      </c>
      <c r="F395">
        <v>9550.0499999999993</v>
      </c>
      <c r="G395" s="2" t="str">
        <f>TEXT(Table1[[#This Row],[PurchaseDate]],"MMMM")</f>
        <v>December</v>
      </c>
      <c r="H395" s="2" t="e">
        <f>#REF!</f>
        <v>#REF!</v>
      </c>
      <c r="I395" s="1">
        <v>45631</v>
      </c>
      <c r="J395" t="s">
        <v>26</v>
      </c>
      <c r="K395" t="s">
        <v>81</v>
      </c>
    </row>
    <row r="396" spans="1:11">
      <c r="A396" s="3" t="s">
        <v>582</v>
      </c>
      <c r="B396" s="3" t="s">
        <v>56</v>
      </c>
      <c r="C396" s="3" t="s">
        <v>57</v>
      </c>
      <c r="D396" s="3">
        <v>3</v>
      </c>
      <c r="E396" s="3">
        <v>294.24</v>
      </c>
      <c r="F396" s="3">
        <v>882.72</v>
      </c>
      <c r="G396" s="4" t="str">
        <f>TEXT(Table1[[#This Row],[PurchaseDate]],"MMMM")</f>
        <v>October</v>
      </c>
      <c r="H396" s="4" t="str">
        <f>TEXT(Table1[[#This Row],[PurchaseDate]],"DDDD")</f>
        <v>Thursday</v>
      </c>
      <c r="I396" s="5">
        <v>45568</v>
      </c>
      <c r="J396" s="3" t="s">
        <v>26</v>
      </c>
      <c r="K396" s="3" t="s">
        <v>96</v>
      </c>
    </row>
    <row r="397" spans="1:11" hidden="1">
      <c r="A397" t="s">
        <v>583</v>
      </c>
      <c r="B397" t="s">
        <v>40</v>
      </c>
      <c r="C397" t="s">
        <v>11</v>
      </c>
      <c r="D397">
        <v>2</v>
      </c>
      <c r="E397">
        <v>133.13</v>
      </c>
      <c r="F397">
        <v>266.26</v>
      </c>
      <c r="G397" s="2" t="str">
        <f>TEXT(Table1[[#This Row],[PurchaseDate]],"MMMM")</f>
        <v>11/22/2024</v>
      </c>
      <c r="H397" s="2" t="e">
        <f>#REF!</f>
        <v>#REF!</v>
      </c>
      <c r="I397" t="s">
        <v>584</v>
      </c>
      <c r="J397" t="s">
        <v>44</v>
      </c>
      <c r="K397" t="s">
        <v>96</v>
      </c>
    </row>
    <row r="398" spans="1:11" hidden="1">
      <c r="A398" t="s">
        <v>585</v>
      </c>
      <c r="B398" t="s">
        <v>40</v>
      </c>
      <c r="C398" t="s">
        <v>11</v>
      </c>
      <c r="D398">
        <v>19</v>
      </c>
      <c r="E398">
        <v>166.68</v>
      </c>
      <c r="F398">
        <v>3166.92</v>
      </c>
      <c r="G398" s="2" t="str">
        <f>TEXT(Table1[[#This Row],[PurchaseDate]],"MMMM")</f>
        <v>January</v>
      </c>
      <c r="H398" s="2" t="e">
        <f>#REF!</f>
        <v>#REF!</v>
      </c>
      <c r="I398" s="1">
        <v>45300</v>
      </c>
      <c r="J398" t="s">
        <v>26</v>
      </c>
      <c r="K398" t="s">
        <v>49</v>
      </c>
    </row>
    <row r="399" spans="1:11">
      <c r="A399" s="3" t="s">
        <v>586</v>
      </c>
      <c r="B399" s="3" t="s">
        <v>23</v>
      </c>
      <c r="C399" s="3" t="s">
        <v>24</v>
      </c>
      <c r="D399" s="3">
        <v>6</v>
      </c>
      <c r="E399" s="3">
        <v>1.56</v>
      </c>
      <c r="F399" s="3">
        <v>9.36</v>
      </c>
      <c r="G399" s="4" t="str">
        <f>TEXT(Table1[[#This Row],[PurchaseDate]],"MMMM")</f>
        <v>December</v>
      </c>
      <c r="H399" s="4" t="str">
        <f>TEXT(Table1[[#This Row],[PurchaseDate]],"DDDD")</f>
        <v>Thursday</v>
      </c>
      <c r="I399" s="5">
        <v>45638</v>
      </c>
      <c r="J399" s="3" t="s">
        <v>44</v>
      </c>
      <c r="K399" s="3" t="s">
        <v>169</v>
      </c>
    </row>
    <row r="400" spans="1:11">
      <c r="A400" s="3" t="s">
        <v>587</v>
      </c>
      <c r="B400" s="3" t="s">
        <v>71</v>
      </c>
      <c r="C400" s="3" t="s">
        <v>57</v>
      </c>
      <c r="D400" s="3">
        <v>2</v>
      </c>
      <c r="E400" s="3">
        <v>219.62</v>
      </c>
      <c r="F400" s="3">
        <v>439.24</v>
      </c>
      <c r="G400" s="4" t="str">
        <f>TEXT(Table1[[#This Row],[PurchaseDate]],"MMMM")</f>
        <v>December</v>
      </c>
      <c r="H400" s="4" t="str">
        <f>TEXT(Table1[[#This Row],[PurchaseDate]],"DDDD")</f>
        <v>Monday</v>
      </c>
      <c r="I400" s="5">
        <v>45635</v>
      </c>
      <c r="J400" s="3" t="s">
        <v>13</v>
      </c>
      <c r="K400" s="3" t="s">
        <v>73</v>
      </c>
    </row>
    <row r="401" spans="1:11">
      <c r="A401" s="3" t="s">
        <v>588</v>
      </c>
      <c r="B401" s="3" t="s">
        <v>59</v>
      </c>
      <c r="C401" s="3" t="s">
        <v>60</v>
      </c>
      <c r="D401" s="3">
        <v>9</v>
      </c>
      <c r="E401" s="3">
        <v>22.03</v>
      </c>
      <c r="F401" s="3">
        <v>198.27</v>
      </c>
      <c r="G401" s="4" t="str">
        <f>TEXT(Table1[[#This Row],[PurchaseDate]],"MMMM")</f>
        <v>October</v>
      </c>
      <c r="H401" s="4" t="str">
        <f>TEXT(Table1[[#This Row],[PurchaseDate]],"DDDD")</f>
        <v>Monday</v>
      </c>
      <c r="I401" s="5">
        <v>45572</v>
      </c>
      <c r="J401" s="3" t="s">
        <v>32</v>
      </c>
      <c r="K401" s="3" t="s">
        <v>49</v>
      </c>
    </row>
    <row r="402" spans="1:11" hidden="1">
      <c r="A402" t="s">
        <v>589</v>
      </c>
      <c r="B402" t="s">
        <v>71</v>
      </c>
      <c r="C402" t="s">
        <v>57</v>
      </c>
      <c r="D402">
        <v>11</v>
      </c>
      <c r="E402">
        <v>249.71</v>
      </c>
      <c r="F402">
        <v>2746.81</v>
      </c>
      <c r="G402" s="2" t="str">
        <f>TEXT(Table1[[#This Row],[PurchaseDate]],"MMMM")</f>
        <v>11/20/2024</v>
      </c>
      <c r="H402" s="2" t="e">
        <f>#REF!</f>
        <v>#REF!</v>
      </c>
      <c r="I402" t="s">
        <v>590</v>
      </c>
      <c r="J402" t="s">
        <v>44</v>
      </c>
      <c r="K402" t="s">
        <v>49</v>
      </c>
    </row>
    <row r="403" spans="1:11" hidden="1">
      <c r="A403" t="s">
        <v>591</v>
      </c>
      <c r="B403" t="s">
        <v>16</v>
      </c>
      <c r="C403" t="s">
        <v>17</v>
      </c>
      <c r="D403">
        <v>9</v>
      </c>
      <c r="E403">
        <v>7.9</v>
      </c>
      <c r="F403">
        <v>71.099999999999994</v>
      </c>
      <c r="G403" s="2" t="str">
        <f>TEXT(Table1[[#This Row],[PurchaseDate]],"MMMM")</f>
        <v>11/20/2024</v>
      </c>
      <c r="H403" s="2" t="e">
        <f>#REF!</f>
        <v>#REF!</v>
      </c>
      <c r="I403" t="s">
        <v>590</v>
      </c>
      <c r="J403" t="s">
        <v>18</v>
      </c>
      <c r="K403" t="s">
        <v>51</v>
      </c>
    </row>
    <row r="404" spans="1:11" hidden="1">
      <c r="A404" t="s">
        <v>592</v>
      </c>
      <c r="B404" t="s">
        <v>65</v>
      </c>
      <c r="C404" t="s">
        <v>57</v>
      </c>
      <c r="D404">
        <v>20</v>
      </c>
      <c r="E404">
        <v>924.73</v>
      </c>
      <c r="F404">
        <v>18494.599999999999</v>
      </c>
      <c r="G404" s="2" t="str">
        <f>TEXT(Table1[[#This Row],[PurchaseDate]],"MMMM")</f>
        <v>5/21/2024</v>
      </c>
      <c r="H404" s="2" t="e">
        <f>#REF!</f>
        <v>#REF!</v>
      </c>
      <c r="I404" t="s">
        <v>78</v>
      </c>
      <c r="J404" t="s">
        <v>18</v>
      </c>
      <c r="K404" t="s">
        <v>49</v>
      </c>
    </row>
    <row r="405" spans="1:11" hidden="1">
      <c r="A405" t="s">
        <v>593</v>
      </c>
      <c r="B405" t="s">
        <v>20</v>
      </c>
      <c r="C405" t="s">
        <v>21</v>
      </c>
      <c r="D405">
        <v>1</v>
      </c>
      <c r="E405">
        <v>7430.94</v>
      </c>
      <c r="F405">
        <v>7430.94</v>
      </c>
      <c r="G405" s="2" t="str">
        <f>TEXT(Table1[[#This Row],[PurchaseDate]],"MMMM")</f>
        <v>September</v>
      </c>
      <c r="H405" s="2" t="e">
        <f>#REF!</f>
        <v>#REF!</v>
      </c>
      <c r="I405" s="1">
        <v>45539</v>
      </c>
      <c r="J405" t="s">
        <v>32</v>
      </c>
      <c r="K405" t="s">
        <v>27</v>
      </c>
    </row>
    <row r="406" spans="1:11" hidden="1">
      <c r="A406" t="s">
        <v>594</v>
      </c>
      <c r="B406" t="s">
        <v>65</v>
      </c>
      <c r="C406" t="s">
        <v>57</v>
      </c>
      <c r="D406">
        <v>5</v>
      </c>
      <c r="E406">
        <v>840.12</v>
      </c>
      <c r="F406">
        <v>4200.6000000000004</v>
      </c>
      <c r="G406" s="2" t="str">
        <f>TEXT(Table1[[#This Row],[PurchaseDate]],"MMMM")</f>
        <v>9/27/2024</v>
      </c>
      <c r="H406" s="2" t="e">
        <f>#REF!</f>
        <v>#REF!</v>
      </c>
      <c r="I406" t="s">
        <v>297</v>
      </c>
      <c r="J406" t="s">
        <v>13</v>
      </c>
      <c r="K406" t="s">
        <v>14</v>
      </c>
    </row>
    <row r="407" spans="1:11" hidden="1">
      <c r="A407" t="s">
        <v>595</v>
      </c>
      <c r="B407" t="s">
        <v>23</v>
      </c>
      <c r="C407" t="s">
        <v>24</v>
      </c>
      <c r="D407">
        <v>16</v>
      </c>
      <c r="E407">
        <v>2.67</v>
      </c>
      <c r="F407">
        <v>42.72</v>
      </c>
      <c r="G407" s="2" t="str">
        <f>TEXT(Table1[[#This Row],[PurchaseDate]],"MMMM")</f>
        <v>October</v>
      </c>
      <c r="H407" s="2" t="e">
        <f>#REF!</f>
        <v>#REF!</v>
      </c>
      <c r="I407" s="1">
        <v>45568</v>
      </c>
      <c r="J407" t="s">
        <v>13</v>
      </c>
      <c r="K407" t="s">
        <v>63</v>
      </c>
    </row>
    <row r="408" spans="1:11" hidden="1">
      <c r="A408" t="s">
        <v>596</v>
      </c>
      <c r="B408" t="s">
        <v>56</v>
      </c>
      <c r="C408" t="s">
        <v>57</v>
      </c>
      <c r="D408">
        <v>11</v>
      </c>
      <c r="E408">
        <v>230.1</v>
      </c>
      <c r="F408">
        <v>2531.1</v>
      </c>
      <c r="G408" s="2" t="str">
        <f>TEXT(Table1[[#This Row],[PurchaseDate]],"MMMM")</f>
        <v>12/24/2024</v>
      </c>
      <c r="H408" s="2" t="e">
        <f>#REF!</f>
        <v>#REF!</v>
      </c>
      <c r="I408" t="s">
        <v>203</v>
      </c>
      <c r="J408" t="s">
        <v>13</v>
      </c>
      <c r="K408" t="s">
        <v>46</v>
      </c>
    </row>
    <row r="409" spans="1:11" hidden="1">
      <c r="A409" t="s">
        <v>597</v>
      </c>
      <c r="B409" t="s">
        <v>59</v>
      </c>
      <c r="C409" t="s">
        <v>60</v>
      </c>
      <c r="D409">
        <v>16</v>
      </c>
      <c r="E409">
        <v>30.6</v>
      </c>
      <c r="F409">
        <v>489.6</v>
      </c>
      <c r="G409" s="2" t="str">
        <f>TEXT(Table1[[#This Row],[PurchaseDate]],"MMMM")</f>
        <v>November</v>
      </c>
      <c r="H409" s="2" t="e">
        <f>#REF!</f>
        <v>#REF!</v>
      </c>
      <c r="I409" s="1">
        <v>45607</v>
      </c>
      <c r="J409" t="s">
        <v>18</v>
      </c>
      <c r="K409" t="s">
        <v>14</v>
      </c>
    </row>
    <row r="410" spans="1:11">
      <c r="A410" s="3" t="s">
        <v>598</v>
      </c>
      <c r="B410" s="3" t="s">
        <v>23</v>
      </c>
      <c r="C410" s="3" t="s">
        <v>24</v>
      </c>
      <c r="D410" s="3">
        <v>20</v>
      </c>
      <c r="E410" s="3">
        <v>1.29</v>
      </c>
      <c r="F410" s="3">
        <v>25.8</v>
      </c>
      <c r="G410" s="4" t="str">
        <f>TEXT(Table1[[#This Row],[PurchaseDate]],"MMMM")</f>
        <v>April</v>
      </c>
      <c r="H410" s="4" t="str">
        <f>TEXT(Table1[[#This Row],[PurchaseDate]],"DDDD")</f>
        <v>Friday</v>
      </c>
      <c r="I410" s="5">
        <v>45387</v>
      </c>
      <c r="J410" s="3" t="s">
        <v>13</v>
      </c>
      <c r="K410" s="3" t="s">
        <v>14</v>
      </c>
    </row>
    <row r="411" spans="1:11" hidden="1">
      <c r="A411" t="s">
        <v>599</v>
      </c>
      <c r="B411" t="s">
        <v>65</v>
      </c>
      <c r="C411" t="s">
        <v>57</v>
      </c>
      <c r="D411">
        <v>12</v>
      </c>
      <c r="E411">
        <v>855.91</v>
      </c>
      <c r="F411">
        <v>10270.92</v>
      </c>
      <c r="G411" s="2" t="str">
        <f>TEXT(Table1[[#This Row],[PurchaseDate]],"MMMM")</f>
        <v>3/22/2024</v>
      </c>
      <c r="H411" s="2" t="e">
        <f>#REF!</f>
        <v>#REF!</v>
      </c>
      <c r="I411" t="s">
        <v>486</v>
      </c>
      <c r="J411" t="s">
        <v>32</v>
      </c>
      <c r="K411" t="s">
        <v>27</v>
      </c>
    </row>
    <row r="412" spans="1:11" hidden="1">
      <c r="A412" t="s">
        <v>600</v>
      </c>
      <c r="B412" t="s">
        <v>71</v>
      </c>
      <c r="C412" t="s">
        <v>57</v>
      </c>
      <c r="D412">
        <v>20</v>
      </c>
      <c r="E412">
        <v>225.82</v>
      </c>
      <c r="F412">
        <v>4516.3999999999996</v>
      </c>
      <c r="G412" s="2" t="str">
        <f>TEXT(Table1[[#This Row],[PurchaseDate]],"MMMM")</f>
        <v>3/15/2024</v>
      </c>
      <c r="H412" s="2" t="e">
        <f>#REF!</f>
        <v>#REF!</v>
      </c>
      <c r="I412" t="s">
        <v>188</v>
      </c>
      <c r="J412" t="s">
        <v>26</v>
      </c>
      <c r="K412" t="s">
        <v>35</v>
      </c>
    </row>
    <row r="413" spans="1:11" hidden="1">
      <c r="A413" t="s">
        <v>601</v>
      </c>
      <c r="B413" t="s">
        <v>40</v>
      </c>
      <c r="C413" t="s">
        <v>11</v>
      </c>
      <c r="D413">
        <v>16</v>
      </c>
      <c r="E413">
        <v>140.62</v>
      </c>
      <c r="F413">
        <v>2249.92</v>
      </c>
      <c r="G413" s="2" t="str">
        <f>TEXT(Table1[[#This Row],[PurchaseDate]],"MMMM")</f>
        <v>July</v>
      </c>
      <c r="H413" s="2" t="e">
        <f>#REF!</f>
        <v>#REF!</v>
      </c>
      <c r="I413" s="1">
        <v>45476</v>
      </c>
      <c r="J413" t="s">
        <v>44</v>
      </c>
      <c r="K413" t="s">
        <v>35</v>
      </c>
    </row>
    <row r="414" spans="1:11">
      <c r="A414" s="3" t="s">
        <v>602</v>
      </c>
      <c r="B414" s="3" t="s">
        <v>56</v>
      </c>
      <c r="C414" s="3" t="s">
        <v>57</v>
      </c>
      <c r="D414" s="3">
        <v>12</v>
      </c>
      <c r="E414" s="3">
        <v>370.17</v>
      </c>
      <c r="F414" s="3">
        <v>4442.04</v>
      </c>
      <c r="G414" s="4" t="str">
        <f>TEXT(Table1[[#This Row],[PurchaseDate]],"MMMM")</f>
        <v>April</v>
      </c>
      <c r="H414" s="4" t="str">
        <f>TEXT(Table1[[#This Row],[PurchaseDate]],"DDDD")</f>
        <v>Thursday</v>
      </c>
      <c r="I414" s="5">
        <v>45393</v>
      </c>
      <c r="J414" s="3" t="s">
        <v>26</v>
      </c>
      <c r="K414" s="3" t="s">
        <v>38</v>
      </c>
    </row>
    <row r="415" spans="1:11" hidden="1">
      <c r="A415" t="s">
        <v>603</v>
      </c>
      <c r="B415" t="s">
        <v>16</v>
      </c>
      <c r="C415" t="s">
        <v>17</v>
      </c>
      <c r="D415">
        <v>14</v>
      </c>
      <c r="E415">
        <v>8.4</v>
      </c>
      <c r="F415">
        <v>117.6</v>
      </c>
      <c r="G415" s="2" t="str">
        <f>TEXT(Table1[[#This Row],[PurchaseDate]],"MMMM")</f>
        <v>9/30/2024</v>
      </c>
      <c r="H415" s="2" t="e">
        <f>#REF!</f>
        <v>#REF!</v>
      </c>
      <c r="I415" t="s">
        <v>604</v>
      </c>
      <c r="J415" t="s">
        <v>26</v>
      </c>
      <c r="K415" t="s">
        <v>51</v>
      </c>
    </row>
    <row r="416" spans="1:11" hidden="1">
      <c r="A416" t="s">
        <v>605</v>
      </c>
      <c r="B416" t="s">
        <v>16</v>
      </c>
      <c r="C416" t="s">
        <v>17</v>
      </c>
      <c r="D416">
        <v>19</v>
      </c>
      <c r="E416">
        <v>12.71</v>
      </c>
      <c r="F416">
        <v>241.49</v>
      </c>
      <c r="G416" s="2" t="str">
        <f>TEXT(Table1[[#This Row],[PurchaseDate]],"MMMM")</f>
        <v>1/29/2024</v>
      </c>
      <c r="H416" s="2" t="e">
        <f>#REF!</f>
        <v>#REF!</v>
      </c>
      <c r="I416" t="s">
        <v>606</v>
      </c>
      <c r="J416" t="s">
        <v>44</v>
      </c>
      <c r="K416" t="s">
        <v>38</v>
      </c>
    </row>
    <row r="417" spans="1:11" hidden="1">
      <c r="A417" t="s">
        <v>607</v>
      </c>
      <c r="B417" t="s">
        <v>37</v>
      </c>
      <c r="C417" t="s">
        <v>24</v>
      </c>
      <c r="D417">
        <v>2</v>
      </c>
      <c r="E417">
        <v>18.489999999999998</v>
      </c>
      <c r="F417">
        <v>36.979999999999997</v>
      </c>
      <c r="G417" s="2" t="str">
        <f>TEXT(Table1[[#This Row],[PurchaseDate]],"MMMM")</f>
        <v>3/25/2024</v>
      </c>
      <c r="H417" s="2" t="e">
        <f>#REF!</f>
        <v>#REF!</v>
      </c>
      <c r="I417" t="s">
        <v>355</v>
      </c>
      <c r="J417" t="s">
        <v>18</v>
      </c>
      <c r="K417" t="s">
        <v>114</v>
      </c>
    </row>
    <row r="418" spans="1:11" hidden="1">
      <c r="A418" t="s">
        <v>608</v>
      </c>
      <c r="B418" t="s">
        <v>56</v>
      </c>
      <c r="C418" t="s">
        <v>57</v>
      </c>
      <c r="D418">
        <v>6</v>
      </c>
      <c r="E418">
        <v>234.51</v>
      </c>
      <c r="F418">
        <v>1407.06</v>
      </c>
      <c r="G418" s="2" t="str">
        <f>TEXT(Table1[[#This Row],[PurchaseDate]],"MMMM")</f>
        <v>March</v>
      </c>
      <c r="H418" s="2" t="e">
        <f>#REF!</f>
        <v>#REF!</v>
      </c>
      <c r="I418" s="1">
        <v>45353</v>
      </c>
      <c r="J418" t="s">
        <v>13</v>
      </c>
      <c r="K418" t="s">
        <v>14</v>
      </c>
    </row>
    <row r="419" spans="1:11" hidden="1">
      <c r="A419" t="s">
        <v>609</v>
      </c>
      <c r="B419" t="s">
        <v>40</v>
      </c>
      <c r="C419" t="s">
        <v>11</v>
      </c>
      <c r="D419">
        <v>13</v>
      </c>
      <c r="E419">
        <v>198</v>
      </c>
      <c r="F419">
        <v>2574</v>
      </c>
      <c r="G419" s="2" t="str">
        <f>TEXT(Table1[[#This Row],[PurchaseDate]],"MMMM")</f>
        <v>7/18/2024</v>
      </c>
      <c r="H419" s="2" t="e">
        <f>#REF!</f>
        <v>#REF!</v>
      </c>
      <c r="I419" t="s">
        <v>610</v>
      </c>
      <c r="J419" t="s">
        <v>13</v>
      </c>
      <c r="K419" t="s">
        <v>54</v>
      </c>
    </row>
    <row r="420" spans="1:11" hidden="1">
      <c r="A420" t="s">
        <v>611</v>
      </c>
      <c r="B420" t="s">
        <v>65</v>
      </c>
      <c r="C420" t="s">
        <v>57</v>
      </c>
      <c r="D420">
        <v>5</v>
      </c>
      <c r="E420">
        <v>876.61</v>
      </c>
      <c r="F420">
        <v>4383.05</v>
      </c>
      <c r="G420" s="2" t="str">
        <f>TEXT(Table1[[#This Row],[PurchaseDate]],"MMMM")</f>
        <v>12/20/2024</v>
      </c>
      <c r="H420" s="2" t="e">
        <f>#REF!</f>
        <v>#REF!</v>
      </c>
      <c r="I420" t="s">
        <v>612</v>
      </c>
      <c r="J420" t="s">
        <v>18</v>
      </c>
      <c r="K420" t="s">
        <v>14</v>
      </c>
    </row>
    <row r="421" spans="1:11" hidden="1">
      <c r="A421" t="s">
        <v>613</v>
      </c>
      <c r="B421" t="s">
        <v>56</v>
      </c>
      <c r="C421" t="s">
        <v>57</v>
      </c>
      <c r="D421">
        <v>5</v>
      </c>
      <c r="E421">
        <v>314.06</v>
      </c>
      <c r="F421">
        <v>1570.3</v>
      </c>
      <c r="G421" s="2" t="str">
        <f>TEXT(Table1[[#This Row],[PurchaseDate]],"MMMM")</f>
        <v>July</v>
      </c>
      <c r="H421" s="2" t="e">
        <f>#REF!</f>
        <v>#REF!</v>
      </c>
      <c r="I421" s="1">
        <v>45480</v>
      </c>
      <c r="J421" t="s">
        <v>44</v>
      </c>
      <c r="K421" t="s">
        <v>49</v>
      </c>
    </row>
    <row r="422" spans="1:11" hidden="1">
      <c r="A422" t="s">
        <v>614</v>
      </c>
      <c r="B422" t="s">
        <v>16</v>
      </c>
      <c r="C422" t="s">
        <v>17</v>
      </c>
      <c r="D422">
        <v>9</v>
      </c>
      <c r="E422">
        <v>7.49</v>
      </c>
      <c r="F422">
        <v>67.41</v>
      </c>
      <c r="G422" s="2" t="str">
        <f>TEXT(Table1[[#This Row],[PurchaseDate]],"MMMM")</f>
        <v>1/23/2024</v>
      </c>
      <c r="H422" s="2" t="e">
        <f>#REF!</f>
        <v>#REF!</v>
      </c>
      <c r="I422" t="s">
        <v>421</v>
      </c>
      <c r="J422" t="s">
        <v>32</v>
      </c>
      <c r="K422" t="s">
        <v>54</v>
      </c>
    </row>
    <row r="423" spans="1:11" hidden="1">
      <c r="A423" t="s">
        <v>615</v>
      </c>
      <c r="B423" t="s">
        <v>59</v>
      </c>
      <c r="C423" t="s">
        <v>60</v>
      </c>
      <c r="D423">
        <v>18</v>
      </c>
      <c r="E423">
        <v>26.48</v>
      </c>
      <c r="F423">
        <v>476.64</v>
      </c>
      <c r="G423" s="2" t="str">
        <f>TEXT(Table1[[#This Row],[PurchaseDate]],"MMMM")</f>
        <v>12/22/2024</v>
      </c>
      <c r="H423" s="2" t="e">
        <f>#REF!</f>
        <v>#REF!</v>
      </c>
      <c r="I423" t="s">
        <v>565</v>
      </c>
      <c r="J423" t="s">
        <v>13</v>
      </c>
      <c r="K423" t="s">
        <v>114</v>
      </c>
    </row>
    <row r="424" spans="1:11" hidden="1">
      <c r="A424" t="s">
        <v>616</v>
      </c>
      <c r="B424" t="s">
        <v>37</v>
      </c>
      <c r="C424" t="s">
        <v>24</v>
      </c>
      <c r="D424">
        <v>5</v>
      </c>
      <c r="E424">
        <v>18.61</v>
      </c>
      <c r="F424">
        <v>93.05</v>
      </c>
      <c r="G424" s="2" t="str">
        <f>TEXT(Table1[[#This Row],[PurchaseDate]],"MMMM")</f>
        <v>3/21/2024</v>
      </c>
      <c r="H424" s="2" t="e">
        <f>#REF!</f>
        <v>#REF!</v>
      </c>
      <c r="I424" t="s">
        <v>348</v>
      </c>
      <c r="J424" t="s">
        <v>44</v>
      </c>
      <c r="K424" t="s">
        <v>96</v>
      </c>
    </row>
    <row r="425" spans="1:11" hidden="1">
      <c r="A425" t="s">
        <v>617</v>
      </c>
      <c r="B425" t="s">
        <v>37</v>
      </c>
      <c r="C425" t="s">
        <v>24</v>
      </c>
      <c r="D425">
        <v>3</v>
      </c>
      <c r="E425">
        <v>18.22</v>
      </c>
      <c r="F425">
        <v>54.66</v>
      </c>
      <c r="G425" s="2" t="str">
        <f>TEXT(Table1[[#This Row],[PurchaseDate]],"MMMM")</f>
        <v>June</v>
      </c>
      <c r="H425" s="2" t="e">
        <f>#REF!</f>
        <v>#REF!</v>
      </c>
      <c r="I425" s="1">
        <v>45444</v>
      </c>
      <c r="J425" t="s">
        <v>32</v>
      </c>
      <c r="K425" t="s">
        <v>54</v>
      </c>
    </row>
    <row r="426" spans="1:11" hidden="1">
      <c r="A426" t="s">
        <v>618</v>
      </c>
      <c r="B426" t="s">
        <v>23</v>
      </c>
      <c r="C426" t="s">
        <v>24</v>
      </c>
      <c r="D426">
        <v>17</v>
      </c>
      <c r="E426">
        <v>2.5499999999999998</v>
      </c>
      <c r="F426">
        <v>43.35</v>
      </c>
      <c r="G426" s="2" t="str">
        <f>TEXT(Table1[[#This Row],[PurchaseDate]],"MMMM")</f>
        <v>10/31/2024</v>
      </c>
      <c r="H426" s="2" t="e">
        <f>#REF!</f>
        <v>#REF!</v>
      </c>
      <c r="I426" t="s">
        <v>428</v>
      </c>
      <c r="J426" t="s">
        <v>18</v>
      </c>
      <c r="K426" t="s">
        <v>54</v>
      </c>
    </row>
    <row r="427" spans="1:11" hidden="1">
      <c r="A427" t="s">
        <v>619</v>
      </c>
      <c r="B427" t="s">
        <v>20</v>
      </c>
      <c r="C427" t="s">
        <v>21</v>
      </c>
      <c r="D427">
        <v>1</v>
      </c>
      <c r="E427">
        <v>5117.84</v>
      </c>
      <c r="F427">
        <v>5117.84</v>
      </c>
      <c r="G427" s="2" t="str">
        <f>TEXT(Table1[[#This Row],[PurchaseDate]],"MMMM")</f>
        <v>1/13/2024</v>
      </c>
      <c r="H427" s="2" t="e">
        <f>#REF!</f>
        <v>#REF!</v>
      </c>
      <c r="I427" t="s">
        <v>43</v>
      </c>
      <c r="J427" t="s">
        <v>18</v>
      </c>
      <c r="K427" t="s">
        <v>49</v>
      </c>
    </row>
    <row r="428" spans="1:11" hidden="1">
      <c r="A428" t="s">
        <v>620</v>
      </c>
      <c r="B428" t="s">
        <v>59</v>
      </c>
      <c r="C428" t="s">
        <v>60</v>
      </c>
      <c r="D428">
        <v>12</v>
      </c>
      <c r="E428">
        <v>20.3</v>
      </c>
      <c r="F428">
        <v>243.6</v>
      </c>
      <c r="G428" s="2" t="str">
        <f>TEXT(Table1[[#This Row],[PurchaseDate]],"MMMM")</f>
        <v>4/19/2024</v>
      </c>
      <c r="H428" s="2" t="e">
        <f>#REF!</f>
        <v>#REF!</v>
      </c>
      <c r="I428" t="s">
        <v>12</v>
      </c>
      <c r="J428" t="s">
        <v>26</v>
      </c>
      <c r="K428" t="s">
        <v>54</v>
      </c>
    </row>
    <row r="429" spans="1:11" hidden="1">
      <c r="A429" t="s">
        <v>621</v>
      </c>
      <c r="B429" t="s">
        <v>59</v>
      </c>
      <c r="C429" t="s">
        <v>60</v>
      </c>
      <c r="D429">
        <v>18</v>
      </c>
      <c r="E429">
        <v>34.97</v>
      </c>
      <c r="F429">
        <v>629.46</v>
      </c>
      <c r="G429" s="2" t="str">
        <f>TEXT(Table1[[#This Row],[PurchaseDate]],"MMMM")</f>
        <v>3/23/2024</v>
      </c>
      <c r="H429" s="2" t="e">
        <f>#REF!</f>
        <v>#REF!</v>
      </c>
      <c r="I429" t="s">
        <v>622</v>
      </c>
      <c r="J429" t="s">
        <v>32</v>
      </c>
      <c r="K429" t="s">
        <v>33</v>
      </c>
    </row>
    <row r="430" spans="1:11" hidden="1">
      <c r="A430" t="s">
        <v>623</v>
      </c>
      <c r="B430" t="s">
        <v>65</v>
      </c>
      <c r="C430" t="s">
        <v>57</v>
      </c>
      <c r="D430">
        <v>17</v>
      </c>
      <c r="E430">
        <v>844.38</v>
      </c>
      <c r="F430">
        <v>14354.46</v>
      </c>
      <c r="G430" s="2" t="str">
        <f>TEXT(Table1[[#This Row],[PurchaseDate]],"MMMM")</f>
        <v>November</v>
      </c>
      <c r="H430" s="2" t="e">
        <f>#REF!</f>
        <v>#REF!</v>
      </c>
      <c r="I430" s="1">
        <v>45605</v>
      </c>
      <c r="J430" t="s">
        <v>44</v>
      </c>
      <c r="K430" t="s">
        <v>54</v>
      </c>
    </row>
    <row r="431" spans="1:11">
      <c r="A431" s="3" t="s">
        <v>624</v>
      </c>
      <c r="B431" s="3" t="s">
        <v>20</v>
      </c>
      <c r="C431" s="3" t="s">
        <v>21</v>
      </c>
      <c r="D431" s="3">
        <v>1</v>
      </c>
      <c r="E431" s="3">
        <v>8617.42</v>
      </c>
      <c r="F431" s="3">
        <v>8617.42</v>
      </c>
      <c r="G431" s="4" t="str">
        <f>TEXT(Table1[[#This Row],[PurchaseDate]],"MMMM")</f>
        <v>September</v>
      </c>
      <c r="H431" s="4" t="str">
        <f>TEXT(Table1[[#This Row],[PurchaseDate]],"DDDD")</f>
        <v>Monday</v>
      </c>
      <c r="I431" s="5">
        <v>45544</v>
      </c>
      <c r="J431" s="3" t="s">
        <v>13</v>
      </c>
      <c r="K431" s="3" t="s">
        <v>14</v>
      </c>
    </row>
    <row r="432" spans="1:11">
      <c r="A432" s="3" t="s">
        <v>625</v>
      </c>
      <c r="B432" s="3" t="s">
        <v>40</v>
      </c>
      <c r="C432" s="3" t="s">
        <v>11</v>
      </c>
      <c r="D432" s="3">
        <v>13</v>
      </c>
      <c r="E432" s="3">
        <v>113.56</v>
      </c>
      <c r="F432" s="3">
        <v>1476.28</v>
      </c>
      <c r="G432" s="4" t="str">
        <f>TEXT(Table1[[#This Row],[PurchaseDate]],"MMMM")</f>
        <v>October</v>
      </c>
      <c r="H432" s="4" t="str">
        <f>TEXT(Table1[[#This Row],[PurchaseDate]],"DDDD")</f>
        <v>Tuesday</v>
      </c>
      <c r="I432" s="5">
        <v>45573</v>
      </c>
      <c r="J432" s="3" t="s">
        <v>26</v>
      </c>
      <c r="K432" s="3" t="s">
        <v>46</v>
      </c>
    </row>
    <row r="433" spans="1:11" hidden="1">
      <c r="A433" t="s">
        <v>626</v>
      </c>
      <c r="B433" t="s">
        <v>16</v>
      </c>
      <c r="C433" t="s">
        <v>17</v>
      </c>
      <c r="D433">
        <v>3</v>
      </c>
      <c r="E433">
        <v>5.49</v>
      </c>
      <c r="F433">
        <v>16.47</v>
      </c>
      <c r="G433" s="2" t="str">
        <f>TEXT(Table1[[#This Row],[PurchaseDate]],"MMMM")</f>
        <v>5/16/2024</v>
      </c>
      <c r="H433" s="2" t="e">
        <f>#REF!</f>
        <v>#REF!</v>
      </c>
      <c r="I433" t="s">
        <v>627</v>
      </c>
      <c r="J433" t="s">
        <v>44</v>
      </c>
      <c r="K433" t="s">
        <v>114</v>
      </c>
    </row>
    <row r="434" spans="1:11" hidden="1">
      <c r="A434" t="s">
        <v>628</v>
      </c>
      <c r="B434" t="s">
        <v>20</v>
      </c>
      <c r="C434" t="s">
        <v>21</v>
      </c>
      <c r="D434">
        <v>1</v>
      </c>
      <c r="E434">
        <v>8104.62</v>
      </c>
      <c r="F434">
        <v>8104.62</v>
      </c>
      <c r="G434" s="2" t="str">
        <f>TEXT(Table1[[#This Row],[PurchaseDate]],"MMMM")</f>
        <v>10/17/2024</v>
      </c>
      <c r="H434" s="2" t="e">
        <f>#REF!</f>
        <v>#REF!</v>
      </c>
      <c r="I434" t="s">
        <v>528</v>
      </c>
      <c r="J434" t="s">
        <v>26</v>
      </c>
      <c r="K434" t="s">
        <v>35</v>
      </c>
    </row>
    <row r="435" spans="1:11" hidden="1">
      <c r="A435" t="s">
        <v>629</v>
      </c>
      <c r="B435" t="s">
        <v>71</v>
      </c>
      <c r="C435" t="s">
        <v>57</v>
      </c>
      <c r="D435">
        <v>7</v>
      </c>
      <c r="E435">
        <v>265.41000000000003</v>
      </c>
      <c r="F435">
        <v>1857.87</v>
      </c>
      <c r="G435" s="2" t="str">
        <f>TEXT(Table1[[#This Row],[PurchaseDate]],"MMMM")</f>
        <v>3/18/2024</v>
      </c>
      <c r="H435" s="2" t="e">
        <f>#REF!</f>
        <v>#REF!</v>
      </c>
      <c r="I435" t="s">
        <v>544</v>
      </c>
      <c r="J435" t="s">
        <v>32</v>
      </c>
      <c r="K435" t="s">
        <v>49</v>
      </c>
    </row>
    <row r="436" spans="1:11" hidden="1">
      <c r="A436" t="s">
        <v>630</v>
      </c>
      <c r="B436" t="s">
        <v>65</v>
      </c>
      <c r="C436" t="s">
        <v>57</v>
      </c>
      <c r="D436">
        <v>2</v>
      </c>
      <c r="E436">
        <v>806.52</v>
      </c>
      <c r="F436">
        <v>1613.04</v>
      </c>
      <c r="G436" s="2" t="str">
        <f>TEXT(Table1[[#This Row],[PurchaseDate]],"MMMM")</f>
        <v>5/16/2024</v>
      </c>
      <c r="H436" s="2" t="e">
        <f>#REF!</f>
        <v>#REF!</v>
      </c>
      <c r="I436" t="s">
        <v>627</v>
      </c>
      <c r="J436" t="s">
        <v>44</v>
      </c>
      <c r="K436" t="s">
        <v>54</v>
      </c>
    </row>
    <row r="437" spans="1:11" hidden="1">
      <c r="A437" t="s">
        <v>631</v>
      </c>
      <c r="B437" t="s">
        <v>65</v>
      </c>
      <c r="C437" t="s">
        <v>57</v>
      </c>
      <c r="D437">
        <v>9</v>
      </c>
      <c r="E437">
        <v>926.54</v>
      </c>
      <c r="F437">
        <v>8338.86</v>
      </c>
      <c r="G437" s="2" t="str">
        <f>TEXT(Table1[[#This Row],[PurchaseDate]],"MMMM")</f>
        <v>2/23/2024</v>
      </c>
      <c r="H437" s="2" t="e">
        <f>#REF!</f>
        <v>#REF!</v>
      </c>
      <c r="I437" t="s">
        <v>632</v>
      </c>
      <c r="J437" t="s">
        <v>26</v>
      </c>
      <c r="K437" t="s">
        <v>117</v>
      </c>
    </row>
    <row r="438" spans="1:11" hidden="1">
      <c r="A438" t="s">
        <v>633</v>
      </c>
      <c r="B438" t="s">
        <v>56</v>
      </c>
      <c r="C438" t="s">
        <v>57</v>
      </c>
      <c r="D438">
        <v>3</v>
      </c>
      <c r="E438">
        <v>244.23</v>
      </c>
      <c r="F438">
        <v>732.69</v>
      </c>
      <c r="G438" s="2" t="str">
        <f>TEXT(Table1[[#This Row],[PurchaseDate]],"MMMM")</f>
        <v>July</v>
      </c>
      <c r="H438" s="2" t="e">
        <f>#REF!</f>
        <v>#REF!</v>
      </c>
      <c r="I438" s="1">
        <v>45484</v>
      </c>
      <c r="J438" t="s">
        <v>44</v>
      </c>
      <c r="K438" t="s">
        <v>49</v>
      </c>
    </row>
    <row r="439" spans="1:11" hidden="1">
      <c r="A439" t="s">
        <v>634</v>
      </c>
      <c r="B439" t="s">
        <v>37</v>
      </c>
      <c r="C439" t="s">
        <v>24</v>
      </c>
      <c r="D439">
        <v>12</v>
      </c>
      <c r="E439">
        <v>16.350000000000001</v>
      </c>
      <c r="F439">
        <v>196.2</v>
      </c>
      <c r="G439" s="2" t="str">
        <f>TEXT(Table1[[#This Row],[PurchaseDate]],"MMMM")</f>
        <v>7/28/2024</v>
      </c>
      <c r="H439" s="2" t="e">
        <f>#REF!</f>
        <v>#REF!</v>
      </c>
      <c r="I439" t="s">
        <v>567</v>
      </c>
      <c r="J439" t="s">
        <v>44</v>
      </c>
      <c r="K439" t="s">
        <v>27</v>
      </c>
    </row>
    <row r="440" spans="1:11" hidden="1">
      <c r="A440" t="s">
        <v>635</v>
      </c>
      <c r="B440" t="s">
        <v>65</v>
      </c>
      <c r="C440" t="s">
        <v>57</v>
      </c>
      <c r="D440">
        <v>17</v>
      </c>
      <c r="E440">
        <v>934.77</v>
      </c>
      <c r="F440">
        <v>15891.09</v>
      </c>
      <c r="G440" s="2" t="str">
        <f>TEXT(Table1[[#This Row],[PurchaseDate]],"MMMM")</f>
        <v>2/17/2024</v>
      </c>
      <c r="H440" s="2" t="e">
        <f>#REF!</f>
        <v>#REF!</v>
      </c>
      <c r="I440" t="s">
        <v>636</v>
      </c>
      <c r="J440" t="s">
        <v>26</v>
      </c>
      <c r="K440" t="s">
        <v>114</v>
      </c>
    </row>
    <row r="441" spans="1:11" hidden="1">
      <c r="A441" t="s">
        <v>637</v>
      </c>
      <c r="B441" t="s">
        <v>16</v>
      </c>
      <c r="C441" t="s">
        <v>17</v>
      </c>
      <c r="D441">
        <v>13</v>
      </c>
      <c r="E441">
        <v>13.56</v>
      </c>
      <c r="F441">
        <v>176.28</v>
      </c>
      <c r="G441" s="2" t="str">
        <f>TEXT(Table1[[#This Row],[PurchaseDate]],"MMMM")</f>
        <v>April</v>
      </c>
      <c r="H441" s="2" t="e">
        <f>#REF!</f>
        <v>#REF!</v>
      </c>
      <c r="I441" s="1">
        <v>45383</v>
      </c>
      <c r="J441" t="s">
        <v>26</v>
      </c>
      <c r="K441" t="s">
        <v>54</v>
      </c>
    </row>
    <row r="442" spans="1:11" hidden="1">
      <c r="A442" t="s">
        <v>638</v>
      </c>
      <c r="B442" t="s">
        <v>71</v>
      </c>
      <c r="C442" t="s">
        <v>57</v>
      </c>
      <c r="D442">
        <v>6</v>
      </c>
      <c r="E442">
        <v>194.52</v>
      </c>
      <c r="F442">
        <v>1167.1199999999999</v>
      </c>
      <c r="G442" s="2" t="str">
        <f>TEXT(Table1[[#This Row],[PurchaseDate]],"MMMM")</f>
        <v>9/13/2024</v>
      </c>
      <c r="H442" s="2" t="e">
        <f>#REF!</f>
        <v>#REF!</v>
      </c>
      <c r="I442" t="s">
        <v>639</v>
      </c>
      <c r="J442" t="s">
        <v>26</v>
      </c>
      <c r="K442" t="s">
        <v>51</v>
      </c>
    </row>
    <row r="443" spans="1:11" hidden="1">
      <c r="A443" t="s">
        <v>640</v>
      </c>
      <c r="B443" t="s">
        <v>65</v>
      </c>
      <c r="C443" t="s">
        <v>57</v>
      </c>
      <c r="D443">
        <v>11</v>
      </c>
      <c r="E443">
        <v>968.59</v>
      </c>
      <c r="F443">
        <v>10654.49</v>
      </c>
      <c r="G443" s="2" t="str">
        <f>TEXT(Table1[[#This Row],[PurchaseDate]],"MMMM")</f>
        <v>August</v>
      </c>
      <c r="H443" s="2" t="e">
        <f>#REF!</f>
        <v>#REF!</v>
      </c>
      <c r="I443" s="1">
        <v>45516</v>
      </c>
      <c r="J443" t="s">
        <v>44</v>
      </c>
      <c r="K443" t="s">
        <v>114</v>
      </c>
    </row>
    <row r="444" spans="1:11">
      <c r="A444" s="3" t="s">
        <v>641</v>
      </c>
      <c r="B444" s="3" t="s">
        <v>10</v>
      </c>
      <c r="C444" s="3" t="s">
        <v>11</v>
      </c>
      <c r="D444" s="3">
        <v>13</v>
      </c>
      <c r="E444" s="3">
        <v>154.6</v>
      </c>
      <c r="F444" s="3">
        <v>2009.8</v>
      </c>
      <c r="G444" s="4" t="str">
        <f>TEXT(Table1[[#This Row],[PurchaseDate]],"MMMM")</f>
        <v>May</v>
      </c>
      <c r="H444" s="4" t="str">
        <f>TEXT(Table1[[#This Row],[PurchaseDate]],"DDDD")</f>
        <v>Wednesday</v>
      </c>
      <c r="I444" s="5">
        <v>45420</v>
      </c>
      <c r="J444" s="3" t="s">
        <v>44</v>
      </c>
      <c r="K444" s="3" t="s">
        <v>51</v>
      </c>
    </row>
    <row r="445" spans="1:11" hidden="1">
      <c r="A445" t="s">
        <v>642</v>
      </c>
      <c r="B445" t="s">
        <v>40</v>
      </c>
      <c r="C445" t="s">
        <v>11</v>
      </c>
      <c r="D445">
        <v>10</v>
      </c>
      <c r="E445">
        <v>114.7</v>
      </c>
      <c r="F445">
        <v>1147</v>
      </c>
      <c r="G445" s="2" t="str">
        <f>TEXT(Table1[[#This Row],[PurchaseDate]],"MMMM")</f>
        <v>6/14/2024</v>
      </c>
      <c r="H445" s="2" t="e">
        <f>#REF!</f>
        <v>#REF!</v>
      </c>
      <c r="I445" t="s">
        <v>643</v>
      </c>
      <c r="J445" t="s">
        <v>18</v>
      </c>
      <c r="K445" t="s">
        <v>169</v>
      </c>
    </row>
    <row r="446" spans="1:11" hidden="1">
      <c r="A446" t="s">
        <v>644</v>
      </c>
      <c r="B446" t="s">
        <v>65</v>
      </c>
      <c r="C446" t="s">
        <v>57</v>
      </c>
      <c r="D446">
        <v>1</v>
      </c>
      <c r="E446">
        <v>953.39</v>
      </c>
      <c r="F446">
        <v>953.39</v>
      </c>
      <c r="G446" s="2" t="str">
        <f>TEXT(Table1[[#This Row],[PurchaseDate]],"MMMM")</f>
        <v>June</v>
      </c>
      <c r="H446" s="2" t="e">
        <f>#REF!</f>
        <v>#REF!</v>
      </c>
      <c r="I446" s="1">
        <v>45455</v>
      </c>
      <c r="J446" t="s">
        <v>32</v>
      </c>
      <c r="K446" t="s">
        <v>101</v>
      </c>
    </row>
    <row r="447" spans="1:11" hidden="1">
      <c r="A447" t="s">
        <v>645</v>
      </c>
      <c r="B447" t="s">
        <v>20</v>
      </c>
      <c r="C447" t="s">
        <v>21</v>
      </c>
      <c r="D447">
        <v>1</v>
      </c>
      <c r="E447">
        <v>6738.19</v>
      </c>
      <c r="F447">
        <v>6738.19</v>
      </c>
      <c r="G447" s="2" t="str">
        <f>TEXT(Table1[[#This Row],[PurchaseDate]],"MMMM")</f>
        <v>10/18/2024</v>
      </c>
      <c r="H447" s="2" t="e">
        <f>#REF!</f>
        <v>#REF!</v>
      </c>
      <c r="I447" t="s">
        <v>362</v>
      </c>
      <c r="J447" t="s">
        <v>32</v>
      </c>
      <c r="K447" t="s">
        <v>14</v>
      </c>
    </row>
    <row r="448" spans="1:11" hidden="1">
      <c r="A448" t="s">
        <v>646</v>
      </c>
      <c r="B448" t="s">
        <v>23</v>
      </c>
      <c r="C448" t="s">
        <v>24</v>
      </c>
      <c r="D448">
        <v>7</v>
      </c>
      <c r="E448">
        <v>2.96</v>
      </c>
      <c r="F448">
        <v>20.72</v>
      </c>
      <c r="G448" s="2" t="str">
        <f>TEXT(Table1[[#This Row],[PurchaseDate]],"MMMM")</f>
        <v>5/24/2024</v>
      </c>
      <c r="H448" s="2" t="e">
        <f>#REF!</f>
        <v>#REF!</v>
      </c>
      <c r="I448" t="s">
        <v>647</v>
      </c>
      <c r="J448" t="s">
        <v>13</v>
      </c>
      <c r="K448" t="s">
        <v>63</v>
      </c>
    </row>
    <row r="449" spans="1:11" hidden="1">
      <c r="A449" t="s">
        <v>648</v>
      </c>
      <c r="B449" t="s">
        <v>59</v>
      </c>
      <c r="C449" t="s">
        <v>60</v>
      </c>
      <c r="D449">
        <v>2</v>
      </c>
      <c r="E449">
        <v>39</v>
      </c>
      <c r="F449">
        <v>78</v>
      </c>
      <c r="G449" s="2" t="str">
        <f>TEXT(Table1[[#This Row],[PurchaseDate]],"MMMM")</f>
        <v>December</v>
      </c>
      <c r="H449" s="2" t="e">
        <f>#REF!</f>
        <v>#REF!</v>
      </c>
      <c r="I449" s="1">
        <v>45629</v>
      </c>
      <c r="J449" t="s">
        <v>18</v>
      </c>
      <c r="K449" t="s">
        <v>103</v>
      </c>
    </row>
    <row r="450" spans="1:11" hidden="1">
      <c r="A450" t="s">
        <v>649</v>
      </c>
      <c r="B450" t="s">
        <v>20</v>
      </c>
      <c r="C450" t="s">
        <v>21</v>
      </c>
      <c r="D450">
        <v>1</v>
      </c>
      <c r="E450">
        <v>5047.01</v>
      </c>
      <c r="F450">
        <v>5047.01</v>
      </c>
      <c r="G450" s="2" t="str">
        <f>TEXT(Table1[[#This Row],[PurchaseDate]],"MMMM")</f>
        <v>9/21/2024</v>
      </c>
      <c r="H450" s="2" t="e">
        <f>#REF!</f>
        <v>#REF!</v>
      </c>
      <c r="I450" t="s">
        <v>650</v>
      </c>
      <c r="J450" t="s">
        <v>32</v>
      </c>
      <c r="K450" t="s">
        <v>51</v>
      </c>
    </row>
    <row r="451" spans="1:11" hidden="1">
      <c r="A451" t="s">
        <v>651</v>
      </c>
      <c r="B451" t="s">
        <v>59</v>
      </c>
      <c r="C451" t="s">
        <v>60</v>
      </c>
      <c r="D451">
        <v>6</v>
      </c>
      <c r="E451">
        <v>29.86</v>
      </c>
      <c r="F451">
        <v>179.16</v>
      </c>
      <c r="G451" s="2" t="str">
        <f>TEXT(Table1[[#This Row],[PurchaseDate]],"MMMM")</f>
        <v>June</v>
      </c>
      <c r="H451" s="2" t="e">
        <f>#REF!</f>
        <v>#REF!</v>
      </c>
      <c r="I451" s="1">
        <v>45445</v>
      </c>
      <c r="J451" t="s">
        <v>32</v>
      </c>
      <c r="K451" t="s">
        <v>61</v>
      </c>
    </row>
    <row r="452" spans="1:11" hidden="1">
      <c r="A452" t="s">
        <v>652</v>
      </c>
      <c r="B452" t="s">
        <v>71</v>
      </c>
      <c r="C452" t="s">
        <v>57</v>
      </c>
      <c r="D452">
        <v>18</v>
      </c>
      <c r="E452">
        <v>152.01</v>
      </c>
      <c r="F452">
        <v>2736.18</v>
      </c>
      <c r="G452" s="2" t="str">
        <f>TEXT(Table1[[#This Row],[PurchaseDate]],"MMMM")</f>
        <v>3/22/2024</v>
      </c>
      <c r="H452" s="2" t="e">
        <f>#REF!</f>
        <v>#REF!</v>
      </c>
      <c r="I452" t="s">
        <v>486</v>
      </c>
      <c r="J452" t="s">
        <v>44</v>
      </c>
      <c r="K452" t="s">
        <v>114</v>
      </c>
    </row>
    <row r="453" spans="1:11" hidden="1">
      <c r="A453" t="s">
        <v>653</v>
      </c>
      <c r="B453" t="s">
        <v>16</v>
      </c>
      <c r="C453" t="s">
        <v>17</v>
      </c>
      <c r="D453">
        <v>6</v>
      </c>
      <c r="E453">
        <v>8.6</v>
      </c>
      <c r="F453">
        <v>51.6</v>
      </c>
      <c r="G453" s="2" t="str">
        <f>TEXT(Table1[[#This Row],[PurchaseDate]],"MMMM")</f>
        <v>March</v>
      </c>
      <c r="H453" s="2" t="e">
        <f>#REF!</f>
        <v>#REF!</v>
      </c>
      <c r="I453" s="1">
        <v>45360</v>
      </c>
      <c r="J453" t="s">
        <v>26</v>
      </c>
      <c r="K453" t="s">
        <v>117</v>
      </c>
    </row>
    <row r="454" spans="1:11" hidden="1">
      <c r="A454" t="s">
        <v>654</v>
      </c>
      <c r="B454" t="s">
        <v>16</v>
      </c>
      <c r="C454" t="s">
        <v>17</v>
      </c>
      <c r="D454">
        <v>16</v>
      </c>
      <c r="E454">
        <v>5.35</v>
      </c>
      <c r="F454">
        <v>85.6</v>
      </c>
      <c r="G454" s="2" t="str">
        <f>TEXT(Table1[[#This Row],[PurchaseDate]],"MMMM")</f>
        <v>7/31/2024</v>
      </c>
      <c r="H454" s="2" t="e">
        <f>#REF!</f>
        <v>#REF!</v>
      </c>
      <c r="I454" t="s">
        <v>122</v>
      </c>
      <c r="J454" t="s">
        <v>18</v>
      </c>
      <c r="K454" t="s">
        <v>27</v>
      </c>
    </row>
    <row r="455" spans="1:11" hidden="1">
      <c r="A455" t="s">
        <v>655</v>
      </c>
      <c r="B455" t="s">
        <v>59</v>
      </c>
      <c r="C455" t="s">
        <v>60</v>
      </c>
      <c r="D455">
        <v>4</v>
      </c>
      <c r="E455">
        <v>30.47</v>
      </c>
      <c r="F455">
        <v>121.88</v>
      </c>
      <c r="G455" s="2" t="str">
        <f>TEXT(Table1[[#This Row],[PurchaseDate]],"MMMM")</f>
        <v>October</v>
      </c>
      <c r="H455" s="2" t="e">
        <f>#REF!</f>
        <v>#REF!</v>
      </c>
      <c r="I455" s="1">
        <v>45569</v>
      </c>
      <c r="J455" t="s">
        <v>18</v>
      </c>
      <c r="K455" t="s">
        <v>33</v>
      </c>
    </row>
    <row r="456" spans="1:11">
      <c r="A456" s="3" t="s">
        <v>656</v>
      </c>
      <c r="B456" s="3" t="s">
        <v>59</v>
      </c>
      <c r="C456" s="3" t="s">
        <v>60</v>
      </c>
      <c r="D456" s="3">
        <v>13</v>
      </c>
      <c r="E456" s="3">
        <v>42.31</v>
      </c>
      <c r="F456" s="3">
        <v>550.03</v>
      </c>
      <c r="G456" s="4" t="str">
        <f>TEXT(Table1[[#This Row],[PurchaseDate]],"MMMM")</f>
        <v>December</v>
      </c>
      <c r="H456" s="4" t="str">
        <f>TEXT(Table1[[#This Row],[PurchaseDate]],"DDDD")</f>
        <v>Saturday</v>
      </c>
      <c r="I456" s="5">
        <v>45633</v>
      </c>
      <c r="J456" s="3" t="s">
        <v>26</v>
      </c>
      <c r="K456" s="3" t="s">
        <v>29</v>
      </c>
    </row>
    <row r="457" spans="1:11">
      <c r="A457" s="3" t="s">
        <v>657</v>
      </c>
      <c r="B457" s="3" t="s">
        <v>56</v>
      </c>
      <c r="C457" s="3" t="s">
        <v>57</v>
      </c>
      <c r="D457" s="3">
        <v>18</v>
      </c>
      <c r="E457" s="3">
        <v>255.8</v>
      </c>
      <c r="F457" s="3">
        <v>4604.3999999999996</v>
      </c>
      <c r="G457" s="4" t="str">
        <f>TEXT(Table1[[#This Row],[PurchaseDate]],"MMMM")</f>
        <v>September</v>
      </c>
      <c r="H457" s="4" t="str">
        <f>TEXT(Table1[[#This Row],[PurchaseDate]],"DDDD")</f>
        <v>Tuesday</v>
      </c>
      <c r="I457" s="5">
        <v>45545</v>
      </c>
      <c r="J457" s="3" t="s">
        <v>13</v>
      </c>
      <c r="K457" s="3" t="s">
        <v>35</v>
      </c>
    </row>
    <row r="458" spans="1:11">
      <c r="A458" s="3" t="s">
        <v>658</v>
      </c>
      <c r="B458" s="3" t="s">
        <v>71</v>
      </c>
      <c r="C458" s="3" t="s">
        <v>57</v>
      </c>
      <c r="D458" s="3">
        <v>20</v>
      </c>
      <c r="E458" s="3">
        <v>205.73</v>
      </c>
      <c r="F458" s="3">
        <v>4114.6000000000004</v>
      </c>
      <c r="G458" s="4" t="str">
        <f>TEXT(Table1[[#This Row],[PurchaseDate]],"MMMM")</f>
        <v>April</v>
      </c>
      <c r="H458" s="4" t="str">
        <f>TEXT(Table1[[#This Row],[PurchaseDate]],"DDDD")</f>
        <v>Saturday</v>
      </c>
      <c r="I458" s="5">
        <v>45388</v>
      </c>
      <c r="J458" s="3" t="s">
        <v>26</v>
      </c>
      <c r="K458" s="3" t="s">
        <v>63</v>
      </c>
    </row>
    <row r="459" spans="1:11" hidden="1">
      <c r="A459" t="s">
        <v>659</v>
      </c>
      <c r="B459" t="s">
        <v>20</v>
      </c>
      <c r="C459" t="s">
        <v>21</v>
      </c>
      <c r="D459">
        <v>1</v>
      </c>
      <c r="E459">
        <v>6685.33</v>
      </c>
      <c r="F459">
        <v>6685.33</v>
      </c>
      <c r="G459" s="2" t="str">
        <f>TEXT(Table1[[#This Row],[PurchaseDate]],"MMMM")</f>
        <v>4/23/2024</v>
      </c>
      <c r="H459" s="2" t="e">
        <f>#REF!</f>
        <v>#REF!</v>
      </c>
      <c r="I459" t="s">
        <v>246</v>
      </c>
      <c r="J459" t="s">
        <v>13</v>
      </c>
      <c r="K459" t="s">
        <v>169</v>
      </c>
    </row>
    <row r="460" spans="1:11" hidden="1">
      <c r="A460" t="s">
        <v>660</v>
      </c>
      <c r="B460" t="s">
        <v>56</v>
      </c>
      <c r="C460" t="s">
        <v>57</v>
      </c>
      <c r="D460">
        <v>11</v>
      </c>
      <c r="E460">
        <v>282.5</v>
      </c>
      <c r="F460">
        <v>3107.5</v>
      </c>
      <c r="G460" s="2" t="str">
        <f>TEXT(Table1[[#This Row],[PurchaseDate]],"MMMM")</f>
        <v>February</v>
      </c>
      <c r="H460" s="2" t="e">
        <f>#REF!</f>
        <v>#REF!</v>
      </c>
      <c r="I460" s="1">
        <v>45326</v>
      </c>
      <c r="J460" t="s">
        <v>18</v>
      </c>
      <c r="K460" t="s">
        <v>117</v>
      </c>
    </row>
    <row r="461" spans="1:11" hidden="1">
      <c r="A461" t="s">
        <v>661</v>
      </c>
      <c r="B461" t="s">
        <v>37</v>
      </c>
      <c r="C461" t="s">
        <v>24</v>
      </c>
      <c r="D461">
        <v>14</v>
      </c>
      <c r="E461">
        <v>11.02</v>
      </c>
      <c r="F461">
        <v>154.28</v>
      </c>
      <c r="G461" s="2" t="str">
        <f>TEXT(Table1[[#This Row],[PurchaseDate]],"MMMM")</f>
        <v>2/24/2024</v>
      </c>
      <c r="H461" s="2" t="e">
        <f>#REF!</f>
        <v>#REF!</v>
      </c>
      <c r="I461" t="s">
        <v>662</v>
      </c>
      <c r="J461" t="s">
        <v>13</v>
      </c>
      <c r="K461" t="s">
        <v>101</v>
      </c>
    </row>
    <row r="462" spans="1:11" hidden="1">
      <c r="A462" t="s">
        <v>663</v>
      </c>
      <c r="B462" t="s">
        <v>59</v>
      </c>
      <c r="C462" t="s">
        <v>60</v>
      </c>
      <c r="D462">
        <v>17</v>
      </c>
      <c r="E462">
        <v>34.659999999999997</v>
      </c>
      <c r="F462">
        <v>589.22</v>
      </c>
      <c r="G462" s="2" t="str">
        <f>TEXT(Table1[[#This Row],[PurchaseDate]],"MMMM")</f>
        <v>1/13/2024</v>
      </c>
      <c r="H462" s="2" t="e">
        <f>#REF!</f>
        <v>#REF!</v>
      </c>
      <c r="I462" t="s">
        <v>43</v>
      </c>
      <c r="J462" t="s">
        <v>13</v>
      </c>
      <c r="K462" t="s">
        <v>49</v>
      </c>
    </row>
    <row r="463" spans="1:11" hidden="1">
      <c r="A463" t="s">
        <v>664</v>
      </c>
      <c r="B463" t="s">
        <v>23</v>
      </c>
      <c r="C463" t="s">
        <v>24</v>
      </c>
      <c r="D463">
        <v>7</v>
      </c>
      <c r="E463">
        <v>1.42</v>
      </c>
      <c r="F463">
        <v>9.94</v>
      </c>
      <c r="G463" s="2" t="str">
        <f>TEXT(Table1[[#This Row],[PurchaseDate]],"MMMM")</f>
        <v>April</v>
      </c>
      <c r="H463" s="2" t="e">
        <f>#REF!</f>
        <v>#REF!</v>
      </c>
      <c r="I463" s="1">
        <v>45388</v>
      </c>
      <c r="J463" t="s">
        <v>18</v>
      </c>
      <c r="K463" t="s">
        <v>96</v>
      </c>
    </row>
    <row r="464" spans="1:11" hidden="1">
      <c r="A464" t="s">
        <v>665</v>
      </c>
      <c r="B464" t="s">
        <v>23</v>
      </c>
      <c r="C464" t="s">
        <v>24</v>
      </c>
      <c r="D464">
        <v>3</v>
      </c>
      <c r="E464">
        <v>2.98</v>
      </c>
      <c r="F464">
        <v>8.94</v>
      </c>
      <c r="G464" s="2" t="str">
        <f>TEXT(Table1[[#This Row],[PurchaseDate]],"MMMM")</f>
        <v>1/20/2024</v>
      </c>
      <c r="H464" s="2" t="e">
        <f>#REF!</f>
        <v>#REF!</v>
      </c>
      <c r="I464" t="s">
        <v>229</v>
      </c>
      <c r="J464" t="s">
        <v>13</v>
      </c>
      <c r="K464" t="s">
        <v>38</v>
      </c>
    </row>
    <row r="465" spans="1:11" hidden="1">
      <c r="A465" t="s">
        <v>666</v>
      </c>
      <c r="B465" t="s">
        <v>16</v>
      </c>
      <c r="C465" t="s">
        <v>17</v>
      </c>
      <c r="D465">
        <v>10</v>
      </c>
      <c r="E465">
        <v>9.52</v>
      </c>
      <c r="F465">
        <v>95.2</v>
      </c>
      <c r="G465" s="2" t="str">
        <f>TEXT(Table1[[#This Row],[PurchaseDate]],"MMMM")</f>
        <v>7/18/2024</v>
      </c>
      <c r="H465" s="2" t="e">
        <f>#REF!</f>
        <v>#REF!</v>
      </c>
      <c r="I465" t="s">
        <v>610</v>
      </c>
      <c r="J465" t="s">
        <v>13</v>
      </c>
      <c r="K465" t="s">
        <v>63</v>
      </c>
    </row>
    <row r="466" spans="1:11" hidden="1">
      <c r="A466" t="s">
        <v>667</v>
      </c>
      <c r="B466" t="s">
        <v>10</v>
      </c>
      <c r="C466" t="s">
        <v>11</v>
      </c>
      <c r="D466">
        <v>7</v>
      </c>
      <c r="E466">
        <v>185.08</v>
      </c>
      <c r="F466">
        <v>1295.56</v>
      </c>
      <c r="G466" s="2" t="str">
        <f>TEXT(Table1[[#This Row],[PurchaseDate]],"MMMM")</f>
        <v>November</v>
      </c>
      <c r="H466" s="2" t="e">
        <f>#REF!</f>
        <v>#REF!</v>
      </c>
      <c r="I466" s="1">
        <v>45597</v>
      </c>
      <c r="J466" t="s">
        <v>44</v>
      </c>
      <c r="K466" t="s">
        <v>96</v>
      </c>
    </row>
    <row r="467" spans="1:11">
      <c r="A467" s="3" t="s">
        <v>668</v>
      </c>
      <c r="B467" s="3" t="s">
        <v>37</v>
      </c>
      <c r="C467" s="3" t="s">
        <v>24</v>
      </c>
      <c r="D467" s="3">
        <v>6</v>
      </c>
      <c r="E467" s="3">
        <v>17.63</v>
      </c>
      <c r="F467" s="3">
        <v>105.78</v>
      </c>
      <c r="G467" s="4" t="str">
        <f>TEXT(Table1[[#This Row],[PurchaseDate]],"MMMM")</f>
        <v>December</v>
      </c>
      <c r="H467" s="4" t="str">
        <f>TEXT(Table1[[#This Row],[PurchaseDate]],"DDDD")</f>
        <v>Friday</v>
      </c>
      <c r="I467" s="5">
        <v>45632</v>
      </c>
      <c r="J467" s="3" t="s">
        <v>18</v>
      </c>
      <c r="K467" s="3" t="s">
        <v>33</v>
      </c>
    </row>
    <row r="468" spans="1:11">
      <c r="A468" s="3" t="s">
        <v>669</v>
      </c>
      <c r="B468" s="3" t="s">
        <v>56</v>
      </c>
      <c r="C468" s="3" t="s">
        <v>57</v>
      </c>
      <c r="D468" s="3">
        <v>17</v>
      </c>
      <c r="E468" s="3">
        <v>202.33</v>
      </c>
      <c r="F468" s="3">
        <v>3439.61</v>
      </c>
      <c r="G468" s="4" t="str">
        <f>TEXT(Table1[[#This Row],[PurchaseDate]],"MMMM")</f>
        <v>August</v>
      </c>
      <c r="H468" s="4" t="str">
        <f>TEXT(Table1[[#This Row],[PurchaseDate]],"DDDD")</f>
        <v>Friday</v>
      </c>
      <c r="I468" s="5">
        <v>45506</v>
      </c>
      <c r="J468" s="3" t="s">
        <v>44</v>
      </c>
      <c r="K468" s="3" t="s">
        <v>46</v>
      </c>
    </row>
    <row r="469" spans="1:11">
      <c r="A469" s="3" t="s">
        <v>670</v>
      </c>
      <c r="B469" s="3" t="s">
        <v>10</v>
      </c>
      <c r="C469" s="3" t="s">
        <v>11</v>
      </c>
      <c r="D469" s="3">
        <v>11</v>
      </c>
      <c r="E469" s="3">
        <v>150.66</v>
      </c>
      <c r="F469" s="3">
        <v>1657.26</v>
      </c>
      <c r="G469" s="4" t="str">
        <f>TEXT(Table1[[#This Row],[PurchaseDate]],"MMMM")</f>
        <v>July</v>
      </c>
      <c r="H469" s="4" t="str">
        <f>TEXT(Table1[[#This Row],[PurchaseDate]],"DDDD")</f>
        <v>Wednesday</v>
      </c>
      <c r="I469" s="5">
        <v>45476</v>
      </c>
      <c r="J469" s="3" t="s">
        <v>32</v>
      </c>
      <c r="K469" s="3" t="s">
        <v>96</v>
      </c>
    </row>
    <row r="470" spans="1:11">
      <c r="A470" s="3" t="s">
        <v>671</v>
      </c>
      <c r="B470" s="3" t="s">
        <v>16</v>
      </c>
      <c r="C470" s="3" t="s">
        <v>17</v>
      </c>
      <c r="D470" s="3">
        <v>10</v>
      </c>
      <c r="E470" s="3">
        <v>14.35</v>
      </c>
      <c r="F470" s="3">
        <v>143.5</v>
      </c>
      <c r="G470" s="4" t="str">
        <f>TEXT(Table1[[#This Row],[PurchaseDate]],"MMMM")</f>
        <v>August</v>
      </c>
      <c r="H470" s="4" t="str">
        <f>TEXT(Table1[[#This Row],[PurchaseDate]],"DDDD")</f>
        <v>Thursday</v>
      </c>
      <c r="I470" s="5">
        <v>45512</v>
      </c>
      <c r="J470" s="3" t="s">
        <v>32</v>
      </c>
      <c r="K470" s="3" t="s">
        <v>49</v>
      </c>
    </row>
    <row r="471" spans="1:11" hidden="1">
      <c r="A471" t="s">
        <v>672</v>
      </c>
      <c r="B471" t="s">
        <v>37</v>
      </c>
      <c r="C471" t="s">
        <v>24</v>
      </c>
      <c r="D471">
        <v>15</v>
      </c>
      <c r="E471">
        <v>18.14</v>
      </c>
      <c r="F471">
        <v>272.10000000000002</v>
      </c>
      <c r="G471" s="2" t="str">
        <f>TEXT(Table1[[#This Row],[PurchaseDate]],"MMMM")</f>
        <v>7/20/2024</v>
      </c>
      <c r="H471" s="2" t="e">
        <f>#REF!</f>
        <v>#REF!</v>
      </c>
      <c r="I471" t="s">
        <v>272</v>
      </c>
      <c r="J471" t="s">
        <v>18</v>
      </c>
      <c r="K471" t="s">
        <v>33</v>
      </c>
    </row>
    <row r="472" spans="1:11" hidden="1">
      <c r="A472" t="s">
        <v>673</v>
      </c>
      <c r="B472" t="s">
        <v>65</v>
      </c>
      <c r="C472" t="s">
        <v>57</v>
      </c>
      <c r="D472">
        <v>18</v>
      </c>
      <c r="E472">
        <v>840.57</v>
      </c>
      <c r="F472">
        <v>15130.26</v>
      </c>
      <c r="G472" s="2" t="str">
        <f>TEXT(Table1[[#This Row],[PurchaseDate]],"MMMM")</f>
        <v>May</v>
      </c>
      <c r="H472" s="2" t="e">
        <f>#REF!</f>
        <v>#REF!</v>
      </c>
      <c r="I472" s="1">
        <v>45415</v>
      </c>
      <c r="J472" t="s">
        <v>13</v>
      </c>
      <c r="K472" t="s">
        <v>117</v>
      </c>
    </row>
    <row r="473" spans="1:11" hidden="1">
      <c r="A473" t="s">
        <v>674</v>
      </c>
      <c r="B473" t="s">
        <v>20</v>
      </c>
      <c r="C473" t="s">
        <v>21</v>
      </c>
      <c r="D473">
        <v>1</v>
      </c>
      <c r="E473">
        <v>5151.72</v>
      </c>
      <c r="F473">
        <v>5151.72</v>
      </c>
      <c r="G473" s="2" t="str">
        <f>TEXT(Table1[[#This Row],[PurchaseDate]],"MMMM")</f>
        <v>7/29/2024</v>
      </c>
      <c r="H473" s="2" t="e">
        <f>#REF!</f>
        <v>#REF!</v>
      </c>
      <c r="I473" t="s">
        <v>324</v>
      </c>
      <c r="J473" t="s">
        <v>13</v>
      </c>
      <c r="K473" t="s">
        <v>73</v>
      </c>
    </row>
    <row r="474" spans="1:11" hidden="1">
      <c r="A474" t="s">
        <v>675</v>
      </c>
      <c r="B474" t="s">
        <v>23</v>
      </c>
      <c r="C474" t="s">
        <v>24</v>
      </c>
      <c r="D474">
        <v>16</v>
      </c>
      <c r="E474">
        <v>1.81</v>
      </c>
      <c r="F474">
        <v>28.96</v>
      </c>
      <c r="G474" s="2" t="str">
        <f>TEXT(Table1[[#This Row],[PurchaseDate]],"MMMM")</f>
        <v>October</v>
      </c>
      <c r="H474" s="2" t="e">
        <f>#REF!</f>
        <v>#REF!</v>
      </c>
      <c r="I474" s="1">
        <v>45567</v>
      </c>
      <c r="J474" t="s">
        <v>13</v>
      </c>
      <c r="K474" t="s">
        <v>54</v>
      </c>
    </row>
    <row r="475" spans="1:11" hidden="1">
      <c r="A475" t="s">
        <v>676</v>
      </c>
      <c r="B475" t="s">
        <v>37</v>
      </c>
      <c r="C475" t="s">
        <v>24</v>
      </c>
      <c r="D475">
        <v>16</v>
      </c>
      <c r="E475">
        <v>13.12</v>
      </c>
      <c r="F475">
        <v>209.92</v>
      </c>
      <c r="G475" s="2" t="str">
        <f>TEXT(Table1[[#This Row],[PurchaseDate]],"MMMM")</f>
        <v>9/14/2024</v>
      </c>
      <c r="H475" s="2" t="e">
        <f>#REF!</f>
        <v>#REF!</v>
      </c>
      <c r="I475" t="s">
        <v>535</v>
      </c>
      <c r="J475" t="s">
        <v>18</v>
      </c>
      <c r="K475" t="s">
        <v>33</v>
      </c>
    </row>
    <row r="476" spans="1:11" hidden="1">
      <c r="A476" t="s">
        <v>677</v>
      </c>
      <c r="B476" t="s">
        <v>20</v>
      </c>
      <c r="C476" t="s">
        <v>21</v>
      </c>
      <c r="D476">
        <v>1</v>
      </c>
      <c r="E476">
        <v>5159.92</v>
      </c>
      <c r="F476">
        <v>5159.92</v>
      </c>
      <c r="G476" s="2" t="str">
        <f>TEXT(Table1[[#This Row],[PurchaseDate]],"MMMM")</f>
        <v>November</v>
      </c>
      <c r="H476" s="2" t="e">
        <f>#REF!</f>
        <v>#REF!</v>
      </c>
      <c r="I476" s="1">
        <v>45606</v>
      </c>
      <c r="J476" t="s">
        <v>13</v>
      </c>
      <c r="K476" t="s">
        <v>51</v>
      </c>
    </row>
    <row r="477" spans="1:11" hidden="1">
      <c r="A477" t="s">
        <v>678</v>
      </c>
      <c r="B477" t="s">
        <v>59</v>
      </c>
      <c r="C477" t="s">
        <v>60</v>
      </c>
      <c r="D477">
        <v>15</v>
      </c>
      <c r="E477">
        <v>21.66</v>
      </c>
      <c r="F477">
        <v>324.89999999999998</v>
      </c>
      <c r="G477" s="2" t="str">
        <f>TEXT(Table1[[#This Row],[PurchaseDate]],"MMMM")</f>
        <v>12/14/2024</v>
      </c>
      <c r="H477" s="2" t="e">
        <f>#REF!</f>
        <v>#REF!</v>
      </c>
      <c r="I477" t="s">
        <v>41</v>
      </c>
      <c r="J477" t="s">
        <v>32</v>
      </c>
      <c r="K477" t="s">
        <v>33</v>
      </c>
    </row>
    <row r="478" spans="1:11" hidden="1">
      <c r="A478" t="s">
        <v>679</v>
      </c>
      <c r="B478" t="s">
        <v>37</v>
      </c>
      <c r="C478" t="s">
        <v>24</v>
      </c>
      <c r="D478">
        <v>6</v>
      </c>
      <c r="E478">
        <v>16.09</v>
      </c>
      <c r="F478">
        <v>96.54</v>
      </c>
      <c r="G478" s="2" t="str">
        <f>TEXT(Table1[[#This Row],[PurchaseDate]],"MMMM")</f>
        <v>October</v>
      </c>
      <c r="H478" s="2" t="e">
        <f>#REF!</f>
        <v>#REF!</v>
      </c>
      <c r="I478" s="1">
        <v>45573</v>
      </c>
      <c r="J478" t="s">
        <v>32</v>
      </c>
      <c r="K478" t="s">
        <v>38</v>
      </c>
    </row>
    <row r="479" spans="1:11" hidden="1">
      <c r="A479" t="s">
        <v>680</v>
      </c>
      <c r="B479" t="s">
        <v>16</v>
      </c>
      <c r="C479" t="s">
        <v>17</v>
      </c>
      <c r="D479">
        <v>2</v>
      </c>
      <c r="E479">
        <v>14.14</v>
      </c>
      <c r="F479">
        <v>28.28</v>
      </c>
      <c r="G479" s="2" t="str">
        <f>TEXT(Table1[[#This Row],[PurchaseDate]],"MMMM")</f>
        <v>12/26/2024</v>
      </c>
      <c r="H479" s="2" t="e">
        <f>#REF!</f>
        <v>#REF!</v>
      </c>
      <c r="I479" t="s">
        <v>681</v>
      </c>
      <c r="J479" t="s">
        <v>44</v>
      </c>
      <c r="K479" t="s">
        <v>29</v>
      </c>
    </row>
    <row r="480" spans="1:11" hidden="1">
      <c r="A480" t="s">
        <v>682</v>
      </c>
      <c r="B480" t="s">
        <v>37</v>
      </c>
      <c r="C480" t="s">
        <v>24</v>
      </c>
      <c r="D480">
        <v>6</v>
      </c>
      <c r="E480">
        <v>12.06</v>
      </c>
      <c r="F480">
        <v>72.36</v>
      </c>
      <c r="G480" s="2" t="str">
        <f>TEXT(Table1[[#This Row],[PurchaseDate]],"MMMM")</f>
        <v>7/28/2024</v>
      </c>
      <c r="H480" s="2" t="e">
        <f>#REF!</f>
        <v>#REF!</v>
      </c>
      <c r="I480" t="s">
        <v>567</v>
      </c>
      <c r="J480" t="s">
        <v>18</v>
      </c>
      <c r="K480" t="s">
        <v>46</v>
      </c>
    </row>
    <row r="481" spans="1:11" hidden="1">
      <c r="A481" t="s">
        <v>683</v>
      </c>
      <c r="B481" t="s">
        <v>16</v>
      </c>
      <c r="C481" t="s">
        <v>17</v>
      </c>
      <c r="D481">
        <v>6</v>
      </c>
      <c r="E481">
        <v>7</v>
      </c>
      <c r="F481">
        <v>42</v>
      </c>
      <c r="G481" s="2" t="str">
        <f>TEXT(Table1[[#This Row],[PurchaseDate]],"MMMM")</f>
        <v>December</v>
      </c>
      <c r="H481" s="2" t="e">
        <f>#REF!</f>
        <v>#REF!</v>
      </c>
      <c r="I481" s="1">
        <v>45631</v>
      </c>
      <c r="J481" t="s">
        <v>13</v>
      </c>
      <c r="K481" t="s">
        <v>81</v>
      </c>
    </row>
    <row r="482" spans="1:11">
      <c r="A482" s="3" t="s">
        <v>684</v>
      </c>
      <c r="B482" s="3" t="s">
        <v>71</v>
      </c>
      <c r="C482" s="3" t="s">
        <v>57</v>
      </c>
      <c r="D482" s="3">
        <v>16</v>
      </c>
      <c r="E482" s="3">
        <v>260.2</v>
      </c>
      <c r="F482" s="3">
        <v>4163.2</v>
      </c>
      <c r="G482" s="4" t="str">
        <f>TEXT(Table1[[#This Row],[PurchaseDate]],"MMMM")</f>
        <v>February</v>
      </c>
      <c r="H482" s="4" t="str">
        <f>TEXT(Table1[[#This Row],[PurchaseDate]],"DDDD")</f>
        <v>Friday</v>
      </c>
      <c r="I482" s="5">
        <v>45331</v>
      </c>
      <c r="J482" s="3" t="s">
        <v>13</v>
      </c>
      <c r="K482" s="3" t="s">
        <v>46</v>
      </c>
    </row>
    <row r="483" spans="1:11" hidden="1">
      <c r="A483" t="s">
        <v>685</v>
      </c>
      <c r="B483" t="s">
        <v>56</v>
      </c>
      <c r="C483" t="s">
        <v>57</v>
      </c>
      <c r="D483">
        <v>7</v>
      </c>
      <c r="E483">
        <v>348.06</v>
      </c>
      <c r="F483">
        <v>2436.42</v>
      </c>
      <c r="G483" s="2" t="str">
        <f>TEXT(Table1[[#This Row],[PurchaseDate]],"MMMM")</f>
        <v>4/25/2024</v>
      </c>
      <c r="H483" s="2" t="e">
        <f>#REF!</f>
        <v>#REF!</v>
      </c>
      <c r="I483" t="s">
        <v>562</v>
      </c>
      <c r="J483" t="s">
        <v>44</v>
      </c>
      <c r="K483" t="s">
        <v>33</v>
      </c>
    </row>
    <row r="484" spans="1:11" hidden="1">
      <c r="A484" t="s">
        <v>686</v>
      </c>
      <c r="B484" t="s">
        <v>37</v>
      </c>
      <c r="C484" t="s">
        <v>24</v>
      </c>
      <c r="D484">
        <v>10</v>
      </c>
      <c r="E484">
        <v>18.07</v>
      </c>
      <c r="F484">
        <v>180.7</v>
      </c>
      <c r="G484" s="2" t="str">
        <f>TEXT(Table1[[#This Row],[PurchaseDate]],"MMMM")</f>
        <v>4/20/2024</v>
      </c>
      <c r="H484" s="2" t="e">
        <f>#REF!</f>
        <v>#REF!</v>
      </c>
      <c r="I484" t="s">
        <v>93</v>
      </c>
      <c r="J484" t="s">
        <v>13</v>
      </c>
      <c r="K484" t="s">
        <v>61</v>
      </c>
    </row>
    <row r="485" spans="1:11" hidden="1">
      <c r="A485" t="s">
        <v>687</v>
      </c>
      <c r="B485" t="s">
        <v>71</v>
      </c>
      <c r="C485" t="s">
        <v>57</v>
      </c>
      <c r="D485">
        <v>16</v>
      </c>
      <c r="E485">
        <v>200.15</v>
      </c>
      <c r="F485">
        <v>3202.4</v>
      </c>
      <c r="G485" s="2" t="str">
        <f>TEXT(Table1[[#This Row],[PurchaseDate]],"MMMM")</f>
        <v>10/13/2024</v>
      </c>
      <c r="H485" s="2" t="e">
        <f>#REF!</f>
        <v>#REF!</v>
      </c>
      <c r="I485" t="s">
        <v>688</v>
      </c>
      <c r="J485" t="s">
        <v>32</v>
      </c>
      <c r="K485" t="s">
        <v>73</v>
      </c>
    </row>
    <row r="486" spans="1:11" hidden="1">
      <c r="A486" t="s">
        <v>689</v>
      </c>
      <c r="B486" t="s">
        <v>59</v>
      </c>
      <c r="C486" t="s">
        <v>60</v>
      </c>
      <c r="D486">
        <v>19</v>
      </c>
      <c r="E486">
        <v>27.44</v>
      </c>
      <c r="F486">
        <v>521.36</v>
      </c>
      <c r="G486" s="2" t="str">
        <f>TEXT(Table1[[#This Row],[PurchaseDate]],"MMMM")</f>
        <v>6/16/2024</v>
      </c>
      <c r="H486" s="2" t="e">
        <f>#REF!</f>
        <v>#REF!</v>
      </c>
      <c r="I486" t="s">
        <v>690</v>
      </c>
      <c r="J486" t="s">
        <v>44</v>
      </c>
      <c r="K486" t="s">
        <v>96</v>
      </c>
    </row>
    <row r="487" spans="1:11" hidden="1">
      <c r="A487" t="s">
        <v>691</v>
      </c>
      <c r="B487" t="s">
        <v>23</v>
      </c>
      <c r="C487" t="s">
        <v>24</v>
      </c>
      <c r="D487">
        <v>12</v>
      </c>
      <c r="E487">
        <v>1.24</v>
      </c>
      <c r="F487">
        <v>14.88</v>
      </c>
      <c r="G487" s="2" t="str">
        <f>TEXT(Table1[[#This Row],[PurchaseDate]],"MMMM")</f>
        <v>8/27/2024</v>
      </c>
      <c r="H487" s="2" t="e">
        <f>#REF!</f>
        <v>#REF!</v>
      </c>
      <c r="I487" t="s">
        <v>692</v>
      </c>
      <c r="J487" t="s">
        <v>32</v>
      </c>
      <c r="K487" t="s">
        <v>63</v>
      </c>
    </row>
    <row r="488" spans="1:11" hidden="1">
      <c r="A488" t="s">
        <v>693</v>
      </c>
      <c r="B488" t="s">
        <v>65</v>
      </c>
      <c r="C488" t="s">
        <v>57</v>
      </c>
      <c r="D488">
        <v>18</v>
      </c>
      <c r="E488">
        <v>969.94</v>
      </c>
      <c r="F488">
        <v>17458.919999999998</v>
      </c>
      <c r="G488" s="2" t="str">
        <f>TEXT(Table1[[#This Row],[PurchaseDate]],"MMMM")</f>
        <v>June</v>
      </c>
      <c r="H488" s="2" t="e">
        <f>#REF!</f>
        <v>#REF!</v>
      </c>
      <c r="I488" s="1">
        <v>45449</v>
      </c>
      <c r="J488" t="s">
        <v>13</v>
      </c>
      <c r="K488" t="s">
        <v>46</v>
      </c>
    </row>
    <row r="489" spans="1:11" hidden="1">
      <c r="A489" t="s">
        <v>694</v>
      </c>
      <c r="B489" t="s">
        <v>65</v>
      </c>
      <c r="C489" t="s">
        <v>57</v>
      </c>
      <c r="D489">
        <v>15</v>
      </c>
      <c r="E489">
        <v>836.99</v>
      </c>
      <c r="F489">
        <v>12554.85</v>
      </c>
      <c r="G489" s="2" t="str">
        <f>TEXT(Table1[[#This Row],[PurchaseDate]],"MMMM")</f>
        <v>12/18/2024</v>
      </c>
      <c r="H489" s="2" t="e">
        <f>#REF!</f>
        <v>#REF!</v>
      </c>
      <c r="I489" t="s">
        <v>695</v>
      </c>
      <c r="J489" t="s">
        <v>18</v>
      </c>
      <c r="K489" t="s">
        <v>46</v>
      </c>
    </row>
    <row r="490" spans="1:11" hidden="1">
      <c r="A490" t="s">
        <v>696</v>
      </c>
      <c r="B490" t="s">
        <v>37</v>
      </c>
      <c r="C490" t="s">
        <v>24</v>
      </c>
      <c r="D490">
        <v>9</v>
      </c>
      <c r="E490">
        <v>13.57</v>
      </c>
      <c r="F490">
        <v>122.13</v>
      </c>
      <c r="G490" s="2" t="str">
        <f>TEXT(Table1[[#This Row],[PurchaseDate]],"MMMM")</f>
        <v>5/28/2024</v>
      </c>
      <c r="H490" s="2" t="e">
        <f>#REF!</f>
        <v>#REF!</v>
      </c>
      <c r="I490" t="s">
        <v>134</v>
      </c>
      <c r="J490" t="s">
        <v>44</v>
      </c>
      <c r="K490" t="s">
        <v>73</v>
      </c>
    </row>
    <row r="491" spans="1:11" hidden="1">
      <c r="A491" t="s">
        <v>697</v>
      </c>
      <c r="B491" t="s">
        <v>59</v>
      </c>
      <c r="C491" t="s">
        <v>60</v>
      </c>
      <c r="D491">
        <v>5</v>
      </c>
      <c r="E491">
        <v>20.67</v>
      </c>
      <c r="F491">
        <v>103.35</v>
      </c>
      <c r="G491" s="2" t="str">
        <f>TEXT(Table1[[#This Row],[PurchaseDate]],"MMMM")</f>
        <v>4/18/2024</v>
      </c>
      <c r="H491" s="2" t="e">
        <f>#REF!</f>
        <v>#REF!</v>
      </c>
      <c r="I491" t="s">
        <v>445</v>
      </c>
      <c r="J491" t="s">
        <v>44</v>
      </c>
      <c r="K491" t="s">
        <v>35</v>
      </c>
    </row>
    <row r="492" spans="1:11" hidden="1">
      <c r="A492" t="s">
        <v>698</v>
      </c>
      <c r="B492" t="s">
        <v>59</v>
      </c>
      <c r="C492" t="s">
        <v>60</v>
      </c>
      <c r="D492">
        <v>16</v>
      </c>
      <c r="E492">
        <v>28.97</v>
      </c>
      <c r="F492">
        <v>463.52</v>
      </c>
      <c r="G492" s="2" t="str">
        <f>TEXT(Table1[[#This Row],[PurchaseDate]],"MMMM")</f>
        <v>September</v>
      </c>
      <c r="H492" s="2" t="e">
        <f>#REF!</f>
        <v>#REF!</v>
      </c>
      <c r="I492" s="1">
        <v>45546</v>
      </c>
      <c r="J492" t="s">
        <v>32</v>
      </c>
      <c r="K492" t="s">
        <v>96</v>
      </c>
    </row>
    <row r="493" spans="1:11" hidden="1">
      <c r="A493" t="s">
        <v>699</v>
      </c>
      <c r="B493" t="s">
        <v>59</v>
      </c>
      <c r="C493" t="s">
        <v>60</v>
      </c>
      <c r="D493">
        <v>12</v>
      </c>
      <c r="E493">
        <v>23.55</v>
      </c>
      <c r="F493">
        <v>282.60000000000002</v>
      </c>
      <c r="G493" s="2" t="str">
        <f>TEXT(Table1[[#This Row],[PurchaseDate]],"MMMM")</f>
        <v>5/19/2024</v>
      </c>
      <c r="H493" s="2" t="e">
        <f>#REF!</f>
        <v>#REF!</v>
      </c>
      <c r="I493" t="s">
        <v>322</v>
      </c>
      <c r="J493" t="s">
        <v>18</v>
      </c>
      <c r="K493" t="s">
        <v>61</v>
      </c>
    </row>
    <row r="494" spans="1:11" hidden="1">
      <c r="A494" t="s">
        <v>700</v>
      </c>
      <c r="B494" t="s">
        <v>37</v>
      </c>
      <c r="C494" t="s">
        <v>24</v>
      </c>
      <c r="D494">
        <v>4</v>
      </c>
      <c r="E494">
        <v>15.67</v>
      </c>
      <c r="F494">
        <v>62.68</v>
      </c>
      <c r="G494" s="2" t="str">
        <f>TEXT(Table1[[#This Row],[PurchaseDate]],"MMMM")</f>
        <v>March</v>
      </c>
      <c r="H494" s="2" t="e">
        <f>#REF!</f>
        <v>#REF!</v>
      </c>
      <c r="I494" s="1">
        <v>45358</v>
      </c>
      <c r="J494" t="s">
        <v>18</v>
      </c>
      <c r="K494" t="s">
        <v>33</v>
      </c>
    </row>
    <row r="495" spans="1:11">
      <c r="A495" s="3" t="s">
        <v>701</v>
      </c>
      <c r="B495" s="3" t="s">
        <v>56</v>
      </c>
      <c r="C495" s="3" t="s">
        <v>57</v>
      </c>
      <c r="D495" s="3">
        <v>4</v>
      </c>
      <c r="E495" s="3">
        <v>310.33999999999997</v>
      </c>
      <c r="F495" s="3">
        <v>1241.3599999999999</v>
      </c>
      <c r="G495" s="4" t="str">
        <f>TEXT(Table1[[#This Row],[PurchaseDate]],"MMMM")</f>
        <v>September</v>
      </c>
      <c r="H495" s="4" t="str">
        <f>TEXT(Table1[[#This Row],[PurchaseDate]],"DDDD")</f>
        <v>Sunday</v>
      </c>
      <c r="I495" s="5">
        <v>45536</v>
      </c>
      <c r="J495" s="3" t="s">
        <v>44</v>
      </c>
      <c r="K495" s="3" t="s">
        <v>73</v>
      </c>
    </row>
    <row r="496" spans="1:11" hidden="1">
      <c r="A496" t="s">
        <v>702</v>
      </c>
      <c r="B496" t="s">
        <v>40</v>
      </c>
      <c r="C496" t="s">
        <v>11</v>
      </c>
      <c r="D496">
        <v>19</v>
      </c>
      <c r="E496">
        <v>104.12</v>
      </c>
      <c r="F496">
        <v>1978.28</v>
      </c>
      <c r="G496" s="2" t="str">
        <f>TEXT(Table1[[#This Row],[PurchaseDate]],"MMMM")</f>
        <v>8/20/2024</v>
      </c>
      <c r="H496" s="2" t="e">
        <f>#REF!</f>
        <v>#REF!</v>
      </c>
      <c r="I496" t="s">
        <v>138</v>
      </c>
      <c r="J496" t="s">
        <v>44</v>
      </c>
      <c r="K496" t="s">
        <v>114</v>
      </c>
    </row>
    <row r="497" spans="1:11" hidden="1">
      <c r="A497" t="s">
        <v>703</v>
      </c>
      <c r="B497" t="s">
        <v>65</v>
      </c>
      <c r="C497" t="s">
        <v>57</v>
      </c>
      <c r="D497">
        <v>5</v>
      </c>
      <c r="E497">
        <v>919.08</v>
      </c>
      <c r="F497">
        <v>4595.3999999999996</v>
      </c>
      <c r="G497" s="2" t="str">
        <f>TEXT(Table1[[#This Row],[PurchaseDate]],"MMMM")</f>
        <v>8/15/2024</v>
      </c>
      <c r="H497" s="2" t="e">
        <f>#REF!</f>
        <v>#REF!</v>
      </c>
      <c r="I497" t="s">
        <v>704</v>
      </c>
      <c r="J497" t="s">
        <v>32</v>
      </c>
      <c r="K497" t="s">
        <v>46</v>
      </c>
    </row>
    <row r="498" spans="1:11" hidden="1">
      <c r="A498" t="s">
        <v>705</v>
      </c>
      <c r="B498" t="s">
        <v>23</v>
      </c>
      <c r="C498" t="s">
        <v>24</v>
      </c>
      <c r="D498">
        <v>3</v>
      </c>
      <c r="E498">
        <v>1.51</v>
      </c>
      <c r="F498">
        <v>4.53</v>
      </c>
      <c r="G498" s="2" t="str">
        <f>TEXT(Table1[[#This Row],[PurchaseDate]],"MMMM")</f>
        <v>December</v>
      </c>
      <c r="H498" s="2" t="e">
        <f>#REF!</f>
        <v>#REF!</v>
      </c>
      <c r="I498" s="1">
        <v>45631</v>
      </c>
      <c r="J498" t="s">
        <v>44</v>
      </c>
      <c r="K498" t="s">
        <v>101</v>
      </c>
    </row>
    <row r="499" spans="1:11" hidden="1">
      <c r="A499" t="s">
        <v>706</v>
      </c>
      <c r="B499" t="s">
        <v>40</v>
      </c>
      <c r="C499" t="s">
        <v>11</v>
      </c>
      <c r="D499">
        <v>17</v>
      </c>
      <c r="E499">
        <v>162.01</v>
      </c>
      <c r="F499">
        <v>2754.17</v>
      </c>
      <c r="G499" s="2" t="str">
        <f>TEXT(Table1[[#This Row],[PurchaseDate]],"MMMM")</f>
        <v>3/14/2024</v>
      </c>
      <c r="H499" s="2" t="e">
        <f>#REF!</f>
        <v>#REF!</v>
      </c>
      <c r="I499" t="s">
        <v>248</v>
      </c>
      <c r="J499" t="s">
        <v>26</v>
      </c>
      <c r="K499" t="s">
        <v>81</v>
      </c>
    </row>
    <row r="500" spans="1:11" hidden="1">
      <c r="A500" t="s">
        <v>707</v>
      </c>
      <c r="B500" t="s">
        <v>16</v>
      </c>
      <c r="C500" t="s">
        <v>17</v>
      </c>
      <c r="D500">
        <v>4</v>
      </c>
      <c r="E500">
        <v>13.64</v>
      </c>
      <c r="F500">
        <v>54.56</v>
      </c>
      <c r="G500" s="2" t="str">
        <f>TEXT(Table1[[#This Row],[PurchaseDate]],"MMMM")</f>
        <v>February</v>
      </c>
      <c r="H500" s="2" t="e">
        <f>#REF!</f>
        <v>#REF!</v>
      </c>
      <c r="I500" s="1">
        <v>45325</v>
      </c>
      <c r="J500" t="s">
        <v>13</v>
      </c>
      <c r="K500" t="s">
        <v>114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X20"/>
  <sheetViews>
    <sheetView workbookViewId="0">
      <selection activeCell="V5" sqref="V5"/>
    </sheetView>
  </sheetViews>
  <sheetFormatPr defaultRowHeight="14.4"/>
  <cols>
    <col min="1" max="1" width="12.5546875" customWidth="1"/>
    <col min="2" max="2" width="15.44140625" customWidth="1"/>
    <col min="3" max="3" width="15.77734375" customWidth="1"/>
    <col min="4" max="4" width="23.21875" customWidth="1"/>
    <col min="5" max="5" width="15.88671875" customWidth="1"/>
    <col min="6" max="6" width="15.44140625" customWidth="1"/>
    <col min="7" max="7" width="20.6640625" customWidth="1"/>
    <col min="9" max="9" width="13.109375" customWidth="1"/>
    <col min="10" max="10" width="24.77734375" customWidth="1"/>
    <col min="11" max="11" width="17.88671875" customWidth="1"/>
    <col min="12" max="12" width="21.109375" customWidth="1"/>
    <col min="13" max="13" width="23.21875" customWidth="1"/>
    <col min="14" max="14" width="24" customWidth="1"/>
    <col min="15" max="15" width="13.44140625" customWidth="1"/>
    <col min="16" max="16" width="15.44140625" customWidth="1"/>
    <col min="17" max="17" width="19.5546875" customWidth="1"/>
    <col min="18" max="18" width="21.109375" customWidth="1"/>
    <col min="19" max="19" width="14.88671875" customWidth="1"/>
    <col min="20" max="20" width="15.44140625" customWidth="1"/>
    <col min="21" max="21" width="30.21875" customWidth="1"/>
    <col min="22" max="22" width="15.44140625" customWidth="1"/>
    <col min="23" max="23" width="14.88671875" customWidth="1"/>
    <col min="24" max="24" width="17.88671875" customWidth="1"/>
    <col min="25" max="25" width="22.44140625" customWidth="1"/>
    <col min="26" max="26" width="15.21875" customWidth="1"/>
  </cols>
  <sheetData>
    <row r="3" spans="1:24">
      <c r="A3" s="7" t="s">
        <v>710</v>
      </c>
      <c r="B3" t="s">
        <v>711</v>
      </c>
      <c r="E3" s="7" t="s">
        <v>710</v>
      </c>
      <c r="F3" t="s">
        <v>711</v>
      </c>
      <c r="I3" s="7" t="s">
        <v>710</v>
      </c>
      <c r="J3" t="s">
        <v>713</v>
      </c>
      <c r="L3" s="7" t="s">
        <v>710</v>
      </c>
      <c r="M3" t="s">
        <v>714</v>
      </c>
      <c r="O3" s="7" t="s">
        <v>710</v>
      </c>
      <c r="P3" t="s">
        <v>711</v>
      </c>
      <c r="S3" s="7" t="s">
        <v>712</v>
      </c>
      <c r="V3" s="7" t="s">
        <v>712</v>
      </c>
    </row>
    <row r="4" spans="1:24">
      <c r="A4" s="8" t="s">
        <v>60</v>
      </c>
      <c r="B4" s="2">
        <v>20857.240000000002</v>
      </c>
      <c r="E4" s="8" t="s">
        <v>18</v>
      </c>
      <c r="F4" s="2">
        <v>200073.64000000007</v>
      </c>
      <c r="I4" s="8" t="s">
        <v>60</v>
      </c>
      <c r="J4" s="2">
        <v>56</v>
      </c>
      <c r="L4" s="8" t="s">
        <v>20</v>
      </c>
      <c r="M4" s="2">
        <v>46</v>
      </c>
      <c r="O4" s="8" t="s">
        <v>35</v>
      </c>
      <c r="P4" s="2">
        <v>75865.039999999994</v>
      </c>
      <c r="R4" s="7" t="s">
        <v>710</v>
      </c>
      <c r="S4" t="s">
        <v>714</v>
      </c>
      <c r="T4" t="s">
        <v>711</v>
      </c>
      <c r="V4" t="s">
        <v>711</v>
      </c>
      <c r="W4" t="s">
        <v>714</v>
      </c>
      <c r="X4" t="s">
        <v>713</v>
      </c>
    </row>
    <row r="5" spans="1:24">
      <c r="A5" s="8" t="s">
        <v>57</v>
      </c>
      <c r="B5" s="2">
        <v>694937.37000000023</v>
      </c>
      <c r="E5" s="8" t="s">
        <v>26</v>
      </c>
      <c r="F5" s="2">
        <v>199942.86000000004</v>
      </c>
      <c r="I5" s="8" t="s">
        <v>57</v>
      </c>
      <c r="J5" s="2">
        <v>145</v>
      </c>
      <c r="L5" s="8" t="s">
        <v>10</v>
      </c>
      <c r="M5" s="2">
        <v>623</v>
      </c>
      <c r="O5" s="8" t="s">
        <v>169</v>
      </c>
      <c r="P5" s="2">
        <v>68937.27</v>
      </c>
      <c r="R5" s="8" t="s">
        <v>20</v>
      </c>
      <c r="S5" s="2">
        <v>46</v>
      </c>
      <c r="T5" s="2">
        <v>336017.99999999988</v>
      </c>
      <c r="V5" s="2">
        <v>1237712.67</v>
      </c>
      <c r="W5" s="2">
        <v>4801</v>
      </c>
      <c r="X5" s="2">
        <v>499</v>
      </c>
    </row>
    <row r="6" spans="1:24">
      <c r="A6" s="8" t="s">
        <v>11</v>
      </c>
      <c r="B6" s="2">
        <v>172818.61</v>
      </c>
      <c r="E6" s="8" t="s">
        <v>32</v>
      </c>
      <c r="F6" s="2">
        <v>223580.85</v>
      </c>
      <c r="I6" s="8" t="s">
        <v>11</v>
      </c>
      <c r="J6" s="2">
        <v>102</v>
      </c>
      <c r="L6" s="8" t="s">
        <v>65</v>
      </c>
      <c r="M6" s="2">
        <v>532</v>
      </c>
      <c r="O6" s="8" t="s">
        <v>51</v>
      </c>
      <c r="P6" s="2">
        <v>76908.12</v>
      </c>
      <c r="R6" s="8" t="s">
        <v>10</v>
      </c>
      <c r="S6" s="2">
        <v>623</v>
      </c>
      <c r="T6" s="2">
        <v>91857.82</v>
      </c>
    </row>
    <row r="7" spans="1:24">
      <c r="A7" s="8" t="s">
        <v>21</v>
      </c>
      <c r="B7" s="2">
        <v>336017.99999999988</v>
      </c>
      <c r="E7" s="8" t="s">
        <v>44</v>
      </c>
      <c r="F7" s="2">
        <v>285353.58999999997</v>
      </c>
      <c r="I7" s="8" t="s">
        <v>17</v>
      </c>
      <c r="J7" s="2">
        <v>60</v>
      </c>
      <c r="L7" s="8" t="s">
        <v>59</v>
      </c>
      <c r="M7" s="2">
        <v>652</v>
      </c>
      <c r="O7" s="8" t="s">
        <v>49</v>
      </c>
      <c r="P7" s="2">
        <v>94185.73</v>
      </c>
      <c r="R7" s="8" t="s">
        <v>65</v>
      </c>
      <c r="S7" s="2">
        <v>532</v>
      </c>
      <c r="T7" s="2">
        <v>472284.81000000006</v>
      </c>
    </row>
    <row r="8" spans="1:24">
      <c r="A8" s="8" t="s">
        <v>24</v>
      </c>
      <c r="B8" s="2">
        <v>6753.1799999999985</v>
      </c>
      <c r="E8" s="8" t="s">
        <v>13</v>
      </c>
      <c r="F8" s="2">
        <v>328761.7300000001</v>
      </c>
      <c r="I8" s="8" t="s">
        <v>21</v>
      </c>
      <c r="J8" s="2">
        <v>46</v>
      </c>
      <c r="L8" s="8" t="s">
        <v>56</v>
      </c>
      <c r="M8" s="2">
        <v>459</v>
      </c>
      <c r="O8" s="8" t="s">
        <v>73</v>
      </c>
      <c r="P8" s="2">
        <v>69848.399999999994</v>
      </c>
      <c r="R8" s="8" t="s">
        <v>59</v>
      </c>
      <c r="S8" s="2">
        <v>652</v>
      </c>
      <c r="T8" s="2">
        <v>20857.240000000002</v>
      </c>
    </row>
    <row r="9" spans="1:24">
      <c r="I9" s="8" t="s">
        <v>24</v>
      </c>
      <c r="J9" s="2">
        <v>90</v>
      </c>
      <c r="L9" s="8" t="s">
        <v>23</v>
      </c>
      <c r="M9" s="2">
        <v>513</v>
      </c>
      <c r="O9" s="8" t="s">
        <v>14</v>
      </c>
      <c r="P9" s="2">
        <v>76434.12000000001</v>
      </c>
      <c r="R9" s="8" t="s">
        <v>56</v>
      </c>
      <c r="S9" s="2">
        <v>459</v>
      </c>
      <c r="T9" s="2">
        <v>130072.59000000001</v>
      </c>
    </row>
    <row r="10" spans="1:24">
      <c r="L10" s="8" t="s">
        <v>71</v>
      </c>
      <c r="M10" s="2">
        <v>421</v>
      </c>
      <c r="O10" s="8" t="s">
        <v>96</v>
      </c>
      <c r="P10" s="2">
        <v>75235.839999999982</v>
      </c>
      <c r="R10" s="8" t="s">
        <v>23</v>
      </c>
      <c r="S10" s="2">
        <v>513</v>
      </c>
      <c r="T10" s="2">
        <v>999.29000000000008</v>
      </c>
    </row>
    <row r="11" spans="1:24">
      <c r="L11" s="8" t="s">
        <v>37</v>
      </c>
      <c r="M11" s="2">
        <v>390</v>
      </c>
      <c r="O11" s="8" t="s">
        <v>117</v>
      </c>
      <c r="P11" s="2">
        <v>66169.710000000006</v>
      </c>
      <c r="R11" s="8" t="s">
        <v>71</v>
      </c>
      <c r="S11" s="2">
        <v>421</v>
      </c>
      <c r="T11" s="2">
        <v>92579.969999999972</v>
      </c>
    </row>
    <row r="12" spans="1:24">
      <c r="L12" s="8" t="s">
        <v>16</v>
      </c>
      <c r="M12" s="2">
        <v>622</v>
      </c>
      <c r="O12" s="8" t="s">
        <v>33</v>
      </c>
      <c r="P12" s="2">
        <v>69219.240000000005</v>
      </c>
      <c r="R12" s="8" t="s">
        <v>37</v>
      </c>
      <c r="S12" s="2">
        <v>390</v>
      </c>
      <c r="T12" s="2">
        <v>5753.8899999999994</v>
      </c>
    </row>
    <row r="13" spans="1:24">
      <c r="L13" s="8" t="s">
        <v>40</v>
      </c>
      <c r="M13" s="2">
        <v>543</v>
      </c>
      <c r="O13" s="8" t="s">
        <v>46</v>
      </c>
      <c r="P13" s="2">
        <v>96418.18</v>
      </c>
      <c r="R13" s="8" t="s">
        <v>16</v>
      </c>
      <c r="S13" s="2">
        <v>622</v>
      </c>
      <c r="T13" s="2">
        <v>6328.2700000000041</v>
      </c>
    </row>
    <row r="14" spans="1:24">
      <c r="R14" s="8" t="s">
        <v>40</v>
      </c>
      <c r="S14" s="2">
        <v>543</v>
      </c>
      <c r="T14" s="2">
        <v>80960.789999999994</v>
      </c>
    </row>
    <row r="15" spans="1:24">
      <c r="E15" s="8"/>
      <c r="F15" s="2"/>
    </row>
    <row r="16" spans="1:24">
      <c r="E16" s="8"/>
      <c r="F16" s="2"/>
    </row>
    <row r="17" spans="5:6">
      <c r="E17" s="8"/>
      <c r="F17" s="2"/>
    </row>
    <row r="18" spans="5:6">
      <c r="E18" s="8"/>
      <c r="F18" s="2"/>
    </row>
    <row r="19" spans="5:6">
      <c r="E19" s="8"/>
      <c r="F19" s="2"/>
    </row>
    <row r="20" spans="5:6">
      <c r="E20" s="8"/>
      <c r="F20" s="2"/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>
  <dimension ref="J6:N13"/>
  <sheetViews>
    <sheetView showGridLines="0" tabSelected="1" zoomScaleNormal="100" workbookViewId="0">
      <selection activeCell="N17" sqref="N17"/>
    </sheetView>
  </sheetViews>
  <sheetFormatPr defaultRowHeight="14.4"/>
  <cols>
    <col min="17" max="17" width="9" customWidth="1"/>
  </cols>
  <sheetData>
    <row r="6" spans="10:14">
      <c r="N6" s="2"/>
    </row>
    <row r="13" spans="10:14">
      <c r="J13" s="2"/>
    </row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</vt:lpstr>
      <vt:lpstr>data analysis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2025-05-27T14:21:51Z</dcterms:created>
  <dcterms:modified xsi:type="dcterms:W3CDTF">2025-05-31T06:57:51Z</dcterms:modified>
</cp:coreProperties>
</file>