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C:\Users\Riyan Ahmed\Desktop\Python course_bro code\Excel\Projects\Salary_Dashboard(PROJECT_2)\"/>
    </mc:Choice>
  </mc:AlternateContent>
  <xr:revisionPtr revIDLastSave="0" documentId="13_ncr:1_{E59C6C43-A15B-4D77-A2C1-597A99907029}" xr6:coauthVersionLast="47" xr6:coauthVersionMax="47" xr10:uidLastSave="{00000000-0000-0000-0000-000000000000}"/>
  <bookViews>
    <workbookView xWindow="-110" yWindow="-110" windowWidth="19420" windowHeight="11500" firstSheet="1" activeTab="5" xr2:uid="{6F716FE0-A4DF-418B-900B-3408E44BFC15}"/>
  </bookViews>
  <sheets>
    <sheet name="Skill_Analysis" sheetId="15" state="hidden" r:id="rId1"/>
    <sheet name="Skill_Job_Analysis" sheetId="16" r:id="rId2"/>
    <sheet name="skills per job" sheetId="17" state="hidden" r:id="rId3"/>
    <sheet name="analyzing skills vs median" sheetId="18" r:id="rId4"/>
    <sheet name="Medain salary us vs non-us" sheetId="19" state="hidden" r:id="rId5"/>
    <sheet name="final-analysis" sheetId="21" r:id="rId6"/>
  </sheets>
  <definedNames>
    <definedName name="Slicer_job_country">#N/A</definedName>
    <definedName name="Slicer_job_country1">#N/A</definedName>
    <definedName name="Slicer_job_country2">#N/A</definedName>
    <definedName name="Slicer_job_title_short">#N/A</definedName>
    <definedName name="Slicer_job_title_short1">#N/A</definedName>
  </definedNames>
  <calcPr calcId="191029"/>
  <pivotCaches>
    <pivotCache cacheId="216" r:id="rId7"/>
    <pivotCache cacheId="218" r:id="rId8"/>
    <pivotCache cacheId="219" r:id="rId9"/>
    <pivotCache cacheId="220" r:id="rId10"/>
    <pivotCache cacheId="230" r:id="rId11"/>
    <pivotCache cacheId="260"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8" l="1" a="1"/>
  <c r="F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<sst xmlns="http://schemas.openxmlformats.org/spreadsheetml/2006/main" count="85" uniqueCount="34">
  <si>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</si>
  <si>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</si>
  <si>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</si>
  <si>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</si>
  <si>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</si>
  <si>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</si>
  <si>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</si>
  <si>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</si>
  <si>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</si>
  <si>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</si>
  <si>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</si>
  <si>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</si>
  <si>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</si>
  <si>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</si>
  <si>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</si>
  <si>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</si>
  <si>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</si>
  <si>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</si>
  <si>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</si>
  <si>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</si>
  <si>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</si>
  <si>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</si>
  <si>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</si>
  <si>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skills_count</t>
  </si>
  <si>
    <t>Count of jobs</t>
  </si>
  <si>
    <t>skills per job</t>
  </si>
  <si>
    <t>Median Salary</t>
  </si>
  <si>
    <t>We want to find the salaries of jobs in us and non us and also a slicer for selecting a company</t>
  </si>
  <si>
    <t>Median salary US</t>
  </si>
  <si>
    <t>Median Salary Non US</t>
  </si>
  <si>
    <t>here we want to find the top jobs via count and also the pay of these jobs alright so let's begin</t>
  </si>
  <si>
    <t>Now in order to cross reference we need a reference function which is crossrefrence something so lets do it</t>
  </si>
  <si>
    <t>Median Salary-skills</t>
  </si>
  <si>
    <t>Skill liklihood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</si>
</sst>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
    <numFmt numFmtId="166" formatCode="\$#,##0;\(\$#,##0\);\$#,##0"/>
    <numFmt numFmtId="168"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168" fontId="0" fillId="0" borderId="0" xfId="0" applyNumberFormat="1"/>
    <xf numFmtId="9" fontId="0" fillId="0" borderId="0" xfId="0" applyNumberFormat="1"/>
  </cellXfs>
  <cellStyles count="1">
    <cellStyle name="Normal" xfId="0" builtinId="0"/>
  </cellStyles>
  <dxfs count="5">
    <dxf>
      <numFmt numFmtId="13" formatCode="0%"/>
    </dxf>
    <dxf>
      <numFmt numFmtId="14" formatCode="0.00%"/>
    </dxf>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5.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jobs require Most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'analyzing skills vs median'!$H$1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9785691761269337E-3"/>
                  <c:y val="2.1791435171408602E-3"/>
                </c:manualLayout>
              </c:layout>
              <c:tx>
                <c:rich>
                  <a:bodyPr/>
                  <a:lstStyle/>
                  <a:p>
                    <a:fld id="{23B27DCF-1398-4A43-884B-588CBBE2B58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8AC-4DD3-B162-EFD0AFB85F55}"/>
                </c:ext>
              </c:extLst>
            </c:dLbl>
            <c:dLbl>
              <c:idx val="1"/>
              <c:tx>
                <c:rich>
                  <a:bodyPr/>
                  <a:lstStyle/>
                  <a:p>
                    <a:fld id="{B3951753-2309-43B8-9D70-3C956AE05F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8AC-4DD3-B162-EFD0AFB85F55}"/>
                </c:ext>
              </c:extLst>
            </c:dLbl>
            <c:dLbl>
              <c:idx val="2"/>
              <c:layout>
                <c:manualLayout>
                  <c:x val="2.186856867821815E-2"/>
                  <c:y val="-4.505535599327018E-2"/>
                </c:manualLayout>
              </c:layout>
              <c:tx>
                <c:rich>
                  <a:bodyPr/>
                  <a:lstStyle/>
                  <a:p>
                    <a:fld id="{E46B4F71-DD71-4205-A1C7-375C63DE3C3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8AC-4DD3-B162-EFD0AFB85F55}"/>
                </c:ext>
              </c:extLst>
            </c:dLbl>
            <c:dLbl>
              <c:idx val="3"/>
              <c:tx>
                <c:rich>
                  <a:bodyPr/>
                  <a:lstStyle/>
                  <a:p>
                    <a:fld id="{05EDC6CA-AB0A-4037-9395-8F77574982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8AC-4DD3-B162-EFD0AFB85F55}"/>
                </c:ext>
              </c:extLst>
            </c:dLbl>
            <c:dLbl>
              <c:idx val="4"/>
              <c:tx>
                <c:rich>
                  <a:bodyPr/>
                  <a:lstStyle/>
                  <a:p>
                    <a:fld id="{74418CC7-A8E3-4479-80A9-8726FF21FB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8AC-4DD3-B162-EFD0AFB85F55}"/>
                </c:ext>
              </c:extLst>
            </c:dLbl>
            <c:dLbl>
              <c:idx val="5"/>
              <c:layout>
                <c:manualLayout>
                  <c:x val="-6.3909531357188701E-2"/>
                  <c:y val="-0.10728655551287816"/>
                </c:manualLayout>
              </c:layout>
              <c:tx>
                <c:rich>
                  <a:bodyPr/>
                  <a:lstStyle/>
                  <a:p>
                    <a:fld id="{0A57D83E-1513-4518-9986-444625975F5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8AC-4DD3-B162-EFD0AFB85F55}"/>
                </c:ext>
              </c:extLst>
            </c:dLbl>
            <c:dLbl>
              <c:idx val="6"/>
              <c:layout>
                <c:manualLayout>
                  <c:x val="-6.6643188884463078E-2"/>
                  <c:y val="8.376600630785111E-2"/>
                </c:manualLayout>
              </c:layout>
              <c:tx>
                <c:rich>
                  <a:bodyPr/>
                  <a:lstStyle/>
                  <a:p>
                    <a:fld id="{38035F27-42B7-41F6-B9DE-A688ED8DFD2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8AC-4DD3-B162-EFD0AFB85F55}"/>
                </c:ext>
              </c:extLst>
            </c:dLbl>
            <c:dLbl>
              <c:idx val="7"/>
              <c:tx>
                <c:rich>
                  <a:bodyPr/>
                  <a:lstStyle/>
                  <a:p>
                    <a:fld id="{07A66B4F-0091-40C0-93C6-B75D96A1EA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8AC-4DD3-B162-EFD0AFB85F55}"/>
                </c:ext>
              </c:extLst>
            </c:dLbl>
            <c:dLbl>
              <c:idx val="8"/>
              <c:tx>
                <c:rich>
                  <a:bodyPr/>
                  <a:lstStyle/>
                  <a:p>
                    <a:fld id="{88C16599-5D1E-4165-AF2D-04D95BA188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8AC-4DD3-B162-EFD0AFB85F55}"/>
                </c:ext>
              </c:extLst>
            </c:dLbl>
            <c:dLbl>
              <c:idx val="9"/>
              <c:layout>
                <c:manualLayout>
                  <c:x val="-0.14029582697116558"/>
                  <c:y val="-8.3701764683606614E-2"/>
                </c:manualLayout>
              </c:layout>
              <c:tx>
                <c:rich>
                  <a:bodyPr/>
                  <a:lstStyle/>
                  <a:p>
                    <a:fld id="{885FC23A-7DC0-4E09-AC14-3A078DE563C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8AC-4DD3-B162-EFD0AFB85F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'analyzing skills vs median'!$G$2:$G$11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'analyzing skills vs median'!$H$2:$H$11</c:f>
              <c:numCache>
                <c:formatCode>0.0</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'analyzing skills vs median'!$F$2:$F$11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88AC-4DD3-B162-EFD0AFB85F55}"/>
            </c:ext>
          </c:extLst>
        </c:ser>
        <c:dLbls>
          <c:dLblPos val="t"/>
          <c:showLegendKey val="0"/>
          <c:showVal val="1"/>
          <c:showCatName val="0"/>
          <c:showSerName val="0"/>
          <c:showPercent val="0"/>
          <c:showBubbleSize val="0"/>
        </c:dLbls>
        <c:axId val="1309281600"/>
        <c:axId val="1309281120"/>
      </c:scatterChart>
      <c:valAx>
        <c:axId val="1309281600"/>
        <c:scaling>
          <c:orientation val="minMax"/>
          <c:min val="8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281120"/>
        <c:crosses val="autoZero"/>
        <c:crossBetween val="midCat"/>
      </c:valAx>
      <c:valAx>
        <c:axId val="1309281120"/>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28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2.xlsx]final-analysis!PivotTable2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salaries of top 10 skills of Data Analysts?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'final-analysis'!$B$3</c:f>
              <c:strCache>
                <c:ptCount val="1"/>
                <c:pt idx="0">
                  <c:v>Median Salary-skills</c:v>
                </c:pt>
              </c:strCache>
            </c:strRef>
          </c:tx>
          <c:spPr>
            <a:solidFill>
              <a:schemeClr val="accent1">
                <a:shade val="76000"/>
              </a:schemeClr>
            </a:solidFill>
            <a:ln>
              <a:noFill/>
            </a:ln>
            <a:effectLst/>
          </c:spPr>
          <c:invertIfNegative val="0"/>
          <c:cat>
            <c:strRef>
              <c:f>'final-analysis'!$A$4:$A$14</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'final-analysis'!$B$4:$B$14</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396B-4A64-8784-480A836F574E}"/>
            </c:ext>
          </c:extLst>
        </c:ser>
        <c:dLbls>
          <c:showLegendKey val="0"/>
          <c:showVal val="0"/>
          <c:showCatName val="0"/>
          <c:showSerName val="0"/>
          <c:showPercent val="0"/>
          <c:showBubbleSize val="0"/>
        </c:dLbls>
        <c:gapWidth val="219"/>
        <c:axId val="284359967"/>
        <c:axId val="284357567"/>
      </c:barChart>
      <c:lineChart>
        <c:grouping val="standard"/>
        <c:varyColors val="0"/>
        <c:ser>
          <c:idx val="1"/>
          <c:order val="1"/>
          <c:tx>
            <c:strRef>
              <c:f>'final-analysis'!$C$3</c:f>
              <c:strCache>
                <c:ptCount val="1"/>
                <c:pt idx="0">
                  <c:v>Skill liklihood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'final-analysis'!$A$4:$A$14</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'final-analysis'!$C$4:$C$14</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396B-4A64-8784-480A836F574E}"/>
            </c:ext>
          </c:extLst>
        </c:ser>
        <c:dLbls>
          <c:showLegendKey val="0"/>
          <c:showVal val="0"/>
          <c:showCatName val="0"/>
          <c:showSerName val="0"/>
          <c:showPercent val="0"/>
          <c:showBubbleSize val="0"/>
        </c:dLbls>
        <c:marker val="1"/>
        <c:smooth val="0"/>
        <c:axId val="1397549023"/>
        <c:axId val="1397545183"/>
      </c:lineChart>
      <c:catAx>
        <c:axId val="28435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57567"/>
        <c:crosses val="autoZero"/>
        <c:auto val="1"/>
        <c:lblAlgn val="ctr"/>
        <c:lblOffset val="100"/>
        <c:noMultiLvlLbl val="0"/>
      </c:catAx>
      <c:valAx>
        <c:axId val="284357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59967"/>
        <c:crosses val="autoZero"/>
        <c:crossBetween val="between"/>
      </c:valAx>
      <c:valAx>
        <c:axId val="13975451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49023"/>
        <c:crosses val="max"/>
        <c:crossBetween val="between"/>
      </c:valAx>
      <c:catAx>
        <c:axId val="1397549023"/>
        <c:scaling>
          <c:orientation val="minMax"/>
        </c:scaling>
        <c:delete val="1"/>
        <c:axPos val="b"/>
        <c:numFmt formatCode="General" sourceLinked="1"/>
        <c:majorTickMark val="out"/>
        <c:minorTickMark val="none"/>
        <c:tickLblPos val="nextTo"/>
        <c:crossAx val="1397545183"/>
        <c:auto val="1"/>
        <c:lblAlgn val="ctr"/>
        <c:lblOffset val="100"/>
        <c:noMultiLvlLbl val="0"/>
      </c:catAx>
      <c:spPr>
        <a:noFill/>
        <a:ln>
          <a:noFill/>
        </a:ln>
        <a:effectLst/>
      </c:spPr>
    </c:plotArea>
    <c:legend>
      <c:legendPos val="r"/>
      <c:layout>
        <c:manualLayout>
          <c:xMode val="edge"/>
          <c:yMode val="edge"/>
          <c:x val="0.80803815932615197"/>
          <c:y val="2.6186324653702732E-3"/>
          <c:w val="0.18838336055417695"/>
          <c:h val="0.1399242512778761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258081</xdr:colOff>
      <xdr:row>0</xdr:row>
      <xdr:rowOff>0</xdr:rowOff>
    </xdr:from>
    <xdr:to>
      <xdr:col>17</xdr:col>
      <xdr:colOff>549727</xdr:colOff>
      <xdr:row>16</xdr:row>
      <xdr:rowOff>28575</xdr:rowOff>
    </xdr:to>
    <xdr:graphicFrame macro="">
      <xdr:nvGraphicFramePr>
        <xdr:cNvPr id="2" name="Chart 1">
          <a:extLst>
            <a:ext uri="{FF2B5EF4-FFF2-40B4-BE49-F238E27FC236}">
              <a16:creationId xmlns:a16="http://schemas.microsoft.com/office/drawing/2014/main" id="{D653CACD-5628-C974-C573-F48B55FC8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76200</xdr:colOff>
      <xdr:row>0</xdr:row>
      <xdr:rowOff>0</xdr:rowOff>
    </xdr:from>
    <xdr:to>
      <xdr:col>8</xdr:col>
      <xdr:colOff>76200</xdr:colOff>
      <xdr:row>14</xdr:row>
      <xdr:rowOff>41272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7A550D07-B0EC-6E49-6A55-60D88D4A505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554031" y="0"/>
              <a:ext cx="1836145" cy="2611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152769</xdr:colOff>
      <xdr:row>2</xdr:row>
      <xdr:rowOff>107913</xdr:rowOff>
    </xdr:from>
    <xdr:to>
      <xdr:col>15</xdr:col>
      <xdr:colOff>151099</xdr:colOff>
      <xdr:row>16</xdr:row>
      <xdr:rowOff>145677</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EA886E4D-6033-1FAC-E2A9-D73C0EC5716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254436" y="468530"/>
              <a:ext cx="1832774" cy="2562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236360</xdr:colOff>
      <xdr:row>2</xdr:row>
      <xdr:rowOff>132348</xdr:rowOff>
    </xdr:from>
    <xdr:to>
      <xdr:col>18</xdr:col>
      <xdr:colOff>233352</xdr:colOff>
      <xdr:row>16</xdr:row>
      <xdr:rowOff>173620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3A06A335-588A-9A39-C847-1E4BE81ACA3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1172471" y="492965"/>
              <a:ext cx="1831437" cy="2565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237459</xdr:colOff>
      <xdr:row>2</xdr:row>
      <xdr:rowOff>41158</xdr:rowOff>
    </xdr:from>
    <xdr:to>
      <xdr:col>12</xdr:col>
      <xdr:colOff>86235</xdr:colOff>
      <xdr:row>19</xdr:row>
      <xdr:rowOff>39197</xdr:rowOff>
    </xdr:to>
    <xdr:graphicFrame macro="">
      <xdr:nvGraphicFramePr>
        <xdr:cNvPr id="4" name="Chart 3">
          <a:extLst>
            <a:ext uri="{FF2B5EF4-FFF2-40B4-BE49-F238E27FC236}">
              <a16:creationId xmlns:a16="http://schemas.microsoft.com/office/drawing/2014/main" id="{282F80A6-7380-F056-36BA-0A07CBA4F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300312847219" backgroundQuery="1" createdVersion="8" refreshedVersion="8"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s>
  <cacheHierarchies count="4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s_count]" caption="skills_count" measure="1" displayFolder="" measureGroup="data_jobs_skills" count="0"/>
    <cacheHierarchy uniqueName="[Measures].[Count of jobs]" caption="Count of jobs"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301186805555" backgroundQuery="1" createdVersion="8" refreshedVersion="8" minRefreshableVersion="3" recordCount="0" supportSubquery="1" supportAdvancedDrill="1" xr:uid="{AA9FDDD5-260E-4575-9063-37C29EF7C944}">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_count]" caption="skills_count" numFmtId="0" hierarchy="30" level="32767"/>
    <cacheField name="[Measures].[Count of jobs]" caption="Count of jobs" numFmtId="0" hierarchy="31" level="32767"/>
    <cacheField name="[Measures].[skills per job]" caption="skills per job" numFmtId="0" hierarchy="32" level="32767"/>
  </cacheFields>
  <cacheHierarchies count="4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s_count]" caption="skills_count" measure="1" displayFolder="" measureGroup="data_jobs_skills" count="0" oneField="1">
      <fieldsUsage count="1">
        <fieldUsage x="1"/>
      </fieldsUsage>
    </cacheHierarchy>
    <cacheHierarchy uniqueName="[Measures].[Count of jobs]" caption="Count of jobs" measure="1" displayFolder="" measureGroup="data_jobs_salary" count="0" oneField="1">
      <fieldsUsage count="1">
        <fieldUsage x="2"/>
      </fieldsUsage>
    </cacheHierarchy>
    <cacheHierarchy uniqueName="[Measures].[skills per job]" caption="skills per job" measure="1" displayFolder="" measureGroup="data_jobs_skills" count="0" oneField="1">
      <fieldsUsage count="1">
        <fieldUsage x="3"/>
      </fieldsUsage>
    </cacheHierarchy>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302671412035" backgroundQuery="1" createdVersion="8" refreshedVersion="8" minRefreshableVersion="3" recordCount="0" supportSubquery="1" supportAdvancedDrill="1" xr:uid="{C70D75A7-7788-4E51-B761-CF499389A41B}">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3" level="32767"/>
    <cacheField name="[Measures].[skills per job]" caption="skills per job" numFmtId="0" hierarchy="32" level="32767"/>
  </cacheFields>
  <cacheHierarchies count="4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s_count]" caption="skills_count" measure="1" displayFolder="" measureGroup="data_jobs_skills" count="0"/>
    <cacheHierarchy uniqueName="[Measures].[Count of jobs]" caption="Count of jobs" measure="1" displayFolder="" measureGroup="data_jobs_salary" count="0"/>
    <cacheHierarchy uniqueName="[Measures].[skills per job]" caption="skills per job" measure="1" displayFolder="" measureGroup="data_jobs_skills" count="0" oneField="1">
      <fieldsUsage count="1">
        <fieldUsage x="2"/>
      </fieldsUsage>
    </cacheHierarchy>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425785879626" backgroundQuery="1" createdVersion="8" refreshedVersion="8" minRefreshableVersion="3" recordCount="0" supportSubquery="1" supportAdvancedDrill="1" xr:uid="{817DC87F-4D88-4E09-B81C-422C2BC44E1E}">
  <cacheSource type="external" connectionId="3"/>
  <cacheFields count="5">
    <cacheField name="[data_jobs_salary].[job_title_short].[job_title_short]" caption="job_title_short" numFmtId="0" hierarchy="1" level="1">
      <sharedItems count="8">
        <s v="Business Analyst"/>
        <s v="Data Analyst"/>
        <s v="Data Engineer"/>
        <s v="Data Scientist"/>
        <s v="Machine Learning Engineer"/>
        <s v="Senior Data Engineer"/>
        <s v="Senior Data Scientist"/>
        <s v="Software Engineer"/>
      </sharedItems>
    </cacheField>
    <cacheField name="[Measures].[Median Salary]" caption="Median Salary" numFmtId="0" hierarchy="33" level="32767"/>
    <cacheField name="[Measures].[Median salary US]" caption="Median salary US" numFmtId="0" hierarchy="34" level="32767"/>
    <cacheField name="[Measures].[Median Salary Non US]" caption="Median Salary Non US" numFmtId="0" hierarchy="35" level="32767"/>
    <cacheField name="[data_jobs_salary].[job_country].[job_country]" caption="job_country" numFmtId="0" hierarchy="13" level="1">
      <sharedItems containsSemiMixedTypes="0" containsNonDate="0" containsString="0"/>
    </cacheField>
  </cacheFields>
  <cacheHierarchies count="4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s_count]" caption="skills_count" measure="1" displayFolder="" measureGroup="data_jobs_skills" count="0"/>
    <cacheHierarchy uniqueName="[Measures].[Count of jobs]" caption="Count of jobs"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Salary-skills]" caption="Median Salary-skills" measure="1" displayFolder="" measureGroup="data_jobs_skills" count="0"/>
    <cacheHierarchy uniqueName="[Measures].[Skill liklihood]" caption="Skill lik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53113541667" backgroundQuery="1" createdVersion="8" refreshedVersion="8" minRefreshableVersion="3" recordCount="0" supportSubquery="1" supportAdvancedDrill="1" xr:uid="{5A235CD4-5923-437C-AEE8-400991A83EBE}">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Median Salary-skills]" caption="Median Salary-skills" numFmtId="0" hierarchy="36" level="32767"/>
    <cacheField name="[Measures].[Skill liklihood]" caption="Skill liklihood" numFmtId="0" hierarchy="37" level="32767"/>
  </cacheFields>
  <cacheHierarchies count="4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s_count]" caption="skills_count" measure="1" displayFolder="" measureGroup="data_jobs_skills" count="0"/>
    <cacheHierarchy uniqueName="[Measures].[Count of jobs]" caption="Count of jobs"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lihood]" caption="Skill lik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535076388885"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1">
        <s v="AWS"/>
        <s v="Azure"/>
        <s v="Excel"/>
        <s v="Java"/>
        <s v="Python"/>
        <s v="R"/>
        <s v="SAS"/>
        <s v="Spark"/>
        <s v="SQL"/>
        <s v="Tableau"/>
        <s v="Oracle" u="1"/>
      </sharedItems>
    </cacheField>
    <cacheField name="[Measures].[Skill liklihood]" caption="Skill liklihood" numFmtId="0" hierarchy="37" level="32767"/>
    <cacheField name="[data_jobs_salary].[job_country].[job_country]" caption="job_country" numFmtId="0" hierarchy="13" level="1">
      <sharedItems containsSemiMixedTypes="0" containsNonDate="0" containsString="0"/>
    </cacheField>
  </cacheFields>
  <cacheHierarchies count="4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s_count]" caption="skills_count" measure="1" displayFolder="" measureGroup="data_jobs_skills" count="0"/>
    <cacheHierarchy uniqueName="[Measures].[Count of jobs]" caption="Count of jobs"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kills" count="0"/>
    <cacheHierarchy uniqueName="[Measures].[Skill liklihood]" caption="Skill lik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 Ahmed" refreshedDate="46231.300305787037" backgroundQuery="1" createdVersion="3" refreshedVersion="8" minRefreshableVersion="3" recordCount="0" supportSubquery="1" supportAdvancedDrill="1" xr:uid="{40B45878-BBA9-4C7F-A136-D09434022AD2}">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_count]" caption="skills_count" measure="1" displayFolder="" measureGroup="data_jobs_skills" count="0"/>
    <cacheHierarchy uniqueName="[Measures].[Count of jobs]" caption="Count of job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71045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16"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4">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6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1" numFmtId="9"/>
  </dataFields>
  <formats count="3">
    <format dxfId="2">
      <pivotArea collapsedLevelsAreSubtotals="1" fieldPosition="0">
        <references count="1">
          <reference field="0" count="1">
            <x v="10"/>
          </reference>
        </references>
      </pivotArea>
    </format>
    <format dxfId="1">
      <pivotArea outline="0" fieldPosition="0">
        <references count="1">
          <reference field="4294967294" count="1">
            <x v="0"/>
          </reference>
        </references>
      </pivotArea>
    </format>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0F6E74-0EA1-4F0E-8A66-C63E4994836A}" name="PivotTable1"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D6E387-4002-42F7-A6E4-EC66912970A8}" name="PivotTable2" cacheId="2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CD0D95-E1E4-4476-BA3A-92B0AA03DE6D}" name="PivotTable1" cacheId="2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2" subtotal="count" baseField="0" baseItem="0" numFmtId="168"/>
    <dataField fld="3"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akist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6A4B8F-13C6-4847-9296-440398199D3B}" name="PivotTable2" cacheId="230" applyNumberFormats="0" applyBorderFormats="0" applyFontFormats="0" applyPatternFormats="0" applyAlignmentFormats="0" applyWidthHeightFormats="1" dataCaption="Values" tag="9af4d8d9-7489-4107-a256-af2f863d7224" updatedVersion="8" minRefreshableVersion="3" useAutoFormatting="1" itemPrintTitles="1" createdVersion="8" indent="0" outline="1" outlineData="1" multipleFieldFilters="0" chartFormat="7">
  <location ref="A3:C14"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
    <format dxfId="3">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0">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65710451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65710451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7E1D9FB2-698E-4F81-956B-F9FFB4B41202}" sourceName="[data_jobs_salary].[job_country]">
  <pivotTables>
    <pivotTable tabId="19" name="PivotTable1"/>
  </pivotTables>
  <data>
    <olap pivotCacheId="165710451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Pakista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BDE6F68F-3796-4188-8AC1-88F3F71A93CA}" sourceName="[data_jobs_salary].[job_country]">
  <pivotTables>
    <pivotTable tabId="21" name="PivotTable2"/>
  </pivotTables>
  <data>
    <olap pivotCacheId="165710451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9297C2A7-B124-47D4-8E11-F83D4CDD29FC}" sourceName="[data_jobs_salary].[job_title_short]">
  <pivotTables>
    <pivotTable tabId="21" name="PivotTable2"/>
  </pivotTables>
  <data>
    <olap pivotCacheId="165710451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B1E66B0-C0CA-41E7-B236-E9F373A85C05}" cache="Slicer_job_country1" caption="job_country" startItem="74"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32D662BD-820C-4E7C-9AB8-E20C2C57783B}" cache="Slicer_job_country2" caption="job_country" startItem="77" level="1" rowHeight="251883"/>
  <slicer name="job_title_short 1" xr10:uid="{E9C95C8F-9F86-4D0E-9F13-9A0A034AF7AC}" cache="Slicer_job_title_short1" caption="job_title_short"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election activeCell="A4" sqref="A4"/>
    </sheetView>
  </sheetViews>
  <sheetFormatPr defaultRowHeight="14.5" x14ac:dyDescent="0.35"/>
  <cols>
    <col min="1" max="1" width="22.6328125" bestFit="1" customWidth="1"/>
    <col min="2" max="2" width="16.26953125" bestFit="1" customWidth="1"/>
  </cols>
  <sheetData>
    <row r="1" spans="1:2" x14ac:dyDescent="0.35">
      <c r="A1" s="1" t="s">
        <v>10</v>
      </c>
      <c r="B1" t="s">
        <v>12</v>
      </c>
    </row>
    <row r="2" spans="1:2" x14ac:dyDescent="0.35">
      <c r="A2" s="2" t="s">
        <v>1</v>
      </c>
      <c r="B2" s="3">
        <v>47223</v>
      </c>
    </row>
    <row r="3" spans="1:2" x14ac:dyDescent="0.35">
      <c r="A3" s="2" t="s">
        <v>4</v>
      </c>
      <c r="B3" s="3">
        <v>41856</v>
      </c>
    </row>
    <row r="4" spans="1:2" x14ac:dyDescent="0.35">
      <c r="A4" s="2" t="s">
        <v>6</v>
      </c>
      <c r="B4" s="3">
        <v>34591</v>
      </c>
    </row>
    <row r="5" spans="1:2" x14ac:dyDescent="0.35">
      <c r="A5" s="2" t="s">
        <v>5</v>
      </c>
      <c r="B5" s="3">
        <v>16395</v>
      </c>
    </row>
    <row r="6" spans="1:2" x14ac:dyDescent="0.35">
      <c r="A6" s="2" t="s">
        <v>0</v>
      </c>
      <c r="B6" s="3">
        <v>10569</v>
      </c>
    </row>
    <row r="7" spans="1:2" x14ac:dyDescent="0.35">
      <c r="A7" s="2" t="s">
        <v>2</v>
      </c>
      <c r="B7" s="3">
        <v>6462</v>
      </c>
    </row>
    <row r="8" spans="1:2" x14ac:dyDescent="0.35">
      <c r="A8" s="2" t="s">
        <v>8</v>
      </c>
      <c r="B8" s="3">
        <v>3303</v>
      </c>
    </row>
    <row r="9" spans="1:2" x14ac:dyDescent="0.35">
      <c r="A9" s="2" t="s">
        <v>3</v>
      </c>
      <c r="B9" s="3">
        <v>3281</v>
      </c>
    </row>
    <row r="10" spans="1:2" x14ac:dyDescent="0.35">
      <c r="A10" s="2" t="s">
        <v>7</v>
      </c>
      <c r="B10" s="3">
        <v>3177</v>
      </c>
    </row>
    <row r="11" spans="1:2" x14ac:dyDescent="0.35">
      <c r="A11" s="2" t="s">
        <v>9</v>
      </c>
      <c r="B11" s="3">
        <v>413</v>
      </c>
    </row>
    <row r="12" spans="1:2" x14ac:dyDescent="0.35">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4" sqref="B4:B14"/>
    </sheetView>
  </sheetViews>
  <sheetFormatPr defaultRowHeight="14.5" x14ac:dyDescent="0.35"/>
  <cols>
    <col min="1" max="1" width="12.453125" bestFit="1" customWidth="1"/>
    <col min="2" max="3" width="12.26953125" bestFit="1" customWidth="1"/>
  </cols>
  <sheetData>
    <row r="3" spans="1:2" x14ac:dyDescent="0.35">
      <c r="A3" s="1" t="s">
        <v>10</v>
      </c>
      <c r="B3" t="s">
        <v>33</v>
      </c>
    </row>
    <row r="4" spans="1:2" x14ac:dyDescent="0.35">
      <c r="A4" s="2" t="s">
        <v>19</v>
      </c>
      <c r="B4" s="8">
        <v>0.11713393731635652</v>
      </c>
    </row>
    <row r="5" spans="1:2" x14ac:dyDescent="0.35">
      <c r="A5" s="2" t="s">
        <v>20</v>
      </c>
      <c r="B5" s="8">
        <v>0.14569049951028404</v>
      </c>
    </row>
    <row r="6" spans="1:2" x14ac:dyDescent="0.35">
      <c r="A6" s="2" t="s">
        <v>18</v>
      </c>
      <c r="B6" s="8">
        <v>0.14709843290891284</v>
      </c>
    </row>
    <row r="7" spans="1:2" x14ac:dyDescent="0.35">
      <c r="A7" s="2" t="s">
        <v>21</v>
      </c>
      <c r="B7" s="8">
        <v>0.16191234084231146</v>
      </c>
    </row>
    <row r="8" spans="1:2" x14ac:dyDescent="0.35">
      <c r="A8" s="2" t="s">
        <v>17</v>
      </c>
      <c r="B8" s="8">
        <v>0.19160137120470128</v>
      </c>
    </row>
    <row r="9" spans="1:2" x14ac:dyDescent="0.35">
      <c r="A9" s="2" t="s">
        <v>22</v>
      </c>
      <c r="B9" s="8">
        <v>0.20947600391772772</v>
      </c>
    </row>
    <row r="10" spans="1:2" x14ac:dyDescent="0.35">
      <c r="A10" s="2" t="s">
        <v>16</v>
      </c>
      <c r="B10" s="8">
        <v>0.21207761998041136</v>
      </c>
    </row>
    <row r="11" spans="1:2" x14ac:dyDescent="0.35">
      <c r="A11" s="2" t="s">
        <v>15</v>
      </c>
      <c r="B11" s="8">
        <v>0.21556684622918706</v>
      </c>
    </row>
    <row r="12" spans="1:2" x14ac:dyDescent="0.35">
      <c r="A12" s="2" t="s">
        <v>14</v>
      </c>
      <c r="B12" s="8">
        <v>0.54141160626836438</v>
      </c>
    </row>
    <row r="13" spans="1:2" x14ac:dyDescent="0.35">
      <c r="A13" s="2" t="s">
        <v>13</v>
      </c>
      <c r="B13" s="8">
        <v>0.56623408423114596</v>
      </c>
    </row>
    <row r="14" spans="1:2" x14ac:dyDescent="0.35">
      <c r="A14" s="2" t="s">
        <v>11</v>
      </c>
      <c r="B14" s="8">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A040-CA37-4751-AA50-3802E5D9E48A}">
  <dimension ref="A1:D12"/>
  <sheetViews>
    <sheetView zoomScale="109" workbookViewId="0">
      <selection activeCell="C16" sqref="C16"/>
    </sheetView>
  </sheetViews>
  <sheetFormatPr defaultRowHeight="14.5" x14ac:dyDescent="0.35"/>
  <cols>
    <col min="1" max="1" width="22.6328125" bestFit="1" customWidth="1"/>
    <col min="2" max="2" width="10.90625" bestFit="1" customWidth="1"/>
    <col min="3" max="3" width="11.81640625" bestFit="1" customWidth="1"/>
    <col min="4" max="4" width="11.36328125" bestFit="1" customWidth="1"/>
  </cols>
  <sheetData>
    <row r="1" spans="1:4" x14ac:dyDescent="0.35">
      <c r="A1" s="1" t="s">
        <v>10</v>
      </c>
      <c r="B1" t="s">
        <v>23</v>
      </c>
      <c r="C1" t="s">
        <v>24</v>
      </c>
      <c r="D1" t="s">
        <v>25</v>
      </c>
    </row>
    <row r="2" spans="1:4" x14ac:dyDescent="0.35">
      <c r="A2" s="2" t="s">
        <v>8</v>
      </c>
      <c r="B2" s="4">
        <v>3303</v>
      </c>
      <c r="C2" s="4">
        <v>1001</v>
      </c>
      <c r="D2" s="5">
        <v>3.2997002997002998</v>
      </c>
    </row>
    <row r="3" spans="1:4" x14ac:dyDescent="0.35">
      <c r="A3" s="2" t="s">
        <v>9</v>
      </c>
      <c r="B3" s="4">
        <v>413</v>
      </c>
      <c r="C3" s="4">
        <v>86</v>
      </c>
      <c r="D3" s="5">
        <v>4.8023255813953485</v>
      </c>
    </row>
    <row r="4" spans="1:4" x14ac:dyDescent="0.35">
      <c r="A4" s="2" t="s">
        <v>6</v>
      </c>
      <c r="B4" s="4">
        <v>34591</v>
      </c>
      <c r="C4" s="4">
        <v>9606</v>
      </c>
      <c r="D4" s="5">
        <v>3.600978555069748</v>
      </c>
    </row>
    <row r="5" spans="1:4" x14ac:dyDescent="0.35">
      <c r="A5" s="2" t="s">
        <v>1</v>
      </c>
      <c r="B5" s="4">
        <v>47223</v>
      </c>
      <c r="C5" s="4">
        <v>6783</v>
      </c>
      <c r="D5" s="5">
        <v>6.961963732861566</v>
      </c>
    </row>
    <row r="6" spans="1:4" x14ac:dyDescent="0.35">
      <c r="A6" s="2" t="s">
        <v>4</v>
      </c>
      <c r="B6" s="4">
        <v>41856</v>
      </c>
      <c r="C6" s="4">
        <v>8495</v>
      </c>
      <c r="D6" s="5">
        <v>4.9271336080047083</v>
      </c>
    </row>
    <row r="7" spans="1:4" x14ac:dyDescent="0.35">
      <c r="A7" s="2" t="s">
        <v>3</v>
      </c>
      <c r="B7" s="4">
        <v>3281</v>
      </c>
      <c r="C7" s="4">
        <v>621</v>
      </c>
      <c r="D7" s="5">
        <v>5.2834138486312403</v>
      </c>
    </row>
    <row r="8" spans="1:4" x14ac:dyDescent="0.35">
      <c r="A8" s="2" t="s">
        <v>2</v>
      </c>
      <c r="B8" s="4">
        <v>6462</v>
      </c>
      <c r="C8" s="4">
        <v>1484</v>
      </c>
      <c r="D8" s="5">
        <v>4.3544474393531001</v>
      </c>
    </row>
    <row r="9" spans="1:4" x14ac:dyDescent="0.35">
      <c r="A9" s="2" t="s">
        <v>5</v>
      </c>
      <c r="B9" s="4">
        <v>16395</v>
      </c>
      <c r="C9" s="4">
        <v>2014</v>
      </c>
      <c r="D9" s="5">
        <v>8.1405163853028792</v>
      </c>
    </row>
    <row r="10" spans="1:4" x14ac:dyDescent="0.35">
      <c r="A10" s="2" t="s">
        <v>0</v>
      </c>
      <c r="B10" s="4">
        <v>10569</v>
      </c>
      <c r="C10" s="4">
        <v>2009</v>
      </c>
      <c r="D10" s="5">
        <v>5.2608262817322053</v>
      </c>
    </row>
    <row r="11" spans="1:4" x14ac:dyDescent="0.35">
      <c r="A11" s="2" t="s">
        <v>7</v>
      </c>
      <c r="B11" s="4">
        <v>3177</v>
      </c>
      <c r="C11" s="4">
        <v>573</v>
      </c>
      <c r="D11" s="5">
        <v>5.5445026178010473</v>
      </c>
    </row>
    <row r="12" spans="1:4" x14ac:dyDescent="0.35">
      <c r="A12" s="2" t="s">
        <v>11</v>
      </c>
      <c r="B12" s="4">
        <v>167270</v>
      </c>
      <c r="C12" s="4">
        <v>32672</v>
      </c>
      <c r="D12" s="5">
        <v>5.1196743388834474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67B3-FF24-4119-92F2-FF19D12954F3}">
  <dimension ref="A1:H12"/>
  <sheetViews>
    <sheetView zoomScale="73" workbookViewId="0">
      <selection activeCell="L19" sqref="L19"/>
    </sheetView>
  </sheetViews>
  <sheetFormatPr defaultRowHeight="14.5" x14ac:dyDescent="0.35"/>
  <cols>
    <col min="1" max="1" width="22.6328125" bestFit="1" customWidth="1"/>
    <col min="2" max="2" width="12.54296875" bestFit="1" customWidth="1"/>
    <col min="3" max="3" width="11.36328125" bestFit="1" customWidth="1"/>
    <col min="6" max="6" width="22.6328125" bestFit="1" customWidth="1"/>
    <col min="7" max="7" width="12" bestFit="1" customWidth="1"/>
    <col min="8" max="8" width="11.81640625" bestFit="1" customWidth="1"/>
  </cols>
  <sheetData>
    <row r="1" spans="1:8" x14ac:dyDescent="0.35">
      <c r="A1" s="1" t="s">
        <v>10</v>
      </c>
      <c r="B1" t="s">
        <v>26</v>
      </c>
      <c r="C1" t="s">
        <v>25</v>
      </c>
      <c r="F1" t="str" cm="1">
        <f t="array" ref="F1:H11">A1:C11</f>
        <v>Row Labels</v>
      </c>
      <c r="G1" t="str">
        <v>Median Salary</v>
      </c>
      <c r="H1" t="str">
        <v>skills per job</v>
      </c>
    </row>
    <row r="2" spans="1:8" x14ac:dyDescent="0.35">
      <c r="A2" s="2" t="s">
        <v>8</v>
      </c>
      <c r="B2" s="6">
        <v>85000</v>
      </c>
      <c r="C2" s="5">
        <v>3.2997002997002998</v>
      </c>
      <c r="F2" t="str">
        <v>Business Analyst</v>
      </c>
      <c r="G2">
        <v>85000</v>
      </c>
      <c r="H2" s="5">
        <v>3.2997002997002998</v>
      </c>
    </row>
    <row r="3" spans="1:8" x14ac:dyDescent="0.35">
      <c r="A3" s="2" t="s">
        <v>9</v>
      </c>
      <c r="B3" s="6">
        <v>90000</v>
      </c>
      <c r="C3" s="5">
        <v>4.8023255813953485</v>
      </c>
      <c r="F3" t="str">
        <v>Cloud Engineer</v>
      </c>
      <c r="G3">
        <v>90000</v>
      </c>
      <c r="H3" s="5">
        <v>4.8023255813953485</v>
      </c>
    </row>
    <row r="4" spans="1:8" x14ac:dyDescent="0.35">
      <c r="A4" s="2" t="s">
        <v>6</v>
      </c>
      <c r="B4" s="6">
        <v>90000</v>
      </c>
      <c r="C4" s="5">
        <v>3.600978555069748</v>
      </c>
      <c r="F4" t="str">
        <v>Data Analyst</v>
      </c>
      <c r="G4">
        <v>90000</v>
      </c>
      <c r="H4" s="5">
        <v>3.600978555069748</v>
      </c>
    </row>
    <row r="5" spans="1:8" x14ac:dyDescent="0.35">
      <c r="A5" s="2" t="s">
        <v>1</v>
      </c>
      <c r="B5" s="6">
        <v>125000</v>
      </c>
      <c r="C5" s="5">
        <v>6.961963732861566</v>
      </c>
      <c r="F5" t="str">
        <v>Data Engineer</v>
      </c>
      <c r="G5">
        <v>125000</v>
      </c>
      <c r="H5" s="5">
        <v>6.961963732861566</v>
      </c>
    </row>
    <row r="6" spans="1:8" x14ac:dyDescent="0.35">
      <c r="A6" s="2" t="s">
        <v>4</v>
      </c>
      <c r="B6" s="6">
        <v>127500</v>
      </c>
      <c r="C6" s="5">
        <v>4.9271336080047083</v>
      </c>
      <c r="F6" t="str">
        <v>Data Scientist</v>
      </c>
      <c r="G6">
        <v>127500</v>
      </c>
      <c r="H6" s="5">
        <v>4.9271336080047083</v>
      </c>
    </row>
    <row r="7" spans="1:8" x14ac:dyDescent="0.35">
      <c r="A7" s="2" t="s">
        <v>3</v>
      </c>
      <c r="B7" s="6">
        <v>107550</v>
      </c>
      <c r="C7" s="5">
        <v>5.2834138486312403</v>
      </c>
      <c r="F7" t="str">
        <v>Machine Learning Engineer</v>
      </c>
      <c r="G7">
        <v>107550</v>
      </c>
      <c r="H7" s="5">
        <v>5.2834138486312403</v>
      </c>
    </row>
    <row r="8" spans="1:8" x14ac:dyDescent="0.35">
      <c r="A8" s="2" t="s">
        <v>2</v>
      </c>
      <c r="B8" s="6">
        <v>111175</v>
      </c>
      <c r="C8" s="5">
        <v>4.3544474393531001</v>
      </c>
      <c r="F8" t="str">
        <v>Senior Data Analyst</v>
      </c>
      <c r="G8">
        <v>111175</v>
      </c>
      <c r="H8" s="5">
        <v>4.3544474393531001</v>
      </c>
    </row>
    <row r="9" spans="1:8" x14ac:dyDescent="0.35">
      <c r="A9" s="2" t="s">
        <v>5</v>
      </c>
      <c r="B9" s="6">
        <v>147500</v>
      </c>
      <c r="C9" s="5">
        <v>8.1405163853028792</v>
      </c>
      <c r="F9" t="str">
        <v>Senior Data Engineer</v>
      </c>
      <c r="G9">
        <v>147500</v>
      </c>
      <c r="H9" s="5">
        <v>8.1405163853028792</v>
      </c>
    </row>
    <row r="10" spans="1:8" x14ac:dyDescent="0.35">
      <c r="A10" s="2" t="s">
        <v>0</v>
      </c>
      <c r="B10" s="6">
        <v>155000</v>
      </c>
      <c r="C10" s="5">
        <v>5.2608262817322053</v>
      </c>
      <c r="F10" t="str">
        <v>Senior Data Scientist</v>
      </c>
      <c r="G10">
        <v>155000</v>
      </c>
      <c r="H10" s="5">
        <v>5.2608262817322053</v>
      </c>
    </row>
    <row r="11" spans="1:8" x14ac:dyDescent="0.35">
      <c r="A11" s="2" t="s">
        <v>7</v>
      </c>
      <c r="B11" s="6">
        <v>99150</v>
      </c>
      <c r="C11" s="5">
        <v>5.5445026178010473</v>
      </c>
      <c r="F11" t="str">
        <v>Software Engineer</v>
      </c>
      <c r="G11">
        <v>99150</v>
      </c>
      <c r="H11" s="5">
        <v>5.5445026178010473</v>
      </c>
    </row>
    <row r="12" spans="1:8" x14ac:dyDescent="0.35">
      <c r="A12" s="2" t="s">
        <v>11</v>
      </c>
      <c r="B12" s="6">
        <v>115000</v>
      </c>
      <c r="C12" s="5">
        <v>5.1196743388834474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8043-3320-4DEC-96AB-4EF2348F715A}">
  <dimension ref="A1:D22"/>
  <sheetViews>
    <sheetView zoomScale="83" workbookViewId="0">
      <selection activeCell="C16" sqref="C16"/>
    </sheetView>
  </sheetViews>
  <sheetFormatPr defaultRowHeight="14.5" x14ac:dyDescent="0.35"/>
  <cols>
    <col min="1" max="1" width="22.6328125" bestFit="1" customWidth="1"/>
    <col min="2" max="2" width="12.54296875" bestFit="1" customWidth="1"/>
    <col min="3" max="3" width="15.1796875" bestFit="1" customWidth="1"/>
    <col min="4" max="4" width="19.1796875" bestFit="1" customWidth="1"/>
  </cols>
  <sheetData>
    <row r="1" spans="1:4" x14ac:dyDescent="0.35">
      <c r="A1" s="1" t="s">
        <v>10</v>
      </c>
      <c r="B1" t="s">
        <v>26</v>
      </c>
      <c r="C1" t="s">
        <v>28</v>
      </c>
      <c r="D1" t="s">
        <v>29</v>
      </c>
    </row>
    <row r="2" spans="1:4" x14ac:dyDescent="0.35">
      <c r="A2" s="2" t="s">
        <v>8</v>
      </c>
      <c r="B2" s="6">
        <v>57600</v>
      </c>
      <c r="C2" s="7">
        <v>90000</v>
      </c>
      <c r="D2" s="6">
        <v>75000</v>
      </c>
    </row>
    <row r="3" spans="1:4" x14ac:dyDescent="0.35">
      <c r="A3" s="2" t="s">
        <v>6</v>
      </c>
      <c r="B3" s="6">
        <v>95187.5</v>
      </c>
      <c r="C3" s="7">
        <v>90000</v>
      </c>
      <c r="D3" s="6">
        <v>90000</v>
      </c>
    </row>
    <row r="4" spans="1:4" x14ac:dyDescent="0.35">
      <c r="A4" s="2" t="s">
        <v>1</v>
      </c>
      <c r="B4" s="6">
        <v>96773</v>
      </c>
      <c r="C4" s="7">
        <v>125000</v>
      </c>
      <c r="D4" s="6">
        <v>123500</v>
      </c>
    </row>
    <row r="5" spans="1:4" x14ac:dyDescent="0.35">
      <c r="A5" s="2" t="s">
        <v>4</v>
      </c>
      <c r="B5" s="6">
        <v>133500</v>
      </c>
      <c r="C5" s="7">
        <v>130000</v>
      </c>
      <c r="D5" s="6">
        <v>119550</v>
      </c>
    </row>
    <row r="6" spans="1:4" x14ac:dyDescent="0.35">
      <c r="A6" s="2" t="s">
        <v>3</v>
      </c>
      <c r="B6" s="6">
        <v>79200</v>
      </c>
      <c r="C6" s="7">
        <v>150000</v>
      </c>
      <c r="D6" s="6">
        <v>101029</v>
      </c>
    </row>
    <row r="7" spans="1:4" x14ac:dyDescent="0.35">
      <c r="A7" s="2" t="s">
        <v>5</v>
      </c>
      <c r="B7" s="6">
        <v>45000</v>
      </c>
      <c r="C7" s="7">
        <v>150000</v>
      </c>
      <c r="D7" s="6">
        <v>147500</v>
      </c>
    </row>
    <row r="8" spans="1:4" x14ac:dyDescent="0.35">
      <c r="A8" s="2" t="s">
        <v>0</v>
      </c>
      <c r="B8" s="6">
        <v>90940</v>
      </c>
      <c r="C8" s="7">
        <v>155000</v>
      </c>
      <c r="D8" s="6">
        <v>155000</v>
      </c>
    </row>
    <row r="9" spans="1:4" x14ac:dyDescent="0.35">
      <c r="A9" s="2" t="s">
        <v>7</v>
      </c>
      <c r="B9" s="6">
        <v>79200</v>
      </c>
      <c r="C9" s="7">
        <v>125000</v>
      </c>
      <c r="D9" s="6">
        <v>89100</v>
      </c>
    </row>
    <row r="10" spans="1:4" x14ac:dyDescent="0.35">
      <c r="A10" s="2" t="s">
        <v>11</v>
      </c>
      <c r="B10" s="6">
        <v>79200</v>
      </c>
      <c r="C10" s="7">
        <v>118940</v>
      </c>
      <c r="D10" s="6">
        <v>111175</v>
      </c>
    </row>
    <row r="22" spans="1:1" x14ac:dyDescent="0.35">
      <c r="A22" t="s">
        <v>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0F38-F63E-4515-AC78-DD3D3E457ADE}">
  <dimension ref="A1:C14"/>
  <sheetViews>
    <sheetView tabSelected="1" zoomScale="81" workbookViewId="0">
      <selection activeCell="N22" sqref="N22"/>
    </sheetView>
  </sheetViews>
  <sheetFormatPr defaultRowHeight="14.5" x14ac:dyDescent="0.35"/>
  <cols>
    <col min="1" max="1" width="13.08984375" bestFit="1" customWidth="1"/>
    <col min="2" max="2" width="18.1796875" bestFit="1" customWidth="1"/>
    <col min="3" max="5" width="12.54296875" bestFit="1" customWidth="1"/>
  </cols>
  <sheetData>
    <row r="1" spans="1:3" x14ac:dyDescent="0.35">
      <c r="A1" t="s">
        <v>30</v>
      </c>
    </row>
    <row r="2" spans="1:3" x14ac:dyDescent="0.35">
      <c r="A2" t="s">
        <v>31</v>
      </c>
    </row>
    <row r="3" spans="1:3" x14ac:dyDescent="0.35">
      <c r="A3" s="1" t="s">
        <v>10</v>
      </c>
      <c r="B3" t="s">
        <v>32</v>
      </c>
      <c r="C3" t="s">
        <v>33</v>
      </c>
    </row>
    <row r="4" spans="1:3" x14ac:dyDescent="0.35">
      <c r="A4" s="2" t="s">
        <v>21</v>
      </c>
      <c r="B4" s="6">
        <v>140000</v>
      </c>
      <c r="C4" s="8">
        <v>0.16191234084231146</v>
      </c>
    </row>
    <row r="5" spans="1:3" x14ac:dyDescent="0.35">
      <c r="A5" s="2" t="s">
        <v>22</v>
      </c>
      <c r="B5" s="6">
        <v>135000</v>
      </c>
      <c r="C5" s="8">
        <v>0.20947600391772772</v>
      </c>
    </row>
    <row r="6" spans="1:3" x14ac:dyDescent="0.35">
      <c r="A6" s="2" t="s">
        <v>19</v>
      </c>
      <c r="B6" s="6">
        <v>134241</v>
      </c>
      <c r="C6" s="8">
        <v>0.11713393731635652</v>
      </c>
    </row>
    <row r="7" spans="1:3" x14ac:dyDescent="0.35">
      <c r="A7" s="2" t="s">
        <v>20</v>
      </c>
      <c r="B7" s="6">
        <v>125000</v>
      </c>
      <c r="C7" s="8">
        <v>0.14569049951028404</v>
      </c>
    </row>
    <row r="8" spans="1:3" x14ac:dyDescent="0.35">
      <c r="A8" s="2" t="s">
        <v>14</v>
      </c>
      <c r="B8" s="6">
        <v>125000</v>
      </c>
      <c r="C8" s="8">
        <v>0.54141160626836438</v>
      </c>
    </row>
    <row r="9" spans="1:3" x14ac:dyDescent="0.35">
      <c r="A9" s="2" t="s">
        <v>13</v>
      </c>
      <c r="B9" s="6">
        <v>120000</v>
      </c>
      <c r="C9" s="8">
        <v>0.56623408423114596</v>
      </c>
    </row>
    <row r="10" spans="1:3" x14ac:dyDescent="0.35">
      <c r="A10" s="2" t="s">
        <v>16</v>
      </c>
      <c r="B10" s="6">
        <v>119550</v>
      </c>
      <c r="C10" s="8">
        <v>0.21207761998041136</v>
      </c>
    </row>
    <row r="11" spans="1:3" x14ac:dyDescent="0.35">
      <c r="A11" s="2" t="s">
        <v>15</v>
      </c>
      <c r="B11" s="6">
        <v>111175</v>
      </c>
      <c r="C11" s="8">
        <v>0.21556684622918706</v>
      </c>
    </row>
    <row r="12" spans="1:3" x14ac:dyDescent="0.35">
      <c r="A12" s="2" t="s">
        <v>18</v>
      </c>
      <c r="B12" s="6">
        <v>110000</v>
      </c>
      <c r="C12" s="8">
        <v>0.14709843290891284</v>
      </c>
    </row>
    <row r="13" spans="1:3" x14ac:dyDescent="0.35">
      <c r="A13" s="2" t="s">
        <v>17</v>
      </c>
      <c r="B13" s="6">
        <v>92500</v>
      </c>
      <c r="C13" s="8">
        <v>0.19160137120470128</v>
      </c>
    </row>
    <row r="14" spans="1:3" x14ac:dyDescent="0.35">
      <c r="A14" s="2" t="s">
        <v>11</v>
      </c>
      <c r="B14" s="6">
        <v>117500</v>
      </c>
      <c r="C14" s="8">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F405983F-5E1D-4642-81F6-B7E4F873D87E}">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B4224699-315B-4574-9A8A-FD8D7423F83B}">
  <ds:schemaRefs/>
</ds:datastoreItem>
</file>

<file path=customXml/itemProps5.xml><?xml version="1.0" encoding="utf-8"?>
<ds:datastoreItem xmlns:ds="http://schemas.openxmlformats.org/officeDocument/2006/customXml" ds:itemID="{C2798E58-4C7D-41AD-83FC-69385FE9B7FD}">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0FD3075D-5498-45E1-B271-06736B23E682}">
  <ds:schemaRefs/>
</ds:datastoreItem>
</file>

<file path=customXml/itemProps8.xml><?xml version="1.0" encoding="utf-8"?>
<ds:datastoreItem xmlns:ds="http://schemas.openxmlformats.org/officeDocument/2006/customXml" ds:itemID="{ADA2C7E1-6806-454B-AADC-A8DF130EA498}">
  <ds:schemaRefs/>
</ds:datastoreItem>
</file>

<file path=customXml/itemProps9.xml><?xml version="1.0" encoding="utf-8"?>
<ds:datastoreItem xmlns:ds="http://schemas.openxmlformats.org/officeDocument/2006/customXml" ds:itemID="{07DC4AF4-4D02-466A-B181-EE1007F8597F}">
  <ds:schemaRefs/>
</ds:datastoreItem>
</file>

<file path=customXml/itemProps10.xml><?xml version="1.0" encoding="utf-8"?>
<ds:datastoreItem xmlns:ds="http://schemas.openxmlformats.org/officeDocument/2006/customXml" ds:itemID="{D24F1E95-E2EC-4E53-9E37-D7FF866A5525}">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FAC340C7-3CA9-4CC1-B666-9BACB119FA01}">
  <ds:schemaRefs/>
</ds:datastoreItem>
</file>

<file path=customXml/itemProps13.xml><?xml version="1.0" encoding="utf-8"?>
<ds:datastoreItem xmlns:ds="http://schemas.openxmlformats.org/officeDocument/2006/customXml" ds:itemID="{9B7D208A-73A3-4BAD-BB74-20D5E74F923E}">
  <ds:schemaRefs/>
</ds:datastoreItem>
</file>

<file path=customXml/itemProps14.xml><?xml version="1.0" encoding="utf-8"?>
<ds:datastoreItem xmlns:ds="http://schemas.openxmlformats.org/officeDocument/2006/customXml" ds:itemID="{76E8BF9F-5FC4-488E-85AD-C3EA4E27EEB2}">
  <ds:schemaRefs/>
</ds:datastoreItem>
</file>

<file path=customXml/itemProps15.xml><?xml version="1.0" encoding="utf-8"?>
<ds:datastoreItem xmlns:ds="http://schemas.openxmlformats.org/officeDocument/2006/customXml" ds:itemID="{307AD23B-A7A9-4A1C-989C-F040E437B37C}">
  <ds:schemaRefs/>
</ds:datastoreItem>
</file>

<file path=customXml/itemProps16.xml><?xml version="1.0" encoding="utf-8"?>
<ds:datastoreItem xmlns:ds="http://schemas.openxmlformats.org/officeDocument/2006/customXml" ds:itemID="{B9D2488B-48C3-4546-99A6-46A16293041E}">
  <ds:schemaRefs/>
</ds:datastoreItem>
</file>

<file path=customXml/itemProps17.xml><?xml version="1.0" encoding="utf-8"?>
<ds:datastoreItem xmlns:ds="http://schemas.openxmlformats.org/officeDocument/2006/customXml" ds:itemID="{615B0C74-ACFA-41EB-9AD9-60500CF1C9EE}">
  <ds:schemaRefs/>
</ds:datastoreItem>
</file>

<file path=customXml/itemProps18.xml><?xml version="1.0" encoding="utf-8"?>
<ds:datastoreItem xmlns:ds="http://schemas.openxmlformats.org/officeDocument/2006/customXml" ds:itemID="{EB973C5F-6346-4D94-8340-0C3790FF348F}">
  <ds:schemaRefs/>
</ds:datastoreItem>
</file>

<file path=customXml/itemProps19.xml><?xml version="1.0" encoding="utf-8"?>
<ds:datastoreItem xmlns:ds="http://schemas.openxmlformats.org/officeDocument/2006/customXml" ds:itemID="{04A13A95-3C4E-40C7-BB1D-BB317D410362}">
  <ds:schemaRefs/>
</ds:datastoreItem>
</file>

<file path=customXml/itemProps20.xml><?xml version="1.0" encoding="utf-8"?>
<ds:datastoreItem xmlns:ds="http://schemas.openxmlformats.org/officeDocument/2006/customXml" ds:itemID="{0540C5E8-5ECC-4DE8-9723-E780244A3812}">
  <ds:schemaRefs/>
</ds:datastoreItem>
</file>

<file path=customXml/itemProps21.xml><?xml version="1.0" encoding="utf-8"?>
<ds:datastoreItem xmlns:ds="http://schemas.openxmlformats.org/officeDocument/2006/customXml" ds:itemID="{95E63C74-A6F2-4141-ACB9-C372EC540A25}">
  <ds:schemaRefs/>
</ds:datastoreItem>
</file>

<file path=customXml/itemProps22.xml><?xml version="1.0" encoding="utf-8"?>
<ds:datastoreItem xmlns:ds="http://schemas.openxmlformats.org/officeDocument/2006/customXml" ds:itemID="{9DCA6F67-8AA5-4ED2-BE71-36C4A4095D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Skill_Analysis</vt:lpstr>
      <vt:lpstr>Skill_Job_Analysis</vt:lpstr>
      <vt:lpstr>skills per job</vt:lpstr>
      <vt:lpstr>analyzing skills vs median</vt:lpstr>
      <vt:lpstr>Medain salary us vs non-us</vt:lpstr>
      <vt:lpstr>final-analysis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u2025737</cp:lastModifiedBy>
  <dcterms:created xsi:type="dcterms:W3CDTF">2024-08-10T22:21:34Z</dcterms:created>
  <dcterms:modified xsi:type="dcterms:W3CDTF">2026-07-28T07:51:37Z</dcterms:modified>
</cp:coreProperties>
</file>