
<file path=[Content_Types].xml><?xml version="1.0" encoding="utf-8"?>
<Types xmlns="http://schemas.openxmlformats.org/package/2006/content-types">
  <Default Extension="gif" ContentType="image/gif"/>
  <Default Extension="jpeg" ContentType="image/jpeg"/>
  <Default Extension="jpg" ContentType="image/jpeg"/>
  <Default Extension="png" ContentType="image/png"/>
  <Default Extension="tiff" ContentType="image/tif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
<Relationship Id="rId1" Type="http://schemas.openxmlformats.org/officeDocument/2006/relationships/officeDocument" Target="xl/workbook.xml"/> 
<Relationship Id="rId2" Type="http://schemas.openxmlformats.org/officeDocument/2006/relationships/extended-properties" Target="docProps/app.xml"/>
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filterPrivacy="1" codeName="ThisWorkbook"/>
  <sheets>
    <sheet name="BRF1" sheetId="1" r:id="rId1"/>
  </sheets>
  <definedNames>
    <definedName name="JR_PAGE_ANCHOR_0_1">'BRF1'!$A$1</definedName>
  </definedNames>
</workbook>
</file>

<file path=xl/styles.xml><?xml version="1.0" encoding="utf-8"?>
<styleSheet xmlns="http://schemas.openxmlformats.org/spreadsheetml/2006/main">
  <numFmts>
    <numFmt numFmtId="0" formatCode="General"/>
    <numFmt numFmtId="1" formatCode="#,##0"/>
  </numFmts>
  <fonts>
    <font>
      <sz val="11"/>
      <color theme="1"/>
      <name val="Calibri"/>
      <family val="2"/>
      <scheme val="minor"/>
    </font>
    <font>
      <sz val="10.0"/>
      <color rgb="000000"/>
      <name val="Arial"/>
      <b val="true"/>
      <i val="false"/>
      <u val="none"/>
      <strike val="false"/>
      <family val="2"/>
    </font>
    <font>
      <sz val="8.0"/>
      <color rgb="000000"/>
      <name val="Arial"/>
      <b val="true"/>
      <i val="false"/>
      <u val="none"/>
      <strike val="false"/>
      <family val="2"/>
    </font>
    <font>
      <sz val="10.0"/>
      <color rgb="000000"/>
      <name val="Arial"/>
      <b val="false"/>
      <i val="false"/>
      <u val="none"/>
      <strike val="false"/>
      <family val="2"/>
    </font>
    <font>
      <sz val="8.0"/>
      <color rgb="000000"/>
      <name val="Arial"/>
      <b val="false"/>
      <i val="false"/>
      <u val="none"/>
      <strike val="false"/>
      <family val="2"/>
    </font>
  </fonts>
  <fills>
    <fill>
      <patternFill patternType="none"/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C7C5C5"/>
      </patternFill>
    </fill>
    <fill>
      <patternFill patternType="solid">
        <fgColor rgb="C7C5C5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C7C5C5"/>
      </patternFill>
    </fill>
    <fill>
      <patternFill patternType="solid">
        <fgColor rgb="C7C5C5"/>
      </patternFill>
    </fill>
    <fill>
      <patternFill patternType="solid">
        <fgColor rgb="C7C5C5"/>
      </patternFill>
    </fill>
    <fill>
      <patternFill patternType="solid">
        <fgColor rgb="C7C5C5"/>
      </patternFill>
    </fill>
    <fill>
      <patternFill patternType="solid">
        <fgColor rgb="C7C5C5"/>
      </patternFill>
    </fill>
    <fill>
      <patternFill patternType="solid">
        <fgColor rgb="C7C5C5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C7C5C5"/>
      </patternFill>
    </fill>
    <fill>
      <patternFill patternType="solid">
        <fgColor rgb="C7C5C5"/>
      </patternFill>
    </fill>
  </fills>
  <borders>
    <border>
      <left/>
      <right/>
      <top/>
      <bottom/>
      <diagonal/>
    </border>
    <border>
      <left style="medium">
        <color rgb="000000"/>
      </left>
      <right style="medium">
        <color rgb="000000"/>
      </right>
      <top style="medium">
        <color rgb="000000"/>
      </top>
      <bottom style="medium">
        <color rgb="000000"/>
      </bottom>
      <diagonal/>
    </border>
  </borders>
  <cellStyleXfs count="1">
    <xf/>
  </cellStyleXfs>
  <cellXfs>
    <xf numFmtId="0" fontId="0" fillId="0" borderId="0" xfId="0" applyAlignment="1" applyProtection="1" applyNumberFormat="1" applyFont="1" applyFill="1" applyBorder="1"/>
    <xf numFmtId="0" fontId="0" fillId="2" borderId="0" xfId="0" applyAlignment="1" applyProtection="1" applyNumberFormat="1" applyFont="1" applyFill="1" applyBorder="1">
      <alignment wrapText="true"/>
      <protection hidden="false" locked="false"/>
    </xf>
    <xf numFmtId="0" fontId="1" fillId="3" borderId="1" xfId="0" applyAlignment="1" applyProtection="1" applyNumberFormat="1" applyFont="1" applyFill="1" applyBorder="1">
      <alignment wrapText="true" horizontal="center" vertical="bottom"/>
      <protection hidden="false" locked="true"/>
    </xf>
    <xf numFmtId="0" fontId="2" fillId="4" borderId="1" xfId="0" applyAlignment="1" applyProtection="1" applyNumberFormat="1" applyFont="1" applyFill="1" applyBorder="1">
      <alignment wrapText="true" horizontal="left" vertical="center"/>
      <protection hidden="false" locked="true"/>
    </xf>
    <xf numFmtId="0" fontId="2" fillId="5" borderId="1" xfId="0" applyAlignment="1" applyProtection="1" applyNumberFormat="1" applyFont="1" applyFill="1" applyBorder="1">
      <alignment wrapText="true" horizontal="left" vertical="bottom"/>
      <protection hidden="false" locked="true"/>
    </xf>
    <xf numFmtId="0" fontId="1" fillId="6" borderId="1" xfId="0" applyAlignment="1" applyProtection="1" applyNumberFormat="1" applyFont="1" applyFill="1" applyBorder="1">
      <alignment wrapText="true" horizontal="left" vertical="bottom"/>
      <protection hidden="false" locked="true"/>
    </xf>
    <xf numFmtId="0" fontId="3" fillId="7" borderId="1" xfId="0" applyAlignment="1" applyProtection="1" applyNumberFormat="1" applyFont="1" applyFill="1" applyBorder="1">
      <alignment wrapText="true" horizontal="left" vertical="top"/>
      <protection hidden="false" locked="true"/>
    </xf>
    <xf numFmtId="0" fontId="2" fillId="8" borderId="1" xfId="0" applyAlignment="1" applyProtection="1" applyNumberFormat="1" applyFont="1" applyFill="1" applyBorder="1">
      <alignment wrapText="true" horizontal="center" vertical="center"/>
      <protection hidden="false" locked="true"/>
    </xf>
    <xf numFmtId="0" fontId="2" fillId="9" borderId="1" xfId="0" applyAlignment="1" applyProtection="1" applyNumberFormat="1" applyFont="1" applyFill="1" applyBorder="1">
      <alignment wrapText="true" horizontal="center" vertical="bottom"/>
      <protection hidden="false" locked="true"/>
    </xf>
    <xf numFmtId="0" fontId="2" fillId="10" borderId="1" xfId="0" applyAlignment="1" applyProtection="1" applyNumberFormat="1" applyFont="1" applyFill="1" applyBorder="1">
      <alignment wrapText="true" horizontal="left" vertical="bottom"/>
      <protection hidden="false" locked="true"/>
    </xf>
    <xf numFmtId="0" fontId="2" fillId="11" borderId="1" xfId="0" applyAlignment="1" applyProtection="1" applyNumberFormat="1" applyFont="1" applyFill="1" applyBorder="1">
      <alignment wrapText="true" horizontal="right" vertical="bottom"/>
      <protection hidden="false" locked="true"/>
    </xf>
    <xf numFmtId="0" fontId="4" fillId="12" borderId="1" xfId="0" applyAlignment="1" applyProtection="1" applyNumberFormat="1" applyFont="1" applyFill="1" applyBorder="1">
      <alignment wrapText="true" horizontal="right" vertical="bottom"/>
      <protection hidden="false" locked="true"/>
    </xf>
    <xf numFmtId="1" fontId="4" fillId="13" borderId="1" xfId="0" applyAlignment="1" applyProtection="1" applyNumberFormat="1" applyFont="1" applyFill="1" applyBorder="1">
      <alignment wrapText="true" horizontal="right" vertical="bottom"/>
      <protection hidden="false" locked="true"/>
    </xf>
    <xf numFmtId="0" fontId="2" fillId="14" borderId="1" xfId="0" applyAlignment="1" applyProtection="1" applyNumberFormat="1" applyFont="1" applyFill="1" applyBorder="1">
      <alignment wrapText="true" horizontal="left" vertical="center"/>
      <protection hidden="false" locked="true"/>
    </xf>
    <xf numFmtId="0" fontId="4" fillId="15" borderId="1" xfId="0" applyAlignment="1" applyProtection="1" applyNumberFormat="1" applyFont="1" applyFill="1" applyBorder="1">
      <alignment wrapText="true" horizontal="right" vertical="bottom"/>
      <protection hidden="false" locked="true"/>
    </xf>
    <xf numFmtId="0" fontId="4" fillId="16" borderId="1" xfId="0" applyAlignment="1" applyProtection="1" applyNumberFormat="1" applyFont="1" applyFill="1" applyBorder="1">
      <alignment wrapText="true" horizontal="left" vertical="bottom"/>
      <protection hidden="false" locked="true"/>
    </xf>
    <xf numFmtId="1" fontId="4" fillId="17" borderId="1" xfId="0" applyAlignment="1" applyProtection="1" applyNumberFormat="1" applyFont="1" applyFill="1" applyBorder="1">
      <alignment wrapText="true" horizontal="right" vertical="bottom"/>
      <protection hidden="false" locked="true"/>
    </xf>
    <xf numFmtId="0" fontId="2" fillId="18" borderId="1" xfId="0" applyAlignment="1" applyProtection="1" applyNumberFormat="1" applyFont="1" applyFill="1" applyBorder="1">
      <alignment wrapText="true" horizontal="right" vertical="center"/>
      <protection hidden="false" locked="true"/>
    </xf>
    <xf numFmtId="0" fontId="4" fillId="19" borderId="1" xfId="0" applyAlignment="1" applyProtection="1" applyNumberFormat="1" applyFont="1" applyFill="1" applyBorder="1">
      <alignment wrapText="true" horizontal="left" vertical="bottom"/>
      <protection hidden="false" locked="true"/>
    </xf>
    <xf numFmtId="0" fontId="2" fillId="20" borderId="1" xfId="0" applyAlignment="1" applyProtection="1" applyNumberFormat="1" applyFont="1" applyFill="1" applyBorder="1">
      <alignment wrapText="true" horizontal="right" vertical="center"/>
      <protection hidden="false" locked="true"/>
    </xf>
  </cellXfs>
  <dxfs count="0"/>
  <tableStyles count="0" defaultTableStyle="TableStyleMedium9" defaultPivotStyle="PivotStyleLight16"/>
</styleSheet>
</file>

<file path=xl/_rels/workbook.xml.rels><?xml version="1.0" encoding="UTF-8"?>
<Relationships xmlns="http://schemas.openxmlformats.org/package/2006/relationships">
 <Relationship Id="rIdSt" Type="http://schemas.openxmlformats.org/officeDocument/2006/relationships/styles" Target="styles.xml"/>
 <Relationship Id="rId1" Type="http://schemas.openxmlformats.org/officeDocument/2006/relationships/worksheet" Target="worksheets/sheet1.xml"/>
</Relationships>

</file>

<file path=xl/drawings/_rels/drawing1.xml.rels><?xml version="1.0" encoding="UTF-8" standalone="yes"?>
<Relationships xmlns="http://schemas.openxmlformats.org/package/2006/relationships"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</xdr:wsDr>
</file>

<file path=xl/worksheets/_rels/sheet1.xml.rels><?xml version="1.0" encoding="UTF-8" standalone="yes"?>
<Relationships xmlns="http://schemas.openxmlformats.org/package/2006/relationships">
 <Relationship Id="rIdDr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5"/>
  <cols>
    <col min="1" max="1" customWidth="1" width="3.3333333"/>
    <col min="2" max="2" customWidth="1" width="5.3333335"/>
    <col min="3" max="3" customWidth="1" width="5.0"/>
    <col min="4" max="4" customWidth="1" width="51.333332"/>
    <col min="5" max="5" customWidth="1" width="10.0"/>
    <col min="6" max="6" customWidth="1" width="10.0"/>
    <col min="7" max="7" customWidth="1" width="10.0"/>
    <col min="8" max="8" customWidth="1" width="10.0"/>
    <col min="9" max="9" customWidth="1" width="10.0"/>
    <col min="10" max="10" customWidth="1" width="10.0"/>
    <col min="11" max="11" customWidth="1" width="10.0"/>
    <col min="12" max="12" customWidth="1" width="10.0"/>
    <col min="13" max="13" customWidth="1" width="13.166667"/>
    <col min="14" max="14" customWidth="1" width="8.5"/>
  </cols>
  <sheetData>
    <row r="1" customHeight="1" ht="21">
      <c r="A1" s="1" t="inlineStr"/>
      <c r="B1" s="1" t="inlineStr"/>
      <c r="C1" s="1" t="inlineStr"/>
      <c r="D1" s="1" t="inlineStr"/>
      <c r="E1" s="1" t="inlineStr"/>
      <c r="F1" s="1" t="inlineStr"/>
      <c r="G1" s="1" t="inlineStr"/>
      <c r="H1" s="1" t="inlineStr"/>
      <c r="I1" s="1" t="inlineStr"/>
      <c r="J1" s="1" t="inlineStr"/>
      <c r="K1" s="1" t="inlineStr"/>
      <c r="L1" s="1" t="inlineStr"/>
      <c r="M1" s="1" t="inlineStr"/>
      <c r="N1" s="1" t="inlineStr"/>
    </row>
    <row r="2" customHeight="1" ht="13">
      <c r="A2" s="1" t="inlineStr"/>
      <c r="B2" s="2" t="inlineStr">
        <is>
          <r>
            <t xml:space="preserve">                                                BANKING AND MONETARY STATISTICS-  ASSETS - BRF 1   (AED IN 000s)</t>
          </r>
        </is>
      </c>
      <c r="C2" s="2" t="inlineStr"/>
      <c r="D2" s="2" t="inlineStr"/>
      <c r="E2" s="2" t="inlineStr"/>
      <c r="F2" s="2" t="inlineStr"/>
      <c r="G2" s="2" t="inlineStr"/>
      <c r="H2" s="2" t="inlineStr"/>
      <c r="I2" s="2" t="inlineStr"/>
      <c r="J2" s="2" t="inlineStr"/>
      <c r="K2" s="2" t="inlineStr"/>
      <c r="L2" s="2" t="inlineStr"/>
      <c r="M2" s="2" t="inlineStr"/>
      <c r="N2" s="1" t="inlineStr"/>
    </row>
    <row r="3" customHeight="1" ht="13">
      <c r="A3" s="1" t="inlineStr"/>
      <c r="B3" s="3" t="inlineStr">
        <is>
          <r>
            <t xml:space="preserve">ID:</t>
          </r>
        </is>
      </c>
      <c r="C3" s="4" t="inlineStr">
        <is>
          <r>
            <t xml:space="preserve">2-1-1-0</t>
          </r>
        </is>
      </c>
      <c r="D3" s="4" t="inlineStr"/>
      <c r="E3" s="5" t="inlineStr"/>
      <c r="F3" s="5" t="inlineStr"/>
      <c r="G3" s="5" t="inlineStr"/>
      <c r="H3" s="5" t="inlineStr"/>
      <c r="I3" s="5" t="inlineStr"/>
      <c r="J3" s="5" t="inlineStr"/>
      <c r="K3" s="5" t="inlineStr"/>
      <c r="L3" s="5" t="inlineStr"/>
      <c r="M3" s="5" t="inlineStr"/>
      <c r="N3" s="1" t="inlineStr"/>
    </row>
    <row r="4" customHeight="1" ht="13">
      <c r="A4" s="1" t="inlineStr"/>
      <c r="B4" s="3" t="inlineStr">
        <is>
          <r>
            <t xml:space="preserve">BANK</t>
          </r>
        </is>
      </c>
      <c r="C4" s="4" t="inlineStr">
        <is>
          <r>
            <t xml:space="preserve">Bank of Baroda</t>
          </r>
        </is>
      </c>
      <c r="D4" s="4" t="inlineStr"/>
      <c r="E4" s="5" t="inlineStr"/>
      <c r="F4" s="5" t="inlineStr"/>
      <c r="G4" s="5" t="inlineStr"/>
      <c r="H4" s="5" t="inlineStr"/>
      <c r="I4" s="5" t="inlineStr"/>
      <c r="J4" s="5" t="inlineStr"/>
      <c r="K4" s="5" t="inlineStr"/>
      <c r="L4" s="5" t="inlineStr"/>
      <c r="M4" s="5" t="inlineStr"/>
      <c r="N4" s="1" t="inlineStr"/>
    </row>
    <row r="5" customHeight="1" ht="13">
      <c r="A5" s="1" t="inlineStr"/>
      <c r="B5" s="3" t="inlineStr">
        <is>
          <r>
            <t xml:space="preserve">As On</t>
          </r>
        </is>
      </c>
      <c r="C5" s="4" t="inlineStr"/>
      <c r="D5" s="4" t="inlineStr"/>
      <c r="E5" s="5" t="inlineStr"/>
      <c r="F5" s="5" t="inlineStr"/>
      <c r="G5" s="5" t="inlineStr"/>
      <c r="H5" s="5" t="inlineStr"/>
      <c r="I5" s="5" t="inlineStr"/>
      <c r="J5" s="5" t="inlineStr"/>
      <c r="K5" s="5" t="inlineStr"/>
      <c r="L5" s="5" t="inlineStr"/>
      <c r="M5" s="5" t="inlineStr"/>
      <c r="N5" s="1" t="inlineStr"/>
    </row>
    <row r="6" customHeight="1" ht="14">
      <c r="A6" s="1" t="inlineStr"/>
      <c r="B6" s="6" t="inlineStr"/>
      <c r="C6" s="6" t="inlineStr"/>
      <c r="D6" s="6" t="inlineStr"/>
      <c r="E6" s="6" t="inlineStr"/>
      <c r="F6" s="6" t="inlineStr"/>
      <c r="G6" s="6" t="inlineStr"/>
      <c r="H6" s="6" t="inlineStr"/>
      <c r="I6" s="6" t="inlineStr"/>
      <c r="J6" s="6" t="inlineStr"/>
      <c r="K6" s="6" t="inlineStr"/>
      <c r="L6" s="6" t="inlineStr"/>
      <c r="M6" s="6" t="inlineStr"/>
      <c r="N6" s="1" t="inlineStr"/>
    </row>
    <row r="7" customHeight="1" ht="13">
      <c r="A7" s="1" t="inlineStr"/>
      <c r="B7" s="7" t="inlineStr">
        <is>
          <r>
            <t xml:space="preserve">UAE OPERATIONS</t>
          </r>
        </is>
      </c>
      <c r="C7" s="7" t="inlineStr"/>
      <c r="D7" s="7" t="inlineStr"/>
      <c r="E7" s="7" t="inlineStr"/>
      <c r="F7" s="7" t="inlineStr"/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1" t="inlineStr"/>
    </row>
    <row r="8" customHeight="1" ht="13">
      <c r="A8" s="1" t="inlineStr"/>
      <c r="B8" s="7" t="inlineStr"/>
      <c r="C8" s="7" t="inlineStr"/>
      <c r="D8" s="7" t="inlineStr"/>
      <c r="E8" s="7" t="inlineStr">
        <is>
          <r>
            <t xml:space="preserve">         RESIDENT</t>
          </r>
        </is>
      </c>
      <c r="F8" s="7" t="inlineStr"/>
      <c r="G8" s="7" t="inlineStr"/>
      <c r="H8" s="7" t="inlineStr"/>
      <c r="I8" s="7" t="inlineStr">
        <is>
          <r>
            <t xml:space="preserve"> NON-RESIDENT</t>
          </r>
        </is>
      </c>
      <c r="J8" s="7" t="inlineStr"/>
      <c r="K8" s="7" t="inlineStr"/>
      <c r="L8" s="7" t="inlineStr"/>
      <c r="M8" s="2" t="inlineStr">
        <is>
          <r>
            <t xml:space="preserve">TOTAL        (Amount)</t>
          </r>
        </is>
      </c>
      <c r="N8" s="1" t="inlineStr"/>
    </row>
    <row r="9" customHeight="1" ht="18">
      <c r="A9" s="1" t="inlineStr"/>
      <c r="B9" s="7" t="inlineStr"/>
      <c r="C9" s="7" t="inlineStr"/>
      <c r="D9" s="7" t="inlineStr"/>
      <c r="E9" s="8" t="inlineStr">
        <is>
          <r>
            <t xml:space="preserve">AED</t>
          </r>
        </is>
      </c>
      <c r="F9" s="8" t="inlineStr"/>
      <c r="G9" s="8" t="inlineStr">
        <is>
          <r>
            <t xml:space="preserve">FCY</t>
          </r>
        </is>
      </c>
      <c r="H9" s="8" t="inlineStr"/>
      <c r="I9" s="8" t="inlineStr">
        <is>
          <r>
            <t xml:space="preserve">AED</t>
          </r>
        </is>
      </c>
      <c r="J9" s="8" t="inlineStr"/>
      <c r="K9" s="8" t="inlineStr">
        <is>
          <r>
            <t xml:space="preserve">FCY</t>
          </r>
        </is>
      </c>
      <c r="L9" s="8" t="inlineStr"/>
      <c r="M9" s="2" t="inlineStr"/>
      <c r="N9" s="1" t="inlineStr"/>
    </row>
    <row r="10" customHeight="1" ht="18">
      <c r="A10" s="1" t="inlineStr"/>
      <c r="B10" s="9" t="inlineStr">
        <is>
          <r>
            <t xml:space="preserve">No</t>
          </r>
        </is>
      </c>
      <c r="C10" s="9" t="inlineStr"/>
      <c r="D10" s="9" t="inlineStr">
        <is>
          <r>
            <t xml:space="preserve">ASSETS</t>
          </r>
        </is>
      </c>
      <c r="E10" s="9" t="inlineStr">
        <is>
          <r>
            <t xml:space="preserve">Nos of A/cs</t>
          </r>
        </is>
      </c>
      <c r="F10" s="9" t="inlineStr">
        <is>
          <r>
            <t xml:space="preserve">Amount</t>
          </r>
        </is>
      </c>
      <c r="G10" s="9" t="inlineStr">
        <is>
          <r>
            <t xml:space="preserve">Nos of A/cs</t>
          </r>
        </is>
      </c>
      <c r="H10" s="9" t="inlineStr">
        <is>
          <r>
            <t xml:space="preserve">Amount</t>
          </r>
        </is>
      </c>
      <c r="I10" s="9" t="inlineStr">
        <is>
          <r>
            <t xml:space="preserve">Nos of A/cs</t>
          </r>
        </is>
      </c>
      <c r="J10" s="9" t="inlineStr">
        <is>
          <r>
            <t xml:space="preserve">Amount</t>
          </r>
        </is>
      </c>
      <c r="K10" s="9" t="inlineStr">
        <is>
          <r>
            <t xml:space="preserve">Nos of A/cs</t>
          </r>
        </is>
      </c>
      <c r="L10" s="9" t="inlineStr">
        <is>
          <r>
            <t xml:space="preserve">Amount</t>
          </r>
        </is>
      </c>
      <c r="M10" s="2" t="inlineStr"/>
      <c r="N10" s="1" t="inlineStr"/>
    </row>
    <row r="11" customHeight="1" ht="15">
      <c r="A11" s="1" t="inlineStr"/>
      <c r="B11" s="10" t="inlineStr">
        <is>
          <r>
            <t xml:space="preserve">1</t>
          </r>
        </is>
      </c>
      <c r="C11" s="9" t="inlineStr"/>
      <c r="D11" s="9" t="inlineStr">
        <is>
          <r>
            <t xml:space="preserve">CASH &amp; BALANCES  WITH CENTRAL BANK</t>
          </r>
        </is>
      </c>
      <c r="E11" s="11" t="inlineStr"/>
      <c r="F11" s="12" t="n">
        <f>SUM(F12:F16)</f>
        <v>5874.0</v>
      </c>
      <c r="G11" s="11" t="inlineStr"/>
      <c r="H11" s="12" t="n">
        <f>SUM(H12:H16)</f>
        <v>5874.0</v>
      </c>
      <c r="I11" s="11" t="inlineStr"/>
      <c r="J11" s="12" t="n">
        <f>SUM(J12:J16)</f>
        <v>5874.0</v>
      </c>
      <c r="K11" s="11" t="inlineStr"/>
      <c r="L11" s="12" t="n">
        <f>SUM(L12:L16)</f>
        <v>5874.0</v>
      </c>
      <c r="M11" s="12" t="n">
        <f>F11+H11+J11+L11</f>
        <v>23496.0</v>
      </c>
      <c r="N11" s="1" t="inlineStr"/>
    </row>
    <row r="12" customHeight="1" ht="15">
      <c r="A12" s="1" t="inlineStr"/>
      <c r="B12" s="13" t="inlineStr"/>
      <c r="C12" s="14" t="inlineStr">
        <is>
          <r>
            <t xml:space="preserve">1.1</t>
          </r>
        </is>
      </c>
      <c r="D12" s="15" t="inlineStr">
        <is>
          <r>
            <t xml:space="preserve">Cash in hand </t>
          </r>
        </is>
      </c>
      <c r="E12" s="11" t="inlineStr"/>
      <c r="F12" s="16" t="n">
        <v>979.0</v>
      </c>
      <c r="G12" s="11" t="inlineStr"/>
      <c r="H12" s="16" t="n">
        <v>979.0</v>
      </c>
      <c r="I12" s="11" t="inlineStr"/>
      <c r="J12" s="12" t="n">
        <v>979.0</v>
      </c>
      <c r="K12" s="11" t="inlineStr"/>
      <c r="L12" s="16" t="n">
        <v>979.0</v>
      </c>
      <c r="M12" s="12" t="n">
        <f>+F12+H12+J12+L12</f>
        <v>3916.0</v>
      </c>
      <c r="N12" s="1" t="inlineStr"/>
    </row>
    <row r="13" customHeight="1" ht="15">
      <c r="A13" s="1" t="inlineStr"/>
      <c r="B13" s="13" t="inlineStr"/>
      <c r="C13" s="14" t="inlineStr">
        <is>
          <r>
            <t xml:space="preserve">1.2</t>
          </r>
        </is>
      </c>
      <c r="D13" s="15" t="inlineStr">
        <is>
          <r>
            <t xml:space="preserve">Statutory reserve with CB</t>
          </r>
        </is>
      </c>
      <c r="E13" s="11" t="inlineStr"/>
      <c r="F13" s="16" t="n">
        <v>979.0</v>
      </c>
      <c r="G13" s="11" t="inlineStr"/>
      <c r="H13" s="16" t="n">
        <v>979.0</v>
      </c>
      <c r="I13" s="11" t="inlineStr"/>
      <c r="J13" s="12" t="n">
        <v>979.0</v>
      </c>
      <c r="K13" s="11" t="inlineStr"/>
      <c r="L13" s="16" t="n">
        <v>979.0</v>
      </c>
      <c r="M13" s="12" t="n">
        <f>+F13+H13+J13+L13</f>
        <v>3916.0</v>
      </c>
      <c r="N13" s="1" t="inlineStr"/>
    </row>
    <row r="14" customHeight="1" ht="15">
      <c r="A14" s="1" t="inlineStr"/>
      <c r="B14" s="13" t="inlineStr"/>
      <c r="C14" s="14" t="inlineStr">
        <is>
          <r>
            <t xml:space="preserve">1.3</t>
          </r>
        </is>
      </c>
      <c r="D14" s="15" t="inlineStr">
        <is>
          <r>
            <t xml:space="preserve">Free deposits (30% of Dirham lending to non residents)</t>
          </r>
        </is>
      </c>
      <c r="E14" s="11" t="inlineStr"/>
      <c r="F14" s="16" t="n">
        <v>979.0</v>
      </c>
      <c r="G14" s="11" t="inlineStr"/>
      <c r="H14" s="16" t="n">
        <v>979.0</v>
      </c>
      <c r="I14" s="11" t="inlineStr"/>
      <c r="J14" s="12" t="n">
        <v>979.0</v>
      </c>
      <c r="K14" s="11" t="inlineStr"/>
      <c r="L14" s="16" t="n">
        <v>979.0</v>
      </c>
      <c r="M14" s="12" t="n">
        <f>+F14+H14+J14+L14</f>
        <v>3916.0</v>
      </c>
      <c r="N14" s="1" t="inlineStr"/>
    </row>
    <row r="15" customHeight="1" ht="15">
      <c r="A15" s="1" t="inlineStr"/>
      <c r="B15" s="13" t="inlineStr"/>
      <c r="C15" s="14" t="inlineStr">
        <is>
          <r>
            <t xml:space="preserve">1.4</t>
          </r>
        </is>
      </c>
      <c r="D15" s="15" t="inlineStr">
        <is>
          <r>
            <t xml:space="preserve">Other balances</t>
          </r>
        </is>
      </c>
      <c r="E15" s="11" t="inlineStr"/>
      <c r="F15" s="16" t="n">
        <v>979.0</v>
      </c>
      <c r="G15" s="11" t="inlineStr"/>
      <c r="H15" s="16" t="n">
        <v>979.0</v>
      </c>
      <c r="I15" s="11" t="inlineStr"/>
      <c r="J15" s="12" t="n">
        <v>979.0</v>
      </c>
      <c r="K15" s="11" t="inlineStr"/>
      <c r="L15" s="16" t="n">
        <v>979.0</v>
      </c>
      <c r="M15" s="12" t="n">
        <f>+F15+H15+J15+L15</f>
        <v>3916.0</v>
      </c>
      <c r="N15" s="1" t="inlineStr"/>
    </row>
    <row r="16" customHeight="1" ht="15">
      <c r="A16" s="1" t="inlineStr"/>
      <c r="B16" s="10" t="inlineStr"/>
      <c r="C16" s="11" t="inlineStr">
        <is>
          <r>
            <t xml:space="preserve">1.5</t>
          </r>
        </is>
      </c>
      <c r="D16" s="9" t="inlineStr">
        <is>
          <r>
            <t xml:space="preserve">Central Bank CDs held</t>
          </r>
        </is>
      </c>
      <c r="E16" s="11" t="inlineStr"/>
      <c r="F16" s="12" t="n">
        <f>SUM(F17:F18)</f>
        <v>1958.0</v>
      </c>
      <c r="G16" s="11" t="inlineStr"/>
      <c r="H16" s="12" t="n">
        <f>SUM(H17:H18)</f>
        <v>1958.0</v>
      </c>
      <c r="I16" s="11" t="inlineStr"/>
      <c r="J16" s="12" t="n">
        <f>SUM(J17:J18)</f>
        <v>1958.0</v>
      </c>
      <c r="K16" s="11" t="inlineStr"/>
      <c r="L16" s="12" t="n">
        <f>SUM(L17:L18)</f>
        <v>1958.0</v>
      </c>
      <c r="M16" s="12" t="n">
        <f>+F16+H16+J15+L15</f>
        <v>7832.0</v>
      </c>
      <c r="N16" s="1" t="inlineStr"/>
    </row>
    <row r="17" customHeight="1" ht="15">
      <c r="A17" s="1" t="inlineStr"/>
      <c r="B17" s="13" t="inlineStr"/>
      <c r="C17" s="14" t="inlineStr">
        <is>
          <r>
            <t xml:space="preserve">1.5.1</t>
          </r>
        </is>
      </c>
      <c r="D17" s="15" t="inlineStr">
        <is>
          <r>
            <t xml:space="preserve">Repoed to UAE Central Bank (gross)</t>
          </r>
        </is>
      </c>
      <c r="E17" s="11" t="inlineStr"/>
      <c r="F17" s="16" t="n">
        <v>979.0</v>
      </c>
      <c r="G17" s="11" t="inlineStr"/>
      <c r="H17" s="16" t="n">
        <v>979.0</v>
      </c>
      <c r="I17" s="11" t="inlineStr"/>
      <c r="J17" s="12" t="n">
        <v>979.0</v>
      </c>
      <c r="K17" s="11" t="inlineStr"/>
      <c r="L17" s="16" t="n">
        <v>979.0</v>
      </c>
      <c r="M17" s="12" t="n">
        <f>+F17+H17+J17+L17</f>
        <v>3916.0</v>
      </c>
      <c r="N17" s="1" t="inlineStr"/>
    </row>
    <row r="18" customHeight="1" ht="15">
      <c r="A18" s="1" t="inlineStr"/>
      <c r="B18" s="13" t="inlineStr"/>
      <c r="C18" s="14" t="inlineStr">
        <is>
          <r>
            <t xml:space="preserve">1.5.2</t>
          </r>
        </is>
      </c>
      <c r="D18" s="15" t="inlineStr">
        <is>
          <r>
            <t xml:space="preserve">Others- unencumbered</t>
          </r>
        </is>
      </c>
      <c r="E18" s="11" t="inlineStr"/>
      <c r="F18" s="16" t="n">
        <v>979.0</v>
      </c>
      <c r="G18" s="11" t="inlineStr"/>
      <c r="H18" s="16" t="n">
        <v>979.0</v>
      </c>
      <c r="I18" s="11" t="inlineStr"/>
      <c r="J18" s="12" t="n">
        <v>979.0</v>
      </c>
      <c r="K18" s="11" t="inlineStr"/>
      <c r="L18" s="16" t="n">
        <v>979.0</v>
      </c>
      <c r="M18" s="12" t="n">
        <f>+F18+H18+J18+L18</f>
        <v>3916.0</v>
      </c>
      <c r="N18" s="1" t="inlineStr"/>
    </row>
    <row r="19" customHeight="1" ht="23">
      <c r="A19" s="1" t="inlineStr"/>
      <c r="B19" s="10" t="inlineStr">
        <is>
          <r>
            <t xml:space="preserve">2</t>
          </r>
        </is>
      </c>
      <c r="C19" s="9" t="inlineStr"/>
      <c r="D19" s="9" t="inlineStr">
        <is>
          <r>
            <t xml:space="preserve">DUE FROM HEAD OFFICE /OWN BRANCHES/ BANKING SUBS. (GROSS)</t>
          </r>
        </is>
      </c>
      <c r="E19" s="11" t="inlineStr"/>
      <c r="F19" s="12" t="n">
        <f>SUM(F20:F22)</f>
        <v>2937.0</v>
      </c>
      <c r="G19" s="11" t="inlineStr"/>
      <c r="H19" s="12" t="n">
        <f>SUM(H20:H22)</f>
        <v>2937.0</v>
      </c>
      <c r="I19" s="11" t="inlineStr"/>
      <c r="J19" s="12" t="n">
        <f>SUM(J20:J22)</f>
        <v>2937.0</v>
      </c>
      <c r="K19" s="11" t="inlineStr"/>
      <c r="L19" s="12" t="n">
        <f>SUM(L20:L22)</f>
        <v>2937.0</v>
      </c>
      <c r="M19" s="12" t="n">
        <f>+F19+H19+J19+L19</f>
        <v>11748.0</v>
      </c>
      <c r="N19" s="1" t="inlineStr"/>
    </row>
    <row r="20" customHeight="1" ht="15">
      <c r="A20" s="1" t="inlineStr"/>
      <c r="B20" s="13" t="inlineStr"/>
      <c r="C20" s="14" t="inlineStr">
        <is>
          <r>
            <t xml:space="preserve">2.1</t>
          </r>
        </is>
      </c>
      <c r="D20" s="15" t="inlineStr">
        <is>
          <r>
            <t xml:space="preserve">Due from Head Office of foreign banks &amp; their banking subs.</t>
          </r>
        </is>
      </c>
      <c r="E20" s="11" t="inlineStr"/>
      <c r="F20" s="14" t="n">
        <v>979.0</v>
      </c>
      <c r="G20" s="11" t="inlineStr"/>
      <c r="H20" s="14" t="n">
        <v>979.0</v>
      </c>
      <c r="I20" s="11" t="inlineStr"/>
      <c r="J20" s="14" t="n">
        <v>979.0</v>
      </c>
      <c r="K20" s="11" t="inlineStr"/>
      <c r="L20" s="14" t="n">
        <v>979.0</v>
      </c>
      <c r="M20" s="11" t="n">
        <f>+F20+H20+J20+L20</f>
        <v>3916.0</v>
      </c>
      <c r="N20" s="1" t="inlineStr"/>
    </row>
    <row r="21" customHeight="1" ht="15">
      <c r="A21" s="1" t="inlineStr"/>
      <c r="B21" s="13" t="inlineStr"/>
      <c r="C21" s="14" t="inlineStr">
        <is>
          <r>
            <t xml:space="preserve">2.2</t>
          </r>
        </is>
      </c>
      <c r="D21" s="15" t="inlineStr">
        <is>
          <r>
            <t xml:space="preserve">Due from overseas BR of national banks/ Banking Subs.</t>
          </r>
        </is>
      </c>
      <c r="E21" s="11" t="inlineStr"/>
      <c r="F21" s="14" t="n">
        <v>979.0</v>
      </c>
      <c r="G21" s="11" t="inlineStr"/>
      <c r="H21" s="14" t="n">
        <v>979.0</v>
      </c>
      <c r="I21" s="11" t="inlineStr"/>
      <c r="J21" s="14" t="n">
        <v>979.0</v>
      </c>
      <c r="K21" s="11" t="inlineStr"/>
      <c r="L21" s="14" t="n">
        <v>979.0</v>
      </c>
      <c r="M21" s="11" t="n">
        <f>+F21+H21+J21+L21</f>
        <v>3916.0</v>
      </c>
      <c r="N21" s="1" t="inlineStr"/>
    </row>
    <row r="22" customHeight="1" ht="15">
      <c r="A22" s="1" t="inlineStr"/>
      <c r="B22" s="13" t="inlineStr"/>
      <c r="C22" s="14" t="inlineStr">
        <is>
          <r>
            <t xml:space="preserve">2.3</t>
          </r>
        </is>
      </c>
      <c r="D22" s="15" t="inlineStr">
        <is>
          <r>
            <t xml:space="preserve">Bills discounted on own branches, subsidiaries,etc  without recourse </t>
          </r>
        </is>
      </c>
      <c r="E22" s="11" t="inlineStr"/>
      <c r="F22" s="14" t="n">
        <v>979.0</v>
      </c>
      <c r="G22" s="11" t="inlineStr"/>
      <c r="H22" s="14" t="n">
        <v>979.0</v>
      </c>
      <c r="I22" s="11" t="inlineStr"/>
      <c r="J22" s="14" t="n">
        <v>979.0</v>
      </c>
      <c r="K22" s="11" t="inlineStr"/>
      <c r="L22" s="14" t="n">
        <v>979.0</v>
      </c>
      <c r="M22" s="11" t="n">
        <f>+F22+H22+J22+L22</f>
        <v>3916.0</v>
      </c>
      <c r="N22" s="1" t="inlineStr"/>
    </row>
    <row r="23" customHeight="1" ht="15">
      <c r="A23" s="1" t="inlineStr"/>
      <c r="B23" s="10" t="inlineStr">
        <is>
          <r>
            <t xml:space="preserve">3</t>
          </r>
        </is>
      </c>
      <c r="C23" s="11" t="inlineStr"/>
      <c r="D23" s="9" t="inlineStr">
        <is>
          <r>
            <t xml:space="preserve">BALANCES DUE FROM OTHER BANKS (GROSS)</t>
          </r>
        </is>
      </c>
      <c r="E23" s="11" t="inlineStr"/>
      <c r="F23" s="12" t="n">
        <f>SUM(F24:F29)</f>
        <v>5874.0</v>
      </c>
      <c r="G23" s="11" t="inlineStr"/>
      <c r="H23" s="12" t="n">
        <f>SUM(H24:H29)</f>
        <v>5874.0</v>
      </c>
      <c r="I23" s="11" t="inlineStr"/>
      <c r="J23" s="12" t="n">
        <f>SUM(J24:J29)</f>
        <v>5874.0</v>
      </c>
      <c r="K23" s="11" t="inlineStr"/>
      <c r="L23" s="12" t="n">
        <f>SUM(L24:L29)</f>
        <v>5874.0</v>
      </c>
      <c r="M23" s="12" t="n">
        <f>+F23+H23+J23+L23</f>
        <v>23496.0</v>
      </c>
      <c r="N23" s="1" t="inlineStr"/>
    </row>
    <row r="24" customHeight="1" ht="23">
      <c r="A24" s="1" t="inlineStr"/>
      <c r="B24" s="17" t="inlineStr"/>
      <c r="C24" s="14" t="inlineStr">
        <is>
          <r>
            <t xml:space="preserve">3.1</t>
          </r>
        </is>
      </c>
      <c r="D24" s="15" t="inlineStr">
        <is>
          <r>
            <t xml:space="preserve">Money at call and short notice, placements on demand and remaining balances</t>
          </r>
        </is>
      </c>
      <c r="E24" s="11" t="inlineStr"/>
      <c r="F24" s="16" t="n">
        <v>979.0</v>
      </c>
      <c r="G24" s="11" t="inlineStr"/>
      <c r="H24" s="16" t="n">
        <v>979.0</v>
      </c>
      <c r="I24" s="11" t="inlineStr"/>
      <c r="J24" s="16" t="n">
        <v>979.0</v>
      </c>
      <c r="K24" s="11" t="inlineStr"/>
      <c r="L24" s="16" t="n">
        <v>979.0</v>
      </c>
      <c r="M24" s="12" t="n">
        <f>+F24+H24+J24+L24</f>
        <v>3916.0</v>
      </c>
      <c r="N24" s="1" t="inlineStr"/>
    </row>
    <row r="25" customHeight="1" ht="15">
      <c r="A25" s="1" t="inlineStr"/>
      <c r="B25" s="17" t="inlineStr"/>
      <c r="C25" s="14" t="inlineStr">
        <is>
          <r>
            <t xml:space="preserve">3.2</t>
          </r>
        </is>
      </c>
      <c r="D25" s="15" t="inlineStr">
        <is>
          <r>
            <t xml:space="preserve">Interbank placements</t>
          </r>
        </is>
      </c>
      <c r="E25" s="11" t="inlineStr"/>
      <c r="F25" s="16" t="n">
        <v>979.0</v>
      </c>
      <c r="G25" s="11" t="inlineStr"/>
      <c r="H25" s="16" t="n">
        <v>979.0</v>
      </c>
      <c r="I25" s="11" t="inlineStr"/>
      <c r="J25" s="16" t="n">
        <v>979.0</v>
      </c>
      <c r="K25" s="11" t="inlineStr"/>
      <c r="L25" s="16" t="n">
        <v>979.0</v>
      </c>
      <c r="M25" s="12" t="n">
        <f>+F25+H25+J25+L25</f>
        <v>3916.0</v>
      </c>
      <c r="N25" s="1" t="inlineStr"/>
    </row>
    <row r="26" customHeight="1" ht="15">
      <c r="A26" s="1" t="inlineStr"/>
      <c r="B26" s="17" t="inlineStr"/>
      <c r="C26" s="14" t="inlineStr">
        <is>
          <r>
            <t xml:space="preserve">3.3</t>
          </r>
        </is>
      </c>
      <c r="D26" s="15" t="inlineStr">
        <is>
          <r>
            <t xml:space="preserve">Other term placements (loans)</t>
          </r>
        </is>
      </c>
      <c r="E26" s="11" t="inlineStr"/>
      <c r="F26" s="16" t="n">
        <v>979.0</v>
      </c>
      <c r="G26" s="11" t="inlineStr"/>
      <c r="H26" s="16" t="n">
        <v>979.0</v>
      </c>
      <c r="I26" s="11" t="inlineStr"/>
      <c r="J26" s="16" t="n">
        <v>979.0</v>
      </c>
      <c r="K26" s="11" t="inlineStr"/>
      <c r="L26" s="16" t="n">
        <v>979.0</v>
      </c>
      <c r="M26" s="12" t="n">
        <f>+F26+H26+J26+L26</f>
        <v>3916.0</v>
      </c>
      <c r="N26" s="1" t="inlineStr"/>
    </row>
    <row r="27" customHeight="1" ht="15">
      <c r="A27" s="1" t="inlineStr"/>
      <c r="B27" s="17" t="inlineStr"/>
      <c r="C27" s="14" t="inlineStr">
        <is>
          <r>
            <t xml:space="preserve">3.4</t>
          </r>
        </is>
      </c>
      <c r="D27" s="15" t="inlineStr">
        <is>
          <r>
            <t xml:space="preserve">Cheques in the course of collection</t>
          </r>
        </is>
      </c>
      <c r="E27" s="11" t="inlineStr"/>
      <c r="F27" s="16" t="n">
        <v>979.0</v>
      </c>
      <c r="G27" s="11" t="inlineStr"/>
      <c r="H27" s="16" t="n">
        <v>979.0</v>
      </c>
      <c r="I27" s="11" t="inlineStr"/>
      <c r="J27" s="16" t="n">
        <v>979.0</v>
      </c>
      <c r="K27" s="11" t="inlineStr"/>
      <c r="L27" s="16" t="n">
        <v>979.0</v>
      </c>
      <c r="M27" s="12" t="n">
        <f>+F27+H27+J27+L27</f>
        <v>3916.0</v>
      </c>
      <c r="N27" s="1" t="inlineStr"/>
    </row>
    <row r="28" customHeight="1" ht="15">
      <c r="A28" s="1" t="inlineStr"/>
      <c r="B28" s="17" t="inlineStr"/>
      <c r="C28" s="14" t="inlineStr">
        <is>
          <r>
            <t xml:space="preserve">3.5</t>
          </r>
        </is>
      </c>
      <c r="D28" s="15" t="inlineStr">
        <is>
          <r>
            <t xml:space="preserve">Banks bills purchased  without recourse</t>
          </r>
        </is>
      </c>
      <c r="E28" s="11" t="inlineStr"/>
      <c r="F28" s="16" t="n">
        <v>979.0</v>
      </c>
      <c r="G28" s="11" t="inlineStr"/>
      <c r="H28" s="16" t="n">
        <v>979.0</v>
      </c>
      <c r="I28" s="11" t="inlineStr"/>
      <c r="J28" s="16" t="n">
        <v>979.0</v>
      </c>
      <c r="K28" s="11" t="inlineStr"/>
      <c r="L28" s="16" t="n">
        <v>979.0</v>
      </c>
      <c r="M28" s="12" t="n">
        <f>+F28+H28+J28+L28</f>
        <v>3916.0</v>
      </c>
      <c r="N28" s="1" t="inlineStr"/>
    </row>
    <row r="29" customHeight="1" ht="15">
      <c r="A29" s="1" t="inlineStr"/>
      <c r="B29" s="17" t="inlineStr"/>
      <c r="C29" s="14" t="inlineStr">
        <is>
          <r>
            <t xml:space="preserve">3.6</t>
          </r>
        </is>
      </c>
      <c r="D29" s="15" t="inlineStr">
        <is>
          <r>
            <t xml:space="preserve">Lending covered by repurchase agreements</t>
          </r>
        </is>
      </c>
      <c r="E29" s="11" t="inlineStr"/>
      <c r="F29" s="16" t="n">
        <v>979.0</v>
      </c>
      <c r="G29" s="11" t="inlineStr"/>
      <c r="H29" s="16" t="n">
        <v>979.0</v>
      </c>
      <c r="I29" s="11" t="inlineStr"/>
      <c r="J29" s="16" t="n">
        <v>979.0</v>
      </c>
      <c r="K29" s="11" t="inlineStr"/>
      <c r="L29" s="16" t="n">
        <v>979.0</v>
      </c>
      <c r="M29" s="12" t="n">
        <f>+F29+H29+J29+L29</f>
        <v>3916.0</v>
      </c>
      <c r="N29" s="1" t="inlineStr"/>
    </row>
    <row r="30" customHeight="1" ht="15">
      <c r="A30" s="1" t="inlineStr"/>
      <c r="B30" s="10" t="inlineStr">
        <is>
          <r>
            <t xml:space="preserve">4</t>
          </r>
        </is>
      </c>
      <c r="C30" s="11" t="inlineStr"/>
      <c r="D30" s="9" t="inlineStr">
        <is>
          <r>
            <t xml:space="preserve">NON BANKING FINANCIAL INSTITUTIONS</t>
          </r>
        </is>
      </c>
      <c r="E30" s="11" t="inlineStr"/>
      <c r="F30" s="12" t="n">
        <f>SUM(F31:F33)</f>
        <v>2937.0</v>
      </c>
      <c r="G30" s="11" t="inlineStr"/>
      <c r="H30" s="12" t="n">
        <f>SUM(H31:H33)</f>
        <v>2937.0</v>
      </c>
      <c r="I30" s="11" t="inlineStr"/>
      <c r="J30" s="12" t="n">
        <f>SUM(J31:J33)</f>
        <v>2937.0</v>
      </c>
      <c r="K30" s="11" t="inlineStr"/>
      <c r="L30" s="12" t="n">
        <f>SUM(L31:L33)</f>
        <v>2937.0</v>
      </c>
      <c r="M30" s="12" t="n">
        <f>+F30+H30+J30+L30</f>
        <v>11748.0</v>
      </c>
      <c r="N30" s="1" t="inlineStr"/>
    </row>
    <row r="31" customHeight="1" ht="15">
      <c r="A31" s="1" t="inlineStr"/>
      <c r="B31" s="17" t="inlineStr"/>
      <c r="C31" s="14" t="inlineStr">
        <is>
          <r>
            <t xml:space="preserve">4.1</t>
          </r>
        </is>
      </c>
      <c r="D31" s="15" t="inlineStr">
        <is>
          <r>
            <t xml:space="preserve">Loans and advances</t>
          </r>
        </is>
      </c>
      <c r="E31" s="11" t="inlineStr"/>
      <c r="F31" s="16" t="n">
        <v>979.0</v>
      </c>
      <c r="G31" s="11" t="inlineStr"/>
      <c r="H31" s="16" t="n">
        <v>979.0</v>
      </c>
      <c r="I31" s="11" t="inlineStr"/>
      <c r="J31" s="16" t="n">
        <v>979.0</v>
      </c>
      <c r="K31" s="11" t="inlineStr"/>
      <c r="L31" s="16" t="n">
        <v>979.0</v>
      </c>
      <c r="M31" s="12" t="n">
        <f>+F31+H31+J31+L31</f>
        <v>3916.0</v>
      </c>
      <c r="N31" s="1" t="inlineStr"/>
    </row>
    <row r="32" customHeight="1" ht="15">
      <c r="A32" s="1" t="inlineStr"/>
      <c r="B32" s="17" t="inlineStr"/>
      <c r="C32" s="14" t="inlineStr">
        <is>
          <r>
            <t xml:space="preserve">4.2</t>
          </r>
        </is>
      </c>
      <c r="D32" s="15" t="inlineStr">
        <is>
          <r>
            <t xml:space="preserve">Placements</t>
          </r>
        </is>
      </c>
      <c r="E32" s="11" t="inlineStr"/>
      <c r="F32" s="16" t="n">
        <v>979.0</v>
      </c>
      <c r="G32" s="11" t="inlineStr"/>
      <c r="H32" s="16" t="n">
        <v>979.0</v>
      </c>
      <c r="I32" s="11" t="inlineStr"/>
      <c r="J32" s="16" t="n">
        <v>979.0</v>
      </c>
      <c r="K32" s="11" t="inlineStr"/>
      <c r="L32" s="16" t="n">
        <v>979.0</v>
      </c>
      <c r="M32" s="12" t="n">
        <f>+F32+H32+J32+L32</f>
        <v>3916.0</v>
      </c>
      <c r="N32" s="1" t="inlineStr"/>
    </row>
    <row r="33" customHeight="1" ht="15">
      <c r="A33" s="1" t="inlineStr"/>
      <c r="B33" s="17" t="inlineStr"/>
      <c r="C33" s="14" t="inlineStr">
        <is>
          <r>
            <t xml:space="preserve">4.3</t>
          </r>
        </is>
      </c>
      <c r="D33" s="15" t="inlineStr">
        <is>
          <r>
            <t xml:space="preserve">Lending covered by repurchase agreements</t>
          </r>
        </is>
      </c>
      <c r="E33" s="11" t="inlineStr"/>
      <c r="F33" s="16" t="n">
        <v>979.0</v>
      </c>
      <c r="G33" s="11" t="inlineStr"/>
      <c r="H33" s="16" t="n">
        <v>979.0</v>
      </c>
      <c r="I33" s="11" t="inlineStr"/>
      <c r="J33" s="16" t="n">
        <v>979.0</v>
      </c>
      <c r="K33" s="11" t="inlineStr"/>
      <c r="L33" s="16" t="n">
        <v>979.0</v>
      </c>
      <c r="M33" s="12" t="n">
        <f>+F33+H33+J33+L33</f>
        <v>3916.0</v>
      </c>
      <c r="N33" s="1" t="inlineStr"/>
    </row>
    <row r="34" customHeight="1" ht="15">
      <c r="A34" s="1" t="inlineStr"/>
      <c r="B34" s="10" t="inlineStr">
        <is>
          <r>
            <t xml:space="preserve">5</t>
          </r>
        </is>
      </c>
      <c r="C34" s="18" t="inlineStr"/>
      <c r="D34" s="9" t="inlineStr">
        <is>
          <r>
            <t xml:space="preserve">INVESTMENTS AND FINANCIAL ASSETS-BRF 5</t>
          </r>
        </is>
      </c>
      <c r="E34" s="11" t="inlineStr"/>
      <c r="F34" s="12" t="n">
        <f>+F35+F39</f>
        <v>5874.0</v>
      </c>
      <c r="G34" s="11" t="inlineStr"/>
      <c r="H34" s="12" t="n">
        <f>+H35+H39</f>
        <v>5874.0</v>
      </c>
      <c r="I34" s="11" t="inlineStr"/>
      <c r="J34" s="12" t="n">
        <f>+J35+J39</f>
        <v>5874.0</v>
      </c>
      <c r="K34" s="11" t="inlineStr"/>
      <c r="L34" s="12" t="n">
        <f>+L35+L39</f>
        <v>5874.0</v>
      </c>
      <c r="M34" s="12" t="n">
        <f>+F34+H34+J34+L34</f>
        <v>23496.0</v>
      </c>
      <c r="N34" s="1" t="inlineStr"/>
    </row>
    <row r="35" customHeight="1" ht="15">
      <c r="A35" s="1" t="inlineStr"/>
      <c r="B35" s="19" t="inlineStr"/>
      <c r="C35" s="10" t="inlineStr">
        <is>
          <r>
            <t xml:space="preserve">5.1</t>
          </r>
        </is>
      </c>
      <c r="D35" s="9" t="inlineStr">
        <is>
          <r>
            <t xml:space="preserve">Trading Book Securities (market value) </t>
          </r>
        </is>
      </c>
      <c r="E35" s="11" t="inlineStr"/>
      <c r="F35" s="12" t="n">
        <f>SUM(F36:F38)</f>
        <v>2937.0</v>
      </c>
      <c r="G35" s="11" t="inlineStr"/>
      <c r="H35" s="12" t="n">
        <f>SUM(H36:H38)</f>
        <v>2937.0</v>
      </c>
      <c r="I35" s="11" t="inlineStr"/>
      <c r="J35" s="12" t="n">
        <f>SUM(J36:J38)</f>
        <v>2937.0</v>
      </c>
      <c r="K35" s="11" t="inlineStr"/>
      <c r="L35" s="12" t="n">
        <f>SUM(L36:L38)</f>
        <v>2937.0</v>
      </c>
      <c r="M35" s="12" t="n">
        <f>+F35+H35+J35+L35</f>
        <v>11748.0</v>
      </c>
      <c r="N35" s="1" t="inlineStr"/>
    </row>
    <row r="36" customHeight="1" ht="15">
      <c r="A36" s="1" t="inlineStr"/>
      <c r="B36" s="17" t="inlineStr"/>
      <c r="C36" s="14" t="inlineStr">
        <is>
          <r>
            <t xml:space="preserve">5.1.1</t>
          </r>
        </is>
      </c>
      <c r="D36" s="15" t="inlineStr">
        <is>
          <r>
            <t xml:space="preserve">Debt securities</t>
          </r>
        </is>
      </c>
      <c r="E36" s="11" t="inlineStr"/>
      <c r="F36" s="16" t="n">
        <v>979.0</v>
      </c>
      <c r="G36" s="11" t="inlineStr"/>
      <c r="H36" s="16" t="n">
        <v>979.0</v>
      </c>
      <c r="I36" s="11" t="inlineStr"/>
      <c r="J36" s="16" t="n">
        <v>979.0</v>
      </c>
      <c r="K36" s="11" t="inlineStr"/>
      <c r="L36" s="16" t="n">
        <v>979.0</v>
      </c>
      <c r="M36" s="12" t="n">
        <f>+F36+H36+J36+L36</f>
        <v>3916.0</v>
      </c>
      <c r="N36" s="1" t="inlineStr"/>
    </row>
    <row r="37" customHeight="1" ht="15">
      <c r="A37" s="1" t="inlineStr"/>
      <c r="B37" s="17" t="inlineStr"/>
      <c r="C37" s="14" t="inlineStr">
        <is>
          <r>
            <t xml:space="preserve">5.1.2</t>
          </r>
        </is>
      </c>
      <c r="D37" s="15" t="inlineStr">
        <is>
          <r>
            <t xml:space="preserve">Equities</t>
          </r>
        </is>
      </c>
      <c r="E37" s="11" t="inlineStr"/>
      <c r="F37" s="16" t="n">
        <v>979.0</v>
      </c>
      <c r="G37" s="11" t="inlineStr"/>
      <c r="H37" s="16" t="n">
        <v>979.0</v>
      </c>
      <c r="I37" s="11" t="inlineStr"/>
      <c r="J37" s="16" t="n">
        <v>979.0</v>
      </c>
      <c r="K37" s="11" t="inlineStr"/>
      <c r="L37" s="16" t="n">
        <v>979.0</v>
      </c>
      <c r="M37" s="12" t="n">
        <f>+F37+H37+J37+L37</f>
        <v>3916.0</v>
      </c>
      <c r="N37" s="1" t="inlineStr"/>
    </row>
    <row r="38" customHeight="1" ht="15">
      <c r="A38" s="1" t="inlineStr"/>
      <c r="B38" s="17" t="inlineStr"/>
      <c r="C38" s="14" t="inlineStr">
        <is>
          <r>
            <t xml:space="preserve">5.1.3</t>
          </r>
        </is>
      </c>
      <c r="D38" s="15" t="inlineStr">
        <is>
          <r>
            <t xml:space="preserve">Commodities</t>
          </r>
        </is>
      </c>
      <c r="E38" s="11" t="inlineStr"/>
      <c r="F38" s="16" t="n">
        <v>979.0</v>
      </c>
      <c r="G38" s="11" t="inlineStr"/>
      <c r="H38" s="16" t="n">
        <v>979.0</v>
      </c>
      <c r="I38" s="11" t="inlineStr"/>
      <c r="J38" s="16" t="n">
        <v>979.0</v>
      </c>
      <c r="K38" s="11" t="inlineStr"/>
      <c r="L38" s="16" t="n">
        <v>979.0</v>
      </c>
      <c r="M38" s="12" t="n">
        <f>+F38+H38+J38+L38</f>
        <v>3916.0</v>
      </c>
      <c r="N38" s="1" t="inlineStr"/>
    </row>
    <row r="39" customHeight="1" ht="15">
      <c r="A39" s="1" t="inlineStr"/>
      <c r="B39" s="19" t="inlineStr"/>
      <c r="C39" s="10" t="inlineStr">
        <is>
          <r>
            <t xml:space="preserve">5.2</t>
          </r>
        </is>
      </c>
      <c r="D39" s="9" t="inlineStr">
        <is>
          <r>
            <t xml:space="preserve">Banking Book</t>
          </r>
        </is>
      </c>
      <c r="E39" s="11" t="inlineStr"/>
      <c r="F39" s="12" t="n">
        <f>+F40+F43</f>
        <v>2937.0</v>
      </c>
      <c r="G39" s="11" t="inlineStr"/>
      <c r="H39" s="12" t="n">
        <f>+H40+H43</f>
        <v>2937.0</v>
      </c>
      <c r="I39" s="11" t="inlineStr"/>
      <c r="J39" s="12" t="n">
        <f>+J40+J43</f>
        <v>2937.0</v>
      </c>
      <c r="K39" s="11" t="inlineStr"/>
      <c r="L39" s="12" t="n">
        <f>+L40+L43</f>
        <v>2937.0</v>
      </c>
      <c r="M39" s="12" t="n">
        <f>+F39+H39+J39+L39</f>
        <v>11748.0</v>
      </c>
      <c r="N39" s="1" t="inlineStr"/>
    </row>
    <row r="40" customHeight="1" ht="15">
      <c r="A40" s="1" t="inlineStr"/>
      <c r="B40" s="19" t="inlineStr"/>
      <c r="C40" s="10" t="inlineStr">
        <is>
          <r>
            <t xml:space="preserve">5.2.1</t>
          </r>
        </is>
      </c>
      <c r="D40" s="9" t="inlineStr">
        <is>
          <r>
            <t xml:space="preserve">Available for sale</t>
          </r>
        </is>
      </c>
      <c r="E40" s="11" t="inlineStr"/>
      <c r="F40" s="12" t="n">
        <f>SUM(F41:F42)</f>
        <v>1958.0</v>
      </c>
      <c r="G40" s="11" t="inlineStr"/>
      <c r="H40" s="12" t="n">
        <f>SUM(H41:H42)</f>
        <v>1958.0</v>
      </c>
      <c r="I40" s="11" t="inlineStr"/>
      <c r="J40" s="12" t="n">
        <f>SUM(J41:J42)</f>
        <v>1958.0</v>
      </c>
      <c r="K40" s="11" t="inlineStr"/>
      <c r="L40" s="12" t="n">
        <f>SUM(L41:L42)</f>
        <v>1958.0</v>
      </c>
      <c r="M40" s="12" t="n">
        <f>+F40+H40+J40+L40</f>
        <v>7832.0</v>
      </c>
      <c r="N40" s="1" t="inlineStr"/>
    </row>
    <row r="41" customHeight="1" ht="15">
      <c r="A41" s="1" t="inlineStr"/>
      <c r="B41" s="17" t="inlineStr"/>
      <c r="C41" s="14" t="inlineStr">
        <is>
          <r>
            <t xml:space="preserve">5.2.1.1</t>
          </r>
        </is>
      </c>
      <c r="D41" s="15" t="inlineStr">
        <is>
          <r>
            <t xml:space="preserve">Debt securities</t>
          </r>
        </is>
      </c>
      <c r="E41" s="11" t="inlineStr"/>
      <c r="F41" s="16" t="n">
        <v>979.0</v>
      </c>
      <c r="G41" s="11" t="inlineStr"/>
      <c r="H41" s="16" t="n">
        <v>979.0</v>
      </c>
      <c r="I41" s="11" t="inlineStr"/>
      <c r="J41" s="16" t="n">
        <v>979.0</v>
      </c>
      <c r="K41" s="11" t="inlineStr"/>
      <c r="L41" s="16" t="n">
        <v>979.0</v>
      </c>
      <c r="M41" s="12" t="n">
        <f>+F41+H41+J41+L41</f>
        <v>3916.0</v>
      </c>
      <c r="N41" s="1" t="inlineStr"/>
    </row>
    <row r="42" customHeight="1" ht="15">
      <c r="A42" s="1" t="inlineStr"/>
      <c r="B42" s="17" t="inlineStr"/>
      <c r="C42" s="14" t="inlineStr">
        <is>
          <r>
            <t xml:space="preserve">5.2.1.2</t>
          </r>
        </is>
      </c>
      <c r="D42" s="15" t="inlineStr">
        <is>
          <r>
            <t xml:space="preserve">Equities</t>
          </r>
        </is>
      </c>
      <c r="E42" s="11" t="inlineStr"/>
      <c r="F42" s="16" t="n">
        <v>979.0</v>
      </c>
      <c r="G42" s="11" t="inlineStr"/>
      <c r="H42" s="16" t="n">
        <v>979.0</v>
      </c>
      <c r="I42" s="11" t="inlineStr"/>
      <c r="J42" s="16" t="n">
        <v>979.0</v>
      </c>
      <c r="K42" s="1" t="inlineStr"/>
      <c r="L42" s="16" t="n">
        <v>979.0</v>
      </c>
      <c r="M42" s="12" t="n">
        <f>+F42+H42+J42+L42</f>
        <v>3916.0</v>
      </c>
      <c r="N42" s="1" t="inlineStr"/>
    </row>
    <row r="43" customHeight="1" ht="15">
      <c r="A43" s="1" t="inlineStr"/>
      <c r="B43" s="19" t="inlineStr"/>
      <c r="C43" s="10" t="inlineStr">
        <is>
          <r>
            <t xml:space="preserve">5.2.2</t>
          </r>
        </is>
      </c>
      <c r="D43" s="9" t="inlineStr">
        <is>
          <r>
            <t xml:space="preserve">Held to maturity (amortised cost)</t>
          </r>
        </is>
      </c>
      <c r="E43" s="11" t="inlineStr"/>
      <c r="F43" s="12" t="n">
        <v>979.0</v>
      </c>
      <c r="G43" s="11" t="inlineStr"/>
      <c r="H43" s="12" t="n">
        <v>979.0</v>
      </c>
      <c r="I43" s="11" t="inlineStr"/>
      <c r="J43" s="12" t="n">
        <v>979.0</v>
      </c>
      <c r="K43" s="11" t="inlineStr"/>
      <c r="L43" s="12" t="n">
        <v>979.0</v>
      </c>
      <c r="M43" s="12" t="n">
        <f>+F43+H43+J43+L43</f>
        <v>3916.0</v>
      </c>
      <c r="N43" s="1" t="inlineStr"/>
    </row>
    <row r="44" customHeight="1" ht="15">
      <c r="A44" s="1" t="inlineStr"/>
      <c r="B44" s="10" t="inlineStr">
        <is>
          <r>
            <t xml:space="preserve">6</t>
          </r>
        </is>
      </c>
      <c r="C44" s="10" t="inlineStr"/>
      <c r="D44" s="9" t="inlineStr">
        <is>
          <r>
            <t xml:space="preserve">OTHER INVESTMENTS - BRF 5</t>
          </r>
        </is>
      </c>
      <c r="E44" s="11" t="inlineStr"/>
      <c r="F44" s="12" t="n">
        <f>SUM(F45:F46)</f>
        <v>1958.0</v>
      </c>
      <c r="G44" s="11" t="inlineStr"/>
      <c r="H44" s="12" t="n">
        <f>SUM(H45:H46)</f>
        <v>1958.0</v>
      </c>
      <c r="I44" s="11" t="inlineStr"/>
      <c r="J44" s="12" t="n">
        <f>SUM(J45:J46)</f>
        <v>1958.0</v>
      </c>
      <c r="K44" s="11" t="inlineStr"/>
      <c r="L44" s="12" t="n">
        <f>SUM(L45:L46)</f>
        <v>1958.0</v>
      </c>
      <c r="M44" s="12" t="n">
        <f>+F44+H44+J44+L44</f>
        <v>7832.0</v>
      </c>
      <c r="N44" s="1" t="inlineStr"/>
    </row>
    <row r="45" customHeight="1" ht="15">
      <c r="A45" s="1" t="inlineStr"/>
      <c r="B45" s="17" t="inlineStr"/>
      <c r="C45" s="14" t="inlineStr">
        <is>
          <r>
            <t xml:space="preserve">6.1</t>
          </r>
        </is>
      </c>
      <c r="D45" s="15" t="inlineStr">
        <is>
          <r>
            <t xml:space="preserve">Investment in subsidiaries (Cost or fair value)</t>
          </r>
        </is>
      </c>
      <c r="E45" s="11" t="inlineStr"/>
      <c r="F45" s="16" t="n">
        <v>979.0</v>
      </c>
      <c r="G45" s="11" t="inlineStr"/>
      <c r="H45" s="16" t="n">
        <v>979.0</v>
      </c>
      <c r="I45" s="11" t="inlineStr"/>
      <c r="J45" s="16" t="n">
        <v>979.0</v>
      </c>
      <c r="K45" s="11" t="inlineStr"/>
      <c r="L45" s="16" t="n">
        <v>979.0</v>
      </c>
      <c r="M45" s="12" t="n">
        <f>+F45+H45+J45+L45</f>
        <v>3916.0</v>
      </c>
      <c r="N45" s="1" t="inlineStr"/>
    </row>
    <row r="46" customHeight="1" ht="15">
      <c r="A46" s="1" t="inlineStr"/>
      <c r="B46" s="17" t="inlineStr"/>
      <c r="C46" s="14" t="inlineStr">
        <is>
          <r>
            <t xml:space="preserve">6.2</t>
          </r>
        </is>
      </c>
      <c r="D46" s="15" t="inlineStr">
        <is>
          <r>
            <t xml:space="preserve">Investment in affiliates (Cost or fair value)</t>
          </r>
        </is>
      </c>
      <c r="E46" s="11" t="inlineStr"/>
      <c r="F46" s="16" t="n">
        <v>979.0</v>
      </c>
      <c r="G46" s="11" t="inlineStr"/>
      <c r="H46" s="16" t="n">
        <v>979.0</v>
      </c>
      <c r="I46" s="11" t="inlineStr"/>
      <c r="J46" s="16" t="n">
        <v>979.0</v>
      </c>
      <c r="K46" s="11" t="inlineStr"/>
      <c r="L46" s="16" t="n">
        <v>979.0</v>
      </c>
      <c r="M46" s="12" t="n">
        <f>+F46+H46+J46+L46</f>
        <v>3916.0</v>
      </c>
      <c r="N46" s="1" t="inlineStr"/>
    </row>
    <row r="47" customHeight="1" ht="15">
      <c r="A47" s="1" t="inlineStr"/>
      <c r="B47" s="10" t="inlineStr">
        <is>
          <r>
            <t xml:space="preserve">7</t>
          </r>
        </is>
      </c>
      <c r="C47" s="10" t="inlineStr"/>
      <c r="D47" s="9" t="inlineStr">
        <is>
          <r>
            <t xml:space="preserve">TRADE BILLS DISCOUNTED</t>
          </r>
        </is>
      </c>
      <c r="E47" s="12" t="n">
        <f>+E48+E51</f>
        <v>3916.0</v>
      </c>
      <c r="F47" s="12" t="n">
        <f>+F48+F51</f>
        <v>3916.0</v>
      </c>
      <c r="G47" s="12" t="n">
        <f>+G48+G51</f>
        <v>3916.0</v>
      </c>
      <c r="H47" s="12" t="n">
        <f>+H48+H51</f>
        <v>3916.0</v>
      </c>
      <c r="I47" s="12" t="n">
        <f>+I48+I51</f>
        <v>3916.0</v>
      </c>
      <c r="J47" s="12" t="n">
        <f>+J48+J51</f>
        <v>3916.0</v>
      </c>
      <c r="K47" s="12" t="n">
        <f>+K48+K51</f>
        <v>3916.0</v>
      </c>
      <c r="L47" s="12" t="n">
        <f>+L48+L51</f>
        <v>3916.0</v>
      </c>
      <c r="M47" s="12" t="n">
        <f>+M48+M51</f>
        <v>15664.0</v>
      </c>
      <c r="N47" s="1" t="inlineStr"/>
    </row>
    <row r="48" customHeight="1" ht="15">
      <c r="A48" s="1" t="inlineStr"/>
      <c r="B48" s="19" t="inlineStr"/>
      <c r="C48" s="10" t="inlineStr">
        <is>
          <r>
            <t xml:space="preserve">7.1</t>
          </r>
        </is>
      </c>
      <c r="D48" s="9" t="inlineStr">
        <is>
          <r>
            <t xml:space="preserve">TRADE BILLS DISCOUNTED- Gov &amp; Public Sector</t>
          </r>
        </is>
      </c>
      <c r="E48" s="12" t="n">
        <f>SUM(E49:E50)</f>
        <v>1958.0</v>
      </c>
      <c r="F48" s="12" t="n">
        <f>SUM(F49:F50)</f>
        <v>1958.0</v>
      </c>
      <c r="G48" s="12" t="n">
        <f>SUM(G49:G50)</f>
        <v>1958.0</v>
      </c>
      <c r="H48" s="12" t="n">
        <f>SUM(H49:H50)</f>
        <v>1958.0</v>
      </c>
      <c r="I48" s="12" t="n">
        <f>SUM(I49:I50)</f>
        <v>1958.0</v>
      </c>
      <c r="J48" s="12" t="n">
        <f>SUM(J49:J50)</f>
        <v>1958.0</v>
      </c>
      <c r="K48" s="12" t="n">
        <f>SUM(K49:K50)</f>
        <v>1958.0</v>
      </c>
      <c r="L48" s="12" t="n">
        <f>SUM(L49:L50)</f>
        <v>1958.0</v>
      </c>
      <c r="M48" s="12" t="n">
        <f>+F48+H48+J48+L48</f>
        <v>7832.0</v>
      </c>
      <c r="N48" s="1" t="inlineStr"/>
    </row>
    <row r="49" customHeight="1" ht="15">
      <c r="A49" s="1" t="inlineStr"/>
      <c r="B49" s="17" t="inlineStr"/>
      <c r="C49" s="14" t="inlineStr">
        <is>
          <r>
            <t xml:space="preserve">7.1.1</t>
          </r>
        </is>
      </c>
      <c r="D49" s="15" t="inlineStr">
        <is>
          <r>
            <t xml:space="preserve">Inland trade bills PDCs</t>
          </r>
        </is>
      </c>
      <c r="E49" s="16" t="n">
        <v>979.0</v>
      </c>
      <c r="F49" s="16" t="n">
        <v>979.0</v>
      </c>
      <c r="G49" s="16" t="n">
        <v>979.0</v>
      </c>
      <c r="H49" s="16" t="n">
        <v>979.0</v>
      </c>
      <c r="I49" s="16" t="n">
        <v>979.0</v>
      </c>
      <c r="J49" s="16" t="n">
        <v>979.0</v>
      </c>
      <c r="K49" s="16" t="n">
        <v>979.0</v>
      </c>
      <c r="L49" s="16" t="n">
        <v>979.0</v>
      </c>
      <c r="M49" s="12" t="n">
        <f>+F49+H49+J49+L49</f>
        <v>3916.0</v>
      </c>
      <c r="N49" s="1" t="inlineStr"/>
    </row>
    <row r="50" customHeight="1" ht="15">
      <c r="A50" s="1" t="inlineStr"/>
      <c r="B50" s="17" t="inlineStr"/>
      <c r="C50" s="14" t="inlineStr">
        <is>
          <r>
            <t xml:space="preserve">7.1.2</t>
          </r>
        </is>
      </c>
      <c r="D50" s="15" t="inlineStr">
        <is>
          <r>
            <t xml:space="preserve">Foreign trade bills (Import and export)</t>
          </r>
        </is>
      </c>
      <c r="E50" s="16" t="n">
        <v>979.0</v>
      </c>
      <c r="F50" s="16" t="n">
        <v>979.0</v>
      </c>
      <c r="G50" s="16" t="n">
        <v>979.0</v>
      </c>
      <c r="H50" s="16" t="n">
        <v>979.0</v>
      </c>
      <c r="I50" s="16" t="n">
        <v>979.0</v>
      </c>
      <c r="J50" s="16" t="n">
        <v>979.0</v>
      </c>
      <c r="K50" s="16" t="n">
        <v>979.0</v>
      </c>
      <c r="L50" s="16" t="n">
        <v>979.0</v>
      </c>
      <c r="M50" s="12" t="n">
        <f>+F50+H50+J50+L50</f>
        <v>3916.0</v>
      </c>
      <c r="N50" s="1" t="inlineStr"/>
    </row>
    <row r="51" customHeight="1" ht="15">
      <c r="A51" s="1" t="inlineStr"/>
      <c r="B51" s="19" t="inlineStr"/>
      <c r="C51" s="10" t="inlineStr">
        <is>
          <r>
            <t xml:space="preserve">7.2</t>
          </r>
        </is>
      </c>
      <c r="D51" s="9" t="inlineStr">
        <is>
          <r>
            <t xml:space="preserve">TRADE BILLS DISCOUNTED- Private</t>
          </r>
        </is>
      </c>
      <c r="E51" s="12" t="n">
        <f>SUM(E52:E53)</f>
        <v>1958.0</v>
      </c>
      <c r="F51" s="12" t="n">
        <f>SUM(F52:F53)</f>
        <v>1958.0</v>
      </c>
      <c r="G51" s="12" t="n">
        <f>SUM(G52:G53)</f>
        <v>1958.0</v>
      </c>
      <c r="H51" s="12" t="n">
        <f>SUM(H52:H53)</f>
        <v>1958.0</v>
      </c>
      <c r="I51" s="12" t="n">
        <f>SUM(I52:I53)</f>
        <v>1958.0</v>
      </c>
      <c r="J51" s="12" t="n">
        <f>SUM(J52:J53)</f>
        <v>1958.0</v>
      </c>
      <c r="K51" s="12" t="n">
        <f>SUM(K52:K53)</f>
        <v>1958.0</v>
      </c>
      <c r="L51" s="12" t="n">
        <f>SUM(L52:L53)</f>
        <v>1958.0</v>
      </c>
      <c r="M51" s="12" t="n">
        <f>+F51+H51+J51+L51</f>
        <v>7832.0</v>
      </c>
      <c r="N51" s="1" t="inlineStr"/>
    </row>
    <row r="52" customHeight="1" ht="15">
      <c r="A52" s="1" t="inlineStr"/>
      <c r="B52" s="17" t="inlineStr"/>
      <c r="C52" s="14" t="inlineStr">
        <is>
          <r>
            <t xml:space="preserve">7.2.1</t>
          </r>
        </is>
      </c>
      <c r="D52" s="15" t="inlineStr">
        <is>
          <r>
            <t xml:space="preserve">Inland trade bills/ PDCs</t>
          </r>
        </is>
      </c>
      <c r="E52" s="16" t="n">
        <v>979.0</v>
      </c>
      <c r="F52" s="16" t="n">
        <v>979.0</v>
      </c>
      <c r="G52" s="16" t="n">
        <v>979.0</v>
      </c>
      <c r="H52" s="16" t="n">
        <v>979.0</v>
      </c>
      <c r="I52" s="16" t="n">
        <v>979.0</v>
      </c>
      <c r="J52" s="16" t="n">
        <v>979.0</v>
      </c>
      <c r="K52" s="16" t="n">
        <v>979.0</v>
      </c>
      <c r="L52" s="16" t="n">
        <v>979.0</v>
      </c>
      <c r="M52" s="12" t="n">
        <f>+F52+H52+J52+L52</f>
        <v>3916.0</v>
      </c>
      <c r="N52" s="1" t="inlineStr"/>
    </row>
    <row r="53" customHeight="1" ht="15">
      <c r="A53" s="1" t="inlineStr"/>
      <c r="B53" s="17" t="inlineStr"/>
      <c r="C53" s="14" t="inlineStr">
        <is>
          <r>
            <t xml:space="preserve">7.2.2</t>
          </r>
        </is>
      </c>
      <c r="D53" s="15" t="inlineStr">
        <is>
          <r>
            <t xml:space="preserve">Foreign trade bills (Import and export)</t>
          </r>
        </is>
      </c>
      <c r="E53" s="16" t="n">
        <v>979.0</v>
      </c>
      <c r="F53" s="16" t="n">
        <v>979.0</v>
      </c>
      <c r="G53" s="16" t="n">
        <v>979.0</v>
      </c>
      <c r="H53" s="16" t="n">
        <v>979.0</v>
      </c>
      <c r="I53" s="16" t="n">
        <v>979.0</v>
      </c>
      <c r="J53" s="16" t="n">
        <v>979.0</v>
      </c>
      <c r="K53" s="16" t="n">
        <v>979.0</v>
      </c>
      <c r="L53" s="16" t="n">
        <v>979.0</v>
      </c>
      <c r="M53" s="12" t="n">
        <f>+F53+H53+J53+L53</f>
        <v>3916.0</v>
      </c>
      <c r="N53" s="1" t="inlineStr"/>
    </row>
    <row r="54" customHeight="1" ht="15">
      <c r="A54" s="1" t="inlineStr"/>
      <c r="B54" s="10" t="inlineStr">
        <is>
          <r>
            <t xml:space="preserve">8</t>
          </r>
        </is>
      </c>
      <c r="C54" s="10" t="inlineStr"/>
      <c r="D54" s="9" t="inlineStr">
        <is>
          <r>
            <t xml:space="preserve">LOANS &amp; ADVANCES (GROSS)</t>
          </r>
        </is>
      </c>
      <c r="E54" s="12" t="n">
        <f>+E55+E61+E66</f>
        <v>9790.0</v>
      </c>
      <c r="F54" s="12" t="n">
        <f>+F55+F61+F66</f>
        <v>9790.0</v>
      </c>
      <c r="G54" s="12" t="n">
        <f>+G55+G61+G66</f>
        <v>9790.0</v>
      </c>
      <c r="H54" s="12" t="n">
        <f>+H55+H61+H66</f>
        <v>9790.0</v>
      </c>
      <c r="I54" s="12" t="n">
        <f>+I55+I61+I66</f>
        <v>9790.0</v>
      </c>
      <c r="J54" s="12" t="n">
        <f>+J55+J61+J66</f>
        <v>9790.0</v>
      </c>
      <c r="K54" s="12" t="n">
        <f>+K55+K61+K66</f>
        <v>9790.0</v>
      </c>
      <c r="L54" s="12" t="n">
        <f>+L55+L61+L66</f>
        <v>9790.0</v>
      </c>
      <c r="M54" s="12" t="n">
        <f>+F54+H54+J54+L54</f>
        <v>39160.0</v>
      </c>
      <c r="N54" s="1" t="inlineStr"/>
    </row>
    <row r="55" customHeight="1" ht="15">
      <c r="A55" s="1" t="inlineStr"/>
      <c r="B55" s="19" t="inlineStr"/>
      <c r="C55" s="10" t="inlineStr">
        <is>
          <r>
            <t xml:space="preserve">8.1</t>
          </r>
        </is>
      </c>
      <c r="D55" s="9" t="inlineStr">
        <is>
          <r>
            <t xml:space="preserve">Government &amp; Public Sector</t>
          </r>
        </is>
      </c>
      <c r="E55" s="12" t="n">
        <f>SUM(E56:E60)</f>
        <v>4895.0</v>
      </c>
      <c r="F55" s="12" t="n">
        <f>SUM(F56:F60)</f>
        <v>4895.0</v>
      </c>
      <c r="G55" s="12" t="n">
        <f>SUM(G56:G60)</f>
        <v>4895.0</v>
      </c>
      <c r="H55" s="12" t="n">
        <f>SUM(H56:H60)</f>
        <v>4895.0</v>
      </c>
      <c r="I55" s="12" t="n">
        <f>SUM(I56:I60)</f>
        <v>4895.0</v>
      </c>
      <c r="J55" s="12" t="n">
        <f>SUM(J56:J60)</f>
        <v>4895.0</v>
      </c>
      <c r="K55" s="12" t="n">
        <f>SUM(K56:K60)</f>
        <v>4895.0</v>
      </c>
      <c r="L55" s="12" t="n">
        <f>SUM(L56:L60)</f>
        <v>4895.0</v>
      </c>
      <c r="M55" s="12" t="n">
        <f>+F55+H55+J55+L55</f>
        <v>19580.0</v>
      </c>
      <c r="N55" s="1" t="inlineStr"/>
    </row>
    <row r="56" customHeight="1" ht="15">
      <c r="A56" s="1" t="inlineStr"/>
      <c r="B56" s="17" t="inlineStr"/>
      <c r="C56" s="14" t="inlineStr">
        <is>
          <r>
            <t xml:space="preserve">8.1.1</t>
          </r>
        </is>
      </c>
      <c r="D56" s="15" t="inlineStr">
        <is>
          <r>
            <t xml:space="preserve">Federal Govt</t>
          </r>
        </is>
      </c>
      <c r="E56" s="16" t="n">
        <v>979.0</v>
      </c>
      <c r="F56" s="16" t="n">
        <v>979.0</v>
      </c>
      <c r="G56" s="16" t="n">
        <v>979.0</v>
      </c>
      <c r="H56" s="16" t="n">
        <v>979.0</v>
      </c>
      <c r="I56" s="16" t="n">
        <v>979.0</v>
      </c>
      <c r="J56" s="16" t="n">
        <v>979.0</v>
      </c>
      <c r="K56" s="16" t="n">
        <v>979.0</v>
      </c>
      <c r="L56" s="16" t="n">
        <v>979.0</v>
      </c>
      <c r="M56" s="12" t="n">
        <f>+F56+H56+J56+L56</f>
        <v>3916.0</v>
      </c>
      <c r="N56" s="1" t="inlineStr"/>
    </row>
    <row r="57" customHeight="1" ht="15">
      <c r="A57" s="1" t="inlineStr"/>
      <c r="B57" s="17" t="inlineStr"/>
      <c r="C57" s="14" t="inlineStr">
        <is>
          <r>
            <t xml:space="preserve">8.1.2</t>
          </r>
        </is>
      </c>
      <c r="D57" s="15" t="inlineStr">
        <is>
          <r>
            <t xml:space="preserve">Non Commercial entities (Federal Govt)</t>
          </r>
        </is>
      </c>
      <c r="E57" s="16" t="n">
        <v>979.0</v>
      </c>
      <c r="F57" s="16" t="n">
        <v>979.0</v>
      </c>
      <c r="G57" s="16" t="n">
        <v>979.0</v>
      </c>
      <c r="H57" s="16" t="n">
        <v>979.0</v>
      </c>
      <c r="I57" s="16" t="n">
        <v>979.0</v>
      </c>
      <c r="J57" s="16" t="n">
        <v>979.0</v>
      </c>
      <c r="K57" s="16" t="n">
        <v>979.0</v>
      </c>
      <c r="L57" s="16" t="n">
        <v>979.0</v>
      </c>
      <c r="M57" s="12" t="n">
        <f>+F57+H57+J57+L57</f>
        <v>3916.0</v>
      </c>
      <c r="N57" s="1" t="inlineStr"/>
    </row>
    <row r="58" customHeight="1" ht="15">
      <c r="A58" s="1" t="inlineStr"/>
      <c r="B58" s="17" t="inlineStr"/>
      <c r="C58" s="14" t="inlineStr">
        <is>
          <r>
            <t xml:space="preserve">8.1.3</t>
          </r>
        </is>
      </c>
      <c r="D58" s="15" t="inlineStr">
        <is>
          <r>
            <t xml:space="preserve">Emirates Governments</t>
          </r>
        </is>
      </c>
      <c r="E58" s="16" t="n">
        <v>979.0</v>
      </c>
      <c r="F58" s="16" t="n">
        <v>979.0</v>
      </c>
      <c r="G58" s="16" t="n">
        <v>979.0</v>
      </c>
      <c r="H58" s="16" t="n">
        <v>979.0</v>
      </c>
      <c r="I58" s="16" t="n">
        <v>979.0</v>
      </c>
      <c r="J58" s="16" t="n">
        <v>979.0</v>
      </c>
      <c r="K58" s="16" t="n">
        <v>979.0</v>
      </c>
      <c r="L58" s="16" t="n">
        <v>979.0</v>
      </c>
      <c r="M58" s="12" t="n">
        <f>+F58+H58+J58+L58</f>
        <v>3916.0</v>
      </c>
      <c r="N58" s="1" t="inlineStr"/>
    </row>
    <row r="59" customHeight="1" ht="15">
      <c r="A59" s="1" t="inlineStr"/>
      <c r="B59" s="17" t="inlineStr"/>
      <c r="C59" s="14" t="inlineStr">
        <is>
          <r>
            <t xml:space="preserve">8.1.4</t>
          </r>
        </is>
      </c>
      <c r="D59" s="15" t="inlineStr">
        <is>
          <r>
            <t xml:space="preserve">Non-commercial entities (Emirates Govt)</t>
          </r>
        </is>
      </c>
      <c r="E59" s="16" t="n">
        <v>979.0</v>
      </c>
      <c r="F59" s="16" t="n">
        <v>979.0</v>
      </c>
      <c r="G59" s="16" t="n">
        <v>979.0</v>
      </c>
      <c r="H59" s="16" t="n">
        <v>979.0</v>
      </c>
      <c r="I59" s="16" t="n">
        <v>979.0</v>
      </c>
      <c r="J59" s="16" t="n">
        <v>979.0</v>
      </c>
      <c r="K59" s="16" t="n">
        <v>979.0</v>
      </c>
      <c r="L59" s="16" t="n">
        <v>979.0</v>
      </c>
      <c r="M59" s="12" t="n">
        <f>+F59+H59+J59+L59</f>
        <v>3916.0</v>
      </c>
      <c r="N59" s="1" t="inlineStr"/>
    </row>
    <row r="60" customHeight="1" ht="15">
      <c r="A60" s="1" t="inlineStr"/>
      <c r="B60" s="17" t="inlineStr"/>
      <c r="C60" s="14" t="inlineStr">
        <is>
          <r>
            <t xml:space="preserve">8.1.5</t>
          </r>
        </is>
      </c>
      <c r="D60" s="15" t="inlineStr">
        <is>
          <r>
            <t xml:space="preserve">GREs (Govt ownership more than 50%) (BRF 79 &amp; 80)</t>
          </r>
        </is>
      </c>
      <c r="E60" s="16" t="n">
        <v>979.0</v>
      </c>
      <c r="F60" s="16" t="n">
        <v>979.0</v>
      </c>
      <c r="G60" s="16" t="n">
        <v>979.0</v>
      </c>
      <c r="H60" s="16" t="n">
        <v>979.0</v>
      </c>
      <c r="I60" s="16" t="n">
        <v>979.0</v>
      </c>
      <c r="J60" s="16" t="n">
        <v>979.0</v>
      </c>
      <c r="K60" s="16" t="n">
        <v>979.0</v>
      </c>
      <c r="L60" s="16" t="n">
        <v>979.0</v>
      </c>
      <c r="M60" s="12" t="n">
        <f>+F60+H60+J60+L60</f>
        <v>3916.0</v>
      </c>
      <c r="N60" s="1" t="inlineStr"/>
    </row>
    <row r="61" customHeight="1" ht="15">
      <c r="A61" s="1" t="inlineStr"/>
      <c r="B61" s="19" t="inlineStr"/>
      <c r="C61" s="10" t="inlineStr">
        <is>
          <r>
            <t xml:space="preserve">8.2</t>
          </r>
        </is>
      </c>
      <c r="D61" s="9" t="inlineStr">
        <is>
          <r>
            <t xml:space="preserve">Private Sector (corporate)</t>
          </r>
        </is>
      </c>
      <c r="E61" s="12" t="n">
        <f>SUM(E62:E65)</f>
        <v>3916.0</v>
      </c>
      <c r="F61" s="12" t="n">
        <f>SUM(F62:F65)</f>
        <v>3916.0</v>
      </c>
      <c r="G61" s="12" t="n">
        <f>SUM(G62:G65)</f>
        <v>3916.0</v>
      </c>
      <c r="H61" s="12" t="n">
        <f>SUM(H62:H65)</f>
        <v>3916.0</v>
      </c>
      <c r="I61" s="12" t="n">
        <f>SUM(I62:I65)</f>
        <v>3916.0</v>
      </c>
      <c r="J61" s="12" t="n">
        <f>SUM(J62:J65)</f>
        <v>3916.0</v>
      </c>
      <c r="K61" s="12" t="n">
        <f>SUM(K62:K65)</f>
        <v>3916.0</v>
      </c>
      <c r="L61" s="12" t="n">
        <f>SUM(L62:L65)</f>
        <v>3916.0</v>
      </c>
      <c r="M61" s="12" t="n">
        <f>+F61+H61+J61+L61</f>
        <v>15664.0</v>
      </c>
      <c r="N61" s="1" t="inlineStr"/>
    </row>
    <row r="62" customHeight="1" ht="15">
      <c r="A62" s="1" t="inlineStr"/>
      <c r="B62" s="17" t="inlineStr"/>
      <c r="C62" s="14" t="inlineStr">
        <is>
          <r>
            <t xml:space="preserve">8.2.1</t>
          </r>
        </is>
      </c>
      <c r="D62" s="15" t="inlineStr">
        <is>
          <r>
            <t xml:space="preserve">Corporates with Govt ownership of less than 50%</t>
          </r>
        </is>
      </c>
      <c r="E62" s="16" t="n">
        <v>979.0</v>
      </c>
      <c r="F62" s="16" t="n">
        <v>979.0</v>
      </c>
      <c r="G62" s="16" t="n">
        <v>979.0</v>
      </c>
      <c r="H62" s="16" t="n">
        <v>979.0</v>
      </c>
      <c r="I62" s="16" t="n">
        <v>979.0</v>
      </c>
      <c r="J62" s="16" t="n">
        <v>979.0</v>
      </c>
      <c r="K62" s="16" t="n">
        <v>979.0</v>
      </c>
      <c r="L62" s="16" t="n">
        <v>979.0</v>
      </c>
      <c r="M62" s="12" t="n">
        <f>+F62+H62+J62+L62</f>
        <v>3916.0</v>
      </c>
      <c r="N62" s="1" t="inlineStr"/>
    </row>
    <row r="63" customHeight="1" ht="15">
      <c r="A63" s="1" t="inlineStr"/>
      <c r="B63" s="17" t="inlineStr"/>
      <c r="C63" s="14" t="inlineStr">
        <is>
          <r>
            <t xml:space="preserve">8.2.2</t>
          </r>
        </is>
      </c>
      <c r="D63" s="15" t="inlineStr">
        <is>
          <r>
            <t xml:space="preserve">Other corporates</t>
          </r>
        </is>
      </c>
      <c r="E63" s="16" t="n">
        <v>979.0</v>
      </c>
      <c r="F63" s="16" t="n">
        <v>979.0</v>
      </c>
      <c r="G63" s="16" t="n">
        <v>979.0</v>
      </c>
      <c r="H63" s="16" t="n">
        <v>979.0</v>
      </c>
      <c r="I63" s="16" t="n">
        <v>979.0</v>
      </c>
      <c r="J63" s="16" t="n">
        <v>979.0</v>
      </c>
      <c r="K63" s="16" t="n">
        <v>979.0</v>
      </c>
      <c r="L63" s="16" t="n">
        <v>979.0</v>
      </c>
      <c r="M63" s="12" t="n">
        <f>+F63+H63+J63+L63</f>
        <v>3916.0</v>
      </c>
      <c r="N63" s="1" t="inlineStr"/>
    </row>
    <row r="64" customHeight="1" ht="15">
      <c r="A64" s="1" t="inlineStr"/>
      <c r="B64" s="17" t="inlineStr"/>
      <c r="C64" s="14" t="inlineStr">
        <is>
          <r>
            <t xml:space="preserve">8.2.3</t>
          </r>
        </is>
      </c>
      <c r="D64" s="15" t="inlineStr">
        <is>
          <r>
            <t xml:space="preserve">High Networth Individuals (HNI)</t>
          </r>
        </is>
      </c>
      <c r="E64" s="16" t="n">
        <v>979.0</v>
      </c>
      <c r="F64" s="16" t="n">
        <v>979.0</v>
      </c>
      <c r="G64" s="16" t="n">
        <v>979.0</v>
      </c>
      <c r="H64" s="16" t="n">
        <v>979.0</v>
      </c>
      <c r="I64" s="16" t="n">
        <v>979.0</v>
      </c>
      <c r="J64" s="16" t="n">
        <v>979.0</v>
      </c>
      <c r="K64" s="16" t="n">
        <v>979.0</v>
      </c>
      <c r="L64" s="16" t="n">
        <v>979.0</v>
      </c>
      <c r="M64" s="12" t="n">
        <f>+F64+H64+J64+L64</f>
        <v>3916.0</v>
      </c>
      <c r="N64" s="1" t="inlineStr"/>
    </row>
    <row r="65" customHeight="1" ht="15">
      <c r="A65" s="1" t="inlineStr"/>
      <c r="B65" s="17" t="inlineStr"/>
      <c r="C65" s="14" t="inlineStr">
        <is>
          <r>
            <t xml:space="preserve">8.2.4</t>
          </r>
        </is>
      </c>
      <c r="D65" s="15" t="inlineStr">
        <is>
          <r>
            <t xml:space="preserve">Small &amp; Medium Enterprises (SMEs)</t>
          </r>
        </is>
      </c>
      <c r="E65" s="16" t="n">
        <v>979.0</v>
      </c>
      <c r="F65" s="16" t="n">
        <v>979.0</v>
      </c>
      <c r="G65" s="16" t="n">
        <v>979.0</v>
      </c>
      <c r="H65" s="16" t="n">
        <v>979.0</v>
      </c>
      <c r="I65" s="16" t="n">
        <v>979.0</v>
      </c>
      <c r="J65" s="16" t="n">
        <v>979.0</v>
      </c>
      <c r="K65" s="16" t="n">
        <v>979.0</v>
      </c>
      <c r="L65" s="16" t="n">
        <v>979.0</v>
      </c>
      <c r="M65" s="12" t="n">
        <f>+F65+H65+J65+L65</f>
        <v>3916.0</v>
      </c>
      <c r="N65" s="1" t="inlineStr"/>
    </row>
    <row r="66" customHeight="1" ht="15">
      <c r="A66" s="1" t="inlineStr"/>
      <c r="B66" s="19" t="inlineStr"/>
      <c r="C66" s="10" t="inlineStr">
        <is>
          <r>
            <t xml:space="preserve">8.3</t>
          </r>
        </is>
      </c>
      <c r="D66" s="9" t="inlineStr">
        <is>
          <r>
            <t xml:space="preserve">Individuals (BRF 31)</t>
          </r>
        </is>
      </c>
      <c r="E66" s="14" t="n">
        <v>979.0</v>
      </c>
      <c r="F66" s="16" t="n">
        <v>979.0</v>
      </c>
      <c r="G66" s="14" t="n">
        <v>979.0</v>
      </c>
      <c r="H66" s="16" t="n">
        <v>979.0</v>
      </c>
      <c r="I66" s="14" t="n">
        <v>979.0</v>
      </c>
      <c r="J66" s="16" t="n">
        <v>979.0</v>
      </c>
      <c r="K66" s="14" t="n">
        <v>979.0</v>
      </c>
      <c r="L66" s="16" t="n">
        <v>979.0</v>
      </c>
      <c r="M66" s="12" t="n">
        <f>+F66+H66+J66+L66</f>
        <v>0.0</v>
      </c>
      <c r="N66" s="1" t="inlineStr"/>
    </row>
    <row r="67" customHeight="1" ht="15">
      <c r="A67" s="1" t="inlineStr"/>
      <c r="B67" s="10" t="inlineStr">
        <is>
          <r>
            <t xml:space="preserve">9</t>
          </r>
        </is>
      </c>
      <c r="C67" s="10" t="inlineStr"/>
      <c r="D67" s="9" t="inlineStr">
        <is>
          <r>
            <t xml:space="preserve">NET FIXED ASSETS</t>
          </r>
        </is>
      </c>
      <c r="E67" s="11" t="inlineStr"/>
      <c r="F67" s="12" t="n">
        <f>SUM(F68:F72)</f>
        <v>4895.0</v>
      </c>
      <c r="G67" s="11" t="inlineStr"/>
      <c r="H67" s="12" t="n">
        <f>SUM(H68:H72)</f>
        <v>4895.0</v>
      </c>
      <c r="I67" s="11" t="inlineStr"/>
      <c r="J67" s="12" t="n">
        <f>SUM(J68:J72)</f>
        <v>4895.0</v>
      </c>
      <c r="K67" s="11" t="inlineStr"/>
      <c r="L67" s="12" t="n">
        <f>SUM(L68:L72)</f>
        <v>4895.0</v>
      </c>
      <c r="M67" s="12" t="n">
        <f>+F67+H67+J67+L67</f>
        <v>19580.0</v>
      </c>
      <c r="N67" s="1" t="inlineStr"/>
    </row>
    <row r="68" customHeight="1" ht="15">
      <c r="A68" s="1" t="inlineStr"/>
      <c r="B68" s="17" t="inlineStr"/>
      <c r="C68" s="14" t="inlineStr">
        <is>
          <r>
            <t xml:space="preserve">9.1</t>
          </r>
        </is>
      </c>
      <c r="D68" s="15" t="inlineStr">
        <is>
          <r>
            <t xml:space="preserve">Business premises including staff premises</t>
          </r>
        </is>
      </c>
      <c r="E68" s="11" t="inlineStr"/>
      <c r="F68" s="16" t="n">
        <v>979.0</v>
      </c>
      <c r="G68" s="11" t="inlineStr"/>
      <c r="H68" s="16" t="n">
        <v>979.0</v>
      </c>
      <c r="I68" s="11" t="inlineStr"/>
      <c r="J68" s="16" t="n">
        <v>979.0</v>
      </c>
      <c r="K68" s="11" t="inlineStr"/>
      <c r="L68" s="16" t="n">
        <v>979.0</v>
      </c>
      <c r="M68" s="12" t="n">
        <f>+F68+H68+J68+L68</f>
        <v>3916.0</v>
      </c>
      <c r="N68" s="1" t="inlineStr"/>
    </row>
    <row r="69" customHeight="1" ht="15">
      <c r="A69" s="1" t="inlineStr"/>
      <c r="B69" s="17" t="inlineStr"/>
      <c r="C69" s="14" t="inlineStr">
        <is>
          <r>
            <t xml:space="preserve">9.2</t>
          </r>
        </is>
      </c>
      <c r="D69" s="15" t="inlineStr">
        <is>
          <r>
            <t xml:space="preserve">Premises acquired towards loan settlement</t>
          </r>
        </is>
      </c>
      <c r="E69" s="11" t="inlineStr"/>
      <c r="F69" s="16" t="n">
        <v>979.0</v>
      </c>
      <c r="G69" s="11" t="inlineStr"/>
      <c r="H69" s="16" t="n">
        <v>979.0</v>
      </c>
      <c r="I69" s="11" t="inlineStr"/>
      <c r="J69" s="16" t="n">
        <v>979.0</v>
      </c>
      <c r="K69" s="11" t="inlineStr"/>
      <c r="L69" s="16" t="n">
        <v>979.0</v>
      </c>
      <c r="M69" s="12" t="n">
        <f>+F69+H69+J69+L69</f>
        <v>3916.0</v>
      </c>
      <c r="N69" s="1" t="inlineStr"/>
    </row>
    <row r="70" customHeight="1" ht="15">
      <c r="A70" s="1" t="inlineStr"/>
      <c r="B70" s="17" t="inlineStr"/>
      <c r="C70" s="14" t="inlineStr">
        <is>
          <r>
            <t xml:space="preserve">9.3</t>
          </r>
        </is>
      </c>
      <c r="D70" s="15" t="inlineStr">
        <is>
          <r>
            <t xml:space="preserve">Furniture &amp; fixtures</t>
          </r>
        </is>
      </c>
      <c r="E70" s="11" t="inlineStr"/>
      <c r="F70" s="16" t="n">
        <v>979.0</v>
      </c>
      <c r="G70" s="11" t="inlineStr"/>
      <c r="H70" s="16" t="n">
        <v>979.0</v>
      </c>
      <c r="I70" s="11" t="inlineStr"/>
      <c r="J70" s="16" t="n">
        <v>979.0</v>
      </c>
      <c r="K70" s="11" t="inlineStr"/>
      <c r="L70" s="16" t="n">
        <v>979.0</v>
      </c>
      <c r="M70" s="12" t="n">
        <f>+F70+H70+J70+L70</f>
        <v>3916.0</v>
      </c>
      <c r="N70" s="1" t="inlineStr"/>
    </row>
    <row r="71" customHeight="1" ht="15">
      <c r="A71" s="1" t="inlineStr"/>
      <c r="B71" s="17" t="inlineStr"/>
      <c r="C71" s="14" t="inlineStr">
        <is>
          <r>
            <t xml:space="preserve">9.4</t>
          </r>
        </is>
      </c>
      <c r="D71" s="15" t="inlineStr">
        <is>
          <r>
            <t xml:space="preserve">Capital funds for overseas offices of local banks</t>
          </r>
        </is>
      </c>
      <c r="E71" s="11" t="inlineStr"/>
      <c r="F71" s="16" t="n">
        <v>979.0</v>
      </c>
      <c r="G71" s="14" t="inlineStr"/>
      <c r="H71" s="16" t="n">
        <v>979.0</v>
      </c>
      <c r="I71" s="11" t="inlineStr"/>
      <c r="J71" s="16" t="n">
        <v>979.0</v>
      </c>
      <c r="K71" s="11" t="inlineStr"/>
      <c r="L71" s="16" t="n">
        <v>979.0</v>
      </c>
      <c r="M71" s="12" t="n">
        <f>+F71+H71+J71+L71</f>
        <v>3916.0</v>
      </c>
      <c r="N71" s="1" t="inlineStr"/>
    </row>
    <row r="72" customHeight="1" ht="15">
      <c r="A72" s="1" t="inlineStr"/>
      <c r="B72" s="17" t="inlineStr"/>
      <c r="C72" s="14" t="inlineStr">
        <is>
          <r>
            <t xml:space="preserve">9.5</t>
          </r>
        </is>
      </c>
      <c r="D72" s="15" t="inlineStr">
        <is>
          <r>
            <t xml:space="preserve">Capital Work in progress</t>
          </r>
        </is>
      </c>
      <c r="E72" s="11" t="inlineStr"/>
      <c r="F72" s="16" t="n">
        <v>979.0</v>
      </c>
      <c r="G72" s="11" t="inlineStr"/>
      <c r="H72" s="16" t="n">
        <v>979.0</v>
      </c>
      <c r="I72" s="11" t="inlineStr"/>
      <c r="J72" s="16" t="n">
        <v>979.0</v>
      </c>
      <c r="K72" s="11" t="inlineStr"/>
      <c r="L72" s="16" t="n">
        <v>979.0</v>
      </c>
      <c r="M72" s="12" t="n">
        <f>+F72+H72+J72+L72</f>
        <v>3916.0</v>
      </c>
      <c r="N72" s="1" t="inlineStr"/>
    </row>
    <row r="73" customHeight="1" ht="15">
      <c r="A73" s="1" t="inlineStr"/>
      <c r="B73" s="10" t="inlineStr">
        <is>
          <r>
            <t xml:space="preserve">10</t>
          </r>
        </is>
      </c>
      <c r="C73" s="11" t="inlineStr"/>
      <c r="D73" s="9" t="inlineStr">
        <is>
          <r>
            <t xml:space="preserve">NET INTER BRANCH TRANS (excl 2.1 &amp; 2.2)</t>
          </r>
        </is>
      </c>
      <c r="E73" s="11" t="inlineStr"/>
      <c r="F73" s="16" t="n">
        <v>979.0</v>
      </c>
      <c r="G73" s="11" t="inlineStr"/>
      <c r="H73" s="16" t="n">
        <v>979.0</v>
      </c>
      <c r="I73" s="11" t="inlineStr"/>
      <c r="J73" s="16" t="n">
        <v>979.0</v>
      </c>
      <c r="K73" s="11" t="inlineStr"/>
      <c r="L73" s="16" t="n">
        <v>979.0</v>
      </c>
      <c r="M73" s="12" t="n">
        <f>+F73+H73+J73+L73</f>
        <v>3916.0</v>
      </c>
      <c r="N73" s="1" t="inlineStr"/>
    </row>
    <row r="74" customHeight="1" ht="15">
      <c r="A74" s="1" t="inlineStr"/>
      <c r="B74" s="10" t="inlineStr">
        <is>
          <r>
            <t xml:space="preserve">11</t>
          </r>
        </is>
      </c>
      <c r="C74" s="11" t="inlineStr"/>
      <c r="D74" s="9" t="inlineStr">
        <is>
          <r>
            <t xml:space="preserve">OTHER ASSETS</t>
          </r>
        </is>
      </c>
      <c r="E74" s="11" t="inlineStr"/>
      <c r="F74" s="12" t="n">
        <f>SUM(F75:F82)</f>
        <v>7832.0</v>
      </c>
      <c r="G74" s="11" t="inlineStr"/>
      <c r="H74" s="12" t="n">
        <f>SUM(H75:H82)</f>
        <v>7832.0</v>
      </c>
      <c r="I74" s="11" t="inlineStr"/>
      <c r="J74" s="12" t="n">
        <f>SUM(J75:J82)</f>
        <v>7832.0</v>
      </c>
      <c r="K74" s="11" t="inlineStr"/>
      <c r="L74" s="12" t="n">
        <f>SUM(L75:L82)</f>
        <v>7832.0</v>
      </c>
      <c r="M74" s="12" t="n">
        <f>+F74+H74+J74+L74</f>
        <v>31328.0</v>
      </c>
      <c r="N74" s="1" t="inlineStr"/>
    </row>
    <row r="75" customHeight="1" ht="15">
      <c r="A75" s="1" t="inlineStr"/>
      <c r="B75" s="17" t="inlineStr"/>
      <c r="C75" s="14" t="inlineStr">
        <is>
          <r>
            <t xml:space="preserve">11.1</t>
          </r>
        </is>
      </c>
      <c r="D75" s="15" t="inlineStr">
        <is>
          <r>
            <t xml:space="preserve">Interest receivable</t>
          </r>
        </is>
      </c>
      <c r="E75" s="11" t="inlineStr"/>
      <c r="F75" s="16" t="n">
        <v>979.0</v>
      </c>
      <c r="G75" s="11" t="inlineStr"/>
      <c r="H75" s="16" t="n">
        <v>979.0</v>
      </c>
      <c r="I75" s="11" t="inlineStr"/>
      <c r="J75" s="16" t="n">
        <v>979.0</v>
      </c>
      <c r="K75" s="11" t="inlineStr"/>
      <c r="L75" s="16" t="n">
        <v>979.0</v>
      </c>
      <c r="M75" s="12" t="n">
        <f>+F75+H75+J75+L75</f>
        <v>3916.0</v>
      </c>
      <c r="N75" s="1" t="inlineStr"/>
    </row>
    <row r="76" customHeight="1" ht="15">
      <c r="A76" s="1" t="inlineStr"/>
      <c r="B76" s="17" t="inlineStr"/>
      <c r="C76" s="14" t="inlineStr">
        <is>
          <r>
            <t xml:space="preserve">11.2</t>
          </r>
        </is>
      </c>
      <c r="D76" s="15" t="inlineStr">
        <is>
          <r>
            <t xml:space="preserve">Prepaid expenses</t>
          </r>
        </is>
      </c>
      <c r="E76" s="11" t="inlineStr"/>
      <c r="F76" s="16" t="n">
        <v>979.0</v>
      </c>
      <c r="G76" s="11" t="inlineStr"/>
      <c r="H76" s="16" t="n">
        <v>979.0</v>
      </c>
      <c r="I76" s="11" t="inlineStr"/>
      <c r="J76" s="16" t="n">
        <v>979.0</v>
      </c>
      <c r="K76" s="11" t="inlineStr"/>
      <c r="L76" s="16" t="n">
        <v>979.0</v>
      </c>
      <c r="M76" s="12" t="n">
        <f>+F76+H76+J76+L76</f>
        <v>3916.0</v>
      </c>
      <c r="N76" s="1" t="inlineStr"/>
    </row>
    <row r="77" customHeight="1" ht="15">
      <c r="A77" s="1" t="inlineStr"/>
      <c r="B77" s="17" t="inlineStr"/>
      <c r="C77" s="14" t="inlineStr">
        <is>
          <r>
            <t xml:space="preserve">11.3</t>
          </r>
        </is>
      </c>
      <c r="D77" s="15" t="inlineStr">
        <is>
          <r>
            <t xml:space="preserve">Goodwill</t>
          </r>
        </is>
      </c>
      <c r="E77" s="11" t="inlineStr"/>
      <c r="F77" s="16" t="n">
        <v>979.0</v>
      </c>
      <c r="G77" s="11" t="inlineStr"/>
      <c r="H77" s="16" t="n">
        <v>979.0</v>
      </c>
      <c r="I77" s="11" t="inlineStr"/>
      <c r="J77" s="16" t="n">
        <v>979.0</v>
      </c>
      <c r="K77" s="11" t="inlineStr"/>
      <c r="L77" s="16" t="n">
        <v>979.0</v>
      </c>
      <c r="M77" s="12" t="n">
        <f>+F77+H77+J77+L77</f>
        <v>3916.0</v>
      </c>
      <c r="N77" s="1" t="inlineStr"/>
    </row>
    <row r="78" customHeight="1" ht="15">
      <c r="A78" s="1" t="inlineStr"/>
      <c r="B78" s="17" t="inlineStr"/>
      <c r="C78" s="14" t="inlineStr">
        <is>
          <r>
            <t xml:space="preserve">11.4</t>
          </r>
        </is>
      </c>
      <c r="D78" s="15" t="inlineStr">
        <is>
          <r>
            <t xml:space="preserve">Other Intangible assets</t>
          </r>
        </is>
      </c>
      <c r="E78" s="11" t="inlineStr"/>
      <c r="F78" s="16" t="n">
        <v>979.0</v>
      </c>
      <c r="G78" s="11" t="inlineStr"/>
      <c r="H78" s="16" t="n">
        <v>979.0</v>
      </c>
      <c r="I78" s="11" t="inlineStr"/>
      <c r="J78" s="16" t="n">
        <v>979.0</v>
      </c>
      <c r="K78" s="11" t="inlineStr"/>
      <c r="L78" s="16" t="n">
        <v>979.0</v>
      </c>
      <c r="M78" s="12" t="n">
        <f>+F78+H78+J78+L78</f>
        <v>3916.0</v>
      </c>
      <c r="N78" s="1" t="inlineStr"/>
    </row>
    <row r="79" customHeight="1" ht="15">
      <c r="A79" s="1" t="inlineStr"/>
      <c r="B79" s="17" t="inlineStr"/>
      <c r="C79" s="14" t="inlineStr">
        <is>
          <r>
            <t xml:space="preserve">11.5</t>
          </r>
        </is>
      </c>
      <c r="D79" s="15" t="inlineStr">
        <is>
          <r>
            <t xml:space="preserve">Capitalized expenditure</t>
          </r>
        </is>
      </c>
      <c r="E79" s="11" t="inlineStr"/>
      <c r="F79" s="16" t="n">
        <v>979.0</v>
      </c>
      <c r="G79" s="11" t="inlineStr"/>
      <c r="H79" s="16" t="n">
        <v>979.0</v>
      </c>
      <c r="I79" s="11" t="inlineStr"/>
      <c r="J79" s="16" t="n">
        <v>979.0</v>
      </c>
      <c r="K79" s="11" t="inlineStr"/>
      <c r="L79" s="16" t="n">
        <v>979.0</v>
      </c>
      <c r="M79" s="12" t="n">
        <f>+F79+H79+J79+L79</f>
        <v>3916.0</v>
      </c>
      <c r="N79" s="1" t="inlineStr"/>
    </row>
    <row r="80" customHeight="1" ht="15">
      <c r="A80" s="1" t="inlineStr"/>
      <c r="B80" s="17" t="inlineStr"/>
      <c r="C80" s="14" t="inlineStr">
        <is>
          <r>
            <t xml:space="preserve">11.6</t>
          </r>
        </is>
      </c>
      <c r="D80" s="15" t="inlineStr">
        <is>
          <r>
            <t xml:space="preserve">Property Investments under own account</t>
          </r>
        </is>
      </c>
      <c r="E80" s="11" t="inlineStr"/>
      <c r="F80" s="16" t="n">
        <v>979.0</v>
      </c>
      <c r="G80" s="11" t="inlineStr"/>
      <c r="H80" s="16" t="n">
        <v>979.0</v>
      </c>
      <c r="I80" s="11" t="inlineStr"/>
      <c r="J80" s="16" t="n">
        <v>979.0</v>
      </c>
      <c r="K80" s="11" t="inlineStr"/>
      <c r="L80" s="16" t="n">
        <v>979.0</v>
      </c>
      <c r="M80" s="12" t="n">
        <f>+F80+H80+J80+L80</f>
        <v>3916.0</v>
      </c>
      <c r="N80" s="1" t="inlineStr"/>
    </row>
    <row r="81" customHeight="1" ht="15">
      <c r="A81" s="1" t="inlineStr"/>
      <c r="B81" s="17" t="inlineStr"/>
      <c r="C81" s="14" t="inlineStr">
        <is>
          <r>
            <t xml:space="preserve">11.7</t>
          </r>
        </is>
      </c>
      <c r="D81" s="15" t="inlineStr">
        <is>
          <r>
            <t xml:space="preserve">Dividend receivables/Others </t>
          </r>
        </is>
      </c>
      <c r="E81" s="11" t="inlineStr"/>
      <c r="F81" s="16" t="n">
        <v>979.0</v>
      </c>
      <c r="G81" s="11" t="inlineStr"/>
      <c r="H81" s="16" t="n">
        <v>979.0</v>
      </c>
      <c r="I81" s="11" t="inlineStr"/>
      <c r="J81" s="16" t="n">
        <v>979.0</v>
      </c>
      <c r="K81" s="11" t="inlineStr"/>
      <c r="L81" s="16" t="n">
        <v>979.0</v>
      </c>
      <c r="M81" s="12" t="n">
        <f>+F81+H81+J81+L81</f>
        <v>3916.0</v>
      </c>
      <c r="N81" s="1" t="inlineStr"/>
    </row>
    <row r="82" customHeight="1" ht="15">
      <c r="A82" s="1" t="inlineStr"/>
      <c r="B82" s="17" t="inlineStr"/>
      <c r="C82" s="14" t="inlineStr">
        <is>
          <r>
            <t xml:space="preserve">11.8</t>
          </r>
        </is>
      </c>
      <c r="D82" s="15" t="inlineStr">
        <is>
          <r>
            <t xml:space="preserve">Acceptances</t>
          </r>
        </is>
      </c>
      <c r="E82" s="11" t="inlineStr"/>
      <c r="F82" s="16" t="n">
        <v>979.0</v>
      </c>
      <c r="G82" s="11" t="inlineStr"/>
      <c r="H82" s="16" t="n">
        <v>979.0</v>
      </c>
      <c r="I82" s="11" t="inlineStr"/>
      <c r="J82" s="16" t="n">
        <v>979.0</v>
      </c>
      <c r="K82" s="11" t="inlineStr"/>
      <c r="L82" s="16" t="n">
        <v>979.0</v>
      </c>
      <c r="M82" s="12" t="n">
        <f>+F82+H82+J82+L82</f>
        <v>3916.0</v>
      </c>
      <c r="N82" s="1" t="inlineStr"/>
    </row>
    <row r="83" customHeight="1" ht="15">
      <c r="A83" s="1" t="inlineStr"/>
      <c r="B83" s="10" t="inlineStr">
        <is>
          <r>
            <t xml:space="preserve">12</t>
          </r>
        </is>
      </c>
      <c r="C83" s="11" t="inlineStr"/>
      <c r="D83" s="9" t="inlineStr">
        <is>
          <r>
            <t xml:space="preserve">POSITIVE FAIR VALUE OF DERIVATIVES</t>
          </r>
        </is>
      </c>
      <c r="E83" s="11" t="inlineStr"/>
      <c r="F83" s="12" t="n">
        <f>SUM(F84:F90)</f>
        <v>6853.0</v>
      </c>
      <c r="G83" s="11" t="inlineStr"/>
      <c r="H83" s="12" t="n">
        <f>SUM(H84:H90)</f>
        <v>6853.0</v>
      </c>
      <c r="I83" s="11" t="inlineStr"/>
      <c r="J83" s="12" t="n">
        <f>SUM(J84:J90)</f>
        <v>6853.0</v>
      </c>
      <c r="K83" s="11" t="inlineStr"/>
      <c r="L83" s="12" t="n">
        <f>SUM(L84:L90)</f>
        <v>6853.0</v>
      </c>
      <c r="M83" s="12" t="n">
        <f>+F83+H83+J83+L83</f>
        <v>27412.0</v>
      </c>
      <c r="N83" s="1" t="inlineStr"/>
    </row>
    <row r="84" customHeight="1" ht="15">
      <c r="A84" s="1" t="inlineStr"/>
      <c r="B84" s="17" t="inlineStr"/>
      <c r="C84" s="14" t="inlineStr">
        <is>
          <r>
            <t xml:space="preserve">12.1</t>
          </r>
        </is>
      </c>
      <c r="D84" s="15" t="inlineStr">
        <is>
          <r>
            <t xml:space="preserve">Market value Forward contracts (including FX swaps)</t>
          </r>
        </is>
      </c>
      <c r="E84" s="11" t="inlineStr"/>
      <c r="F84" s="16" t="n">
        <v>979.0</v>
      </c>
      <c r="G84" s="11" t="inlineStr"/>
      <c r="H84" s="16" t="n">
        <v>979.0</v>
      </c>
      <c r="I84" s="11" t="inlineStr"/>
      <c r="J84" s="16" t="n">
        <v>979.0</v>
      </c>
      <c r="K84" s="11" t="inlineStr"/>
      <c r="L84" s="16" t="n">
        <v>979.0</v>
      </c>
      <c r="M84" s="12" t="n">
        <f>+F84+H84+J84+L84</f>
        <v>3916.0</v>
      </c>
      <c r="N84" s="1" t="inlineStr"/>
    </row>
    <row r="85" customHeight="1" ht="15">
      <c r="A85" s="1" t="inlineStr"/>
      <c r="B85" s="17" t="inlineStr"/>
      <c r="C85" s="14" t="inlineStr">
        <is>
          <r>
            <t xml:space="preserve">12.2</t>
          </r>
        </is>
      </c>
      <c r="D85" s="15" t="inlineStr">
        <is>
          <r>
            <t xml:space="preserve">Market value FX options</t>
          </r>
        </is>
      </c>
      <c r="E85" s="11" t="inlineStr"/>
      <c r="F85" s="16" t="n">
        <v>979.0</v>
      </c>
      <c r="G85" s="11" t="inlineStr"/>
      <c r="H85" s="16" t="n">
        <v>979.0</v>
      </c>
      <c r="I85" s="11" t="inlineStr"/>
      <c r="J85" s="16" t="n">
        <v>979.0</v>
      </c>
      <c r="K85" s="11" t="inlineStr"/>
      <c r="L85" s="16" t="n">
        <v>979.0</v>
      </c>
      <c r="M85" s="12" t="n">
        <f>+F80+H80+J80+L80</f>
        <v>3916.0</v>
      </c>
      <c r="N85" s="1" t="inlineStr"/>
    </row>
    <row r="86" customHeight="1" ht="15">
      <c r="A86" s="1" t="inlineStr"/>
      <c r="B86" s="17" t="inlineStr"/>
      <c r="C86" s="14" t="inlineStr">
        <is>
          <r>
            <t xml:space="preserve">12.3</t>
          </r>
        </is>
      </c>
      <c r="D86" s="15" t="inlineStr">
        <is>
          <r>
            <t xml:space="preserve">Market value interest rate derivatives (swaps, options, FRAs, etc..)</t>
          </r>
        </is>
      </c>
      <c r="E86" s="11" t="inlineStr"/>
      <c r="F86" s="16" t="n">
        <v>979.0</v>
      </c>
      <c r="G86" s="11" t="inlineStr"/>
      <c r="H86" s="16" t="n">
        <v>979.0</v>
      </c>
      <c r="I86" s="11" t="inlineStr"/>
      <c r="J86" s="16" t="n">
        <v>979.0</v>
      </c>
      <c r="K86" s="11" t="inlineStr"/>
      <c r="L86" s="16" t="n">
        <v>979.0</v>
      </c>
      <c r="M86" s="12" t="n">
        <f>+F86+H86+J86+L86</f>
        <v>3916.0</v>
      </c>
      <c r="N86" s="1" t="inlineStr"/>
    </row>
    <row r="87" customHeight="1" ht="15">
      <c r="A87" s="1" t="inlineStr"/>
      <c r="B87" s="17" t="inlineStr"/>
      <c r="C87" s="14" t="inlineStr">
        <is>
          <r>
            <t xml:space="preserve">12.4</t>
          </r>
        </is>
      </c>
      <c r="D87" s="15" t="inlineStr">
        <is>
          <r>
            <t xml:space="preserve">Market value Financial Futures</t>
          </r>
        </is>
      </c>
      <c r="E87" s="11" t="inlineStr"/>
      <c r="F87" s="16" t="n">
        <v>979.0</v>
      </c>
      <c r="G87" s="11" t="inlineStr"/>
      <c r="H87" s="16" t="n">
        <v>979.0</v>
      </c>
      <c r="I87" s="11" t="inlineStr"/>
      <c r="J87" s="16" t="n">
        <v>979.0</v>
      </c>
      <c r="K87" s="11" t="inlineStr"/>
      <c r="L87" s="16" t="n">
        <v>979.0</v>
      </c>
      <c r="M87" s="12" t="n">
        <f>+F87+H87+J87+L87</f>
        <v>3916.0</v>
      </c>
      <c r="N87" s="1" t="inlineStr"/>
    </row>
    <row r="88" customHeight="1" ht="15">
      <c r="A88" s="1" t="inlineStr"/>
      <c r="B88" s="17" t="inlineStr"/>
      <c r="C88" s="14" t="inlineStr">
        <is>
          <r>
            <t xml:space="preserve">12.5</t>
          </r>
        </is>
      </c>
      <c r="D88" s="15" t="inlineStr">
        <is>
          <r>
            <t xml:space="preserve">Market value Credit derivatives</t>
          </r>
        </is>
      </c>
      <c r="E88" s="11" t="inlineStr"/>
      <c r="F88" s="16" t="n">
        <v>979.0</v>
      </c>
      <c r="G88" s="11" t="inlineStr"/>
      <c r="H88" s="16" t="n">
        <v>979.0</v>
      </c>
      <c r="I88" s="11" t="inlineStr"/>
      <c r="J88" s="16" t="n">
        <v>979.0</v>
      </c>
      <c r="K88" s="11" t="inlineStr"/>
      <c r="L88" s="16" t="n">
        <v>979.0</v>
      </c>
      <c r="M88" s="12" t="n">
        <f>+F88+H88+J88+L88</f>
        <v>3916.0</v>
      </c>
      <c r="N88" s="1" t="inlineStr"/>
    </row>
    <row r="89" customHeight="1" ht="15">
      <c r="A89" s="1" t="inlineStr"/>
      <c r="B89" s="17" t="inlineStr"/>
      <c r="C89" s="14" t="inlineStr">
        <is>
          <r>
            <t xml:space="preserve">12.6</t>
          </r>
        </is>
      </c>
      <c r="D89" s="15" t="inlineStr">
        <is>
          <r>
            <t xml:space="preserve">Market value Equity derivatives</t>
          </r>
        </is>
      </c>
      <c r="E89" s="11" t="inlineStr"/>
      <c r="F89" s="16" t="n">
        <v>979.0</v>
      </c>
      <c r="G89" s="11" t="inlineStr"/>
      <c r="H89" s="16" t="n">
        <v>979.0</v>
      </c>
      <c r="I89" s="11" t="inlineStr"/>
      <c r="J89" s="16" t="n">
        <v>979.0</v>
      </c>
      <c r="K89" s="11" t="inlineStr"/>
      <c r="L89" s="16" t="n">
        <v>979.0</v>
      </c>
      <c r="M89" s="12" t="n">
        <f>+F89+H89+J89+L89</f>
        <v>3916.0</v>
      </c>
      <c r="N89" s="1" t="inlineStr"/>
    </row>
    <row r="90" customHeight="1" ht="15">
      <c r="A90" s="1" t="inlineStr"/>
      <c r="B90" s="17" t="inlineStr"/>
      <c r="C90" s="14" t="inlineStr">
        <is>
          <r>
            <t xml:space="preserve">12.7</t>
          </r>
        </is>
      </c>
      <c r="D90" s="15" t="inlineStr">
        <is>
          <r>
            <t xml:space="preserve">Market value Commodity derivatives</t>
          </r>
        </is>
      </c>
      <c r="E90" s="11" t="inlineStr"/>
      <c r="F90" s="16" t="n">
        <v>979.0</v>
      </c>
      <c r="G90" s="11" t="inlineStr"/>
      <c r="H90" s="16" t="n">
        <v>979.0</v>
      </c>
      <c r="I90" s="11" t="inlineStr"/>
      <c r="J90" s="16" t="n">
        <v>979.0</v>
      </c>
      <c r="K90" s="11" t="inlineStr"/>
      <c r="L90" s="16" t="n">
        <v>979.0</v>
      </c>
      <c r="M90" s="12" t="n">
        <f>+F90+H90+J90+L90</f>
        <v>3916.0</v>
      </c>
      <c r="N90" s="1" t="inlineStr"/>
    </row>
    <row r="91" customHeight="1" ht="15">
      <c r="A91" s="1" t="inlineStr"/>
      <c r="B91" s="19" t="inlineStr"/>
      <c r="C91" s="10" t="inlineStr">
        <is>
          <r>
            <t xml:space="preserve">13</t>
          </r>
        </is>
      </c>
      <c r="D91" s="9" t="inlineStr">
        <is>
          <r>
            <t xml:space="preserve">TOTAL ASSETS</t>
          </r>
        </is>
      </c>
      <c r="E91" s="11" t="inlineStr"/>
      <c r="F91" s="12" t="n">
        <f>+F83+F74+F73+F67+F54+F47+F44+F34+F30+F23+F19+F11</f>
        <v>59719.0</v>
      </c>
      <c r="G91" s="11" t="inlineStr"/>
      <c r="H91" s="12" t="n">
        <f>+H83+H74+H73+H67+H54+H47+H44+H34+H30+H23+H19+H11</f>
        <v>59719.0</v>
      </c>
      <c r="I91" s="11" t="inlineStr"/>
      <c r="J91" s="12" t="n">
        <f>+J83+J74+J73+J67+J54+J47+J44+J34+J30+J23+J19+J11</f>
        <v>59719.0</v>
      </c>
      <c r="K91" s="11" t="inlineStr"/>
      <c r="L91" s="12" t="n">
        <f>+L83+L74+L73+L67+L54+L47+L44+L34+L30+L23+L19+L11</f>
        <v>59719.0</v>
      </c>
      <c r="M91" s="11" t="n">
        <f>+F91+H91+J91+L91</f>
        <v>238876.0</v>
      </c>
      <c r="N91" s="1" t="inlineStr"/>
    </row>
    <row r="92" customHeight="1" ht="18">
      <c r="A92" s="1" t="inlineStr"/>
      <c r="B92" s="6" t="inlineStr"/>
      <c r="C92" s="6" t="inlineStr"/>
      <c r="D92" s="9" t="inlineStr">
        <is>
          <r>
            <t xml:space="preserve">Form No: BSD/BRF 1 -ASSETS/FEB15</t>
          </r>
        </is>
      </c>
      <c r="E92" s="6" t="inlineStr"/>
      <c r="F92" s="6" t="inlineStr"/>
      <c r="G92" s="6" t="inlineStr"/>
      <c r="H92" s="6" t="inlineStr"/>
      <c r="I92" s="6" t="inlineStr"/>
      <c r="J92" s="6" t="inlineStr"/>
      <c r="K92" s="6" t="inlineStr"/>
      <c r="L92" s="6" t="inlineStr"/>
      <c r="M92" s="6" t="inlineStr"/>
      <c r="N92" s="1" t="inlineStr"/>
    </row>
    <row r="93" customHeight="1" ht="1602">
      <c r="A93" s="1" t="inlineStr"/>
      <c r="B93" s="1" t="inlineStr"/>
      <c r="C93" s="1" t="inlineStr"/>
      <c r="D93" s="1" t="inlineStr"/>
      <c r="E93" s="1" t="inlineStr"/>
      <c r="F93" s="1" t="inlineStr"/>
      <c r="G93" s="1" t="inlineStr"/>
      <c r="H93" s="1" t="inlineStr"/>
      <c r="I93" s="1" t="inlineStr"/>
      <c r="J93" s="1" t="inlineStr"/>
      <c r="K93" s="1" t="inlineStr"/>
      <c r="L93" s="1" t="inlineStr"/>
      <c r="M93" s="1" t="inlineStr"/>
      <c r="N93" s="1" t="inlineStr"/>
    </row>
  </sheetData>
  <mergeCells>
    <mergeCell ref="B2:M2"/>
    <mergeCell ref="C3:D3"/>
    <mergeCell ref="E3:M5"/>
    <mergeCell ref="C4:D4"/>
    <mergeCell ref="C5:D5"/>
    <mergeCell ref="B6:M6"/>
    <mergeCell ref="B7:M7"/>
    <mergeCell ref="B8:D9"/>
    <mergeCell ref="E8:H8"/>
    <mergeCell ref="I8:L8"/>
    <mergeCell ref="M8:M10"/>
    <mergeCell ref="E9:F9"/>
    <mergeCell ref="G9:H9"/>
    <mergeCell ref="I9:J9"/>
    <mergeCell ref="K9:L9"/>
    <mergeCell ref="B92:C92"/>
    <mergeCell ref="E92:M92"/>
  </mergeCells>
  <pageMargins left="0.0" right="0.0" top="0.0" bottom="0.00" header="0.0" footer="0.0"/>
  <pageSetup orientation="portrait"/>
  <drawing r:id="rIdDr1"/>
</worksheet>
</file>

<file path=docProps/app.xml><?xml version="1.0" encoding="utf-8"?>
<Properties xmlns="http://schemas.openxmlformats.org/officeDocument/2006/extended-properties">
  <Application>JasperReports Library version 6.6.0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</coreProperties>
</file>