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<sst xmlns="http://schemas.openxmlformats.org/spreadsheetml/2006/main" count="112" uniqueCount="50">
  <si>
    <t>Analysis of positive cases till 31.10.2020</t>
  </si>
  <si>
    <t>Row Labels</t>
  </si>
  <si>
    <t>Count of DISTRICTS</t>
  </si>
  <si>
    <t>Age distribution of cases</t>
  </si>
  <si>
    <t>Gender distribution of cases</t>
  </si>
  <si>
    <t>Distribution of cases according to Probable source</t>
  </si>
  <si>
    <t>Thiruvananthapuram</t>
  </si>
  <si>
    <t>0-10</t>
  </si>
  <si>
    <t>Female</t>
  </si>
  <si>
    <t>Districts</t>
  </si>
  <si>
    <t>Unlinked</t>
  </si>
  <si>
    <t>Import</t>
  </si>
  <si>
    <t>Contact</t>
  </si>
  <si>
    <t>Grand Total</t>
  </si>
  <si>
    <t>Kollam</t>
  </si>
  <si>
    <t>Male</t>
  </si>
  <si>
    <t>Pathanamthitta</t>
  </si>
  <si>
    <t>20-30</t>
  </si>
  <si>
    <t>Transgender</t>
  </si>
  <si>
    <t>Alappuzha</t>
  </si>
  <si>
    <t>30-40</t>
  </si>
  <si>
    <t>Kottayam</t>
  </si>
  <si>
    <t>40-50</t>
  </si>
  <si>
    <t>Idukki</t>
  </si>
  <si>
    <t>50-60</t>
  </si>
  <si>
    <t>Ernakulam</t>
  </si>
  <si>
    <t>60-70</t>
  </si>
  <si>
    <t>Thrissur</t>
  </si>
  <si>
    <t>70-80</t>
  </si>
  <si>
    <t>Palakkad</t>
  </si>
  <si>
    <t>80-90</t>
  </si>
  <si>
    <t>Malappuram</t>
  </si>
  <si>
    <t>90-100</t>
  </si>
  <si>
    <t>Kozhikode</t>
  </si>
  <si>
    <t>100-110</t>
  </si>
  <si>
    <t>Wayanad</t>
  </si>
  <si>
    <t>Kannur</t>
  </si>
  <si>
    <t>Kasaragod</t>
  </si>
  <si>
    <t>District wise Monthly Distribution of cases</t>
  </si>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</sst>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>
  <numFmts count="5">
    <numFmt numFmtId="177" formatCode="d-mmmm"/>
    <numFmt numFmtId="178" formatCode="dd-mmmm"/>
    <numFmt numFmtId="179" formatCode="dd-mmm"/>
    <numFmt numFmtId="180" formatCode="d-mmm"/>
    <numFmt numFmtId="181" formatCode="m-d"/>
  </numFmts>
  <fonts count="9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5">
    <xf numFmtId="0" fontId="0" fillId="0" borderId="0" xfId="0" applyAlignment="1">
      <alignment vertical="center"/>
    </xf>
    <xf numFmtId="0" fontId="8" fillId="0" borderId="0" xfId="0" applyFont="1" applyAlignment="1">
      <alignment/>
    </xf>
    <xf numFmtId="0" fontId="4" fillId="2" borderId="0" xfId="0" applyFont="1" applyFill="1" applyAlignment="1">
      <alignment horizontal="center"/>
    </xf>
    <xf numFmtId="0" fontId="3" fillId="2" borderId="0" xfId="0" applyFont="1" applyAlignment="1">
      <alignment/>
    </xf>
    <xf numFmtId="0" fontId="7" fillId="0" borderId="0" xfId="0" applyFont="1" applyAlignment="1">
      <alignment/>
    </xf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2" borderId="0" xfId="0" applyFont="1" applyAlignment="1">
      <alignment horizontal="left"/>
    </xf>
    <xf numFmtId="0" fontId="3" fillId="2" borderId="0" xfId="0" applyFont="1" applyAlignment="1">
      <alignment horizontal="left"/>
    </xf>
    <xf numFmtId="181" fontId="5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3" fillId="2" borderId="0" xfId="0" applyFont="1" applyAlignment="1">
      <alignment horizontal="right"/>
    </xf>
    <xf numFmtId="0" fontId="5" fillId="0" borderId="0" xfId="0" applyFont="1" applyAlignment="1">
      <alignment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80" fontId="3" fillId="0" borderId="0" xfId="0" applyNumberFormat="1" applyFont="1" applyAlignment="1">
      <alignment horizontal="left"/>
    </xf>
    <xf numFmtId="0" fontId="3" fillId="0" borderId="0" xfId="0" applyFont="1" applyAlignment="1">
      <alignment/>
    </xf>
    <xf numFmtId="179" fontId="3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e909355-ebb2-440e-9b0e-15d5a8506197}">
  <sheetPr>
    <outlinePr summaryBelow="0" summaryRight="0"/>
  </sheetPr>
  <dimension ref="A1:FZ56"/>
  <sheetViews>
    <sheetView workbookViewId="0" topLeftCell="A1"/>
  </sheetViews>
  <sheetFormatPr defaultColWidth="14.434285714285714" defaultRowHeight="15.75" customHeight="1"/>
  <cols>
    <col min="1" max="1" width="20.428571428571427" style="1" customWidth="1"/>
    <col min="2" max="9" width="14.428571428571429" style="1" customWidth="1"/>
    <col min="10" max="10" width="22.571428571428573" style="1" customWidth="1"/>
    <col min="11" max="16384" width="14.428571428571429" style="1" customWidth="1"/>
  </cols>
  <sheetData>
    <row r="1" spans="1:1" ht="15.75">
      <c r="A1" s="2" t="s">
        <v>0</v>
      </c>
    </row>
    <row r="2" spans="1:11" ht="15.75">
      <c r="A2" s="3" t="s">
        <v>1</v>
      </c>
      <c r="B2" s="3" t="s">
        <v>2</v>
      </c>
      <c r="C2" s="4"/>
      <c r="D2" s="4"/>
      <c r="E2" s="4" t="s">
        <v>3</v>
      </c>
      <c r="F2" s="5"/>
      <c r="H2" s="4" t="s">
        <v>4</v>
      </c>
      <c r="K2" s="4" t="s">
        <v>5</v>
      </c>
    </row>
    <row r="3" spans="1:14" ht="15.75">
      <c r="A3" s="6" t="s">
        <v>6</v>
      </c>
      <c r="B3" s="7">
        <v>58676</v>
      </c>
      <c r="C3" s="6"/>
      <c r="D3" s="6" t="s">
        <v>7</v>
      </c>
      <c r="E3" s="7">
        <v>30849</v>
      </c>
      <c r="G3" s="6" t="s">
        <v>8</v>
      </c>
      <c r="H3" s="7">
        <v>178593</v>
      </c>
      <c r="J3" s="8" t="s">
        <v>9</v>
      </c>
      <c r="K3" s="8" t="s">
        <v>10</v>
      </c>
      <c r="L3" s="8" t="s">
        <v>11</v>
      </c>
      <c r="M3" s="8" t="s">
        <v>12</v>
      </c>
      <c r="N3" s="9" t="s">
        <v>13</v>
      </c>
    </row>
    <row r="4" spans="1:14" ht="15.75">
      <c r="A4" s="6" t="s">
        <v>14</v>
      </c>
      <c r="B4" s="7">
        <v>33514</v>
      </c>
      <c r="C4" s="10"/>
      <c r="D4" s="10">
        <v>44124</v>
      </c>
      <c r="E4" s="7">
        <v>39882</v>
      </c>
      <c r="G4" s="6" t="s">
        <v>15</v>
      </c>
      <c r="H4" s="11">
        <v>254466</v>
      </c>
      <c r="J4" s="6" t="s">
        <v>6</v>
      </c>
      <c r="K4" s="7">
        <v>8246</v>
      </c>
      <c r="L4" s="7">
        <v>918</v>
      </c>
      <c r="M4" s="7">
        <v>49542</v>
      </c>
      <c r="N4" s="7">
        <v>58706</v>
      </c>
    </row>
    <row r="5" spans="1:14" ht="15.75">
      <c r="A5" s="6" t="s">
        <v>16</v>
      </c>
      <c r="B5" s="7">
        <v>15190</v>
      </c>
      <c r="C5" s="6"/>
      <c r="D5" s="6" t="s">
        <v>17</v>
      </c>
      <c r="E5" s="7">
        <v>89499</v>
      </c>
      <c r="G5" s="6" t="s">
        <v>18</v>
      </c>
      <c r="H5" s="7">
        <v>46</v>
      </c>
      <c r="J5" s="6" t="s">
        <v>14</v>
      </c>
      <c r="K5" s="7">
        <v>552</v>
      </c>
      <c r="L5" s="7">
        <v>1184</v>
      </c>
      <c r="M5" s="7">
        <v>31744</v>
      </c>
      <c r="N5" s="7">
        <v>33480</v>
      </c>
    </row>
    <row r="6" spans="1:14" ht="15.75">
      <c r="A6" s="6" t="s">
        <v>19</v>
      </c>
      <c r="B6" s="7">
        <v>32778</v>
      </c>
      <c r="C6" s="6"/>
      <c r="D6" s="6" t="s">
        <v>20</v>
      </c>
      <c r="E6" s="7">
        <v>85192</v>
      </c>
      <c r="G6" s="9" t="s">
        <v>13</v>
      </c>
      <c r="H6" s="12">
        <f>SUM(H3:H5)</f>
        <v>433105</v>
      </c>
      <c r="J6" s="6" t="s">
        <v>16</v>
      </c>
      <c r="K6" s="7">
        <v>1589</v>
      </c>
      <c r="L6" s="7">
        <v>3087</v>
      </c>
      <c r="M6" s="7">
        <v>10505</v>
      </c>
      <c r="N6" s="7">
        <v>15181</v>
      </c>
    </row>
    <row r="7" spans="1:14" ht="15.75">
      <c r="A7" s="6" t="s">
        <v>21</v>
      </c>
      <c r="B7" s="7">
        <v>23636</v>
      </c>
      <c r="C7" s="6"/>
      <c r="D7" s="6" t="s">
        <v>22</v>
      </c>
      <c r="E7" s="7">
        <v>71115</v>
      </c>
      <c r="J7" s="6" t="s">
        <v>19</v>
      </c>
      <c r="K7" s="7">
        <v>475</v>
      </c>
      <c r="L7" s="7">
        <v>2420</v>
      </c>
      <c r="M7" s="7">
        <v>29903</v>
      </c>
      <c r="N7" s="7">
        <v>32798</v>
      </c>
    </row>
    <row r="8" spans="1:14" ht="15.75">
      <c r="A8" s="6" t="s">
        <v>23</v>
      </c>
      <c r="B8" s="7">
        <v>7205</v>
      </c>
      <c r="C8" s="6"/>
      <c r="D8" s="6" t="s">
        <v>24</v>
      </c>
      <c r="E8" s="7">
        <v>58192</v>
      </c>
      <c r="J8" s="6" t="s">
        <v>21</v>
      </c>
      <c r="K8" s="7">
        <v>923</v>
      </c>
      <c r="L8" s="7">
        <v>958</v>
      </c>
      <c r="M8" s="7">
        <v>21745</v>
      </c>
      <c r="N8" s="7">
        <v>23626</v>
      </c>
    </row>
    <row r="9" spans="1:14" ht="15.75">
      <c r="A9" s="6" t="s">
        <v>25</v>
      </c>
      <c r="B9" s="7">
        <v>45744</v>
      </c>
      <c r="C9" s="6"/>
      <c r="D9" s="6" t="s">
        <v>26</v>
      </c>
      <c r="E9" s="7">
        <v>36302</v>
      </c>
      <c r="J9" s="6" t="s">
        <v>23</v>
      </c>
      <c r="K9" s="7">
        <v>1079</v>
      </c>
      <c r="L9" s="7">
        <v>1863</v>
      </c>
      <c r="M9" s="7">
        <v>4261</v>
      </c>
      <c r="N9" s="7">
        <v>7203</v>
      </c>
    </row>
    <row r="10" spans="1:14" ht="15.75">
      <c r="A10" s="6" t="s">
        <v>27</v>
      </c>
      <c r="B10" s="7">
        <v>39741</v>
      </c>
      <c r="C10" s="6"/>
      <c r="D10" s="6" t="s">
        <v>28</v>
      </c>
      <c r="E10" s="7">
        <v>15352</v>
      </c>
      <c r="J10" s="6" t="s">
        <v>25</v>
      </c>
      <c r="K10" s="7">
        <v>8175</v>
      </c>
      <c r="L10" s="7">
        <v>1480</v>
      </c>
      <c r="M10" s="7">
        <v>36085</v>
      </c>
      <c r="N10" s="7">
        <v>45740</v>
      </c>
    </row>
    <row r="11" spans="1:14" ht="15.75">
      <c r="A11" s="6" t="s">
        <v>29</v>
      </c>
      <c r="B11" s="7">
        <v>26396</v>
      </c>
      <c r="C11" s="6"/>
      <c r="D11" s="6" t="s">
        <v>30</v>
      </c>
      <c r="E11" s="7">
        <v>5365</v>
      </c>
      <c r="J11" s="6" t="s">
        <v>27</v>
      </c>
      <c r="K11" s="7">
        <v>1033</v>
      </c>
      <c r="L11" s="7">
        <v>1231</v>
      </c>
      <c r="M11" s="7">
        <v>37488</v>
      </c>
      <c r="N11" s="7">
        <v>39752</v>
      </c>
    </row>
    <row r="12" spans="1:14" ht="15.75">
      <c r="A12" s="6" t="s">
        <v>31</v>
      </c>
      <c r="B12" s="7">
        <v>51843</v>
      </c>
      <c r="C12" s="6"/>
      <c r="D12" s="6" t="s">
        <v>32</v>
      </c>
      <c r="E12" s="11">
        <v>1337</v>
      </c>
      <c r="J12" s="6" t="s">
        <v>29</v>
      </c>
      <c r="K12" s="7">
        <v>7925</v>
      </c>
      <c r="L12" s="7">
        <v>2735</v>
      </c>
      <c r="M12" s="7">
        <v>15687</v>
      </c>
      <c r="N12" s="7">
        <v>26347</v>
      </c>
    </row>
    <row r="13" spans="1:14" ht="15.75">
      <c r="A13" s="6" t="s">
        <v>33</v>
      </c>
      <c r="B13" s="7">
        <v>47867</v>
      </c>
      <c r="C13" s="6"/>
      <c r="D13" s="6" t="s">
        <v>34</v>
      </c>
      <c r="E13" s="7">
        <v>20</v>
      </c>
      <c r="J13" s="6" t="s">
        <v>31</v>
      </c>
      <c r="K13" s="7">
        <v>2933</v>
      </c>
      <c r="L13" s="7">
        <v>2713</v>
      </c>
      <c r="M13" s="7">
        <v>46255</v>
      </c>
      <c r="N13" s="7">
        <v>51901</v>
      </c>
    </row>
    <row r="14" spans="1:14" ht="15.75">
      <c r="A14" s="6" t="s">
        <v>35</v>
      </c>
      <c r="B14" s="7">
        <v>7080</v>
      </c>
      <c r="C14" s="9"/>
      <c r="D14" s="9" t="s">
        <v>13</v>
      </c>
      <c r="E14" s="12">
        <f>SUM(E3:E13)</f>
        <v>433105</v>
      </c>
      <c r="J14" s="6" t="s">
        <v>33</v>
      </c>
      <c r="K14" s="7">
        <v>1822</v>
      </c>
      <c r="L14" s="7">
        <v>1690</v>
      </c>
      <c r="M14" s="7">
        <v>44346</v>
      </c>
      <c r="N14" s="7">
        <v>47858</v>
      </c>
    </row>
    <row r="15" spans="1:14" ht="15.75">
      <c r="A15" s="6" t="s">
        <v>36</v>
      </c>
      <c r="B15" s="7">
        <v>24780</v>
      </c>
      <c r="J15" s="6" t="s">
        <v>35</v>
      </c>
      <c r="K15" s="11">
        <v>99</v>
      </c>
      <c r="L15" s="7">
        <v>757</v>
      </c>
      <c r="M15" s="7">
        <v>6221</v>
      </c>
      <c r="N15" s="7">
        <v>7077</v>
      </c>
    </row>
    <row r="16" spans="1:14" ht="15.75">
      <c r="A16" s="6" t="s">
        <v>37</v>
      </c>
      <c r="B16" s="11">
        <v>18656</v>
      </c>
      <c r="J16" s="6" t="s">
        <v>36</v>
      </c>
      <c r="K16" s="7">
        <v>4157</v>
      </c>
      <c r="L16" s="7">
        <v>2330</v>
      </c>
      <c r="M16" s="7">
        <v>18314</v>
      </c>
      <c r="N16" s="7">
        <v>24801</v>
      </c>
    </row>
    <row r="17" spans="1:14" ht="15.75">
      <c r="A17" s="9" t="s">
        <v>13</v>
      </c>
      <c r="B17" s="11">
        <f>SUM(B3:B16)</f>
        <v>433106</v>
      </c>
      <c r="J17" s="6" t="s">
        <v>37</v>
      </c>
      <c r="K17" s="7">
        <v>240</v>
      </c>
      <c r="L17" s="7">
        <v>1545</v>
      </c>
      <c r="M17" s="7">
        <v>16850</v>
      </c>
      <c r="N17" s="7">
        <v>18635</v>
      </c>
    </row>
    <row r="18" spans="2:14" ht="15.75">
      <c r="B18" s="12"/>
      <c r="J18" s="9" t="s">
        <v>13</v>
      </c>
      <c r="K18" s="7">
        <v>39248</v>
      </c>
      <c r="L18" s="7">
        <v>24911</v>
      </c>
      <c r="M18" s="7">
        <v>368946</v>
      </c>
      <c r="N18" s="7">
        <v>433105</v>
      </c>
    </row>
    <row r="19" spans="1:3" ht="15.75">
      <c r="A19" s="4"/>
      <c r="B19" s="4"/>
      <c r="C19" s="4"/>
    </row>
    <row r="20" spans="1:4" ht="15.75">
      <c r="A20" s="13"/>
      <c r="B20" s="13"/>
      <c r="C20" s="13"/>
      <c r="D20" s="4" t="s">
        <v>38</v>
      </c>
    </row>
    <row r="21" spans="1:179" ht="15.75">
      <c r="A21" s="13"/>
      <c r="B21" s="6"/>
      <c r="C21" s="6"/>
      <c r="D21" s="14" t="s">
        <v>39</v>
      </c>
      <c r="E21" s="15" t="s">
        <v>40</v>
      </c>
      <c r="F21" s="15" t="s">
        <v>41</v>
      </c>
      <c r="G21" s="15" t="s">
        <v>42</v>
      </c>
      <c r="H21" s="15" t="s">
        <v>43</v>
      </c>
      <c r="I21" s="15" t="s">
        <v>44</v>
      </c>
      <c r="J21" s="15" t="s">
        <v>45</v>
      </c>
      <c r="K21" s="15" t="s">
        <v>46</v>
      </c>
      <c r="L21" s="15" t="s">
        <v>47</v>
      </c>
      <c r="M21" s="3" t="s">
        <v>48</v>
      </c>
      <c r="N21" s="4" t="s">
        <v>49</v>
      </c>
      <c r="O21" s="3" t="s">
        <v>13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"/>
      <c r="AA21" s="6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6"/>
      <c r="BF21" s="6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6"/>
      <c r="CG21" s="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6"/>
      <c r="DL21" s="6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6"/>
      <c r="ER21" s="6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6"/>
    </row>
    <row r="22" spans="1:179" ht="15.75">
      <c r="A22" s="16"/>
      <c r="B22" s="17"/>
      <c r="C22" s="18"/>
      <c r="D22" s="6" t="s">
        <v>6</v>
      </c>
      <c r="G22" s="7">
        <v>10</v>
      </c>
      <c r="H22" s="7">
        <v>7</v>
      </c>
      <c r="I22" s="7">
        <v>45</v>
      </c>
      <c r="J22" s="7">
        <v>149</v>
      </c>
      <c r="K22" s="7">
        <v>4276</v>
      </c>
      <c r="L22" s="7">
        <v>11052</v>
      </c>
      <c r="M22" s="7">
        <v>18928</v>
      </c>
      <c r="N22" s="7">
        <v>24208</v>
      </c>
      <c r="O22" s="7">
        <v>58676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19"/>
      <c r="AB22" s="19"/>
      <c r="AC22" s="19"/>
      <c r="AD22" s="19"/>
      <c r="AE22" s="19"/>
      <c r="AF22" s="19"/>
      <c r="AG22" s="19"/>
      <c r="AH22" s="19"/>
      <c r="AI22" s="19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0"/>
      <c r="BG22" s="20"/>
      <c r="BH22" s="20"/>
      <c r="BI22" s="20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18"/>
      <c r="CG22" s="19"/>
      <c r="CH22" s="19"/>
      <c r="CI22" s="19"/>
      <c r="CJ22" s="19"/>
      <c r="CK22" s="19"/>
      <c r="CL22" s="19"/>
      <c r="CM22" s="19"/>
      <c r="CN22" s="19"/>
      <c r="CO22" s="19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8"/>
      <c r="DL22" s="19"/>
      <c r="DM22" s="19"/>
      <c r="DN22" s="19"/>
      <c r="DO22" s="19"/>
      <c r="DP22" s="19"/>
      <c r="DQ22" s="19"/>
      <c r="DR22" s="19"/>
      <c r="DS22" s="19"/>
      <c r="DT22" s="19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8"/>
      <c r="ER22" s="19"/>
      <c r="ES22" s="19"/>
      <c r="ET22" s="19"/>
      <c r="EU22" s="19"/>
      <c r="EV22" s="19"/>
      <c r="EW22" s="19"/>
      <c r="EX22" s="19"/>
      <c r="EY22" s="19"/>
      <c r="EZ22" s="19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8"/>
    </row>
    <row r="23" spans="1:179" ht="15.75">
      <c r="A23" s="6"/>
      <c r="D23" s="6" t="s">
        <v>14</v>
      </c>
      <c r="E23" s="13"/>
      <c r="F23" s="13"/>
      <c r="G23" s="7">
        <v>3</v>
      </c>
      <c r="H23" s="7">
        <v>17</v>
      </c>
      <c r="I23" s="7">
        <v>39</v>
      </c>
      <c r="J23" s="7">
        <v>284</v>
      </c>
      <c r="K23" s="7">
        <v>1406</v>
      </c>
      <c r="L23" s="7">
        <v>2598</v>
      </c>
      <c r="M23" s="7">
        <v>9664</v>
      </c>
      <c r="N23" s="7">
        <v>19503</v>
      </c>
      <c r="O23" s="7">
        <v>33514</v>
      </c>
      <c r="P23" s="13"/>
      <c r="Q23" s="13"/>
      <c r="R23" s="7"/>
      <c r="S23" s="13"/>
      <c r="T23" s="13"/>
      <c r="U23" s="13"/>
      <c r="V23" s="7"/>
      <c r="W23" s="7"/>
      <c r="X23" s="13"/>
      <c r="Y23" s="7"/>
      <c r="Z23" s="7"/>
      <c r="AA23" s="7"/>
      <c r="AB23" s="7"/>
      <c r="AC23" s="13"/>
      <c r="AD23" s="13"/>
      <c r="AE23" s="13"/>
      <c r="AF23" s="13"/>
      <c r="AG23" s="13"/>
      <c r="AH23" s="13"/>
      <c r="AI23" s="7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7"/>
      <c r="AX23" s="13"/>
      <c r="AY23" s="13"/>
      <c r="AZ23" s="13"/>
      <c r="BA23" s="13"/>
      <c r="BB23" s="13"/>
      <c r="BC23" s="7"/>
      <c r="BD23" s="13"/>
      <c r="BE23" s="7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7"/>
      <c r="BS23" s="13"/>
      <c r="BT23" s="7"/>
      <c r="BU23" s="7"/>
      <c r="BV23" s="13"/>
      <c r="BW23" s="7"/>
      <c r="BX23" s="7"/>
      <c r="BY23" s="7"/>
      <c r="BZ23" s="13"/>
      <c r="CA23" s="13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13"/>
      <c r="CR23" s="7"/>
      <c r="CS23" s="13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</row>
    <row r="24" spans="1:179" ht="15.75">
      <c r="A24" s="6"/>
      <c r="B24" s="13"/>
      <c r="C24" s="13"/>
      <c r="D24" s="6" t="s">
        <v>16</v>
      </c>
      <c r="F24" s="13"/>
      <c r="G24" s="7">
        <v>12</v>
      </c>
      <c r="H24" s="7">
        <v>5</v>
      </c>
      <c r="I24" s="7">
        <v>31</v>
      </c>
      <c r="J24" s="7">
        <v>244</v>
      </c>
      <c r="K24" s="7">
        <v>1155</v>
      </c>
      <c r="L24" s="7">
        <v>2004</v>
      </c>
      <c r="M24" s="7">
        <v>4400</v>
      </c>
      <c r="N24" s="7">
        <v>7339</v>
      </c>
      <c r="O24" s="7">
        <v>15190</v>
      </c>
      <c r="P24" s="13"/>
      <c r="Q24" s="13"/>
      <c r="R24" s="13"/>
      <c r="S24" s="13"/>
      <c r="T24" s="13"/>
      <c r="U24" s="7"/>
      <c r="V24" s="7"/>
      <c r="W24" s="13"/>
      <c r="X24" s="13"/>
      <c r="Y24" s="7"/>
      <c r="Z24" s="7"/>
      <c r="AA24" s="13"/>
      <c r="AB24" s="7"/>
      <c r="AC24" s="13"/>
      <c r="AD24" s="7"/>
      <c r="AE24" s="13"/>
      <c r="AF24" s="7"/>
      <c r="AG24" s="7"/>
      <c r="AH24" s="13"/>
      <c r="AI24" s="7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7"/>
      <c r="AV24" s="13"/>
      <c r="AW24" s="7"/>
      <c r="AX24" s="13"/>
      <c r="AY24" s="7"/>
      <c r="AZ24" s="13"/>
      <c r="BA24" s="13"/>
      <c r="BB24" s="13"/>
      <c r="BC24" s="7"/>
      <c r="BD24" s="13"/>
      <c r="BE24" s="7"/>
      <c r="BF24" s="13"/>
      <c r="BG24" s="13"/>
      <c r="BH24" s="13"/>
      <c r="BI24" s="13"/>
      <c r="BJ24" s="13"/>
      <c r="BK24" s="13"/>
      <c r="BL24" s="13"/>
      <c r="BM24" s="13"/>
      <c r="BN24" s="13"/>
      <c r="BO24" s="7"/>
      <c r="BP24" s="13"/>
      <c r="BQ24" s="7"/>
      <c r="BR24" s="7"/>
      <c r="BS24" s="13"/>
      <c r="BT24" s="13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13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</row>
    <row r="25" spans="1:179" ht="15.75">
      <c r="A25" s="6"/>
      <c r="C25" s="13"/>
      <c r="D25" s="6" t="s">
        <v>19</v>
      </c>
      <c r="F25" s="7">
        <v>1</v>
      </c>
      <c r="G25" s="7">
        <v>1</v>
      </c>
      <c r="H25" s="7">
        <v>3</v>
      </c>
      <c r="I25" s="7">
        <v>42</v>
      </c>
      <c r="J25" s="7">
        <v>256</v>
      </c>
      <c r="K25" s="7">
        <v>1422</v>
      </c>
      <c r="L25" s="7">
        <v>4049</v>
      </c>
      <c r="M25" s="7">
        <v>8492</v>
      </c>
      <c r="N25" s="7">
        <v>18512</v>
      </c>
      <c r="O25" s="7">
        <v>32778</v>
      </c>
      <c r="P25" s="13"/>
      <c r="Q25" s="7"/>
      <c r="R25" s="13"/>
      <c r="S25" s="7"/>
      <c r="T25" s="13"/>
      <c r="U25" s="13"/>
      <c r="V25" s="13"/>
      <c r="W25" s="13"/>
      <c r="X25" s="13"/>
      <c r="Y25" s="13"/>
      <c r="Z25" s="7"/>
      <c r="AA25" s="13"/>
      <c r="AB25" s="7"/>
      <c r="AC25" s="13"/>
      <c r="AD25" s="13"/>
      <c r="AE25" s="7"/>
      <c r="AF25" s="7"/>
      <c r="AG25" s="13"/>
      <c r="AH25" s="7"/>
      <c r="AI25" s="13"/>
      <c r="AJ25" s="13"/>
      <c r="AK25" s="13"/>
      <c r="AL25" s="7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7"/>
      <c r="BF25" s="13"/>
      <c r="BG25" s="13"/>
      <c r="BH25" s="13"/>
      <c r="BI25" s="13"/>
      <c r="BJ25" s="13"/>
      <c r="BK25" s="13"/>
      <c r="BL25" s="7"/>
      <c r="BM25" s="13"/>
      <c r="BN25" s="7"/>
      <c r="BO25" s="13"/>
      <c r="BP25" s="13"/>
      <c r="BQ25" s="13"/>
      <c r="BR25" s="7"/>
      <c r="BS25" s="7"/>
      <c r="BT25" s="7"/>
      <c r="BU25" s="13"/>
      <c r="BV25" s="7"/>
      <c r="BW25" s="13"/>
      <c r="BX25" s="7"/>
      <c r="BY25" s="7"/>
      <c r="BZ25" s="13"/>
      <c r="CA25" s="7"/>
      <c r="CB25" s="7"/>
      <c r="CC25" s="7"/>
      <c r="CD25" s="13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</row>
    <row r="26" spans="1:179" ht="15.75">
      <c r="A26" s="6"/>
      <c r="C26" s="13"/>
      <c r="D26" s="6" t="s">
        <v>21</v>
      </c>
      <c r="E26" s="13"/>
      <c r="F26" s="13"/>
      <c r="G26" s="7">
        <v>3</v>
      </c>
      <c r="H26" s="7">
        <v>17</v>
      </c>
      <c r="I26" s="7">
        <v>24</v>
      </c>
      <c r="J26" s="7">
        <v>174</v>
      </c>
      <c r="K26" s="7">
        <v>974</v>
      </c>
      <c r="L26" s="7">
        <v>2819</v>
      </c>
      <c r="M26" s="7">
        <v>6699</v>
      </c>
      <c r="N26" s="7">
        <v>12926</v>
      </c>
      <c r="O26" s="7">
        <v>23636</v>
      </c>
      <c r="P26" s="13"/>
      <c r="Q26" s="13"/>
      <c r="R26" s="7"/>
      <c r="S26" s="13"/>
      <c r="T26" s="13"/>
      <c r="U26" s="13"/>
      <c r="V26" s="13"/>
      <c r="W26" s="13"/>
      <c r="X26" s="13"/>
      <c r="Y26" s="13"/>
      <c r="Z26" s="7"/>
      <c r="AA26" s="13"/>
      <c r="AB26" s="13"/>
      <c r="AC26" s="13"/>
      <c r="AD26" s="7"/>
      <c r="AE26" s="13"/>
      <c r="AF26" s="13"/>
      <c r="AG26" s="13"/>
      <c r="AH26" s="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7"/>
      <c r="BF26" s="13"/>
      <c r="BG26" s="13"/>
      <c r="BH26" s="13"/>
      <c r="BI26" s="13"/>
      <c r="BJ26" s="13"/>
      <c r="BK26" s="13"/>
      <c r="BL26" s="13"/>
      <c r="BM26" s="13"/>
      <c r="BN26" s="13"/>
      <c r="BO26" s="7"/>
      <c r="BP26" s="13"/>
      <c r="BQ26" s="13"/>
      <c r="BR26" s="7"/>
      <c r="BS26" s="7"/>
      <c r="BT26" s="7"/>
      <c r="BU26" s="7"/>
      <c r="BV26" s="13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13"/>
      <c r="CR26" s="7"/>
      <c r="CS26" s="7"/>
      <c r="CT26" s="13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</row>
    <row r="27" spans="1:179" ht="15.75">
      <c r="A27" s="6"/>
      <c r="B27" s="13"/>
      <c r="C27" s="13"/>
      <c r="D27" s="6" t="s">
        <v>23</v>
      </c>
      <c r="E27" s="13"/>
      <c r="F27" s="13"/>
      <c r="G27" s="7">
        <v>5</v>
      </c>
      <c r="H27" s="7">
        <v>19</v>
      </c>
      <c r="I27" s="7">
        <v>9</v>
      </c>
      <c r="J27" s="7">
        <v>76</v>
      </c>
      <c r="K27" s="7">
        <v>696</v>
      </c>
      <c r="L27" s="7">
        <v>942</v>
      </c>
      <c r="M27" s="7">
        <v>2046</v>
      </c>
      <c r="N27" s="7">
        <v>3411</v>
      </c>
      <c r="O27" s="7">
        <v>7205</v>
      </c>
      <c r="P27" s="13"/>
      <c r="Q27" s="13"/>
      <c r="R27" s="7"/>
      <c r="S27" s="13"/>
      <c r="T27" s="13"/>
      <c r="U27" s="13"/>
      <c r="V27" s="13"/>
      <c r="W27" s="13"/>
      <c r="X27" s="13"/>
      <c r="Y27" s="13"/>
      <c r="Z27" s="7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7"/>
      <c r="AW27" s="7"/>
      <c r="AX27" s="13"/>
      <c r="AY27" s="7"/>
      <c r="AZ27" s="7"/>
      <c r="BA27" s="7"/>
      <c r="BB27" s="13"/>
      <c r="BC27" s="13"/>
      <c r="BD27" s="13"/>
      <c r="BE27" s="7"/>
      <c r="BF27" s="13"/>
      <c r="BG27" s="13"/>
      <c r="BH27" s="13"/>
      <c r="BI27" s="13"/>
      <c r="BJ27" s="13"/>
      <c r="BK27" s="13"/>
      <c r="BL27" s="7"/>
      <c r="BM27" s="7"/>
      <c r="BN27" s="13"/>
      <c r="BO27" s="13"/>
      <c r="BP27" s="13"/>
      <c r="BQ27" s="13"/>
      <c r="BR27" s="7"/>
      <c r="BS27" s="13"/>
      <c r="BT27" s="13"/>
      <c r="BU27" s="7"/>
      <c r="BV27" s="7"/>
      <c r="BW27" s="7"/>
      <c r="BX27" s="13"/>
      <c r="BY27" s="7"/>
      <c r="BZ27" s="7"/>
      <c r="CA27" s="13"/>
      <c r="CB27" s="7"/>
      <c r="CC27" s="7"/>
      <c r="CD27" s="7"/>
      <c r="CE27" s="13"/>
      <c r="CF27" s="7"/>
      <c r="CG27" s="13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13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</row>
    <row r="28" spans="1:179" ht="15.75">
      <c r="A28" s="6"/>
      <c r="B28" s="13"/>
      <c r="C28" s="13"/>
      <c r="D28" s="6" t="s">
        <v>25</v>
      </c>
      <c r="F28" s="13"/>
      <c r="G28" s="7">
        <v>14</v>
      </c>
      <c r="H28" s="7">
        <v>4</v>
      </c>
      <c r="I28" s="7">
        <v>25</v>
      </c>
      <c r="J28" s="7">
        <v>202</v>
      </c>
      <c r="K28" s="7">
        <v>1615</v>
      </c>
      <c r="L28" s="7">
        <v>4296</v>
      </c>
      <c r="M28" s="7">
        <v>12072</v>
      </c>
      <c r="N28" s="7">
        <v>27517</v>
      </c>
      <c r="O28" s="7">
        <v>45744</v>
      </c>
      <c r="P28" s="13"/>
      <c r="Q28" s="13"/>
      <c r="R28" s="13"/>
      <c r="S28" s="7"/>
      <c r="T28" s="7"/>
      <c r="U28" s="13"/>
      <c r="V28" s="13"/>
      <c r="W28" s="13"/>
      <c r="X28" s="7"/>
      <c r="Y28" s="13"/>
      <c r="Z28" s="7"/>
      <c r="AA28" s="13"/>
      <c r="AB28" s="7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7"/>
      <c r="AX28" s="13"/>
      <c r="AY28" s="13"/>
      <c r="AZ28" s="7"/>
      <c r="BA28" s="7"/>
      <c r="BB28" s="13"/>
      <c r="BC28" s="13"/>
      <c r="BD28" s="13"/>
      <c r="BE28" s="7"/>
      <c r="BF28" s="13"/>
      <c r="BG28" s="13"/>
      <c r="BH28" s="13"/>
      <c r="BI28" s="13"/>
      <c r="BJ28" s="13"/>
      <c r="BK28" s="13"/>
      <c r="BL28" s="13"/>
      <c r="BM28" s="13"/>
      <c r="BN28" s="7"/>
      <c r="BO28" s="13"/>
      <c r="BP28" s="13"/>
      <c r="BQ28" s="13"/>
      <c r="BR28" s="13"/>
      <c r="BS28" s="13"/>
      <c r="BT28" s="13"/>
      <c r="BU28" s="7"/>
      <c r="BV28" s="13"/>
      <c r="BW28" s="13"/>
      <c r="BX28" s="13"/>
      <c r="BY28" s="7"/>
      <c r="BZ28" s="13"/>
      <c r="CA28" s="13"/>
      <c r="CB28" s="7"/>
      <c r="CC28" s="7"/>
      <c r="CD28" s="7"/>
      <c r="CE28" s="13"/>
      <c r="CF28" s="7"/>
      <c r="CG28" s="7"/>
      <c r="CH28" s="13"/>
      <c r="CI28" s="7"/>
      <c r="CJ28" s="13"/>
      <c r="CK28" s="7"/>
      <c r="CL28" s="7"/>
      <c r="CM28" s="7"/>
      <c r="CN28" s="13"/>
      <c r="CO28" s="13"/>
      <c r="CP28" s="7"/>
      <c r="CQ28" s="13"/>
      <c r="CR28" s="7"/>
      <c r="CS28" s="7"/>
      <c r="CT28" s="7"/>
      <c r="CU28" s="7"/>
      <c r="CV28" s="13"/>
      <c r="CW28" s="13"/>
      <c r="CX28" s="7"/>
      <c r="CY28" s="7"/>
      <c r="CZ28" s="7"/>
      <c r="DA28" s="7"/>
      <c r="DB28" s="7"/>
      <c r="DC28" s="13"/>
      <c r="DD28" s="7"/>
      <c r="DE28" s="7"/>
      <c r="DF28" s="7"/>
      <c r="DG28" s="7"/>
      <c r="DH28" s="7"/>
      <c r="DI28" s="7"/>
      <c r="DJ28" s="13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13"/>
      <c r="DZ28" s="7"/>
      <c r="EA28" s="7"/>
      <c r="EB28" s="7"/>
      <c r="EC28" s="7"/>
      <c r="ED28" s="7"/>
      <c r="EE28" s="7"/>
      <c r="EF28" s="13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13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</row>
    <row r="29" spans="1:179" ht="15.75">
      <c r="A29" s="6"/>
      <c r="C29" s="13"/>
      <c r="D29" s="6" t="s">
        <v>27</v>
      </c>
      <c r="E29" s="7">
        <v>1</v>
      </c>
      <c r="F29" s="13"/>
      <c r="G29" s="7">
        <v>7</v>
      </c>
      <c r="H29" s="7">
        <v>5</v>
      </c>
      <c r="I29" s="7">
        <v>52</v>
      </c>
      <c r="J29" s="7">
        <v>336</v>
      </c>
      <c r="K29" s="7">
        <v>1049</v>
      </c>
      <c r="L29" s="7">
        <v>3009</v>
      </c>
      <c r="M29" s="7">
        <v>9168</v>
      </c>
      <c r="N29" s="7">
        <v>26116</v>
      </c>
      <c r="O29" s="7">
        <v>39741</v>
      </c>
      <c r="P29" s="7"/>
      <c r="Q29" s="7"/>
      <c r="R29" s="7"/>
      <c r="S29" s="7"/>
      <c r="T29" s="13"/>
      <c r="U29" s="13"/>
      <c r="V29" s="13"/>
      <c r="W29" s="7"/>
      <c r="X29" s="13"/>
      <c r="Y29" s="13"/>
      <c r="Z29" s="7"/>
      <c r="AA29" s="7"/>
      <c r="AB29" s="13"/>
      <c r="AC29" s="13"/>
      <c r="AD29" s="7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7"/>
      <c r="BF29" s="13"/>
      <c r="BG29" s="13"/>
      <c r="BH29" s="7"/>
      <c r="BI29" s="13"/>
      <c r="BJ29" s="7"/>
      <c r="BK29" s="13"/>
      <c r="BL29" s="13"/>
      <c r="BM29" s="13"/>
      <c r="BN29" s="13"/>
      <c r="BO29" s="13"/>
      <c r="BP29" s="13"/>
      <c r="BQ29" s="7"/>
      <c r="BR29" s="7"/>
      <c r="BS29" s="13"/>
      <c r="BT29" s="7"/>
      <c r="BU29" s="13"/>
      <c r="BV29" s="13"/>
      <c r="BW29" s="13"/>
      <c r="BX29" s="7"/>
      <c r="BY29" s="13"/>
      <c r="BZ29" s="7"/>
      <c r="CA29" s="7"/>
      <c r="CB29" s="13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13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</row>
    <row r="30" spans="1:179" ht="15.75">
      <c r="A30" s="6"/>
      <c r="B30" s="7"/>
      <c r="C30" s="7"/>
      <c r="D30" s="6" t="s">
        <v>29</v>
      </c>
      <c r="E30" s="13"/>
      <c r="F30" s="13"/>
      <c r="G30" s="7">
        <v>5</v>
      </c>
      <c r="H30" s="7">
        <v>8</v>
      </c>
      <c r="I30" s="7">
        <v>141</v>
      </c>
      <c r="J30" s="7">
        <v>375</v>
      </c>
      <c r="K30" s="7">
        <v>1184</v>
      </c>
      <c r="L30" s="7">
        <v>2967</v>
      </c>
      <c r="M30" s="7">
        <v>7184</v>
      </c>
      <c r="N30" s="7">
        <v>14529</v>
      </c>
      <c r="O30" s="7">
        <v>26396</v>
      </c>
      <c r="P30" s="13"/>
      <c r="Q30" s="7"/>
      <c r="R30" s="13"/>
      <c r="S30" s="13"/>
      <c r="T30" s="7"/>
      <c r="U30" s="7"/>
      <c r="V30" s="13"/>
      <c r="W30" s="7"/>
      <c r="X30" s="13"/>
      <c r="Y30" s="7"/>
      <c r="Z30" s="7"/>
      <c r="AA30" s="7"/>
      <c r="AB30" s="7"/>
      <c r="AC30" s="7"/>
      <c r="AD30" s="13"/>
      <c r="AE30" s="13"/>
      <c r="AF30" s="13"/>
      <c r="AG30" s="13"/>
      <c r="AH30" s="7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7"/>
      <c r="BF30" s="13"/>
      <c r="BG30" s="13"/>
      <c r="BH30" s="13"/>
      <c r="BI30" s="13"/>
      <c r="BJ30" s="7"/>
      <c r="BK30" s="13"/>
      <c r="BL30" s="13"/>
      <c r="BM30" s="13"/>
      <c r="BN30" s="13"/>
      <c r="BO30" s="13"/>
      <c r="BP30" s="7"/>
      <c r="BQ30" s="7"/>
      <c r="BR30" s="7"/>
      <c r="BS30" s="7"/>
      <c r="BT30" s="7"/>
      <c r="BU30" s="7"/>
      <c r="BV30" s="7"/>
      <c r="BW30" s="13"/>
      <c r="BX30" s="7"/>
      <c r="BY30" s="13"/>
      <c r="BZ30" s="7"/>
      <c r="CA30" s="13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</row>
    <row r="31" spans="1:179" ht="15.75">
      <c r="A31" s="6"/>
      <c r="B31" s="13"/>
      <c r="C31" s="13"/>
      <c r="D31" s="6" t="s">
        <v>31</v>
      </c>
      <c r="F31" s="13"/>
      <c r="G31" s="7">
        <v>11</v>
      </c>
      <c r="H31" s="7">
        <v>14</v>
      </c>
      <c r="I31" s="7">
        <v>76</v>
      </c>
      <c r="J31" s="7">
        <v>402</v>
      </c>
      <c r="K31" s="7">
        <v>1560</v>
      </c>
      <c r="L31" s="7">
        <v>7342</v>
      </c>
      <c r="M31" s="7">
        <v>13141</v>
      </c>
      <c r="N31" s="7">
        <v>29298</v>
      </c>
      <c r="O31" s="7">
        <v>51842</v>
      </c>
      <c r="P31" s="13"/>
      <c r="Q31" s="13"/>
      <c r="R31" s="7"/>
      <c r="S31" s="7"/>
      <c r="T31" s="13"/>
      <c r="U31" s="13"/>
      <c r="V31" s="7"/>
      <c r="W31" s="7"/>
      <c r="X31" s="13"/>
      <c r="Y31" s="13"/>
      <c r="Z31" s="7"/>
      <c r="AA31" s="7"/>
      <c r="AB31" s="13"/>
      <c r="AC31" s="13"/>
      <c r="AD31" s="7"/>
      <c r="AE31" s="13"/>
      <c r="AF31" s="13"/>
      <c r="AG31" s="13"/>
      <c r="AH31" s="13"/>
      <c r="AI31" s="13"/>
      <c r="AJ31" s="13"/>
      <c r="AK31" s="13"/>
      <c r="AL31" s="13"/>
      <c r="AM31" s="7"/>
      <c r="AN31" s="13"/>
      <c r="AO31" s="13"/>
      <c r="AP31" s="13"/>
      <c r="AQ31" s="13"/>
      <c r="AR31" s="13"/>
      <c r="AS31" s="13"/>
      <c r="AT31" s="13"/>
      <c r="AU31" s="7"/>
      <c r="AV31" s="13"/>
      <c r="AW31" s="13"/>
      <c r="AX31" s="13"/>
      <c r="AY31" s="13"/>
      <c r="AZ31" s="13"/>
      <c r="BA31" s="7"/>
      <c r="BB31" s="13"/>
      <c r="BC31" s="13"/>
      <c r="BD31" s="13"/>
      <c r="BE31" s="7"/>
      <c r="BF31" s="13"/>
      <c r="BG31" s="13"/>
      <c r="BH31" s="13"/>
      <c r="BI31" s="13"/>
      <c r="BJ31" s="13"/>
      <c r="BK31" s="7"/>
      <c r="BL31" s="13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</row>
    <row r="32" spans="1:179" ht="15.75">
      <c r="A32" s="6"/>
      <c r="C32" s="13"/>
      <c r="D32" s="6" t="s">
        <v>33</v>
      </c>
      <c r="F32" s="13"/>
      <c r="G32" s="7">
        <v>6</v>
      </c>
      <c r="H32" s="7">
        <v>18</v>
      </c>
      <c r="I32" s="7">
        <v>42</v>
      </c>
      <c r="J32" s="7">
        <v>196</v>
      </c>
      <c r="K32" s="7">
        <v>1202</v>
      </c>
      <c r="L32" s="7">
        <v>4112</v>
      </c>
      <c r="M32" s="7">
        <v>13242</v>
      </c>
      <c r="N32" s="7">
        <v>29049</v>
      </c>
      <c r="O32" s="7">
        <v>47867</v>
      </c>
      <c r="P32" s="7"/>
      <c r="Q32" s="13"/>
      <c r="R32" s="7"/>
      <c r="S32" s="13"/>
      <c r="T32" s="7"/>
      <c r="U32" s="13"/>
      <c r="V32" s="7"/>
      <c r="W32" s="7"/>
      <c r="X32" s="13"/>
      <c r="Y32" s="13"/>
      <c r="Z32" s="7"/>
      <c r="AA32" s="7"/>
      <c r="AB32" s="7"/>
      <c r="AC32" s="13"/>
      <c r="AD32" s="13"/>
      <c r="AE32" s="13"/>
      <c r="AF32" s="7"/>
      <c r="AG32" s="7"/>
      <c r="AH32" s="13"/>
      <c r="AI32" s="7"/>
      <c r="AJ32" s="7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7"/>
      <c r="AV32" s="7"/>
      <c r="AW32" s="13"/>
      <c r="AX32" s="13"/>
      <c r="AY32" s="13"/>
      <c r="AZ32" s="13"/>
      <c r="BA32" s="7"/>
      <c r="BB32" s="13"/>
      <c r="BC32" s="13"/>
      <c r="BD32" s="7"/>
      <c r="BE32" s="7"/>
      <c r="BF32" s="13"/>
      <c r="BG32" s="13"/>
      <c r="BH32" s="13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13"/>
      <c r="BZ32" s="7"/>
      <c r="CA32" s="13"/>
      <c r="CB32" s="7"/>
      <c r="CC32" s="7"/>
      <c r="CD32" s="13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</row>
    <row r="33" spans="1:179" ht="15.75">
      <c r="A33" s="6"/>
      <c r="C33" s="13"/>
      <c r="D33" s="6" t="s">
        <v>35</v>
      </c>
      <c r="E33" s="13"/>
      <c r="F33" s="13"/>
      <c r="G33" s="7">
        <v>3</v>
      </c>
      <c r="H33" s="13"/>
      <c r="I33" s="7">
        <v>28</v>
      </c>
      <c r="J33" s="7">
        <v>64</v>
      </c>
      <c r="K33" s="7">
        <v>530</v>
      </c>
      <c r="L33" s="7">
        <v>873</v>
      </c>
      <c r="M33" s="7">
        <v>2146</v>
      </c>
      <c r="N33" s="7">
        <v>3436</v>
      </c>
      <c r="O33" s="7">
        <v>7080</v>
      </c>
      <c r="P33" s="7"/>
      <c r="Q33" s="13"/>
      <c r="R33" s="7"/>
      <c r="S33" s="7"/>
      <c r="T33" s="13"/>
      <c r="U33" s="7"/>
      <c r="V33" s="13"/>
      <c r="W33" s="13"/>
      <c r="X33" s="13"/>
      <c r="Y33" s="13"/>
      <c r="Z33" s="7"/>
      <c r="AA33" s="13"/>
      <c r="AB33" s="7"/>
      <c r="AC33" s="13"/>
      <c r="AD33" s="13"/>
      <c r="AE33" s="7"/>
      <c r="AF33" s="13"/>
      <c r="AG33" s="13"/>
      <c r="AH33" s="13"/>
      <c r="AI33" s="13"/>
      <c r="AJ33" s="13"/>
      <c r="AK33" s="7"/>
      <c r="AL33" s="13"/>
      <c r="AM33" s="13"/>
      <c r="AN33" s="7"/>
      <c r="AO33" s="13"/>
      <c r="AP33" s="7"/>
      <c r="AQ33" s="7"/>
      <c r="AR33" s="7"/>
      <c r="AS33" s="13"/>
      <c r="AT33" s="13"/>
      <c r="AU33" s="13"/>
      <c r="AV33" s="7"/>
      <c r="AW33" s="7"/>
      <c r="AX33" s="13"/>
      <c r="AY33" s="13"/>
      <c r="AZ33" s="13"/>
      <c r="BA33" s="13"/>
      <c r="BB33" s="13"/>
      <c r="BC33" s="13"/>
      <c r="BD33" s="13"/>
      <c r="BE33" s="7"/>
      <c r="BF33" s="13"/>
      <c r="BG33" s="13"/>
      <c r="BH33" s="13"/>
      <c r="BI33" s="13"/>
      <c r="BJ33" s="13"/>
      <c r="BK33" s="13"/>
      <c r="BL33" s="13"/>
      <c r="BM33" s="7"/>
      <c r="BN33" s="7"/>
      <c r="BO33" s="7"/>
      <c r="BP33" s="7"/>
      <c r="BQ33" s="7"/>
      <c r="BR33" s="7"/>
      <c r="BS33" s="13"/>
      <c r="BT33" s="7"/>
      <c r="BU33" s="13"/>
      <c r="BV33" s="7"/>
      <c r="BW33" s="7"/>
      <c r="BX33" s="7"/>
      <c r="BY33" s="7"/>
      <c r="BZ33" s="13"/>
      <c r="CA33" s="7"/>
      <c r="CB33" s="7"/>
      <c r="CC33" s="7"/>
      <c r="CD33" s="7"/>
      <c r="CE33" s="7"/>
      <c r="CF33" s="7"/>
      <c r="CG33" s="13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</row>
    <row r="34" spans="1:179" ht="15.75">
      <c r="A34" s="6"/>
      <c r="B34" s="13"/>
      <c r="C34" s="13"/>
      <c r="D34" s="6" t="s">
        <v>36</v>
      </c>
      <c r="E34" s="13"/>
      <c r="F34" s="13"/>
      <c r="G34" s="7">
        <v>50</v>
      </c>
      <c r="H34" s="7">
        <v>70</v>
      </c>
      <c r="I34" s="7">
        <v>120</v>
      </c>
      <c r="J34" s="7">
        <v>241</v>
      </c>
      <c r="K34" s="7">
        <v>911</v>
      </c>
      <c r="L34" s="7">
        <v>2210</v>
      </c>
      <c r="M34" s="7">
        <v>7893</v>
      </c>
      <c r="N34" s="7">
        <v>13285</v>
      </c>
      <c r="O34" s="7">
        <v>24780</v>
      </c>
      <c r="P34" s="13"/>
      <c r="Q34" s="13"/>
      <c r="R34" s="13"/>
      <c r="S34" s="13"/>
      <c r="T34" s="7"/>
      <c r="U34" s="13"/>
      <c r="V34" s="13"/>
      <c r="W34" s="13"/>
      <c r="X34" s="7"/>
      <c r="Y34" s="13"/>
      <c r="Z34" s="7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7"/>
      <c r="BG34" s="7"/>
      <c r="BH34" s="13"/>
      <c r="BI34" s="13"/>
      <c r="BJ34" s="7"/>
      <c r="BK34" s="7"/>
      <c r="BL34" s="13"/>
      <c r="BM34" s="7"/>
      <c r="BN34" s="7"/>
      <c r="BO34" s="7"/>
      <c r="BP34" s="13"/>
      <c r="BQ34" s="13"/>
      <c r="BR34" s="13"/>
      <c r="BS34" s="13"/>
      <c r="BT34" s="13"/>
      <c r="BU34" s="13"/>
      <c r="BV34" s="7"/>
      <c r="BW34" s="7"/>
      <c r="BX34" s="13"/>
      <c r="BY34" s="13"/>
      <c r="BZ34" s="13"/>
      <c r="CA34" s="7"/>
      <c r="CB34" s="13"/>
      <c r="CC34" s="7"/>
      <c r="CD34" s="13"/>
      <c r="CE34" s="7"/>
      <c r="CF34" s="7"/>
      <c r="CG34" s="13"/>
      <c r="CH34" s="7"/>
      <c r="CI34" s="13"/>
      <c r="CJ34" s="7"/>
      <c r="CK34" s="7"/>
      <c r="CL34" s="13"/>
      <c r="CM34" s="13"/>
      <c r="CN34" s="7"/>
      <c r="CO34" s="7"/>
      <c r="CP34" s="7"/>
      <c r="CQ34" s="13"/>
      <c r="CR34" s="13"/>
      <c r="CS34" s="7"/>
      <c r="CT34" s="7"/>
      <c r="CU34" s="7"/>
      <c r="CV34" s="13"/>
      <c r="CW34" s="7"/>
      <c r="CX34" s="13"/>
      <c r="CY34" s="7"/>
      <c r="CZ34" s="7"/>
      <c r="DA34" s="13"/>
      <c r="DB34" s="7"/>
      <c r="DC34" s="7"/>
      <c r="DD34" s="7"/>
      <c r="DE34" s="7"/>
      <c r="DF34" s="7"/>
      <c r="DG34" s="7"/>
      <c r="DH34" s="7"/>
      <c r="DI34" s="13"/>
      <c r="DJ34" s="13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13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</row>
    <row r="35" spans="1:179" ht="15.75">
      <c r="A35" s="6"/>
      <c r="B35" s="13"/>
      <c r="C35" s="13"/>
      <c r="D35" s="6" t="s">
        <v>37</v>
      </c>
      <c r="F35" s="7">
        <v>1</v>
      </c>
      <c r="G35" s="7">
        <v>108</v>
      </c>
      <c r="H35" s="7">
        <v>69</v>
      </c>
      <c r="I35" s="7">
        <v>98</v>
      </c>
      <c r="J35" s="7">
        <v>174</v>
      </c>
      <c r="K35" s="7">
        <v>1191</v>
      </c>
      <c r="L35" s="7">
        <v>3498</v>
      </c>
      <c r="M35" s="7">
        <v>5646</v>
      </c>
      <c r="N35" s="7">
        <v>7871</v>
      </c>
      <c r="O35" s="7">
        <v>18656</v>
      </c>
      <c r="P35" s="7"/>
      <c r="Q35" s="7"/>
      <c r="R35" s="13"/>
      <c r="S35" s="13"/>
      <c r="T35" s="7"/>
      <c r="U35" s="7"/>
      <c r="V35" s="13"/>
      <c r="W35" s="7"/>
      <c r="X35" s="7"/>
      <c r="Y35" s="7"/>
      <c r="Z35" s="7"/>
      <c r="AA35" s="7"/>
      <c r="AB35" s="7"/>
      <c r="AC35" s="7"/>
      <c r="AD35" s="7"/>
      <c r="AE35" s="7"/>
      <c r="AF35" s="13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13"/>
      <c r="AR35" s="7"/>
      <c r="AS35" s="7"/>
      <c r="AT35" s="7"/>
      <c r="AU35" s="7"/>
      <c r="AV35" s="7"/>
      <c r="AW35" s="13"/>
      <c r="AX35" s="13"/>
      <c r="AY35" s="7"/>
      <c r="AZ35" s="13"/>
      <c r="BA35" s="7"/>
      <c r="BB35" s="7"/>
      <c r="BC35" s="7"/>
      <c r="BD35" s="13"/>
      <c r="BE35" s="7"/>
      <c r="BF35" s="7"/>
      <c r="BG35" s="13"/>
      <c r="BH35" s="13"/>
      <c r="BI35" s="13"/>
      <c r="BJ35" s="13"/>
      <c r="BK35" s="13"/>
      <c r="BL35" s="13"/>
      <c r="BM35" s="7"/>
      <c r="BN35" s="7"/>
      <c r="BO35" s="13"/>
      <c r="BP35" s="13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13"/>
      <c r="CH35" s="7"/>
      <c r="CI35" s="7"/>
      <c r="CJ35" s="7"/>
      <c r="CK35" s="13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</row>
    <row r="36" spans="1:179" ht="15.75">
      <c r="A36" s="6"/>
      <c r="C36" s="13"/>
      <c r="D36" s="22" t="s">
        <v>13</v>
      </c>
      <c r="E36" s="23">
        <v>1</v>
      </c>
      <c r="F36" s="23">
        <v>2</v>
      </c>
      <c r="G36" s="23">
        <v>238</v>
      </c>
      <c r="H36" s="23">
        <v>256</v>
      </c>
      <c r="I36" s="23">
        <v>772</v>
      </c>
      <c r="J36" s="23">
        <v>3173</v>
      </c>
      <c r="K36" s="23">
        <v>19171</v>
      </c>
      <c r="L36" s="23">
        <v>51771</v>
      </c>
      <c r="M36" s="12">
        <v>120721</v>
      </c>
      <c r="N36" s="23">
        <v>237000</v>
      </c>
      <c r="O36" s="23">
        <v>433105</v>
      </c>
      <c r="P36" s="7"/>
      <c r="Q36" s="7"/>
      <c r="R36" s="7"/>
      <c r="S36" s="13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13"/>
      <c r="AM36" s="13"/>
      <c r="AN36" s="7"/>
      <c r="AO36" s="13"/>
      <c r="AP36" s="7"/>
      <c r="AQ36" s="13"/>
      <c r="AR36" s="13"/>
      <c r="AS36" s="7"/>
      <c r="AT36" s="13"/>
      <c r="AU36" s="7"/>
      <c r="AV36" s="13"/>
      <c r="AW36" s="13"/>
      <c r="AX36" s="7"/>
      <c r="AY36" s="13"/>
      <c r="AZ36" s="13"/>
      <c r="BA36" s="13"/>
      <c r="BB36" s="7"/>
      <c r="BC36" s="7"/>
      <c r="BD36" s="7"/>
      <c r="BE36" s="7"/>
      <c r="BF36" s="13"/>
      <c r="BG36" s="13"/>
      <c r="BH36" s="13"/>
      <c r="BI36" s="13"/>
      <c r="BJ36" s="13"/>
      <c r="BK36" s="7"/>
      <c r="BL36" s="13"/>
      <c r="BM36" s="13"/>
      <c r="BN36" s="7"/>
      <c r="BO36" s="7"/>
      <c r="BP36" s="13"/>
      <c r="BQ36" s="7"/>
      <c r="BR36" s="7"/>
      <c r="BS36" s="13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13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13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</row>
    <row r="37" spans="1:179" ht="15.7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</row>
    <row r="39" spans="1:3" ht="15.75">
      <c r="A39" s="4"/>
      <c r="B39" s="4"/>
      <c r="C39" s="4"/>
    </row>
    <row r="40" spans="1:4" ht="15.75">
      <c r="A40" s="14"/>
      <c r="B40" s="14"/>
      <c r="C40" s="14"/>
      <c r="D40" s="4" t="s">
        <v>38</v>
      </c>
    </row>
    <row r="41" spans="1:182" ht="15.75">
      <c r="A41" s="6"/>
      <c r="B41" s="6"/>
      <c r="C41" s="6"/>
      <c r="D41" s="14" t="s">
        <v>39</v>
      </c>
      <c r="E41" s="15" t="s">
        <v>40</v>
      </c>
      <c r="F41" s="15" t="s">
        <v>41</v>
      </c>
      <c r="G41" s="15" t="s">
        <v>42</v>
      </c>
      <c r="H41" s="15" t="s">
        <v>43</v>
      </c>
      <c r="I41" s="15" t="s">
        <v>44</v>
      </c>
      <c r="J41" s="15" t="s">
        <v>45</v>
      </c>
      <c r="K41" s="15" t="s">
        <v>46</v>
      </c>
      <c r="L41" s="15" t="s">
        <v>47</v>
      </c>
      <c r="M41" s="3" t="s">
        <v>48</v>
      </c>
      <c r="N41" s="4" t="s">
        <v>49</v>
      </c>
      <c r="O41" s="3" t="s">
        <v>13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</row>
    <row r="42" spans="1:15" ht="15.75">
      <c r="A42" s="6"/>
      <c r="B42" s="6"/>
      <c r="C42" s="6"/>
      <c r="D42" s="6" t="s">
        <v>6</v>
      </c>
      <c r="G42" s="7">
        <v>10</v>
      </c>
      <c r="H42" s="7">
        <v>7</v>
      </c>
      <c r="I42" s="7">
        <v>45</v>
      </c>
      <c r="J42" s="7">
        <v>149</v>
      </c>
      <c r="K42" s="7">
        <v>4276</v>
      </c>
      <c r="L42" s="7">
        <v>11052</v>
      </c>
      <c r="M42" s="7">
        <v>18928</v>
      </c>
      <c r="N42" s="7">
        <v>24208</v>
      </c>
      <c r="O42" s="7">
        <v>58676</v>
      </c>
    </row>
    <row r="43" spans="1:15" ht="15.75">
      <c r="A43" s="6"/>
      <c r="B43" s="6"/>
      <c r="C43" s="6"/>
      <c r="D43" s="6" t="s">
        <v>14</v>
      </c>
      <c r="E43" s="13"/>
      <c r="F43" s="13"/>
      <c r="G43" s="7">
        <v>3</v>
      </c>
      <c r="H43" s="7">
        <v>17</v>
      </c>
      <c r="I43" s="7">
        <v>39</v>
      </c>
      <c r="J43" s="7">
        <v>284</v>
      </c>
      <c r="K43" s="7">
        <v>1406</v>
      </c>
      <c r="L43" s="7">
        <v>2598</v>
      </c>
      <c r="M43" s="7">
        <v>9664</v>
      </c>
      <c r="N43" s="7">
        <v>19503</v>
      </c>
      <c r="O43" s="7">
        <v>33514</v>
      </c>
    </row>
    <row r="44" spans="1:15" ht="15.75">
      <c r="A44" s="6"/>
      <c r="B44" s="6"/>
      <c r="C44" s="6"/>
      <c r="D44" s="6" t="s">
        <v>16</v>
      </c>
      <c r="F44" s="13"/>
      <c r="G44" s="7">
        <v>12</v>
      </c>
      <c r="H44" s="7">
        <v>5</v>
      </c>
      <c r="I44" s="7">
        <v>31</v>
      </c>
      <c r="J44" s="7">
        <v>244</v>
      </c>
      <c r="K44" s="7">
        <v>1155</v>
      </c>
      <c r="L44" s="7">
        <v>2004</v>
      </c>
      <c r="M44" s="7">
        <v>4400</v>
      </c>
      <c r="N44" s="7">
        <v>7339</v>
      </c>
      <c r="O44" s="7">
        <v>15190</v>
      </c>
    </row>
    <row r="45" spans="1:15" ht="15.75">
      <c r="A45" s="6"/>
      <c r="B45" s="6"/>
      <c r="C45" s="6"/>
      <c r="D45" s="6" t="s">
        <v>19</v>
      </c>
      <c r="F45" s="7">
        <v>1</v>
      </c>
      <c r="G45" s="7">
        <v>1</v>
      </c>
      <c r="H45" s="7">
        <v>3</v>
      </c>
      <c r="I45" s="7">
        <v>42</v>
      </c>
      <c r="J45" s="7">
        <v>256</v>
      </c>
      <c r="K45" s="7">
        <v>1422</v>
      </c>
      <c r="L45" s="7">
        <v>4049</v>
      </c>
      <c r="M45" s="7">
        <v>8492</v>
      </c>
      <c r="N45" s="7">
        <v>18512</v>
      </c>
      <c r="O45" s="7">
        <v>32778</v>
      </c>
    </row>
    <row r="46" spans="1:15" ht="15.75">
      <c r="A46" s="6"/>
      <c r="B46" s="6"/>
      <c r="C46" s="6"/>
      <c r="D46" s="6" t="s">
        <v>21</v>
      </c>
      <c r="E46" s="13"/>
      <c r="F46" s="13"/>
      <c r="G46" s="7">
        <v>3</v>
      </c>
      <c r="H46" s="7">
        <v>17</v>
      </c>
      <c r="I46" s="7">
        <v>24</v>
      </c>
      <c r="J46" s="7">
        <v>174</v>
      </c>
      <c r="K46" s="7">
        <v>974</v>
      </c>
      <c r="L46" s="7">
        <v>2819</v>
      </c>
      <c r="M46" s="7">
        <v>6699</v>
      </c>
      <c r="N46" s="7">
        <v>12926</v>
      </c>
      <c r="O46" s="7">
        <v>23636</v>
      </c>
    </row>
    <row r="47" spans="1:15" ht="15.75">
      <c r="A47" s="6"/>
      <c r="B47" s="6"/>
      <c r="C47" s="6"/>
      <c r="D47" s="6" t="s">
        <v>23</v>
      </c>
      <c r="E47" s="13"/>
      <c r="F47" s="13"/>
      <c r="G47" s="7">
        <v>5</v>
      </c>
      <c r="H47" s="7">
        <v>19</v>
      </c>
      <c r="I47" s="7">
        <v>9</v>
      </c>
      <c r="J47" s="7">
        <v>76</v>
      </c>
      <c r="K47" s="7">
        <v>696</v>
      </c>
      <c r="L47" s="7">
        <v>942</v>
      </c>
      <c r="M47" s="7">
        <v>2046</v>
      </c>
      <c r="N47" s="7">
        <v>3411</v>
      </c>
      <c r="O47" s="7">
        <v>7205</v>
      </c>
    </row>
    <row r="48" spans="1:15" ht="15.75">
      <c r="A48" s="6"/>
      <c r="B48" s="6"/>
      <c r="C48" s="6"/>
      <c r="D48" s="6" t="s">
        <v>25</v>
      </c>
      <c r="F48" s="13"/>
      <c r="G48" s="7">
        <v>14</v>
      </c>
      <c r="H48" s="7">
        <v>4</v>
      </c>
      <c r="I48" s="7">
        <v>25</v>
      </c>
      <c r="J48" s="7">
        <v>202</v>
      </c>
      <c r="K48" s="7">
        <v>1615</v>
      </c>
      <c r="L48" s="7">
        <v>4296</v>
      </c>
      <c r="M48" s="7">
        <v>12072</v>
      </c>
      <c r="N48" s="7">
        <v>27517</v>
      </c>
      <c r="O48" s="7">
        <v>45744</v>
      </c>
    </row>
    <row r="49" spans="1:15" ht="15.75">
      <c r="A49" s="6"/>
      <c r="B49" s="6"/>
      <c r="C49" s="6"/>
      <c r="D49" s="6" t="s">
        <v>27</v>
      </c>
      <c r="E49" s="7">
        <v>1</v>
      </c>
      <c r="F49" s="13"/>
      <c r="G49" s="7">
        <v>7</v>
      </c>
      <c r="H49" s="7">
        <v>5</v>
      </c>
      <c r="I49" s="7">
        <v>52</v>
      </c>
      <c r="J49" s="7">
        <v>336</v>
      </c>
      <c r="K49" s="7">
        <v>1049</v>
      </c>
      <c r="L49" s="7">
        <v>3009</v>
      </c>
      <c r="M49" s="7">
        <v>9168</v>
      </c>
      <c r="N49" s="7">
        <v>26116</v>
      </c>
      <c r="O49" s="7">
        <v>39741</v>
      </c>
    </row>
    <row r="50" spans="1:15" ht="15.75">
      <c r="A50" s="6"/>
      <c r="B50" s="6"/>
      <c r="C50" s="6"/>
      <c r="D50" s="6" t="s">
        <v>29</v>
      </c>
      <c r="E50" s="13"/>
      <c r="F50" s="13"/>
      <c r="G50" s="7">
        <v>5</v>
      </c>
      <c r="H50" s="7">
        <v>8</v>
      </c>
      <c r="I50" s="7">
        <v>141</v>
      </c>
      <c r="J50" s="7">
        <v>375</v>
      </c>
      <c r="K50" s="7">
        <v>1184</v>
      </c>
      <c r="L50" s="7">
        <v>2967</v>
      </c>
      <c r="M50" s="7">
        <v>7184</v>
      </c>
      <c r="N50" s="7">
        <v>14529</v>
      </c>
      <c r="O50" s="7">
        <v>26396</v>
      </c>
    </row>
    <row r="51" spans="1:15" ht="15.75">
      <c r="A51" s="6"/>
      <c r="B51" s="6"/>
      <c r="C51" s="6"/>
      <c r="D51" s="6" t="s">
        <v>31</v>
      </c>
      <c r="F51" s="13"/>
      <c r="G51" s="7">
        <v>11</v>
      </c>
      <c r="H51" s="7">
        <v>14</v>
      </c>
      <c r="I51" s="7">
        <v>76</v>
      </c>
      <c r="J51" s="7">
        <v>402</v>
      </c>
      <c r="K51" s="7">
        <v>1560</v>
      </c>
      <c r="L51" s="7">
        <v>7342</v>
      </c>
      <c r="M51" s="7">
        <v>13141</v>
      </c>
      <c r="N51" s="7">
        <v>29298</v>
      </c>
      <c r="O51" s="7">
        <v>51842</v>
      </c>
    </row>
    <row r="52" spans="1:15" ht="15.75">
      <c r="A52" s="6"/>
      <c r="B52" s="6"/>
      <c r="C52" s="6"/>
      <c r="D52" s="6" t="s">
        <v>33</v>
      </c>
      <c r="F52" s="13"/>
      <c r="G52" s="7">
        <v>6</v>
      </c>
      <c r="H52" s="7">
        <v>18</v>
      </c>
      <c r="I52" s="7">
        <v>42</v>
      </c>
      <c r="J52" s="7">
        <v>196</v>
      </c>
      <c r="K52" s="7">
        <v>1202</v>
      </c>
      <c r="L52" s="7">
        <v>4112</v>
      </c>
      <c r="M52" s="7">
        <v>13242</v>
      </c>
      <c r="N52" s="7">
        <v>29049</v>
      </c>
      <c r="O52" s="7">
        <v>47867</v>
      </c>
    </row>
    <row r="53" spans="1:15" ht="15.75">
      <c r="A53" s="6"/>
      <c r="B53" s="6"/>
      <c r="C53" s="6"/>
      <c r="D53" s="6" t="s">
        <v>35</v>
      </c>
      <c r="E53" s="13"/>
      <c r="F53" s="13"/>
      <c r="G53" s="7">
        <v>3</v>
      </c>
      <c r="H53" s="13"/>
      <c r="I53" s="7">
        <v>28</v>
      </c>
      <c r="J53" s="7">
        <v>64</v>
      </c>
      <c r="K53" s="7">
        <v>530</v>
      </c>
      <c r="L53" s="7">
        <v>873</v>
      </c>
      <c r="M53" s="7">
        <v>2146</v>
      </c>
      <c r="N53" s="7">
        <v>3436</v>
      </c>
      <c r="O53" s="7">
        <v>7080</v>
      </c>
    </row>
    <row r="54" spans="1:15" ht="15.75">
      <c r="A54" s="6"/>
      <c r="B54" s="6"/>
      <c r="C54" s="6"/>
      <c r="D54" s="6" t="s">
        <v>36</v>
      </c>
      <c r="E54" s="13"/>
      <c r="F54" s="13"/>
      <c r="G54" s="7">
        <v>50</v>
      </c>
      <c r="H54" s="7">
        <v>70</v>
      </c>
      <c r="I54" s="7">
        <v>120</v>
      </c>
      <c r="J54" s="7">
        <v>241</v>
      </c>
      <c r="K54" s="7">
        <v>911</v>
      </c>
      <c r="L54" s="7">
        <v>2210</v>
      </c>
      <c r="M54" s="7">
        <v>7893</v>
      </c>
      <c r="N54" s="7">
        <v>13285</v>
      </c>
      <c r="O54" s="7">
        <v>24780</v>
      </c>
    </row>
    <row r="55" spans="1:15" ht="15.75">
      <c r="A55" s="22"/>
      <c r="B55" s="22"/>
      <c r="C55" s="22"/>
      <c r="D55" s="6" t="s">
        <v>37</v>
      </c>
      <c r="F55" s="7">
        <v>1</v>
      </c>
      <c r="G55" s="7">
        <v>108</v>
      </c>
      <c r="H55" s="7">
        <v>69</v>
      </c>
      <c r="I55" s="7">
        <v>98</v>
      </c>
      <c r="J55" s="7">
        <v>174</v>
      </c>
      <c r="K55" s="7">
        <v>1191</v>
      </c>
      <c r="L55" s="7">
        <v>3498</v>
      </c>
      <c r="M55" s="7">
        <v>5646</v>
      </c>
      <c r="N55" s="7">
        <v>7871</v>
      </c>
      <c r="O55" s="7">
        <v>18656</v>
      </c>
    </row>
    <row r="56" spans="4:15" ht="15.75">
      <c r="D56" s="22" t="s">
        <v>13</v>
      </c>
      <c r="E56" s="23">
        <v>1</v>
      </c>
      <c r="F56" s="23">
        <v>2</v>
      </c>
      <c r="G56" s="23">
        <v>238</v>
      </c>
      <c r="H56" s="23">
        <v>256</v>
      </c>
      <c r="I56" s="23">
        <v>772</v>
      </c>
      <c r="J56" s="23">
        <v>3173</v>
      </c>
      <c r="K56" s="23">
        <v>19171</v>
      </c>
      <c r="L56" s="23">
        <v>51771</v>
      </c>
      <c r="M56" s="12">
        <v>120721</v>
      </c>
      <c r="N56" s="23">
        <v>237000</v>
      </c>
      <c r="O56" s="23">
        <v>433105</v>
      </c>
    </row>
  </sheetData>
  <mergeCells count="22">
    <mergeCell ref="A1:N1"/>
    <mergeCell ref="D22:F22"/>
    <mergeCell ref="A23:C23"/>
    <mergeCell ref="D24:E24"/>
    <mergeCell ref="A25:B25"/>
    <mergeCell ref="D25:E25"/>
    <mergeCell ref="D28:E28"/>
    <mergeCell ref="D35:E35"/>
    <mergeCell ref="D42:F42"/>
    <mergeCell ref="D44:E44"/>
    <mergeCell ref="D45:E45"/>
    <mergeCell ref="D48:E48"/>
    <mergeCell ref="D51:E51"/>
    <mergeCell ref="D52:E52"/>
    <mergeCell ref="D55:E55"/>
    <mergeCell ref="A26:B26"/>
    <mergeCell ref="A29:B29"/>
    <mergeCell ref="D31:E31"/>
    <mergeCell ref="A32:B32"/>
    <mergeCell ref="D32:E32"/>
    <mergeCell ref="A33:B33"/>
    <mergeCell ref="A36:B36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