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<sst xmlns="http://schemas.openxmlformats.org/spreadsheetml/2006/main" count="42" uniqueCount="23">
  <si>
    <t>Contact Tracing Data as on 30.09.2020</t>
  </si>
  <si>
    <t>Cumulative</t>
  </si>
  <si>
    <t>Under surveillance</t>
  </si>
  <si>
    <t>TVM</t>
  </si>
  <si>
    <t>KLM</t>
  </si>
  <si>
    <t>PTA</t>
  </si>
  <si>
    <t>ALP</t>
  </si>
  <si>
    <t>KTM</t>
  </si>
  <si>
    <t>IDK</t>
  </si>
  <si>
    <t>EKM</t>
  </si>
  <si>
    <t>TSR</t>
  </si>
  <si>
    <t>PKD</t>
  </si>
  <si>
    <t>MPM</t>
  </si>
  <si>
    <t>KKD</t>
  </si>
  <si>
    <t>WYD</t>
  </si>
  <si>
    <t>KNR</t>
  </si>
  <si>
    <t>KSD</t>
  </si>
  <si>
    <t>Grand Total</t>
  </si>
  <si>
    <t>District</t>
  </si>
  <si>
    <t>Contacts under surveillance</t>
  </si>
  <si>
    <t>Travellers</t>
  </si>
  <si>
    <t>Other contacts</t>
  </si>
  <si>
    <t>Total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</si>
</sst>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Times New Roman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5">
    <xf numFmtId="0" fontId="0" fillId="0" borderId="0" xfId="0" applyAlignment="1">
      <alignment vertical="center"/>
    </xf>
    <xf numFmtId="0" fontId="3" fillId="0" borderId="0" xfId="0" applyFont="1" applyAlignment="1">
      <alignment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eeb3b8-6355-4e93-a2be-bde5d329f086}">
  <sheetPr>
    <outlinePr summaryBelow="0" summaryRight="0"/>
  </sheetPr>
  <dimension ref="A1:G36"/>
  <sheetViews>
    <sheetView workbookViewId="0" topLeftCell="A1"/>
  </sheetViews>
  <sheetFormatPr defaultColWidth="14.434285714285714" defaultRowHeight="15.75" customHeight="1"/>
  <cols>
    <col min="1" max="2" width="14.428571428571429" style="1" customWidth="1"/>
    <col min="3" max="3" width="17.142857142857142" style="1" customWidth="1"/>
    <col min="4" max="4" width="14.428571428571429" style="1" customWidth="1"/>
    <col min="5" max="5" width="20.142857142857142" style="1" customWidth="1"/>
    <col min="6" max="16384" width="14.428571428571429" style="1" customWidth="1"/>
  </cols>
  <sheetData>
    <row r="1" spans="1:1" ht="15.75">
      <c r="A1" s="2" t="s">
        <v>0</v>
      </c>
    </row>
    <row r="2" spans="1:7" ht="15.75">
      <c r="A2" s="3"/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</row>
    <row r="3" spans="1:7" ht="15.75">
      <c r="A3" s="3" t="s">
        <v>3</v>
      </c>
      <c r="B3" s="5">
        <v>58095</v>
      </c>
      <c r="C3" s="5">
        <v>3490</v>
      </c>
      <c r="D3" s="5">
        <v>24683</v>
      </c>
      <c r="E3" s="5">
        <v>872</v>
      </c>
      <c r="F3" s="5">
        <v>82778</v>
      </c>
      <c r="G3" s="5">
        <v>4362</v>
      </c>
    </row>
    <row r="4" spans="1:7" ht="15.75">
      <c r="A4" s="3" t="s">
        <v>4</v>
      </c>
      <c r="B4" s="5">
        <v>42433</v>
      </c>
      <c r="C4" s="5">
        <v>11335</v>
      </c>
      <c r="D4" s="5">
        <v>6623</v>
      </c>
      <c r="E4" s="5">
        <v>373</v>
      </c>
      <c r="F4" s="5">
        <v>49056</v>
      </c>
      <c r="G4" s="5">
        <v>11708</v>
      </c>
    </row>
    <row r="5" spans="1:7" ht="15.75">
      <c r="A5" s="3" t="s">
        <v>5</v>
      </c>
      <c r="B5" s="5">
        <v>11919</v>
      </c>
      <c r="C5" s="5">
        <v>6418</v>
      </c>
      <c r="D5" s="5">
        <v>18214</v>
      </c>
      <c r="E5" s="5">
        <v>7123</v>
      </c>
      <c r="F5" s="5">
        <v>30133</v>
      </c>
      <c r="G5" s="5">
        <v>13541</v>
      </c>
    </row>
    <row r="6" spans="1:7" ht="15.75">
      <c r="A6" s="3" t="s">
        <v>6</v>
      </c>
      <c r="B6" s="5">
        <v>10219</v>
      </c>
      <c r="C6" s="5">
        <v>2397</v>
      </c>
      <c r="D6" s="5">
        <v>3869</v>
      </c>
      <c r="E6" s="5">
        <v>703</v>
      </c>
      <c r="F6" s="5">
        <v>14088</v>
      </c>
      <c r="G6" s="5">
        <v>3100</v>
      </c>
    </row>
    <row r="7" spans="1:7" ht="15.75">
      <c r="A7" s="3" t="s">
        <v>7</v>
      </c>
      <c r="B7" s="5">
        <v>26424</v>
      </c>
      <c r="C7" s="5">
        <v>10136</v>
      </c>
      <c r="D7" s="5">
        <v>9896</v>
      </c>
      <c r="E7" s="5">
        <v>4810</v>
      </c>
      <c r="F7" s="5">
        <v>36320</v>
      </c>
      <c r="G7" s="5">
        <v>14946</v>
      </c>
    </row>
    <row r="8" spans="1:7" ht="15.75">
      <c r="A8" s="3" t="s">
        <v>8</v>
      </c>
      <c r="B8" s="5">
        <v>8069</v>
      </c>
      <c r="C8" s="5">
        <v>6354</v>
      </c>
      <c r="D8" s="5">
        <v>7108</v>
      </c>
      <c r="E8" s="5">
        <v>4637</v>
      </c>
      <c r="F8" s="5">
        <v>15177</v>
      </c>
      <c r="G8" s="5">
        <v>10991</v>
      </c>
    </row>
    <row r="9" spans="1:7" ht="15.75">
      <c r="A9" s="3" t="s">
        <v>9</v>
      </c>
      <c r="B9" s="5">
        <v>51507</v>
      </c>
      <c r="C9" s="5">
        <v>9061</v>
      </c>
      <c r="D9" s="5">
        <v>43957</v>
      </c>
      <c r="E9" s="5">
        <v>4708</v>
      </c>
      <c r="F9" s="5">
        <v>95464</v>
      </c>
      <c r="G9" s="5">
        <v>13769</v>
      </c>
    </row>
    <row r="10" spans="1:7" ht="15.75">
      <c r="A10" s="3" t="s">
        <v>10</v>
      </c>
      <c r="B10" s="5">
        <v>30712</v>
      </c>
      <c r="C10" s="5">
        <v>8499</v>
      </c>
      <c r="D10" s="5">
        <v>16012</v>
      </c>
      <c r="E10" s="5">
        <v>6214</v>
      </c>
      <c r="F10" s="5">
        <v>46724</v>
      </c>
      <c r="G10" s="5">
        <v>14713</v>
      </c>
    </row>
    <row r="11" spans="1:7" ht="15.75">
      <c r="A11" s="3" t="s">
        <v>11</v>
      </c>
      <c r="B11" s="5">
        <v>19000</v>
      </c>
      <c r="C11" s="5">
        <v>6382</v>
      </c>
      <c r="D11" s="5">
        <v>2407</v>
      </c>
      <c r="E11" s="5">
        <v>351</v>
      </c>
      <c r="F11" s="5">
        <v>21407</v>
      </c>
      <c r="G11" s="5">
        <v>6733</v>
      </c>
    </row>
    <row r="12" spans="1:7" ht="15.75">
      <c r="A12" s="3" t="s">
        <v>12</v>
      </c>
      <c r="B12" s="5">
        <v>31420</v>
      </c>
      <c r="C12" s="5">
        <v>12223</v>
      </c>
      <c r="D12" s="5">
        <v>5358</v>
      </c>
      <c r="E12" s="5">
        <v>253</v>
      </c>
      <c r="F12" s="5">
        <v>36778</v>
      </c>
      <c r="G12" s="5">
        <v>12476</v>
      </c>
    </row>
    <row r="13" spans="1:7" ht="15.75">
      <c r="A13" s="3" t="s">
        <v>13</v>
      </c>
      <c r="B13" s="5">
        <v>58364</v>
      </c>
      <c r="C13" s="5">
        <v>31569</v>
      </c>
      <c r="D13" s="5">
        <v>9912</v>
      </c>
      <c r="E13" s="5">
        <v>2967</v>
      </c>
      <c r="F13" s="5">
        <v>68276</v>
      </c>
      <c r="G13" s="5">
        <v>34536</v>
      </c>
    </row>
    <row r="14" spans="1:7" ht="15.75">
      <c r="A14" s="3" t="s">
        <v>14</v>
      </c>
      <c r="B14" s="5">
        <v>7286</v>
      </c>
      <c r="C14" s="5">
        <v>709</v>
      </c>
      <c r="D14" s="5">
        <v>10423</v>
      </c>
      <c r="E14" s="5">
        <v>888</v>
      </c>
      <c r="F14" s="5">
        <v>17709</v>
      </c>
      <c r="G14" s="5">
        <v>1597</v>
      </c>
    </row>
    <row r="15" spans="1:7" ht="15.75">
      <c r="A15" s="3" t="s">
        <v>15</v>
      </c>
      <c r="B15" s="5">
        <v>33271</v>
      </c>
      <c r="C15" s="5">
        <v>3153</v>
      </c>
      <c r="D15" s="5">
        <v>24986</v>
      </c>
      <c r="E15" s="5">
        <v>2842</v>
      </c>
      <c r="F15" s="5">
        <v>58257</v>
      </c>
      <c r="G15" s="5">
        <v>5995</v>
      </c>
    </row>
    <row r="16" spans="1:7" ht="15.75">
      <c r="A16" s="3" t="s">
        <v>16</v>
      </c>
      <c r="B16" s="5">
        <v>24590</v>
      </c>
      <c r="C16" s="5">
        <v>816</v>
      </c>
      <c r="D16" s="5">
        <v>2510</v>
      </c>
      <c r="E16" s="5">
        <v>0</v>
      </c>
      <c r="F16" s="5">
        <v>27100</v>
      </c>
      <c r="G16" s="5">
        <v>816</v>
      </c>
    </row>
    <row r="17" spans="1:7" ht="15.75">
      <c r="A17" s="6" t="s">
        <v>17</v>
      </c>
      <c r="B17" s="7">
        <f t="shared" si="0" ref="B17:G17">=SUM(#REF!)</f>
        <v>413309</v>
      </c>
      <c r="C17" s="7">
        <f t="shared" si="0"/>
        <v>112542</v>
      </c>
      <c r="D17" s="7">
        <f t="shared" si="0"/>
        <v>185958</v>
      </c>
      <c r="E17" s="7">
        <f t="shared" si="0"/>
        <v>36741</v>
      </c>
      <c r="F17" s="7">
        <f t="shared" si="0"/>
        <v>599267</v>
      </c>
      <c r="G17" s="7">
        <f t="shared" si="0"/>
        <v>149283</v>
      </c>
    </row>
    <row r="20" spans="1:4" ht="15.75">
      <c r="A20" s="8" t="s">
        <v>18</v>
      </c>
      <c r="B20" s="9" t="s">
        <v>19</v>
      </c>
      <c r="C20" s="10"/>
      <c r="D20" s="11"/>
    </row>
    <row r="21" spans="1:4" ht="15.75">
      <c r="A21" s="12"/>
      <c r="B21" s="13" t="s">
        <v>20</v>
      </c>
      <c r="C21" s="13" t="s">
        <v>21</v>
      </c>
      <c r="D21" s="13" t="s">
        <v>22</v>
      </c>
    </row>
    <row r="22" spans="1:4" ht="15.75">
      <c r="A22" s="13" t="s">
        <v>3</v>
      </c>
      <c r="B22" s="5">
        <v>0</v>
      </c>
      <c r="C22" s="5">
        <v>4362</v>
      </c>
      <c r="D22" s="5">
        <v>4362</v>
      </c>
    </row>
    <row r="23" spans="1:4" ht="15.75">
      <c r="A23" s="13" t="s">
        <v>4</v>
      </c>
      <c r="B23" s="5">
        <v>275</v>
      </c>
      <c r="C23" s="5">
        <v>11433</v>
      </c>
      <c r="D23" s="5">
        <v>11708</v>
      </c>
    </row>
    <row r="24" spans="1:4" ht="15.75">
      <c r="A24" s="13" t="s">
        <v>5</v>
      </c>
      <c r="B24" s="5">
        <v>224</v>
      </c>
      <c r="C24" s="5">
        <v>13317</v>
      </c>
      <c r="D24" s="5">
        <v>13541</v>
      </c>
    </row>
    <row r="25" spans="1:4" ht="15.75">
      <c r="A25" s="13" t="s">
        <v>6</v>
      </c>
      <c r="B25" s="5">
        <v>11</v>
      </c>
      <c r="C25" s="5">
        <v>3089</v>
      </c>
      <c r="D25" s="5">
        <v>3100</v>
      </c>
    </row>
    <row r="26" spans="1:4" ht="15.75">
      <c r="A26" s="13" t="s">
        <v>7</v>
      </c>
      <c r="B26" s="5">
        <v>1054</v>
      </c>
      <c r="C26" s="5">
        <v>13892</v>
      </c>
      <c r="D26" s="5">
        <v>14946</v>
      </c>
    </row>
    <row r="27" spans="1:4" ht="15.75">
      <c r="A27" s="13" t="s">
        <v>8</v>
      </c>
      <c r="B27" s="5">
        <v>428</v>
      </c>
      <c r="C27" s="5">
        <v>10563</v>
      </c>
      <c r="D27" s="5">
        <v>10991</v>
      </c>
    </row>
    <row r="28" spans="1:4" ht="15.75">
      <c r="A28" s="13" t="s">
        <v>9</v>
      </c>
      <c r="B28" s="5">
        <v>214</v>
      </c>
      <c r="C28" s="5">
        <v>13555</v>
      </c>
      <c r="D28" s="5">
        <v>13769</v>
      </c>
    </row>
    <row r="29" spans="1:4" ht="15.75">
      <c r="A29" s="13" t="s">
        <v>10</v>
      </c>
      <c r="B29" s="5">
        <v>2520</v>
      </c>
      <c r="C29" s="5">
        <v>12193</v>
      </c>
      <c r="D29" s="5">
        <v>14713</v>
      </c>
    </row>
    <row r="30" spans="1:4" ht="15.75">
      <c r="A30" s="13" t="s">
        <v>11</v>
      </c>
      <c r="B30" s="5">
        <v>25</v>
      </c>
      <c r="C30" s="5">
        <v>6708</v>
      </c>
      <c r="D30" s="5">
        <v>6733</v>
      </c>
    </row>
    <row r="31" spans="1:4" ht="15.75">
      <c r="A31" s="13" t="s">
        <v>12</v>
      </c>
      <c r="B31" s="5">
        <v>0</v>
      </c>
      <c r="C31" s="5">
        <v>12476</v>
      </c>
      <c r="D31" s="5">
        <v>12476</v>
      </c>
    </row>
    <row r="32" spans="1:4" ht="15.75">
      <c r="A32" s="13" t="s">
        <v>13</v>
      </c>
      <c r="B32" s="5">
        <v>740</v>
      </c>
      <c r="C32" s="5">
        <v>33796</v>
      </c>
      <c r="D32" s="5">
        <v>34536</v>
      </c>
    </row>
    <row r="33" spans="1:4" ht="15.75">
      <c r="A33" s="13" t="s">
        <v>14</v>
      </c>
      <c r="B33" s="5">
        <v>0</v>
      </c>
      <c r="C33" s="5">
        <v>1597</v>
      </c>
      <c r="D33" s="5">
        <v>1597</v>
      </c>
    </row>
    <row r="34" spans="1:4" ht="15.75">
      <c r="A34" s="13" t="s">
        <v>15</v>
      </c>
      <c r="B34" s="5">
        <v>3322</v>
      </c>
      <c r="C34" s="5">
        <v>2673</v>
      </c>
      <c r="D34" s="5">
        <v>5995</v>
      </c>
    </row>
    <row r="35" spans="1:4" ht="15.75">
      <c r="A35" s="13" t="s">
        <v>16</v>
      </c>
      <c r="B35" s="5">
        <v>0</v>
      </c>
      <c r="C35" s="5">
        <v>816</v>
      </c>
      <c r="D35" s="5">
        <v>816</v>
      </c>
    </row>
    <row r="36" spans="1:4" ht="15.75">
      <c r="A36" s="13" t="s">
        <v>17</v>
      </c>
      <c r="B36" s="14">
        <f t="shared" si="1" ref="B36:D36">=SUM(#REF!)</f>
        <v>8813</v>
      </c>
      <c r="C36" s="14">
        <f t="shared" si="1"/>
        <v>140470</v>
      </c>
      <c r="D36" s="14">
        <f t="shared" si="1"/>
        <v>149283</v>
      </c>
    </row>
  </sheetData>
  <mergeCells count="3">
    <mergeCell ref="A1:G1"/>
    <mergeCell ref="A20:A21"/>
    <mergeCell ref="B20:D20"/>
  </mergeCells>
  <conditionalFormatting sqref="A20:A36 B20:D21 B36:D36">
    <cfRule type="notContainsBlanks" priority="1" dxfId="0">
      <formula>LEN(TRIM(A20))&gt;0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