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itoring" sheetId="1" r:id="rId4"/>
    <sheet state="visible" name="Kertas Kerja " sheetId="2" r:id="rId5"/>
  </sheets>
  <definedNames>
    <definedName name="RentangBernama1">'Kertas Kerja '!$1:$8</definedName>
    <definedName hidden="1" localSheetId="1" name="_xlnm._FilterDatabase">'Kertas Kerja '!$A$8:$AE$15</definedName>
  </definedNames>
  <calcPr/>
</workbook>
</file>

<file path=xl/sharedStrings.xml><?xml version="1.0" encoding="utf-8"?>
<sst xmlns="http://schemas.openxmlformats.org/spreadsheetml/2006/main" count="156" uniqueCount="98">
  <si>
    <t>MONITORING REKONSILIASI SEMESTER I TA 2025</t>
  </si>
  <si>
    <r>
      <rPr>
        <rFont val="Arial"/>
        <b/>
        <color theme="1"/>
      </rPr>
      <t xml:space="preserve">KABUPATEN </t>
    </r>
    <r>
      <rPr>
        <rFont val="Arial"/>
        <b/>
        <color theme="1"/>
      </rPr>
      <t>KOTAWARINGIN BARAT</t>
    </r>
  </si>
  <si>
    <t>No</t>
  </si>
  <si>
    <t>Bulan</t>
  </si>
  <si>
    <t>Dokumen Pemda</t>
  </si>
  <si>
    <t>Jumlah NTPN</t>
  </si>
  <si>
    <t>Nilai</t>
  </si>
  <si>
    <t>Rekonsiliasi ke-</t>
  </si>
  <si>
    <t>Hasil Rekonsiliasi KPPN</t>
  </si>
  <si>
    <t>Hasil Rekonsiliasi KPP</t>
  </si>
  <si>
    <t>Status</t>
  </si>
  <si>
    <t>Keterangan</t>
  </si>
  <si>
    <t>No Surat</t>
  </si>
  <si>
    <t>Hal</t>
  </si>
  <si>
    <t>Tanggal</t>
  </si>
  <si>
    <t>NTPN Terkonfirmasi</t>
  </si>
  <si>
    <t>NTPN Tidak Terkonfirmasi</t>
  </si>
  <si>
    <t>Jumlah Potongan Pajak</t>
  </si>
  <si>
    <t>Potongan Pajak yang Seharusnya</t>
  </si>
  <si>
    <t>Selisih</t>
  </si>
  <si>
    <t>Pemda</t>
  </si>
  <si>
    <t>KPPN</t>
  </si>
  <si>
    <t>KPP</t>
  </si>
  <si>
    <t>Januari</t>
  </si>
  <si>
    <t>900//III/BKAD/2025</t>
  </si>
  <si>
    <t>Permohonan Konfirmasi Kertas Kerja Pajak Pusat Semester I Ub. Januari s.d Maret TA 2025</t>
  </si>
  <si>
    <t>Sudah</t>
  </si>
  <si>
    <t>Belum</t>
  </si>
  <si>
    <t>KERTAS KERJA REKONSILIASI PENYETORAN PAJAK PUSAT KE REKENING KAS NEGARA BERDASARKAN TRANSAKSI PENGELUARAN ATAS APBD</t>
  </si>
  <si>
    <t>SEMESTER I TAHUN ANGGARAN 2025</t>
  </si>
  <si>
    <r>
      <rPr>
        <rFont val="Arial, sans-serif"/>
        <b/>
        <color rgb="FF000000"/>
        <sz val="10.0"/>
      </rPr>
      <t xml:space="preserve">KABUPATEN </t>
    </r>
    <r>
      <rPr>
        <rFont val="Arial, sans-serif"/>
        <b/>
        <color rgb="FF000000"/>
        <sz val="10.0"/>
      </rPr>
      <t>KOTAWARINGIN BARAT</t>
    </r>
  </si>
  <si>
    <t>Kode Billing</t>
  </si>
  <si>
    <t>SPM / SPD</t>
  </si>
  <si>
    <t>SP2D</t>
  </si>
  <si>
    <t>Kode Akun Belanja</t>
  </si>
  <si>
    <t>Potongan Pajak</t>
  </si>
  <si>
    <t>NPWP Rekanan/Instansi Pemerintah Daerah</t>
  </si>
  <si>
    <t>Nama Rekanan/Instansi Pemerintah Daerah</t>
  </si>
  <si>
    <t>NTPN</t>
  </si>
  <si>
    <t>Uraian Belanja</t>
  </si>
  <si>
    <t>Konfirmasi OMSPAN</t>
  </si>
  <si>
    <t>Keterangan KPPN</t>
  </si>
  <si>
    <t>Keterangan KPP</t>
  </si>
  <si>
    <t>Keterangan Pemda</t>
  </si>
  <si>
    <t>SKPD</t>
  </si>
  <si>
    <t>DPP</t>
  </si>
  <si>
    <t>Nomor</t>
  </si>
  <si>
    <t>Nilai Belanja</t>
  </si>
  <si>
    <t>Kode Akun Deposit Pajak</t>
  </si>
  <si>
    <t>Kode Akun</t>
  </si>
  <si>
    <t>Jenis Pajak</t>
  </si>
  <si>
    <t>Jumlah 
 (Rp)</t>
  </si>
  <si>
    <t>62.01/03.0/000011/LS/4.01.0.00.0.00.01.0000/M/2/2025</t>
  </si>
  <si>
    <t>62.01/04.0/000005/LS/4.01.0.00.0.00.01.0000/M/2/2025</t>
  </si>
  <si>
    <t>411618</t>
  </si>
  <si>
    <t>411122</t>
  </si>
  <si>
    <t>Pajak Penghasilan Ps 22</t>
  </si>
  <si>
    <t>ERNI INDAH WATI</t>
  </si>
  <si>
    <t>20EAA74GQ8CB38DJ</t>
  </si>
  <si>
    <t>Belanja sayuran dan lauk pauk rumah tangga kepala daerah Kab. Ktw. Barat ub. Januari 2025 subkeg penyediaan kebutuhan rumah tangga kepala daerah (PD)</t>
  </si>
  <si>
    <t>ADA</t>
  </si>
  <si>
    <t>-</t>
  </si>
  <si>
    <t>Sekretariat Daerah</t>
  </si>
  <si>
    <t>62.01/03.0/000010/LS/4.01.0.00.0.00.01.0000/M/2/2025</t>
  </si>
  <si>
    <t>62.01/04.0/000006/LS/4.01.0.00.0.00.01.0000/M/2/2025</t>
  </si>
  <si>
    <t>ASANA</t>
  </si>
  <si>
    <t>6656E1PVRUHGK8EQ</t>
  </si>
  <si>
    <t>Belanja bahan sembako rumah tangga kepala daerah Kab. Ktw. Barat</t>
  </si>
  <si>
    <t>29503857519100</t>
  </si>
  <si>
    <t>62.01/03.0/000003/LS/4.02.0.00.0.00.01.0000/M/1/2025</t>
  </si>
  <si>
    <t>62.01/04.0/000002/LS/4.02.0.00.0.00.01.0000/M/2/2025</t>
  </si>
  <si>
    <t>411121</t>
  </si>
  <si>
    <t>Pajak Penghasilan Ps 21</t>
  </si>
  <si>
    <t>1200690713000</t>
  </si>
  <si>
    <t>PERANTARA POSTING GAJI</t>
  </si>
  <si>
    <t>B13BC4EU9QFD5QFS</t>
  </si>
  <si>
    <t>Pembayaran Gaji dan Tunjangan Lainnya Pimpinan dan Anggota DPRD Kab. Kobar Ub. Januari 2025 (Sumber Dana : DAU)</t>
  </si>
  <si>
    <t>Sekretariat DPRD</t>
  </si>
  <si>
    <t>29503854627011</t>
  </si>
  <si>
    <t>62.01/03.0/000005/LS/4.02.0.00.0.00.01.0000/M/1/2025</t>
  </si>
  <si>
    <t>62.01/04.0/000003/LS/4.02.0.00.0.00.01.0000/M/2/2025</t>
  </si>
  <si>
    <t>A45EC67P9FK37I63</t>
  </si>
  <si>
    <t>Pembayaran Tunjangan Perumahan Wakil Ketua dan Anggota DPRD Kab. Kobar Ub. JANUARI 2025 (Sumber Dana : DAU)</t>
  </si>
  <si>
    <t>29503853214151</t>
  </si>
  <si>
    <t>62.01/03.0/000014/LS/4.02.0.00.0.00.01.0000/M/2/2025</t>
  </si>
  <si>
    <t>62.01/04.0/000004/LS/4.02.0.00.0.00.01.0000/M/2/2025</t>
  </si>
  <si>
    <t>57CDB2M3A5AG8EE7</t>
  </si>
  <si>
    <t>Pembayaran Tunjangan Transportasi Anggota DPRD Kab. Kobar Ub. Januari 2025 (Sumber Dana : DAU)</t>
  </si>
  <si>
    <t>29503856007046</t>
  </si>
  <si>
    <t>62.01/03.0/000015/LS/4.02.0.00.0.00.01.0000/M/2/2025</t>
  </si>
  <si>
    <t>62.01/04.0/000005/LS/4.02.0.00.0.00.01.0000/M/2/2025</t>
  </si>
  <si>
    <t>B70935BBPL1O4LS6</t>
  </si>
  <si>
    <t>Pembayaran Tunjangan Komunikasi Intensif (TKI) Pimpinan dan Anggota DPRD Kab. Kobar Ub. Januari 2024 (Sumber Dana : DAU)</t>
  </si>
  <si>
    <t>29504381125057</t>
  </si>
  <si>
    <t>Penerimaan Setoran PPh Gaji PNS Kab. Kotawaringin Barat ub. Januari 2025</t>
  </si>
  <si>
    <t>41.410.252.5-713.000</t>
  </si>
  <si>
    <t>PEJABAT PENGELOLA KEUANGAN DAERAH</t>
  </si>
  <si>
    <t>EA38C746PAM5O0E1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</si>
</sst>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/>
    <font>
      <sz val="10.0"/>
      <color theme="1"/>
      <name val="Arial"/>
      <scheme val="minor"/>
    </font>
    <font>
      <sz val="10.0"/>
      <color rgb="FF000000"/>
      <name val="Arial"/>
    </font>
    <font>
      <sz val="11.0"/>
      <color rgb="FF000000"/>
      <name val="Calibri"/>
    </font>
    <font>
      <sz val="10.0"/>
      <color rgb="FF000000"/>
      <name val="Tahoma"/>
    </font>
    <font>
      <color theme="1"/>
      <name val="Arial"/>
    </font>
    <font>
      <sz val="12.0"/>
      <color rgb="FF000000"/>
      <name val="Calibri"/>
    </font>
    <font>
      <color theme="1"/>
      <name val="Arial"/>
      <scheme val="minor"/>
    </font>
    <font>
      <b/>
      <sz val="10.0"/>
      <color rgb="FF000000"/>
      <name val="Arial"/>
    </font>
    <font>
      <b/>
      <sz val="15.0"/>
      <color rgb="FF000000"/>
      <name val="Arial"/>
    </font>
    <font>
      <sz val="10.0"/>
      <color rgb="FF000000"/>
      <name val="Calibri"/>
    </font>
    <font>
      <b/>
      <sz val="10.0"/>
      <color rgb="FF000000"/>
      <name val="Calibri"/>
    </font>
    <font>
      <sz val="10.0"/>
      <color theme="1"/>
      <name val="Arial"/>
    </font>
    <font>
      <b/>
      <sz val="10.0"/>
      <color theme="1"/>
      <name val="Arial"/>
    </font>
    <font>
      <b/>
      <sz val="11.0"/>
      <color theme="1"/>
      <name val="Arial"/>
      <scheme val="minor"/>
    </font>
    <font>
      <b/>
      <i/>
      <sz val="10.0"/>
      <color theme="1"/>
      <name val="Arial"/>
      <scheme val="minor"/>
    </font>
    <font>
      <b/>
      <i/>
      <sz val="10.0"/>
      <color theme="1"/>
      <name val="Arial"/>
    </font>
    <font>
      <b/>
      <i/>
      <sz val="11.0"/>
      <color theme="1"/>
      <name val="Arial"/>
      <scheme val="minor"/>
    </font>
    <font>
      <color rgb="FF000000"/>
      <name val="Calibri"/>
    </font>
    <font>
      <sz val="12.0"/>
      <color rgb="FF000000"/>
      <name val="Tahoma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8DB4E2"/>
        <bgColor rgb="FF8DB4E2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5" fillId="0" fontId="3" numFmtId="0" xfId="0" applyBorder="1" applyFont="1"/>
    <xf borderId="6" fillId="0" fontId="2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vertical="center"/>
    </xf>
    <xf borderId="6" fillId="3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vertical="center"/>
    </xf>
    <xf borderId="6" fillId="4" fontId="4" numFmtId="0" xfId="0" applyAlignment="1" applyBorder="1" applyFill="1" applyFont="1">
      <alignment horizontal="center" readingOrder="0" vertical="center"/>
    </xf>
    <xf borderId="6" fillId="0" fontId="4" numFmtId="0" xfId="0" applyAlignment="1" applyBorder="1" applyFont="1">
      <alignment readingOrder="0" vertical="center"/>
    </xf>
    <xf borderId="6" fillId="0" fontId="4" numFmtId="0" xfId="0" applyAlignment="1" applyBorder="1" applyFont="1">
      <alignment readingOrder="0" shrinkToFit="0" vertical="center" wrapText="1"/>
    </xf>
    <xf borderId="6" fillId="0" fontId="4" numFmtId="164" xfId="0" applyAlignment="1" applyBorder="1" applyFont="1" applyNumberFormat="1">
      <alignment horizontal="center" readingOrder="0" vertical="center"/>
    </xf>
    <xf borderId="6" fillId="0" fontId="4" numFmtId="3" xfId="0" applyAlignment="1" applyBorder="1" applyFont="1" applyNumberFormat="1">
      <alignment readingOrder="0" vertical="center"/>
    </xf>
    <xf borderId="6" fillId="0" fontId="5" numFmtId="3" xfId="0" applyAlignment="1" applyBorder="1" applyFont="1" applyNumberFormat="1">
      <alignment horizontal="right" readingOrder="0" shrinkToFit="0" vertical="center" wrapText="0"/>
    </xf>
    <xf borderId="6" fillId="0" fontId="4" numFmtId="3" xfId="0" applyAlignment="1" applyBorder="1" applyFont="1" applyNumberFormat="1">
      <alignment horizontal="center" readingOrder="0" vertical="center"/>
    </xf>
    <xf borderId="6" fillId="0" fontId="6" numFmtId="3" xfId="0" applyAlignment="1" applyBorder="1" applyFont="1" applyNumberFormat="1">
      <alignment horizontal="right" readingOrder="0" shrinkToFit="0" vertical="center" wrapText="0"/>
    </xf>
    <xf borderId="7" fillId="0" fontId="7" numFmtId="3" xfId="0" applyAlignment="1" applyBorder="1" applyFont="1" applyNumberFormat="1">
      <alignment horizontal="center" readingOrder="0" shrinkToFit="0" vertical="center" wrapText="0"/>
    </xf>
    <xf borderId="6" fillId="0" fontId="4" numFmtId="3" xfId="0" applyAlignment="1" applyBorder="1" applyFont="1" applyNumberFormat="1">
      <alignment vertical="center"/>
    </xf>
    <xf borderId="6" fillId="0" fontId="8" numFmtId="0" xfId="0" applyAlignment="1" applyBorder="1" applyFont="1">
      <alignment readingOrder="0" vertical="center"/>
    </xf>
    <xf borderId="6" fillId="0" fontId="4" numFmtId="0" xfId="0" applyBorder="1" applyFont="1"/>
    <xf borderId="0" fillId="0" fontId="9" numFmtId="3" xfId="0" applyAlignment="1" applyFont="1" applyNumberFormat="1">
      <alignment horizontal="right" readingOrder="0" vertical="top"/>
    </xf>
    <xf borderId="0" fillId="0" fontId="10" numFmtId="3" xfId="0" applyAlignment="1" applyFont="1" applyNumberFormat="1">
      <alignment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shrinkToFit="0" wrapText="0"/>
    </xf>
    <xf borderId="0" fillId="0" fontId="11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horizontal="left" readingOrder="0" shrinkToFit="0" wrapText="1"/>
    </xf>
    <xf borderId="0" fillId="0" fontId="13" numFmtId="4" xfId="0" applyAlignment="1" applyFont="1" applyNumberFormat="1">
      <alignment horizontal="right" shrinkToFit="0" wrapText="0"/>
    </xf>
    <xf borderId="0" fillId="0" fontId="13" numFmtId="0" xfId="0" applyAlignment="1" applyFont="1">
      <alignment horizontal="left" shrinkToFit="0" wrapText="1"/>
    </xf>
    <xf borderId="0" fillId="0" fontId="6" numFmtId="0" xfId="0" applyAlignment="1" applyFont="1">
      <alignment horizontal="center" shrinkToFit="0" wrapText="0"/>
    </xf>
    <xf borderId="0" fillId="0" fontId="13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vertical="center" wrapText="1"/>
    </xf>
    <xf borderId="0" fillId="4" fontId="10" numFmtId="0" xfId="0" applyFont="1"/>
    <xf borderId="0" fillId="0" fontId="10" numFmtId="0" xfId="0" applyAlignment="1" applyFont="1">
      <alignment shrinkToFit="0" vertical="top" wrapText="1"/>
    </xf>
    <xf borderId="0" fillId="0" fontId="14" numFmtId="0" xfId="0" applyAlignment="1" applyFont="1">
      <alignment horizontal="center" readingOrder="0" shrinkToFit="0" wrapText="0"/>
    </xf>
    <xf borderId="0" fillId="0" fontId="14" numFmtId="0" xfId="0" applyAlignment="1" applyFont="1">
      <alignment horizontal="left" readingOrder="0" shrinkToFit="0" wrapText="0"/>
    </xf>
    <xf borderId="0" fillId="0" fontId="15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wrapText="1"/>
    </xf>
    <xf borderId="0" fillId="0" fontId="13" numFmtId="3" xfId="0" applyAlignment="1" applyFont="1" applyNumberFormat="1">
      <alignment horizontal="right" shrinkToFit="0" wrapText="0"/>
    </xf>
    <xf borderId="0" fillId="0" fontId="13" numFmtId="0" xfId="0" applyAlignment="1" applyFont="1">
      <alignment horizontal="center" readingOrder="0" shrinkToFit="0" wrapText="1"/>
    </xf>
    <xf borderId="1" fillId="0" fontId="16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2" fontId="17" numFmtId="0" xfId="0" applyAlignment="1" applyBorder="1" applyFont="1">
      <alignment horizontal="center" readingOrder="0" shrinkToFit="0" vertical="center" wrapText="1"/>
    </xf>
    <xf borderId="1" fillId="3" fontId="17" numFmtId="0" xfId="0" applyAlignment="1" applyBorder="1" applyFont="1">
      <alignment horizontal="center" readingOrder="0" shrinkToFit="0" vertical="center" wrapText="1"/>
    </xf>
    <xf borderId="1" fillId="5" fontId="17" numFmtId="0" xfId="0" applyAlignment="1" applyBorder="1" applyFill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4" xfId="0" applyAlignment="1" applyBorder="1" applyFont="1" applyNumberFormat="1">
      <alignment horizontal="center" readingOrder="0" shrinkToFit="0" vertical="center" wrapText="1"/>
    </xf>
    <xf borderId="6" fillId="0" fontId="18" numFmtId="1" xfId="0" applyAlignment="1" applyBorder="1" applyFont="1" applyNumberFormat="1">
      <alignment horizontal="center" readingOrder="0" shrinkToFit="0" vertical="center" wrapText="1"/>
    </xf>
    <xf borderId="6" fillId="0" fontId="19" numFmtId="1" xfId="0" applyAlignment="1" applyBorder="1" applyFont="1" applyNumberFormat="1">
      <alignment horizontal="center" readingOrder="0" shrinkToFit="0" vertical="center" wrapText="1"/>
    </xf>
    <xf borderId="6" fillId="0" fontId="20" numFmtId="1" xfId="0" applyAlignment="1" applyBorder="1" applyFont="1" applyNumberFormat="1">
      <alignment horizontal="center" readingOrder="0" shrinkToFit="0" vertical="center" wrapText="1"/>
    </xf>
    <xf borderId="6" fillId="5" fontId="20" numFmtId="1" xfId="0" applyAlignment="1" applyBorder="1" applyFont="1" applyNumberFormat="1">
      <alignment horizontal="center" readingOrder="0" shrinkToFit="0" vertical="center" wrapText="1"/>
    </xf>
    <xf borderId="6" fillId="0" fontId="17" numFmtId="0" xfId="0" applyAlignment="1" applyBorder="1" applyFont="1">
      <alignment horizontal="center" readingOrder="0" shrinkToFit="0" vertical="top" wrapText="1"/>
    </xf>
    <xf borderId="6" fillId="0" fontId="15" numFmtId="1" xfId="0" applyAlignment="1" applyBorder="1" applyFont="1" applyNumberFormat="1">
      <alignment horizontal="center" readingOrder="0" shrinkToFit="0" vertical="center" wrapText="1"/>
    </xf>
    <xf borderId="6" fillId="0" fontId="15" numFmtId="49" xfId="0" applyAlignment="1" applyBorder="1" applyFont="1" applyNumberFormat="1">
      <alignment horizontal="center" readingOrder="0" shrinkToFit="0" vertical="top" wrapText="1"/>
    </xf>
    <xf borderId="6" fillId="0" fontId="21" numFmtId="49" xfId="0" applyAlignment="1" applyBorder="1" applyFont="1" applyNumberFormat="1">
      <alignment horizontal="center" vertical="top"/>
    </xf>
    <xf borderId="6" fillId="0" fontId="21" numFmtId="49" xfId="0" applyAlignment="1" applyBorder="1" applyFont="1" applyNumberFormat="1">
      <alignment readingOrder="0" vertical="top"/>
    </xf>
    <xf borderId="4" fillId="0" fontId="21" numFmtId="3" xfId="0" applyAlignment="1" applyBorder="1" applyFont="1" applyNumberFormat="1">
      <alignment horizontal="right" readingOrder="0" vertical="top"/>
    </xf>
    <xf borderId="4" fillId="0" fontId="21" numFmtId="49" xfId="0" applyAlignment="1" applyBorder="1" applyFont="1" applyNumberFormat="1">
      <alignment readingOrder="0" vertical="top"/>
    </xf>
    <xf borderId="4" fillId="0" fontId="7" numFmtId="49" xfId="0" applyAlignment="1" applyBorder="1" applyFont="1" applyNumberFormat="1">
      <alignment vertical="top"/>
    </xf>
    <xf borderId="4" fillId="0" fontId="21" numFmtId="49" xfId="0" applyAlignment="1" applyBorder="1" applyFont="1" applyNumberFormat="1">
      <alignment horizontal="center" readingOrder="0" vertical="top"/>
    </xf>
    <xf borderId="6" fillId="0" fontId="21" numFmtId="49" xfId="0" applyAlignment="1" applyBorder="1" applyFont="1" applyNumberFormat="1">
      <alignment horizontal="center" readingOrder="0" vertical="top"/>
    </xf>
    <xf borderId="6" fillId="0" fontId="21" numFmtId="1" xfId="0" applyAlignment="1" applyBorder="1" applyFont="1" applyNumberFormat="1">
      <alignment horizontal="right" readingOrder="0" vertical="top"/>
    </xf>
    <xf borderId="4" fillId="0" fontId="21" numFmtId="49" xfId="0" applyAlignment="1" applyBorder="1" applyFont="1" applyNumberFormat="1">
      <alignment horizontal="center" vertical="top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49" xfId="0" applyAlignment="1" applyBorder="1" applyFont="1" applyNumberFormat="1">
      <alignment horizontal="center" readingOrder="0" shrinkToFit="0" vertical="center" wrapText="1"/>
    </xf>
    <xf borderId="6" fillId="0" fontId="22" numFmtId="49" xfId="0" applyAlignment="1" applyBorder="1" applyFont="1" applyNumberFormat="1">
      <alignment horizontal="right" readingOrder="0" shrinkToFit="0" vertical="top" wrapText="0"/>
    </xf>
    <xf borderId="4" fillId="0" fontId="23" numFmtId="49" xfId="0" applyAlignment="1" applyBorder="1" applyFont="1" applyNumberFormat="1">
      <alignment horizontal="right" readingOrder="0" shrinkToFit="0" vertical="bottom" wrapText="0"/>
    </xf>
    <xf borderId="6" fillId="0" fontId="15" numFmtId="49" xfId="0" applyAlignment="1" applyBorder="1" applyFont="1" applyNumberFormat="1">
      <alignment shrinkToFit="0" vertical="center" wrapText="1"/>
    </xf>
    <xf borderId="6" fillId="0" fontId="22" numFmtId="49" xfId="0" applyAlignment="1" applyBorder="1" applyFont="1" applyNumberFormat="1">
      <alignment horizontal="right" readingOrder="0" vertical="top"/>
    </xf>
    <xf borderId="5" fillId="0" fontId="21" numFmtId="49" xfId="0" applyAlignment="1" applyBorder="1" applyFont="1" applyNumberFormat="1">
      <alignment horizontal="center" vertical="top"/>
    </xf>
    <xf borderId="5" fillId="0" fontId="21" numFmtId="49" xfId="0" applyAlignment="1" applyBorder="1" applyFont="1" applyNumberFormat="1">
      <alignment readingOrder="0" vertical="top"/>
    </xf>
    <xf borderId="7" fillId="0" fontId="21" numFmtId="3" xfId="0" applyAlignment="1" applyBorder="1" applyFont="1" applyNumberFormat="1">
      <alignment horizontal="right" readingOrder="0" vertical="top"/>
    </xf>
    <xf borderId="7" fillId="0" fontId="21" numFmtId="49" xfId="0" applyAlignment="1" applyBorder="1" applyFont="1" applyNumberFormat="1">
      <alignment readingOrder="0" vertical="top"/>
    </xf>
    <xf borderId="7" fillId="0" fontId="7" numFmtId="49" xfId="0" applyAlignment="1" applyBorder="1" applyFont="1" applyNumberFormat="1">
      <alignment vertical="top"/>
    </xf>
    <xf borderId="7" fillId="0" fontId="21" numFmtId="49" xfId="0" applyAlignment="1" applyBorder="1" applyFont="1" applyNumberFormat="1">
      <alignment horizontal="center" readingOrder="0" vertical="top"/>
    </xf>
    <xf borderId="5" fillId="0" fontId="21" numFmtId="49" xfId="0" applyAlignment="1" applyBorder="1" applyFont="1" applyNumberFormat="1">
      <alignment horizontal="center" readingOrder="0" vertical="top"/>
    </xf>
    <xf borderId="5" fillId="0" fontId="21" numFmtId="1" xfId="0" applyAlignment="1" applyBorder="1" applyFont="1" applyNumberFormat="1">
      <alignment horizontal="right" readingOrder="0" vertical="top"/>
    </xf>
    <xf borderId="7" fillId="0" fontId="21" numFmtId="49" xfId="0" applyAlignment="1" applyBorder="1" applyFont="1" applyNumberFormat="1">
      <alignment horizontal="center" vertical="top"/>
    </xf>
    <xf borderId="5" fillId="0" fontId="21" numFmtId="49" xfId="0" applyAlignment="1" applyBorder="1" applyFont="1" applyNumberFormat="1">
      <alignment readingOrder="0" vertical="top"/>
    </xf>
    <xf borderId="7" fillId="0" fontId="23" numFmtId="49" xfId="0" applyAlignment="1" applyBorder="1" applyFont="1" applyNumberFormat="1">
      <alignment horizontal="right" readingOrder="0" shrinkToFit="0" vertical="bottom" wrapText="0"/>
    </xf>
    <xf borderId="7" fillId="0" fontId="21" numFmtId="49" xfId="0" applyAlignment="1" applyBorder="1" applyFont="1" applyNumberFormat="1">
      <alignment horizontal="center" readingOrder="0" vertical="top"/>
    </xf>
    <xf borderId="7" fillId="0" fontId="21" numFmtId="3" xfId="0" applyAlignment="1" applyBorder="1" applyFont="1" applyNumberFormat="1">
      <alignment vertical="top"/>
    </xf>
    <xf borderId="5" fillId="0" fontId="21" numFmtId="3" xfId="0" applyAlignment="1" applyBorder="1" applyFont="1" applyNumberFormat="1">
      <alignment horizontal="right" readingOrder="0" vertical="top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3.88"/>
    <col customWidth="1" min="3" max="3" width="20.63"/>
    <col customWidth="1" min="4" max="4" width="34.75"/>
    <col customWidth="1" min="5" max="5" width="17.13"/>
    <col customWidth="1" min="6" max="6" width="8.25"/>
    <col customWidth="1" min="7" max="7" width="12.63"/>
    <col customWidth="1" min="8" max="8" width="11.38"/>
    <col customWidth="1" min="9" max="9" width="10.25"/>
    <col customWidth="1" min="10" max="10" width="13.75"/>
    <col customWidth="1" min="11" max="11" width="13.5"/>
    <col customWidth="1" min="12" max="12" width="12.63"/>
    <col customWidth="1" min="13" max="13" width="14.75"/>
    <col customWidth="1" min="14" max="14" width="12.63"/>
    <col customWidth="1" min="15" max="15" width="13.88"/>
    <col customWidth="1" min="16" max="16" width="16.38"/>
    <col customWidth="1" min="17" max="17" width="7.0"/>
    <col customWidth="1" min="21" max="21" width="52.38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3" t="s">
        <v>4</v>
      </c>
      <c r="D4" s="4"/>
      <c r="E4" s="5"/>
      <c r="F4" s="6" t="s">
        <v>5</v>
      </c>
      <c r="G4" s="7" t="s">
        <v>6</v>
      </c>
      <c r="H4" s="6" t="s">
        <v>7</v>
      </c>
      <c r="I4" s="8" t="s">
        <v>8</v>
      </c>
      <c r="J4" s="4"/>
      <c r="K4" s="4"/>
      <c r="L4" s="4"/>
      <c r="M4" s="4"/>
      <c r="N4" s="5"/>
      <c r="O4" s="9" t="s">
        <v>9</v>
      </c>
      <c r="P4" s="4"/>
      <c r="Q4" s="5"/>
      <c r="R4" s="3" t="s">
        <v>10</v>
      </c>
      <c r="S4" s="4"/>
      <c r="T4" s="5"/>
      <c r="U4" s="2" t="s">
        <v>11</v>
      </c>
    </row>
    <row r="5">
      <c r="A5" s="10"/>
      <c r="B5" s="10"/>
      <c r="C5" s="11" t="s">
        <v>12</v>
      </c>
      <c r="D5" s="2" t="s">
        <v>13</v>
      </c>
      <c r="E5" s="2" t="s">
        <v>14</v>
      </c>
      <c r="F5" s="10"/>
      <c r="G5" s="10"/>
      <c r="H5" s="10"/>
      <c r="I5" s="12" t="s">
        <v>5</v>
      </c>
      <c r="J5" s="13" t="s">
        <v>6</v>
      </c>
      <c r="K5" s="12" t="s">
        <v>15</v>
      </c>
      <c r="L5" s="13" t="s">
        <v>6</v>
      </c>
      <c r="M5" s="12" t="s">
        <v>16</v>
      </c>
      <c r="N5" s="13" t="s">
        <v>6</v>
      </c>
      <c r="O5" s="14" t="s">
        <v>17</v>
      </c>
      <c r="P5" s="14" t="s">
        <v>18</v>
      </c>
      <c r="Q5" s="15" t="s">
        <v>19</v>
      </c>
      <c r="R5" s="11" t="s">
        <v>20</v>
      </c>
      <c r="S5" s="11" t="s">
        <v>21</v>
      </c>
      <c r="T5" s="11" t="s">
        <v>22</v>
      </c>
      <c r="U5" s="10"/>
    </row>
    <row r="6" ht="42.0" customHeight="1">
      <c r="A6" s="16">
        <v>1.0</v>
      </c>
      <c r="B6" s="17" t="s">
        <v>23</v>
      </c>
      <c r="C6" s="17" t="s">
        <v>24</v>
      </c>
      <c r="D6" s="18" t="s">
        <v>25</v>
      </c>
      <c r="E6" s="19">
        <v>45775.0</v>
      </c>
      <c r="F6" s="20">
        <v>7.0</v>
      </c>
      <c r="G6" s="21">
        <v>1.93822709E8</v>
      </c>
      <c r="H6" s="22">
        <v>1.0</v>
      </c>
      <c r="I6" s="20">
        <v>7.0</v>
      </c>
      <c r="J6" s="21">
        <v>1.93822709E8</v>
      </c>
      <c r="K6" s="20">
        <f t="shared" ref="K6:L6" si="1">I6-M6</f>
        <v>7</v>
      </c>
      <c r="L6" s="23">
        <f t="shared" si="1"/>
        <v>193822709</v>
      </c>
      <c r="M6" s="22">
        <v>0.0</v>
      </c>
      <c r="N6" s="24">
        <v>0.0</v>
      </c>
      <c r="O6" s="25"/>
      <c r="P6" s="25"/>
      <c r="Q6" s="25"/>
      <c r="R6" s="26" t="s">
        <v>26</v>
      </c>
      <c r="S6" s="17" t="s">
        <v>26</v>
      </c>
      <c r="T6" s="17" t="s">
        <v>27</v>
      </c>
      <c r="U6" s="27"/>
    </row>
    <row r="7">
      <c r="G7" s="28"/>
      <c r="H7" s="29"/>
      <c r="J7" s="29"/>
    </row>
    <row r="8">
      <c r="J8" s="29"/>
    </row>
    <row r="9">
      <c r="J9" s="29"/>
    </row>
  </sheetData>
  <mergeCells count="12">
    <mergeCell ref="C4:E4"/>
    <mergeCell ref="I4:N4"/>
    <mergeCell ref="O4:Q4"/>
    <mergeCell ref="R4:T4"/>
    <mergeCell ref="A1:U1"/>
    <mergeCell ref="A2:U2"/>
    <mergeCell ref="A4:A5"/>
    <mergeCell ref="B4:B5"/>
    <mergeCell ref="F4:F5"/>
    <mergeCell ref="G4:G5"/>
    <mergeCell ref="H4:H5"/>
    <mergeCell ref="U4:U5"/>
  </mergeCells>
  <dataValidations>
    <dataValidation type="list" allowBlank="1" showErrorMessage="1" sqref="R6:T6">
      <formula1>"Belum,Proses,Sudah"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0.88"/>
    <col customWidth="1" min="3" max="3" width="18.13"/>
    <col customWidth="1" min="4" max="4" width="59.0"/>
    <col customWidth="1" min="5" max="5" width="12.63"/>
    <col customWidth="1" min="6" max="6" width="59.0"/>
    <col customWidth="1" min="7" max="7" width="11.63"/>
    <col customWidth="1" min="8" max="8" width="9.38"/>
    <col customWidth="1" min="9" max="10" width="8.38"/>
    <col customWidth="1" min="11" max="11" width="22.38"/>
    <col customWidth="1" min="12" max="12" width="15.0"/>
    <col customWidth="1" min="13" max="13" width="21.13"/>
    <col customWidth="1" min="14" max="14" width="16.38"/>
    <col customWidth="1" min="15" max="15" width="24.13"/>
    <col customWidth="1" min="16" max="16" width="26.13"/>
    <col customWidth="1" min="17" max="17" width="18.5"/>
    <col customWidth="1" min="18" max="18" width="17.0"/>
    <col customWidth="1" min="19" max="20" width="18.38"/>
    <col customWidth="1" min="21" max="21" width="18.25"/>
    <col customWidth="1" min="22" max="22" width="81.88"/>
    <col customWidth="1" min="23" max="23" width="15.63"/>
  </cols>
  <sheetData>
    <row r="1">
      <c r="A1" s="30" t="s">
        <v>28</v>
      </c>
    </row>
    <row r="2">
      <c r="A2" s="30" t="s">
        <v>29</v>
      </c>
      <c r="X2" s="31"/>
    </row>
    <row r="3">
      <c r="A3" s="30" t="s">
        <v>30</v>
      </c>
    </row>
    <row r="4">
      <c r="A4" s="32"/>
      <c r="B4" s="32"/>
      <c r="C4" s="33"/>
      <c r="D4" s="34"/>
      <c r="E4" s="35"/>
      <c r="F4" s="36"/>
      <c r="G4" s="35"/>
      <c r="H4" s="37"/>
      <c r="I4" s="32"/>
      <c r="J4" s="32"/>
      <c r="K4" s="38"/>
      <c r="L4" s="35"/>
      <c r="M4" s="38"/>
      <c r="N4" s="36"/>
      <c r="O4" s="38"/>
      <c r="P4" s="39"/>
      <c r="Q4" s="37"/>
      <c r="R4" s="37"/>
      <c r="S4" s="37"/>
      <c r="T4" s="37"/>
      <c r="U4" s="40"/>
      <c r="V4" s="41"/>
      <c r="W4" s="41"/>
    </row>
    <row r="5">
      <c r="A5" s="42"/>
      <c r="B5" s="43"/>
      <c r="C5" s="44"/>
      <c r="D5" s="45"/>
      <c r="E5" s="35"/>
      <c r="F5" s="36"/>
      <c r="G5" s="35"/>
      <c r="H5" s="37"/>
      <c r="I5" s="32"/>
      <c r="J5" s="32"/>
      <c r="K5" s="38"/>
      <c r="L5" s="46">
        <f>sum(L9:L15)</f>
        <v>193822709</v>
      </c>
      <c r="M5" s="38"/>
      <c r="N5" s="36"/>
      <c r="O5" s="47"/>
      <c r="P5" s="39"/>
      <c r="Q5" s="37"/>
      <c r="R5" s="37"/>
      <c r="S5" s="37"/>
      <c r="T5" s="37"/>
      <c r="U5" s="40"/>
      <c r="V5" s="41"/>
      <c r="W5" s="41"/>
    </row>
    <row r="6" ht="37.5" customHeight="1">
      <c r="A6" s="6" t="s">
        <v>2</v>
      </c>
      <c r="B6" s="6" t="s">
        <v>3</v>
      </c>
      <c r="C6" s="48" t="s">
        <v>31</v>
      </c>
      <c r="D6" s="49" t="s">
        <v>32</v>
      </c>
      <c r="E6" s="5"/>
      <c r="F6" s="49" t="s">
        <v>33</v>
      </c>
      <c r="G6" s="5"/>
      <c r="H6" s="50" t="s">
        <v>34</v>
      </c>
      <c r="I6" s="49" t="s">
        <v>35</v>
      </c>
      <c r="J6" s="4"/>
      <c r="K6" s="4"/>
      <c r="L6" s="5"/>
      <c r="M6" s="6" t="s">
        <v>36</v>
      </c>
      <c r="N6" s="6" t="s">
        <v>37</v>
      </c>
      <c r="O6" s="6" t="s">
        <v>38</v>
      </c>
      <c r="P6" s="50" t="s">
        <v>39</v>
      </c>
      <c r="Q6" s="51" t="s">
        <v>40</v>
      </c>
      <c r="R6" s="51" t="s">
        <v>41</v>
      </c>
      <c r="S6" s="52" t="s">
        <v>18</v>
      </c>
      <c r="T6" s="52" t="s">
        <v>42</v>
      </c>
      <c r="U6" s="53" t="s">
        <v>43</v>
      </c>
      <c r="V6" s="50" t="s">
        <v>44</v>
      </c>
      <c r="W6" s="50" t="s">
        <v>45</v>
      </c>
    </row>
    <row r="7">
      <c r="A7" s="10"/>
      <c r="B7" s="10"/>
      <c r="C7" s="10"/>
      <c r="D7" s="54" t="s">
        <v>46</v>
      </c>
      <c r="E7" s="55" t="s">
        <v>47</v>
      </c>
      <c r="F7" s="54" t="s">
        <v>46</v>
      </c>
      <c r="G7" s="55" t="s">
        <v>47</v>
      </c>
      <c r="H7" s="10"/>
      <c r="I7" s="54" t="s">
        <v>48</v>
      </c>
      <c r="J7" s="54" t="s">
        <v>49</v>
      </c>
      <c r="K7" s="54" t="s">
        <v>50</v>
      </c>
      <c r="L7" s="55" t="s">
        <v>51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ht="21.0" customHeight="1">
      <c r="A8" s="56">
        <v>1.0</v>
      </c>
      <c r="B8" s="56">
        <v>2.0</v>
      </c>
      <c r="C8" s="57">
        <v>3.0</v>
      </c>
      <c r="D8" s="56">
        <v>4.0</v>
      </c>
      <c r="E8" s="56">
        <v>5.0</v>
      </c>
      <c r="F8" s="56">
        <v>6.0</v>
      </c>
      <c r="G8" s="56">
        <v>7.0</v>
      </c>
      <c r="H8" s="58">
        <v>8.0</v>
      </c>
      <c r="I8" s="56"/>
      <c r="J8" s="56">
        <v>9.0</v>
      </c>
      <c r="K8" s="56">
        <v>10.0</v>
      </c>
      <c r="L8" s="56">
        <v>11.0</v>
      </c>
      <c r="M8" s="56">
        <v>12.0</v>
      </c>
      <c r="N8" s="56">
        <v>13.0</v>
      </c>
      <c r="O8" s="56">
        <v>14.0</v>
      </c>
      <c r="P8" s="58">
        <v>15.0</v>
      </c>
      <c r="Q8" s="58">
        <v>16.0</v>
      </c>
      <c r="R8" s="58">
        <v>17.0</v>
      </c>
      <c r="S8" s="58">
        <v>18.0</v>
      </c>
      <c r="T8" s="58">
        <v>19.0</v>
      </c>
      <c r="U8" s="59">
        <v>20.0</v>
      </c>
      <c r="V8" s="60">
        <v>21.0</v>
      </c>
      <c r="W8" s="60">
        <v>22.0</v>
      </c>
    </row>
    <row r="9" ht="18.0" customHeight="1">
      <c r="A9" s="61">
        <v>1.0</v>
      </c>
      <c r="B9" s="62" t="s">
        <v>23</v>
      </c>
      <c r="C9" s="63"/>
      <c r="D9" s="64" t="s">
        <v>52</v>
      </c>
      <c r="E9" s="65">
        <v>2.2428E7</v>
      </c>
      <c r="F9" s="66" t="s">
        <v>53</v>
      </c>
      <c r="G9" s="65">
        <v>2.2428E7</v>
      </c>
      <c r="H9" s="67"/>
      <c r="I9" s="68" t="s">
        <v>54</v>
      </c>
      <c r="J9" s="69" t="s">
        <v>55</v>
      </c>
      <c r="K9" s="68" t="s">
        <v>56</v>
      </c>
      <c r="L9" s="70">
        <v>336420.0</v>
      </c>
      <c r="M9" s="71"/>
      <c r="N9" s="66" t="s">
        <v>57</v>
      </c>
      <c r="O9" s="68" t="s">
        <v>58</v>
      </c>
      <c r="P9" s="64" t="s">
        <v>59</v>
      </c>
      <c r="Q9" s="72" t="s">
        <v>60</v>
      </c>
      <c r="R9" s="73"/>
      <c r="S9" s="74"/>
      <c r="T9" s="75" t="s">
        <v>61</v>
      </c>
      <c r="U9" s="76"/>
      <c r="V9" s="64" t="s">
        <v>62</v>
      </c>
      <c r="W9" s="77"/>
    </row>
    <row r="10" ht="18.0" customHeight="1">
      <c r="A10" s="61">
        <v>2.0</v>
      </c>
      <c r="B10" s="62" t="s">
        <v>23</v>
      </c>
      <c r="C10" s="78"/>
      <c r="D10" s="79" t="s">
        <v>63</v>
      </c>
      <c r="E10" s="80">
        <v>1.5072E7</v>
      </c>
      <c r="F10" s="81" t="s">
        <v>64</v>
      </c>
      <c r="G10" s="80">
        <v>1.5072E7</v>
      </c>
      <c r="H10" s="82"/>
      <c r="I10" s="83" t="s">
        <v>54</v>
      </c>
      <c r="J10" s="84" t="s">
        <v>55</v>
      </c>
      <c r="K10" s="83" t="s">
        <v>56</v>
      </c>
      <c r="L10" s="85">
        <v>226080.0</v>
      </c>
      <c r="M10" s="86"/>
      <c r="N10" s="81" t="s">
        <v>65</v>
      </c>
      <c r="O10" s="83" t="s">
        <v>66</v>
      </c>
      <c r="P10" s="87" t="s">
        <v>67</v>
      </c>
      <c r="Q10" s="72" t="s">
        <v>60</v>
      </c>
      <c r="R10" s="73"/>
      <c r="S10" s="74"/>
      <c r="T10" s="88" t="s">
        <v>61</v>
      </c>
      <c r="U10" s="76"/>
      <c r="V10" s="79" t="s">
        <v>62</v>
      </c>
      <c r="W10" s="77"/>
    </row>
    <row r="11" ht="18.0" customHeight="1">
      <c r="A11" s="61">
        <v>3.0</v>
      </c>
      <c r="B11" s="62" t="s">
        <v>23</v>
      </c>
      <c r="C11" s="84" t="s">
        <v>68</v>
      </c>
      <c r="D11" s="79" t="s">
        <v>69</v>
      </c>
      <c r="E11" s="80">
        <v>1.41109478E8</v>
      </c>
      <c r="F11" s="81" t="s">
        <v>70</v>
      </c>
      <c r="G11" s="80">
        <v>1.41109478E8</v>
      </c>
      <c r="H11" s="82"/>
      <c r="I11" s="84" t="s">
        <v>71</v>
      </c>
      <c r="J11" s="84" t="s">
        <v>71</v>
      </c>
      <c r="K11" s="89" t="s">
        <v>72</v>
      </c>
      <c r="L11" s="85">
        <v>59338.0</v>
      </c>
      <c r="M11" s="83" t="s">
        <v>73</v>
      </c>
      <c r="N11" s="81" t="s">
        <v>74</v>
      </c>
      <c r="O11" s="83" t="s">
        <v>75</v>
      </c>
      <c r="P11" s="79" t="s">
        <v>76</v>
      </c>
      <c r="Q11" s="72" t="s">
        <v>60</v>
      </c>
      <c r="R11" s="73"/>
      <c r="S11" s="74"/>
      <c r="T11" s="88" t="s">
        <v>61</v>
      </c>
      <c r="U11" s="76"/>
      <c r="V11" s="79" t="s">
        <v>77</v>
      </c>
      <c r="W11" s="77"/>
    </row>
    <row r="12" ht="18.0" customHeight="1">
      <c r="A12" s="61">
        <v>4.0</v>
      </c>
      <c r="B12" s="62" t="s">
        <v>23</v>
      </c>
      <c r="C12" s="84" t="s">
        <v>78</v>
      </c>
      <c r="D12" s="79" t="s">
        <v>79</v>
      </c>
      <c r="E12" s="80">
        <v>3.69701E8</v>
      </c>
      <c r="F12" s="81" t="s">
        <v>80</v>
      </c>
      <c r="G12" s="80">
        <v>3.69701E8</v>
      </c>
      <c r="H12" s="82"/>
      <c r="I12" s="84" t="s">
        <v>71</v>
      </c>
      <c r="J12" s="84" t="s">
        <v>71</v>
      </c>
      <c r="K12" s="89" t="s">
        <v>72</v>
      </c>
      <c r="L12" s="85">
        <v>5.545515E7</v>
      </c>
      <c r="M12" s="83" t="s">
        <v>73</v>
      </c>
      <c r="N12" s="81" t="s">
        <v>74</v>
      </c>
      <c r="O12" s="83" t="s">
        <v>81</v>
      </c>
      <c r="P12" s="79" t="s">
        <v>82</v>
      </c>
      <c r="Q12" s="72" t="s">
        <v>60</v>
      </c>
      <c r="R12" s="73"/>
      <c r="S12" s="74"/>
      <c r="T12" s="88" t="s">
        <v>61</v>
      </c>
      <c r="U12" s="76"/>
      <c r="V12" s="79" t="s">
        <v>77</v>
      </c>
      <c r="W12" s="77"/>
    </row>
    <row r="13" ht="18.0" customHeight="1">
      <c r="A13" s="61">
        <v>5.0</v>
      </c>
      <c r="B13" s="62" t="s">
        <v>23</v>
      </c>
      <c r="C13" s="84" t="s">
        <v>83</v>
      </c>
      <c r="D13" s="79" t="s">
        <v>84</v>
      </c>
      <c r="E13" s="80">
        <v>3.996E8</v>
      </c>
      <c r="F13" s="81" t="s">
        <v>85</v>
      </c>
      <c r="G13" s="80">
        <v>3.996E8</v>
      </c>
      <c r="H13" s="82"/>
      <c r="I13" s="84" t="s">
        <v>71</v>
      </c>
      <c r="J13" s="84" t="s">
        <v>71</v>
      </c>
      <c r="K13" s="89" t="s">
        <v>72</v>
      </c>
      <c r="L13" s="85">
        <v>5.994E7</v>
      </c>
      <c r="M13" s="83" t="s">
        <v>73</v>
      </c>
      <c r="N13" s="81" t="s">
        <v>74</v>
      </c>
      <c r="O13" s="83" t="s">
        <v>86</v>
      </c>
      <c r="P13" s="79" t="s">
        <v>87</v>
      </c>
      <c r="Q13" s="72" t="s">
        <v>60</v>
      </c>
      <c r="R13" s="73"/>
      <c r="S13" s="74"/>
      <c r="T13" s="88" t="s">
        <v>61</v>
      </c>
      <c r="U13" s="76"/>
      <c r="V13" s="79" t="s">
        <v>77</v>
      </c>
      <c r="W13" s="77"/>
    </row>
    <row r="14" ht="18.0" customHeight="1">
      <c r="A14" s="61">
        <v>6.0</v>
      </c>
      <c r="B14" s="62" t="s">
        <v>23</v>
      </c>
      <c r="C14" s="84" t="s">
        <v>88</v>
      </c>
      <c r="D14" s="79" t="s">
        <v>89</v>
      </c>
      <c r="E14" s="80">
        <v>3.15E8</v>
      </c>
      <c r="F14" s="81" t="s">
        <v>90</v>
      </c>
      <c r="G14" s="80">
        <v>3.15E8</v>
      </c>
      <c r="H14" s="82"/>
      <c r="I14" s="84" t="s">
        <v>71</v>
      </c>
      <c r="J14" s="84" t="s">
        <v>71</v>
      </c>
      <c r="K14" s="89" t="s">
        <v>72</v>
      </c>
      <c r="L14" s="85">
        <v>4.725E7</v>
      </c>
      <c r="M14" s="83" t="s">
        <v>73</v>
      </c>
      <c r="N14" s="81" t="s">
        <v>74</v>
      </c>
      <c r="O14" s="83" t="s">
        <v>91</v>
      </c>
      <c r="P14" s="79" t="s">
        <v>92</v>
      </c>
      <c r="Q14" s="72" t="s">
        <v>60</v>
      </c>
      <c r="R14" s="73"/>
      <c r="S14" s="74"/>
      <c r="T14" s="88" t="s">
        <v>61</v>
      </c>
      <c r="U14" s="76"/>
      <c r="V14" s="79" t="s">
        <v>77</v>
      </c>
      <c r="W14" s="77"/>
    </row>
    <row r="15" ht="18.0" customHeight="1">
      <c r="A15" s="61">
        <v>7.0</v>
      </c>
      <c r="B15" s="62" t="s">
        <v>23</v>
      </c>
      <c r="C15" s="84" t="s">
        <v>93</v>
      </c>
      <c r="D15" s="79" t="s">
        <v>94</v>
      </c>
      <c r="E15" s="90"/>
      <c r="F15" s="81" t="s">
        <v>94</v>
      </c>
      <c r="G15" s="90"/>
      <c r="H15" s="82"/>
      <c r="I15" s="84" t="s">
        <v>71</v>
      </c>
      <c r="J15" s="84" t="s">
        <v>71</v>
      </c>
      <c r="K15" s="83" t="s">
        <v>72</v>
      </c>
      <c r="L15" s="91">
        <v>3.0555721E7</v>
      </c>
      <c r="M15" s="83" t="s">
        <v>95</v>
      </c>
      <c r="N15" s="81" t="s">
        <v>96</v>
      </c>
      <c r="O15" s="83" t="s">
        <v>97</v>
      </c>
      <c r="P15" s="79" t="s">
        <v>94</v>
      </c>
      <c r="Q15" s="72" t="s">
        <v>60</v>
      </c>
      <c r="R15" s="73"/>
      <c r="S15" s="74"/>
      <c r="T15" s="88" t="s">
        <v>61</v>
      </c>
      <c r="U15" s="76"/>
      <c r="V15" s="87" t="s">
        <v>96</v>
      </c>
      <c r="W15" s="77"/>
    </row>
  </sheetData>
  <autoFilter ref="$A$8:$AE$15">
    <sortState ref="A8:AE15">
      <sortCondition ref="A8:A15"/>
      <sortCondition ref="F8:F15"/>
      <sortCondition ref="K8:K15"/>
      <sortCondition descending="1" ref="U8:U15"/>
      <sortCondition descending="1" ref="T8:T15"/>
    </sortState>
  </autoFilter>
  <mergeCells count="21">
    <mergeCell ref="F6:G6"/>
    <mergeCell ref="H6:H7"/>
    <mergeCell ref="I6:L6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A1:W1"/>
    <mergeCell ref="A2:W2"/>
    <mergeCell ref="A3:W3"/>
    <mergeCell ref="A6:A7"/>
    <mergeCell ref="B6:B7"/>
    <mergeCell ref="C6:C7"/>
    <mergeCell ref="D6:E6"/>
  </mergeCells>
  <conditionalFormatting sqref="Q9:Q15">
    <cfRule type="containsText" dxfId="0" priority="1" operator="containsText" text="TIDAK ADA">
      <formula>NOT(ISERROR(SEARCH(("TIDAK ADA"),(Q9))))</formula>
    </cfRule>
  </conditionalFormatting>
  <conditionalFormatting sqref="O9:O15">
    <cfRule type="expression" dxfId="1" priority="2">
      <formula>COUNTIF(#REF!,O9)&gt;1</formula>
    </cfRule>
  </conditionalFormatting>
  <drawing r:id="rId1"/>
</worksheet>
</file>