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m365-my.sharepoint.com/personal/rizal_pangestu0601_365_ugm_ac_id/Documents/Documents/Semester 6/R Programming/UTS/"/>
    </mc:Choice>
  </mc:AlternateContent>
  <xr:revisionPtr revIDLastSave="2" documentId="14_{E7327DA3-B53D-4C60-83BB-AC8EF606999A}" xr6:coauthVersionLast="47" xr6:coauthVersionMax="47" xr10:uidLastSave="{60DDF283-0B8E-4AF9-AC20-E6D05FE1890F}"/>
  <bookViews>
    <workbookView xWindow="2160" yWindow="2160" windowWidth="17280" windowHeight="8832" xr2:uid="{69B93360-1C35-418B-90F5-CC78B5F45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 s="1"/>
  <c r="H2" i="1" s="1"/>
  <c r="G3" i="1"/>
  <c r="F3" i="1" s="1"/>
  <c r="H3" i="1" s="1"/>
  <c r="G4" i="1"/>
  <c r="F4" i="1" s="1"/>
  <c r="H4" i="1" s="1"/>
  <c r="G5" i="1"/>
  <c r="F5" i="1" s="1"/>
  <c r="H5" i="1" s="1"/>
  <c r="G6" i="1"/>
  <c r="F6" i="1" s="1"/>
  <c r="H6" i="1" s="1"/>
  <c r="G7" i="1"/>
  <c r="F7" i="1" s="1"/>
  <c r="H7" i="1" s="1"/>
  <c r="G8" i="1"/>
  <c r="F8" i="1" s="1"/>
  <c r="H8" i="1" s="1"/>
  <c r="G9" i="1"/>
  <c r="F9" i="1" s="1"/>
  <c r="H9" i="1" s="1"/>
  <c r="G10" i="1"/>
  <c r="F10" i="1" s="1"/>
  <c r="H10" i="1" s="1"/>
  <c r="G11" i="1"/>
  <c r="F11" i="1" s="1"/>
  <c r="H11" i="1" s="1"/>
  <c r="G12" i="1"/>
  <c r="F12" i="1" s="1"/>
  <c r="H12" i="1" s="1"/>
  <c r="G13" i="1"/>
  <c r="G14" i="1"/>
  <c r="F14" i="1" s="1"/>
  <c r="H14" i="1" s="1"/>
  <c r="G15" i="1"/>
  <c r="F15" i="1" s="1"/>
  <c r="H15" i="1" s="1"/>
  <c r="G16" i="1"/>
  <c r="F16" i="1" s="1"/>
  <c r="H16" i="1" s="1"/>
  <c r="G17" i="1"/>
  <c r="F17" i="1" s="1"/>
  <c r="H17" i="1" s="1"/>
  <c r="G18" i="1"/>
  <c r="F18" i="1" s="1"/>
  <c r="H18" i="1" s="1"/>
  <c r="G19" i="1"/>
  <c r="F19" i="1" s="1"/>
  <c r="H19" i="1" s="1"/>
  <c r="G20" i="1"/>
  <c r="F20" i="1" s="1"/>
  <c r="H20" i="1" s="1"/>
  <c r="G21" i="1"/>
  <c r="F21" i="1" s="1"/>
  <c r="H21" i="1" s="1"/>
  <c r="G22" i="1"/>
  <c r="F22" i="1" s="1"/>
  <c r="H22" i="1" s="1"/>
  <c r="G23" i="1"/>
  <c r="F23" i="1" s="1"/>
  <c r="H23" i="1" s="1"/>
  <c r="G24" i="1"/>
  <c r="F24" i="1" s="1"/>
  <c r="H24" i="1" s="1"/>
  <c r="G25" i="1"/>
  <c r="F25" i="1" s="1"/>
  <c r="H25" i="1" s="1"/>
  <c r="G26" i="1"/>
  <c r="F26" i="1" s="1"/>
  <c r="H26" i="1" s="1"/>
  <c r="G27" i="1"/>
  <c r="F27" i="1" s="1"/>
  <c r="H27" i="1" s="1"/>
  <c r="G28" i="1"/>
  <c r="F28" i="1" s="1"/>
  <c r="H28" i="1" s="1"/>
  <c r="G29" i="1"/>
  <c r="F29" i="1" s="1"/>
  <c r="H29" i="1" s="1"/>
  <c r="G30" i="1"/>
  <c r="F30" i="1" s="1"/>
  <c r="H30" i="1" s="1"/>
  <c r="G31" i="1"/>
  <c r="F31" i="1" s="1"/>
  <c r="H31" i="1" s="1"/>
  <c r="G32" i="1"/>
  <c r="F32" i="1" s="1"/>
  <c r="H32" i="1" s="1"/>
  <c r="G33" i="1"/>
  <c r="F33" i="1" s="1"/>
  <c r="H33" i="1" s="1"/>
  <c r="G34" i="1"/>
  <c r="F34" i="1" s="1"/>
  <c r="H34" i="1" s="1"/>
  <c r="G35" i="1"/>
  <c r="F35" i="1" s="1"/>
  <c r="H35" i="1" s="1"/>
  <c r="G36" i="1"/>
  <c r="F36" i="1" s="1"/>
  <c r="H36" i="1" s="1"/>
  <c r="G37" i="1"/>
  <c r="F37" i="1" s="1"/>
  <c r="H37" i="1" s="1"/>
  <c r="G38" i="1"/>
  <c r="F38" i="1" s="1"/>
  <c r="H38" i="1" s="1"/>
  <c r="G39" i="1"/>
  <c r="F39" i="1" s="1"/>
  <c r="H39" i="1" s="1"/>
  <c r="G40" i="1"/>
  <c r="F40" i="1" s="1"/>
  <c r="H40" i="1" s="1"/>
  <c r="G41" i="1"/>
  <c r="F41" i="1" s="1"/>
  <c r="H41" i="1" s="1"/>
  <c r="G42" i="1"/>
  <c r="F42" i="1" s="1"/>
  <c r="H42" i="1" s="1"/>
  <c r="G43" i="1"/>
  <c r="F43" i="1" s="1"/>
  <c r="H43" i="1" s="1"/>
  <c r="F13" i="1"/>
  <c r="H13" i="1" s="1"/>
</calcChain>
</file>

<file path=xl/sharedStrings.xml><?xml version="1.0" encoding="utf-8"?>
<sst xmlns="http://schemas.openxmlformats.org/spreadsheetml/2006/main" count="50" uniqueCount="18">
  <si>
    <t>Tas Kantor</t>
  </si>
  <si>
    <t>Tas Olahraga</t>
  </si>
  <si>
    <t>Sepatu Sekolah</t>
  </si>
  <si>
    <t>Pensil</t>
  </si>
  <si>
    <t>Buku Pelajaran</t>
  </si>
  <si>
    <t>Buku Tulis</t>
  </si>
  <si>
    <t>Tali Sepatu</t>
  </si>
  <si>
    <t>Penggaris</t>
  </si>
  <si>
    <t>Pulpen</t>
  </si>
  <si>
    <t>Gunting</t>
  </si>
  <si>
    <t>tanggal_masuk</t>
  </si>
  <si>
    <t>HS_code</t>
  </si>
  <si>
    <t>jenis_produk</t>
  </si>
  <si>
    <t>jumlah</t>
  </si>
  <si>
    <t>harga_satuan</t>
  </si>
  <si>
    <t>asuransi</t>
  </si>
  <si>
    <t>ongkos_kirim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</si>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</sst>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A358-9CA4-4E2F-B7AC-495C93B36F34}">
  <dimension ref="A1:P43"/>
  <sheetViews>
    <sheetView tabSelected="1" topLeftCell="B13" zoomScale="85" zoomScaleNormal="85" workbookViewId="0">
      <selection activeCell="D27" sqref="D27"/>
    </sheetView>
  </sheetViews>
  <sheetFormatPr defaultRowHeight="14.4" x14ac:dyDescent="0.3"/>
  <cols>
    <col min="1" max="1" width="13.109375" bestFit="1" customWidth="1"/>
    <col min="2" max="2" width="15.44140625" customWidth="1"/>
    <col min="3" max="3" width="20.77734375" bestFit="1" customWidth="1"/>
    <col min="4" max="4" width="11.6640625" customWidth="1"/>
    <col min="5" max="8" width="16.109375" customWidth="1"/>
    <col min="11" max="11" width="12.44140625" bestFit="1" customWidth="1"/>
    <col min="12" max="12" width="13.5546875" bestFit="1" customWidth="1"/>
    <col min="13" max="14" width="12.44140625" bestFit="1" customWidth="1"/>
    <col min="15" max="16" width="13.5546875" bestFit="1" customWidth="1"/>
  </cols>
  <sheetData>
    <row r="1" spans="1:16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</row>
    <row r="2" spans="1:16" x14ac:dyDescent="0.3">
      <c r="A2" s="2">
        <v>45368</v>
      </c>
      <c r="B2" s="1">
        <v>42021110</v>
      </c>
      <c r="C2" s="1" t="s">
        <v>0</v>
      </c>
      <c r="D2" s="1">
        <v>10</v>
      </c>
      <c r="E2" s="3">
        <v>20</v>
      </c>
      <c r="F2" s="3">
        <f t="shared" ref="F2:F43" si="0">0.005*(G2+(E2*D2))</f>
        <v>1.1000000000000001</v>
      </c>
      <c r="G2" s="3">
        <f t="shared" ref="G2:G43" si="1">(E2*D2)*0.1</f>
        <v>20</v>
      </c>
      <c r="H2" s="3">
        <f t="shared" ref="H2:H43" si="2">(E2+F2+G2)</f>
        <v>41.1</v>
      </c>
      <c r="K2" s="5"/>
      <c r="L2" s="5"/>
      <c r="M2" s="5"/>
      <c r="N2" s="5"/>
      <c r="O2" s="5"/>
      <c r="P2" s="5"/>
    </row>
    <row r="3" spans="1:16" x14ac:dyDescent="0.3">
      <c r="A3" s="2">
        <v>45369</v>
      </c>
      <c r="B3" s="1">
        <v>39261000</v>
      </c>
      <c r="C3" s="1" t="s">
        <v>2</v>
      </c>
      <c r="D3" s="1">
        <v>90</v>
      </c>
      <c r="E3" s="3">
        <v>10</v>
      </c>
      <c r="F3" s="3">
        <f t="shared" si="0"/>
        <v>4.95</v>
      </c>
      <c r="G3" s="3">
        <f t="shared" si="1"/>
        <v>90</v>
      </c>
      <c r="H3" s="3">
        <f t="shared" si="2"/>
        <v>104.95</v>
      </c>
    </row>
    <row r="4" spans="1:16" x14ac:dyDescent="0.3">
      <c r="A4" s="2">
        <v>45370</v>
      </c>
      <c r="B4" s="1">
        <v>96099010</v>
      </c>
      <c r="C4" s="1" t="s">
        <v>3</v>
      </c>
      <c r="D4" s="1">
        <v>100</v>
      </c>
      <c r="E4" s="3">
        <v>1.5</v>
      </c>
      <c r="F4" s="3">
        <f t="shared" si="0"/>
        <v>0.82500000000000007</v>
      </c>
      <c r="G4" s="3">
        <f t="shared" si="1"/>
        <v>15</v>
      </c>
      <c r="H4" s="3">
        <f t="shared" si="2"/>
        <v>17.324999999999999</v>
      </c>
    </row>
    <row r="5" spans="1:16" x14ac:dyDescent="0.3">
      <c r="A5" s="2">
        <v>45371</v>
      </c>
      <c r="B5" s="1">
        <v>46021110</v>
      </c>
      <c r="C5" s="1" t="s">
        <v>4</v>
      </c>
      <c r="D5" s="1">
        <v>5</v>
      </c>
      <c r="E5" s="3">
        <v>5</v>
      </c>
      <c r="F5" s="3">
        <f t="shared" si="0"/>
        <v>0.13750000000000001</v>
      </c>
      <c r="G5" s="3">
        <f t="shared" si="1"/>
        <v>2.5</v>
      </c>
      <c r="H5" s="3">
        <f t="shared" si="2"/>
        <v>7.6375000000000002</v>
      </c>
    </row>
    <row r="6" spans="1:16" x14ac:dyDescent="0.3">
      <c r="A6" s="2">
        <v>45372</v>
      </c>
      <c r="B6" s="1">
        <v>43040091</v>
      </c>
      <c r="C6" s="1" t="s">
        <v>1</v>
      </c>
      <c r="D6" s="1">
        <v>23</v>
      </c>
      <c r="E6" s="3">
        <v>25</v>
      </c>
      <c r="F6" s="3">
        <f t="shared" si="0"/>
        <v>3.1625000000000001</v>
      </c>
      <c r="G6" s="3">
        <f t="shared" si="1"/>
        <v>57.5</v>
      </c>
      <c r="H6" s="3">
        <f t="shared" si="2"/>
        <v>85.662499999999994</v>
      </c>
    </row>
    <row r="7" spans="1:16" x14ac:dyDescent="0.3">
      <c r="A7" s="2">
        <v>45373</v>
      </c>
      <c r="B7" s="1">
        <v>46021110</v>
      </c>
      <c r="C7" s="1" t="s">
        <v>4</v>
      </c>
      <c r="D7" s="1">
        <v>5</v>
      </c>
      <c r="E7" s="3">
        <v>5</v>
      </c>
      <c r="F7" s="3">
        <f t="shared" si="0"/>
        <v>0.13750000000000001</v>
      </c>
      <c r="G7" s="3">
        <f t="shared" si="1"/>
        <v>2.5</v>
      </c>
      <c r="H7" s="3">
        <f t="shared" si="2"/>
        <v>7.6375000000000002</v>
      </c>
    </row>
    <row r="8" spans="1:16" x14ac:dyDescent="0.3">
      <c r="A8" s="2">
        <v>45374</v>
      </c>
      <c r="B8" s="1">
        <v>49010000</v>
      </c>
      <c r="C8" s="1" t="s">
        <v>5</v>
      </c>
      <c r="D8" s="1">
        <v>400</v>
      </c>
      <c r="E8" s="3">
        <v>2.5</v>
      </c>
      <c r="F8" s="3">
        <f t="shared" si="0"/>
        <v>5.5</v>
      </c>
      <c r="G8" s="3">
        <f t="shared" si="1"/>
        <v>100</v>
      </c>
      <c r="H8" s="3">
        <f t="shared" si="2"/>
        <v>108</v>
      </c>
    </row>
    <row r="9" spans="1:16" x14ac:dyDescent="0.3">
      <c r="A9" s="2">
        <v>45375</v>
      </c>
      <c r="B9" s="1">
        <v>39269081</v>
      </c>
      <c r="C9" s="1" t="s">
        <v>6</v>
      </c>
      <c r="D9" s="1">
        <v>80</v>
      </c>
      <c r="E9" s="3">
        <v>0.5</v>
      </c>
      <c r="F9" s="3">
        <f t="shared" si="0"/>
        <v>0.22</v>
      </c>
      <c r="G9" s="3">
        <f t="shared" si="1"/>
        <v>4</v>
      </c>
      <c r="H9" s="3">
        <f t="shared" si="2"/>
        <v>4.72</v>
      </c>
    </row>
    <row r="10" spans="1:16" x14ac:dyDescent="0.3">
      <c r="A10" s="2">
        <v>45376</v>
      </c>
      <c r="B10" s="1">
        <v>90172010</v>
      </c>
      <c r="C10" s="1" t="s">
        <v>7</v>
      </c>
      <c r="D10" s="1">
        <v>80</v>
      </c>
      <c r="E10" s="3">
        <v>0.5</v>
      </c>
      <c r="F10" s="3">
        <f t="shared" si="0"/>
        <v>0.22</v>
      </c>
      <c r="G10" s="3">
        <f t="shared" si="1"/>
        <v>4</v>
      </c>
      <c r="H10" s="3">
        <f t="shared" si="2"/>
        <v>4.72</v>
      </c>
    </row>
    <row r="11" spans="1:16" x14ac:dyDescent="0.3">
      <c r="A11" s="2">
        <v>45377</v>
      </c>
      <c r="B11" s="1">
        <v>96083020</v>
      </c>
      <c r="C11" s="1" t="s">
        <v>8</v>
      </c>
      <c r="D11" s="1">
        <v>200</v>
      </c>
      <c r="E11" s="3">
        <v>0.42</v>
      </c>
      <c r="F11" s="3">
        <f t="shared" si="0"/>
        <v>0.46200000000000002</v>
      </c>
      <c r="G11" s="3">
        <f t="shared" si="1"/>
        <v>8.4</v>
      </c>
      <c r="H11" s="3">
        <f t="shared" si="2"/>
        <v>9.282</v>
      </c>
    </row>
    <row r="12" spans="1:16" x14ac:dyDescent="0.3">
      <c r="A12" s="2">
        <v>45378</v>
      </c>
      <c r="B12" s="1">
        <v>82130000</v>
      </c>
      <c r="C12" s="1" t="s">
        <v>9</v>
      </c>
      <c r="D12" s="1">
        <v>90</v>
      </c>
      <c r="E12" s="3">
        <v>1</v>
      </c>
      <c r="F12" s="3">
        <f t="shared" si="0"/>
        <v>0.495</v>
      </c>
      <c r="G12" s="3">
        <f t="shared" si="1"/>
        <v>9</v>
      </c>
      <c r="H12" s="3">
        <f t="shared" si="2"/>
        <v>10.495000000000001</v>
      </c>
    </row>
    <row r="13" spans="1:16" x14ac:dyDescent="0.3">
      <c r="A13" s="2">
        <v>45379</v>
      </c>
      <c r="B13" s="1">
        <v>42021110</v>
      </c>
      <c r="C13" s="1" t="s">
        <v>0</v>
      </c>
      <c r="D13" s="1">
        <v>80</v>
      </c>
      <c r="E13" s="3">
        <v>20</v>
      </c>
      <c r="F13" s="3">
        <f t="shared" si="0"/>
        <v>8.8000000000000007</v>
      </c>
      <c r="G13" s="3">
        <f t="shared" si="1"/>
        <v>160</v>
      </c>
      <c r="H13" s="3">
        <f t="shared" si="2"/>
        <v>188.8</v>
      </c>
    </row>
    <row r="14" spans="1:16" x14ac:dyDescent="0.3">
      <c r="A14" s="2">
        <v>45380</v>
      </c>
      <c r="B14" s="1">
        <v>39261000</v>
      </c>
      <c r="C14" s="1" t="s">
        <v>2</v>
      </c>
      <c r="D14" s="1">
        <v>70</v>
      </c>
      <c r="E14" s="3">
        <v>10</v>
      </c>
      <c r="F14" s="3">
        <f t="shared" si="0"/>
        <v>3.85</v>
      </c>
      <c r="G14" s="3">
        <f t="shared" si="1"/>
        <v>70</v>
      </c>
      <c r="H14" s="3">
        <f t="shared" si="2"/>
        <v>83.85</v>
      </c>
    </row>
    <row r="15" spans="1:16" x14ac:dyDescent="0.3">
      <c r="A15" s="2">
        <v>45381</v>
      </c>
      <c r="B15" s="1">
        <v>96099010</v>
      </c>
      <c r="C15" s="1" t="s">
        <v>3</v>
      </c>
      <c r="D15" s="1">
        <v>90</v>
      </c>
      <c r="E15" s="3">
        <v>1.5</v>
      </c>
      <c r="F15" s="3">
        <f t="shared" si="0"/>
        <v>0.74250000000000005</v>
      </c>
      <c r="G15" s="3">
        <f t="shared" si="1"/>
        <v>13.5</v>
      </c>
      <c r="H15" s="3">
        <f t="shared" si="2"/>
        <v>15.7425</v>
      </c>
    </row>
    <row r="16" spans="1:16" x14ac:dyDescent="0.3">
      <c r="A16" s="2">
        <v>45382</v>
      </c>
      <c r="B16" s="1">
        <v>46021110</v>
      </c>
      <c r="C16" s="1" t="s">
        <v>4</v>
      </c>
      <c r="D16" s="1">
        <v>2</v>
      </c>
      <c r="E16" s="3">
        <v>5</v>
      </c>
      <c r="F16" s="3">
        <f t="shared" si="0"/>
        <v>5.5E-2</v>
      </c>
      <c r="G16" s="3">
        <f t="shared" si="1"/>
        <v>1</v>
      </c>
      <c r="H16" s="3">
        <f t="shared" si="2"/>
        <v>6.0549999999999997</v>
      </c>
    </row>
    <row r="17" spans="1:8" x14ac:dyDescent="0.3">
      <c r="A17" s="2">
        <v>45383</v>
      </c>
      <c r="B17" s="1">
        <v>43040091</v>
      </c>
      <c r="C17" s="1" t="s">
        <v>1</v>
      </c>
      <c r="D17" s="1">
        <v>9</v>
      </c>
      <c r="E17" s="3">
        <v>25</v>
      </c>
      <c r="F17" s="3">
        <f t="shared" si="0"/>
        <v>1.2375</v>
      </c>
      <c r="G17" s="3">
        <f t="shared" si="1"/>
        <v>22.5</v>
      </c>
      <c r="H17" s="3">
        <f t="shared" si="2"/>
        <v>48.737499999999997</v>
      </c>
    </row>
    <row r="18" spans="1:8" x14ac:dyDescent="0.3">
      <c r="A18" s="2">
        <v>45384</v>
      </c>
      <c r="B18" s="1">
        <v>46021110</v>
      </c>
      <c r="C18" s="1" t="s">
        <v>4</v>
      </c>
      <c r="D18" s="1">
        <v>2</v>
      </c>
      <c r="E18" s="3">
        <v>5</v>
      </c>
      <c r="F18" s="3">
        <f t="shared" si="0"/>
        <v>5.5E-2</v>
      </c>
      <c r="G18" s="3">
        <f t="shared" si="1"/>
        <v>1</v>
      </c>
      <c r="H18" s="3">
        <f t="shared" si="2"/>
        <v>6.0549999999999997</v>
      </c>
    </row>
    <row r="19" spans="1:8" x14ac:dyDescent="0.3">
      <c r="A19" s="2">
        <v>45385</v>
      </c>
      <c r="B19" s="1">
        <v>49010000</v>
      </c>
      <c r="C19" s="1" t="s">
        <v>5</v>
      </c>
      <c r="D19" s="1">
        <v>150</v>
      </c>
      <c r="E19" s="3">
        <v>2.5</v>
      </c>
      <c r="F19" s="3">
        <f t="shared" si="0"/>
        <v>2.0625</v>
      </c>
      <c r="G19" s="3">
        <f t="shared" si="1"/>
        <v>37.5</v>
      </c>
      <c r="H19" s="3">
        <f t="shared" si="2"/>
        <v>42.0625</v>
      </c>
    </row>
    <row r="20" spans="1:8" x14ac:dyDescent="0.3">
      <c r="A20" s="2">
        <v>45386</v>
      </c>
      <c r="B20" s="1">
        <v>39269081</v>
      </c>
      <c r="C20" s="1" t="s">
        <v>6</v>
      </c>
      <c r="D20" s="1">
        <v>30</v>
      </c>
      <c r="E20" s="3">
        <v>0.5</v>
      </c>
      <c r="F20" s="3">
        <f t="shared" si="0"/>
        <v>8.2500000000000004E-2</v>
      </c>
      <c r="G20" s="3">
        <f t="shared" si="1"/>
        <v>1.5</v>
      </c>
      <c r="H20" s="3">
        <f t="shared" si="2"/>
        <v>2.0825</v>
      </c>
    </row>
    <row r="21" spans="1:8" x14ac:dyDescent="0.3">
      <c r="A21" s="2">
        <v>45387</v>
      </c>
      <c r="B21" s="1">
        <v>90172010</v>
      </c>
      <c r="C21" s="1" t="s">
        <v>7</v>
      </c>
      <c r="D21" s="1">
        <v>90</v>
      </c>
      <c r="E21" s="3">
        <v>0.5</v>
      </c>
      <c r="F21" s="3">
        <f t="shared" si="0"/>
        <v>0.2475</v>
      </c>
      <c r="G21" s="3">
        <f t="shared" si="1"/>
        <v>4.5</v>
      </c>
      <c r="H21" s="3">
        <f t="shared" si="2"/>
        <v>5.2475000000000005</v>
      </c>
    </row>
    <row r="22" spans="1:8" x14ac:dyDescent="0.3">
      <c r="A22" s="2">
        <v>45388</v>
      </c>
      <c r="B22" s="1">
        <v>96083020</v>
      </c>
      <c r="C22" s="1" t="s">
        <v>8</v>
      </c>
      <c r="D22" s="1">
        <v>250</v>
      </c>
      <c r="E22" s="3">
        <v>0.42</v>
      </c>
      <c r="F22" s="3">
        <f t="shared" si="0"/>
        <v>0.57750000000000001</v>
      </c>
      <c r="G22" s="3">
        <f t="shared" si="1"/>
        <v>10.5</v>
      </c>
      <c r="H22" s="3">
        <f t="shared" si="2"/>
        <v>11.4975</v>
      </c>
    </row>
    <row r="23" spans="1:8" x14ac:dyDescent="0.3">
      <c r="A23" s="2">
        <v>45389</v>
      </c>
      <c r="B23" s="1">
        <v>82130000</v>
      </c>
      <c r="C23" s="1" t="s">
        <v>9</v>
      </c>
      <c r="D23" s="1">
        <v>75</v>
      </c>
      <c r="E23" s="3">
        <v>1</v>
      </c>
      <c r="F23" s="3">
        <f t="shared" si="0"/>
        <v>0.41250000000000003</v>
      </c>
      <c r="G23" s="3">
        <f t="shared" si="1"/>
        <v>7.5</v>
      </c>
      <c r="H23" s="3">
        <f t="shared" si="2"/>
        <v>8.9124999999999996</v>
      </c>
    </row>
    <row r="24" spans="1:8" x14ac:dyDescent="0.3">
      <c r="A24" s="2">
        <v>45390</v>
      </c>
      <c r="B24" s="1">
        <v>42021110</v>
      </c>
      <c r="C24" s="1" t="s">
        <v>0</v>
      </c>
      <c r="D24" s="1">
        <v>1</v>
      </c>
      <c r="E24" s="3">
        <v>20</v>
      </c>
      <c r="F24" s="3">
        <f t="shared" si="0"/>
        <v>0.11</v>
      </c>
      <c r="G24" s="3">
        <f t="shared" si="1"/>
        <v>2</v>
      </c>
      <c r="H24" s="3">
        <f t="shared" si="2"/>
        <v>22.11</v>
      </c>
    </row>
    <row r="25" spans="1:8" x14ac:dyDescent="0.3">
      <c r="A25" s="2">
        <v>45391</v>
      </c>
      <c r="B25" s="1">
        <v>39261000</v>
      </c>
      <c r="C25" s="1" t="s">
        <v>2</v>
      </c>
      <c r="D25" s="1">
        <v>15</v>
      </c>
      <c r="E25" s="3">
        <v>10</v>
      </c>
      <c r="F25" s="3">
        <f t="shared" si="0"/>
        <v>0.82500000000000007</v>
      </c>
      <c r="G25" s="3">
        <f t="shared" si="1"/>
        <v>15</v>
      </c>
      <c r="H25" s="3">
        <f t="shared" si="2"/>
        <v>25.824999999999999</v>
      </c>
    </row>
    <row r="26" spans="1:8" x14ac:dyDescent="0.3">
      <c r="A26" s="2">
        <v>45392</v>
      </c>
      <c r="B26" s="1">
        <v>96099010</v>
      </c>
      <c r="C26" s="1" t="s">
        <v>3</v>
      </c>
      <c r="D26" s="1">
        <v>900</v>
      </c>
      <c r="E26" s="3">
        <v>1.5</v>
      </c>
      <c r="F26" s="3">
        <f t="shared" si="0"/>
        <v>7.4249999999999998</v>
      </c>
      <c r="G26" s="3">
        <f t="shared" si="1"/>
        <v>135</v>
      </c>
      <c r="H26" s="3">
        <f t="shared" si="2"/>
        <v>143.92500000000001</v>
      </c>
    </row>
    <row r="27" spans="1:8" x14ac:dyDescent="0.3">
      <c r="A27" s="2">
        <v>45393</v>
      </c>
      <c r="B27" s="1">
        <v>46021110</v>
      </c>
      <c r="C27" s="1" t="s">
        <v>4</v>
      </c>
      <c r="D27" s="1">
        <v>8</v>
      </c>
      <c r="E27" s="3">
        <v>5</v>
      </c>
      <c r="F27" s="3">
        <f t="shared" si="0"/>
        <v>0.22</v>
      </c>
      <c r="G27" s="3">
        <f t="shared" si="1"/>
        <v>4</v>
      </c>
      <c r="H27" s="3">
        <f t="shared" si="2"/>
        <v>9.2199999999999989</v>
      </c>
    </row>
    <row r="28" spans="1:8" x14ac:dyDescent="0.3">
      <c r="A28" s="2">
        <v>45394</v>
      </c>
      <c r="B28" s="1">
        <v>43040091</v>
      </c>
      <c r="C28" s="1" t="s">
        <v>1</v>
      </c>
      <c r="D28" s="1">
        <v>3</v>
      </c>
      <c r="E28" s="3">
        <v>25</v>
      </c>
      <c r="F28" s="3">
        <f t="shared" si="0"/>
        <v>0.41250000000000003</v>
      </c>
      <c r="G28" s="3">
        <f t="shared" si="1"/>
        <v>7.5</v>
      </c>
      <c r="H28" s="3">
        <f t="shared" si="2"/>
        <v>32.912500000000001</v>
      </c>
    </row>
    <row r="29" spans="1:8" x14ac:dyDescent="0.3">
      <c r="A29" s="2">
        <v>45395</v>
      </c>
      <c r="B29" s="1">
        <v>46021110</v>
      </c>
      <c r="C29" s="1" t="s">
        <v>4</v>
      </c>
      <c r="D29" s="1">
        <v>2</v>
      </c>
      <c r="E29" s="3">
        <v>5</v>
      </c>
      <c r="F29" s="3">
        <f t="shared" si="0"/>
        <v>5.5E-2</v>
      </c>
      <c r="G29" s="3">
        <f t="shared" si="1"/>
        <v>1</v>
      </c>
      <c r="H29" s="3">
        <f t="shared" si="2"/>
        <v>6.0549999999999997</v>
      </c>
    </row>
    <row r="30" spans="1:8" x14ac:dyDescent="0.3">
      <c r="A30" s="2">
        <v>45396</v>
      </c>
      <c r="B30" s="1">
        <v>49010000</v>
      </c>
      <c r="C30" s="1" t="s">
        <v>5</v>
      </c>
      <c r="D30" s="1">
        <v>200</v>
      </c>
      <c r="E30" s="3">
        <v>2.5</v>
      </c>
      <c r="F30" s="3">
        <f t="shared" si="0"/>
        <v>2.75</v>
      </c>
      <c r="G30" s="3">
        <f t="shared" si="1"/>
        <v>50</v>
      </c>
      <c r="H30" s="3">
        <f t="shared" si="2"/>
        <v>55.25</v>
      </c>
    </row>
    <row r="31" spans="1:8" x14ac:dyDescent="0.3">
      <c r="A31" s="2">
        <v>45397</v>
      </c>
      <c r="B31" s="1">
        <v>39269081</v>
      </c>
      <c r="C31" s="1" t="s">
        <v>6</v>
      </c>
      <c r="D31" s="1">
        <v>28</v>
      </c>
      <c r="E31" s="3">
        <v>0.5</v>
      </c>
      <c r="F31" s="3">
        <f t="shared" si="0"/>
        <v>7.6999999999999999E-2</v>
      </c>
      <c r="G31" s="3">
        <f t="shared" si="1"/>
        <v>1.4000000000000001</v>
      </c>
      <c r="H31" s="3">
        <f t="shared" si="2"/>
        <v>1.9770000000000001</v>
      </c>
    </row>
    <row r="32" spans="1:8" x14ac:dyDescent="0.3">
      <c r="A32" s="2">
        <v>45398</v>
      </c>
      <c r="B32" s="1">
        <v>90172010</v>
      </c>
      <c r="C32" s="1" t="s">
        <v>7</v>
      </c>
      <c r="D32" s="1">
        <v>50</v>
      </c>
      <c r="E32" s="3">
        <v>0.5</v>
      </c>
      <c r="F32" s="3">
        <f t="shared" si="0"/>
        <v>0.13750000000000001</v>
      </c>
      <c r="G32" s="3">
        <f t="shared" si="1"/>
        <v>2.5</v>
      </c>
      <c r="H32" s="3">
        <f t="shared" si="2"/>
        <v>3.1375000000000002</v>
      </c>
    </row>
    <row r="33" spans="1:8" x14ac:dyDescent="0.3">
      <c r="A33" s="2">
        <v>45399</v>
      </c>
      <c r="B33" s="1">
        <v>96083020</v>
      </c>
      <c r="C33" s="1" t="s">
        <v>8</v>
      </c>
      <c r="D33" s="1">
        <v>40</v>
      </c>
      <c r="E33" s="3">
        <v>0.42</v>
      </c>
      <c r="F33" s="3">
        <f t="shared" si="0"/>
        <v>9.240000000000001E-2</v>
      </c>
      <c r="G33" s="3">
        <f t="shared" si="1"/>
        <v>1.6800000000000002</v>
      </c>
      <c r="H33" s="3">
        <f t="shared" si="2"/>
        <v>2.1924000000000001</v>
      </c>
    </row>
    <row r="34" spans="1:8" x14ac:dyDescent="0.3">
      <c r="A34" s="2">
        <v>45400</v>
      </c>
      <c r="B34" s="1">
        <v>82130000</v>
      </c>
      <c r="C34" s="1" t="s">
        <v>9</v>
      </c>
      <c r="D34" s="1">
        <v>45</v>
      </c>
      <c r="E34" s="3">
        <v>1</v>
      </c>
      <c r="F34" s="3">
        <f t="shared" si="0"/>
        <v>0.2475</v>
      </c>
      <c r="G34" s="3">
        <f t="shared" si="1"/>
        <v>4.5</v>
      </c>
      <c r="H34" s="3">
        <f t="shared" si="2"/>
        <v>5.7475000000000005</v>
      </c>
    </row>
    <row r="35" spans="1:8" x14ac:dyDescent="0.3">
      <c r="A35" s="2">
        <v>45401</v>
      </c>
      <c r="B35" s="1">
        <v>42021110</v>
      </c>
      <c r="C35" s="1" t="s">
        <v>0</v>
      </c>
      <c r="D35" s="1">
        <v>5</v>
      </c>
      <c r="E35" s="3">
        <v>20</v>
      </c>
      <c r="F35" s="3">
        <f t="shared" si="0"/>
        <v>0.55000000000000004</v>
      </c>
      <c r="G35" s="3">
        <f t="shared" si="1"/>
        <v>10</v>
      </c>
      <c r="H35" s="3">
        <f t="shared" si="2"/>
        <v>30.55</v>
      </c>
    </row>
    <row r="36" spans="1:8" x14ac:dyDescent="0.3">
      <c r="A36" s="2">
        <v>45402</v>
      </c>
      <c r="B36" s="1">
        <v>39261000</v>
      </c>
      <c r="C36" s="1" t="s">
        <v>2</v>
      </c>
      <c r="D36" s="1">
        <v>23</v>
      </c>
      <c r="E36" s="3">
        <v>10</v>
      </c>
      <c r="F36" s="3">
        <f t="shared" si="0"/>
        <v>1.2650000000000001</v>
      </c>
      <c r="G36" s="3">
        <f t="shared" si="1"/>
        <v>23</v>
      </c>
      <c r="H36" s="3">
        <f t="shared" si="2"/>
        <v>34.265000000000001</v>
      </c>
    </row>
    <row r="37" spans="1:8" x14ac:dyDescent="0.3">
      <c r="A37" s="2">
        <v>45403</v>
      </c>
      <c r="B37" s="1">
        <v>96099010</v>
      </c>
      <c r="C37" s="1" t="s">
        <v>3</v>
      </c>
      <c r="D37" s="1">
        <v>90</v>
      </c>
      <c r="E37" s="3">
        <v>1.5</v>
      </c>
      <c r="F37" s="3">
        <f t="shared" si="0"/>
        <v>0.74250000000000005</v>
      </c>
      <c r="G37" s="3">
        <f t="shared" si="1"/>
        <v>13.5</v>
      </c>
      <c r="H37" s="3">
        <f t="shared" si="2"/>
        <v>15.7425</v>
      </c>
    </row>
    <row r="38" spans="1:8" x14ac:dyDescent="0.3">
      <c r="A38" s="2">
        <v>45404</v>
      </c>
      <c r="B38" s="1">
        <v>46021110</v>
      </c>
      <c r="C38" s="1" t="s">
        <v>4</v>
      </c>
      <c r="D38" s="1">
        <v>1</v>
      </c>
      <c r="E38" s="3">
        <v>5</v>
      </c>
      <c r="F38" s="3">
        <f t="shared" si="0"/>
        <v>2.75E-2</v>
      </c>
      <c r="G38" s="3">
        <f t="shared" si="1"/>
        <v>0.5</v>
      </c>
      <c r="H38" s="3">
        <f t="shared" si="2"/>
        <v>5.5274999999999999</v>
      </c>
    </row>
    <row r="39" spans="1:8" x14ac:dyDescent="0.3">
      <c r="A39" s="2">
        <v>45405</v>
      </c>
      <c r="B39" s="1">
        <v>43040091</v>
      </c>
      <c r="C39" s="1" t="s">
        <v>1</v>
      </c>
      <c r="D39" s="1">
        <v>2</v>
      </c>
      <c r="E39" s="3">
        <v>25</v>
      </c>
      <c r="F39" s="3">
        <f t="shared" si="0"/>
        <v>0.27500000000000002</v>
      </c>
      <c r="G39" s="3">
        <f t="shared" si="1"/>
        <v>5</v>
      </c>
      <c r="H39" s="3">
        <f t="shared" si="2"/>
        <v>30.274999999999999</v>
      </c>
    </row>
    <row r="40" spans="1:8" x14ac:dyDescent="0.3">
      <c r="A40" s="2">
        <v>45406</v>
      </c>
      <c r="B40" s="1">
        <v>46021110</v>
      </c>
      <c r="C40" s="1" t="s">
        <v>4</v>
      </c>
      <c r="D40" s="1">
        <v>3</v>
      </c>
      <c r="E40" s="3">
        <v>5</v>
      </c>
      <c r="F40" s="3">
        <f t="shared" si="0"/>
        <v>8.2500000000000004E-2</v>
      </c>
      <c r="G40" s="3">
        <f t="shared" si="1"/>
        <v>1.5</v>
      </c>
      <c r="H40" s="3">
        <f t="shared" si="2"/>
        <v>6.5824999999999996</v>
      </c>
    </row>
    <row r="41" spans="1:8" x14ac:dyDescent="0.3">
      <c r="A41" s="2">
        <v>45407</v>
      </c>
      <c r="B41" s="1">
        <v>49010000</v>
      </c>
      <c r="C41" s="1" t="s">
        <v>5</v>
      </c>
      <c r="D41" s="1">
        <v>300</v>
      </c>
      <c r="E41" s="3">
        <v>2.5</v>
      </c>
      <c r="F41" s="3">
        <f t="shared" si="0"/>
        <v>4.125</v>
      </c>
      <c r="G41" s="3">
        <f t="shared" si="1"/>
        <v>75</v>
      </c>
      <c r="H41" s="3">
        <f t="shared" si="2"/>
        <v>81.625</v>
      </c>
    </row>
    <row r="42" spans="1:8" x14ac:dyDescent="0.3">
      <c r="A42" s="2">
        <v>45408</v>
      </c>
      <c r="B42" s="1">
        <v>96083020</v>
      </c>
      <c r="C42" s="1" t="s">
        <v>8</v>
      </c>
      <c r="D42" s="1">
        <v>300</v>
      </c>
      <c r="E42" s="3">
        <v>0.42</v>
      </c>
      <c r="F42" s="3">
        <f t="shared" si="0"/>
        <v>0.69299999999999995</v>
      </c>
      <c r="G42" s="3">
        <f t="shared" si="1"/>
        <v>12.600000000000001</v>
      </c>
      <c r="H42" s="3">
        <f t="shared" si="2"/>
        <v>13.713000000000001</v>
      </c>
    </row>
    <row r="43" spans="1:8" x14ac:dyDescent="0.3">
      <c r="A43" s="2">
        <v>45409</v>
      </c>
      <c r="B43" s="1">
        <v>82130000</v>
      </c>
      <c r="C43" s="1" t="s">
        <v>9</v>
      </c>
      <c r="D43" s="1">
        <v>20</v>
      </c>
      <c r="E43" s="3">
        <v>1</v>
      </c>
      <c r="F43" s="3">
        <f t="shared" si="0"/>
        <v>0.11</v>
      </c>
      <c r="G43" s="3">
        <f t="shared" si="1"/>
        <v>2</v>
      </c>
      <c r="H43" s="3">
        <f t="shared" si="2"/>
        <v>3.1100000000000003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Rizal Pangestu</cp:lastModifiedBy>
  <dcterms:created xsi:type="dcterms:W3CDTF">2024-04-24T07:33:45Z</dcterms:created>
  <dcterms:modified xsi:type="dcterms:W3CDTF">2024-04-27T13:47:29Z</dcterms:modified>
</cp:coreProperties>
</file>