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Rekap Per Kelas" sheetId="2" r:id="rId5"/>
    <sheet state="visible" name="Kepuasan" sheetId="3" r:id="rId6"/>
  </sheets>
  <definedNames/>
  <calcPr/>
  <extLst>
    <ext uri="GoogleSheetsCustomDataVersion2">
      <go:sheetsCustomData xmlns:go="http://customooxmlschemas.google.com/" r:id="rId7" roundtripDataChecksum="Q7BgfMRA9viYNL7JbWqhYEGNjx6n/mQ4mx2vMbQWYHg="/>
    </ext>
  </extLst>
</workbook>
</file>

<file path=xl/sharedStrings.xml><?xml version="1.0" encoding="utf-8"?>
<sst xmlns="http://schemas.openxmlformats.org/spreadsheetml/2006/main" count="558" uniqueCount="175">
  <si>
    <t>Timestamp</t>
  </si>
  <si>
    <t>Pilihan Kelas</t>
  </si>
  <si>
    <t>11. Ruang Kelas yang digunakan saat ini
(Contoh: 201/301/Lab A/Lab B/R. Newton/R. India/R. Harvard)</t>
  </si>
  <si>
    <t>12. Fasilitas kelas (misalnya: papan tulis, proyektor, akses internet) memadai dan berfungsi baik.</t>
  </si>
  <si>
    <t>13. AC di kelas/LAB berfungsi dengan baik</t>
  </si>
  <si>
    <t>14. LCD/TV/Komputer di kelas/LAB berfungsi dengan baik</t>
  </si>
  <si>
    <t>15. Kondisi Kursi &amp; Meja di kelas layak digunakan</t>
  </si>
  <si>
    <t>Kritik dan Saran</t>
  </si>
  <si>
    <t>Reguler</t>
  </si>
  <si>
    <t>Lab A</t>
  </si>
  <si>
    <t>Tidak Ada</t>
  </si>
  <si>
    <t>KEYBOARDNYA TOLONGGGG
kalo ngetik harus diteken astaghfirullah</t>
  </si>
  <si>
    <t>tidak ada</t>
  </si>
  <si>
    <t>Sudah bagus</t>
  </si>
  <si>
    <t>Keyboard yang ada di Lab A tidak ergonomis dan sulit ditekan tombolnya, proyektor di lab juga tidak menghasilkan gambar yang jernih, resolusinya rendah dan warnanya kabur jadi kurang jelas apa gambar yang ditampilkan. Untuk saran saya tidak bisa memikirkan apa apa, semoga kritik saya menjadi kritik yang membangun untuk institut asia 🙏</t>
  </si>
  <si>
    <t>-</t>
  </si>
  <si>
    <t>Wifi ASIA Hostpot di lantai 1 kusunya di lab sangat lemot bahkan tidak bisa digunakan</t>
  </si>
  <si>
    <t>Mungkin untuk beberapa keyboard ada yang susah untuk dibuat ngetik</t>
  </si>
  <si>
    <t>Tolong kybordnya</t>
  </si>
  <si>
    <t>Beberapa keyboard dan mouse mulai ada kerusakan kurang nyaman tetapi masih bisa dipakai</t>
  </si>
  <si>
    <t>Lab F</t>
  </si>
  <si>
    <t xml:space="preserve">Perlu upgrade </t>
  </si>
  <si>
    <t>tidak ada sara</t>
  </si>
  <si>
    <t>TIDAK ADA</t>
  </si>
  <si>
    <t>Mantap</t>
  </si>
  <si>
    <t>aman</t>
  </si>
  <si>
    <t xml:space="preserve">Sangat baik </t>
  </si>
  <si>
    <t xml:space="preserve">. </t>
  </si>
  <si>
    <t xml:space="preserve">Ada beberapa keyboard lab yg perlu diganti karena kurang nyaman </t>
  </si>
  <si>
    <t>Keyboard kurang nyaman</t>
  </si>
  <si>
    <t xml:space="preserve">keyboard dan mouse di lab A tidak responsif dan sudah waktunya di ganti </t>
  </si>
  <si>
    <t>baik</t>
  </si>
  <si>
    <t>Sangat baik</t>
  </si>
  <si>
    <t>Belum</t>
  </si>
  <si>
    <t>Js</t>
  </si>
  <si>
    <t xml:space="preserve">Sudah sangat bagus </t>
  </si>
  <si>
    <t>Saran untuk di upgrade komputernya kaya di lab A-D</t>
  </si>
  <si>
    <t>Ruang sudah cukup nyaman</t>
  </si>
  <si>
    <t>Jaringan di Lab A sering kali tidak stabil, menyebabkan gangguan dalam proses belajar mengajar dan penelitian.Memperbaiki dan meningkatkan infrastruktur jaringan di Lab A untuk memastikan koneksi yang lebih stabil dan handal.</t>
  </si>
  <si>
    <t xml:space="preserve">tidak ada </t>
  </si>
  <si>
    <t>bagus</t>
  </si>
  <si>
    <t>Tidak ada</t>
  </si>
  <si>
    <t>KEYBOARDNYA PLISSSSSSSS</t>
  </si>
  <si>
    <t>y</t>
  </si>
  <si>
    <t>No</t>
  </si>
  <si>
    <t xml:space="preserve">komputer dan monitor di lab a sudah sangat tua perlu penggantian supaya lebih maksimal terutama di monitor yang jika di lihat terlalu lama membuat mata sakit </t>
  </si>
  <si>
    <t>Algoritma Pemrograman (C3)</t>
  </si>
  <si>
    <t>Septa derindra Afnan</t>
  </si>
  <si>
    <t>Fakultas Teknologi dan Desai (FTD)</t>
  </si>
  <si>
    <t>Teknik Informatika</t>
  </si>
  <si>
    <t>Algoritma Pemrograman</t>
  </si>
  <si>
    <t>C3</t>
  </si>
  <si>
    <t>Offline</t>
  </si>
  <si>
    <t>Ya</t>
  </si>
  <si>
    <t>Metode pengajarannya sangat nyaman, dan mudah dipahami</t>
  </si>
  <si>
    <t>septaderindraafnan123@gmail.com</t>
  </si>
  <si>
    <t xml:space="preserve">Miftakhul Huda </t>
  </si>
  <si>
    <t xml:space="preserve">algoritma pemrograman </t>
  </si>
  <si>
    <t>c3</t>
  </si>
  <si>
    <t>untuk bapak azhar saya minta tolong pak untuk sedikit dilambatkan kalau menjelaskan, saya  kuliah prodi TI ini mulai dari 0 pak, saya lulusan ips 3 thn yg lalu, penjelasan sudah baik cuman kecepatan aja</t>
  </si>
  <si>
    <t>mamwtx@gmail.com</t>
  </si>
  <si>
    <t>mohammad choerul ilmi sujono</t>
  </si>
  <si>
    <t>algoritma pemograman</t>
  </si>
  <si>
    <t>lab  a</t>
  </si>
  <si>
    <t>ilmisujono07@gmail.com</t>
  </si>
  <si>
    <t>M. Syarif Hidayatulloh</t>
  </si>
  <si>
    <t>Mungkin</t>
  </si>
  <si>
    <t>Penjelasan tentang materi diperkaya dan ditingkatkan</t>
  </si>
  <si>
    <t>alawatib@gmail.com</t>
  </si>
  <si>
    <t>Edwardo Edric Janselaju</t>
  </si>
  <si>
    <t>edwardoedric75@gmail.com</t>
  </si>
  <si>
    <t>eben golose</t>
  </si>
  <si>
    <t>lab a</t>
  </si>
  <si>
    <t>goloseeben5@gmail.com</t>
  </si>
  <si>
    <t>Karolus Gesang Yoso Wasesa</t>
  </si>
  <si>
    <t>kgesangyw@gmail.com</t>
  </si>
  <si>
    <t>Juand ferdy sugiharto</t>
  </si>
  <si>
    <t>Algoritma progaman</t>
  </si>
  <si>
    <t>Mungkin untuk beberapa materi harus dijelaskan lebih detail</t>
  </si>
  <si>
    <t>juandferdy@gmail.com</t>
  </si>
  <si>
    <t xml:space="preserve">ARYA RAHMATULLAH MURDOPO </t>
  </si>
  <si>
    <t xml:space="preserve">Algoritma pemrograman </t>
  </si>
  <si>
    <t>Semoga bapak terus sehat dan bisa mengajar kami terus</t>
  </si>
  <si>
    <t>rahmatarya994@gmail.com</t>
  </si>
  <si>
    <t>Dimas Alfan Maulana</t>
  </si>
  <si>
    <t>Sudah sangat baik dalam perkuliahan termasuk ketika mahasiswa membutuhkan bantuan diluar jam perkuliahan</t>
  </si>
  <si>
    <t>dimazalfm@gmail.com</t>
  </si>
  <si>
    <t>MOCHAMAD SURYA RAFLIANSYAH</t>
  </si>
  <si>
    <t>LAB A</t>
  </si>
  <si>
    <t>raflisurya824@gmail.com</t>
  </si>
  <si>
    <t xml:space="preserve">Abdul Malik Fajar </t>
  </si>
  <si>
    <t>abdulmalikfajar819@gmail.com</t>
  </si>
  <si>
    <t>Eben Golose</t>
  </si>
  <si>
    <t>lab 1</t>
  </si>
  <si>
    <t>ebengolose55@asia.ac.id</t>
  </si>
  <si>
    <t>Shiwapanduwijaya</t>
  </si>
  <si>
    <t xml:space="preserve">algoritma pemograman </t>
  </si>
  <si>
    <t>panduwijaya265@gmail.com</t>
  </si>
  <si>
    <t>Joseph Troya Putra Wicaksono</t>
  </si>
  <si>
    <t>josephtroyapw@gmail.com</t>
  </si>
  <si>
    <t xml:space="preserve">Gregorio Philipus Soares </t>
  </si>
  <si>
    <t xml:space="preserve">Algoritma Pemrograman </t>
  </si>
  <si>
    <t>gregorioforce2019@gmail.com</t>
  </si>
  <si>
    <t xml:space="preserve">Wangi Suci Avrillya </t>
  </si>
  <si>
    <t>dewiyumisri@gmail.com</t>
  </si>
  <si>
    <t xml:space="preserve">I Gede Andra Yuga Prasana </t>
  </si>
  <si>
    <t>igedeandra3@gmail.com</t>
  </si>
  <si>
    <t>Edo Kasya Mulya</t>
  </si>
  <si>
    <t>Algoritma pemrograman</t>
  </si>
  <si>
    <t>numba6593@gmail.com</t>
  </si>
  <si>
    <t>Tanaya Daisd Saputra</t>
  </si>
  <si>
    <t>davisbatu22@gmail.com</t>
  </si>
  <si>
    <t xml:space="preserve">Muhammad Fadel </t>
  </si>
  <si>
    <t xml:space="preserve">Tidak ada </t>
  </si>
  <si>
    <t>sandifadel739@gmail.com</t>
  </si>
  <si>
    <t>RAHMAD JOHAN WULANG NUR AROFIK</t>
  </si>
  <si>
    <t>ALGORITMA PEMROGRAMAN</t>
  </si>
  <si>
    <t>Mahasiswa yang hadir saat kuis hanya diberikan waktu 2 jam, sedangkan mahasiswa yang tidak hadir diberikan tenggat waktu yang lebih lama. Hal ini dirasa tidak adil bagi mahasiswa yang hadir tepat waktu.Ketidakadilan dalam pembagian tenggat waktu dapat mempengaruhi konsistensi dalam penilaian dan memberikan keuntungan yang tidak seimbang bagi mahasiswa yang hadir.Memberikan tenggat waktu yang sama untuk semua mahasiswa, baik yang hadir maupun yang tidak hadir, untuk memastikan keadilan dalam penilaian.</t>
  </si>
  <si>
    <t>rahmadjohan001@gmail.com</t>
  </si>
  <si>
    <t>Bayu sahara anugrah</t>
  </si>
  <si>
    <t>Lab.A</t>
  </si>
  <si>
    <t>bayuanugrah389@gmail.com</t>
  </si>
  <si>
    <t>Miftakhul Huda</t>
  </si>
  <si>
    <t>algoritma pemrograman</t>
  </si>
  <si>
    <t>mantap</t>
  </si>
  <si>
    <t>ya</t>
  </si>
  <si>
    <t>tidak</t>
  </si>
  <si>
    <t>mungkin</t>
  </si>
  <si>
    <t>Keamanan Data (C1)</t>
  </si>
  <si>
    <t>A Fadilah</t>
  </si>
  <si>
    <t>23201097/R</t>
  </si>
  <si>
    <t>Keamanan Data</t>
  </si>
  <si>
    <t>C1</t>
  </si>
  <si>
    <t>R. 301</t>
  </si>
  <si>
    <t>thariqdanzo99@gmail.com</t>
  </si>
  <si>
    <t xml:space="preserve">vian maulana </t>
  </si>
  <si>
    <t>23201196/R</t>
  </si>
  <si>
    <t>keamanan data</t>
  </si>
  <si>
    <t>bismillah dengan adanya dosen dosen aktif dan kompeten asia semakin maju</t>
  </si>
  <si>
    <t>viannmf24@gmail.com</t>
  </si>
  <si>
    <t>Anggi widi l</t>
  </si>
  <si>
    <t>23201233/R</t>
  </si>
  <si>
    <t>Keamanan data</t>
  </si>
  <si>
    <t>Anjay</t>
  </si>
  <si>
    <t>anggiganteng1278@gmail.com</t>
  </si>
  <si>
    <t xml:space="preserve">Kevin Abhel Chevchenvic </t>
  </si>
  <si>
    <t>23201255/R</t>
  </si>
  <si>
    <t>tidak ad</t>
  </si>
  <si>
    <t>abhelshevchenvic@gmail.com</t>
  </si>
  <si>
    <t>Moch Rangga Agastya Ariyanto</t>
  </si>
  <si>
    <t>23201192/R</t>
  </si>
  <si>
    <t>vocal nya lebih jelas lagi</t>
  </si>
  <si>
    <t>rangga.agastya711@gmail.com</t>
  </si>
  <si>
    <t>Keamanan Jaringan (C1)</t>
  </si>
  <si>
    <t xml:space="preserve">Widyan </t>
  </si>
  <si>
    <t xml:space="preserve">Keamanan jaringan </t>
  </si>
  <si>
    <t>Cukup</t>
  </si>
  <si>
    <t>Lab f</t>
  </si>
  <si>
    <t>widyanbudiarsyah24@gmail.com</t>
  </si>
  <si>
    <t>vicky rivaldo galih. m</t>
  </si>
  <si>
    <t>keamanan jaringan</t>
  </si>
  <si>
    <t>vickyrivald6@gmail.com</t>
  </si>
  <si>
    <t>Nuristiqomah</t>
  </si>
  <si>
    <t>Keamanan jaringan</t>
  </si>
  <si>
    <t>nuristiqomah1020@gmail.com</t>
  </si>
  <si>
    <t>Naufal Alifian Resnanda</t>
  </si>
  <si>
    <t>Keamanan Jaringan</t>
  </si>
  <si>
    <t>Belum Ada</t>
  </si>
  <si>
    <t>LAB F</t>
  </si>
  <si>
    <t>alifianresnanda@gmail.com</t>
  </si>
  <si>
    <t>Gihon Mahendra</t>
  </si>
  <si>
    <t>gihonmahendra@gmail.com</t>
  </si>
  <si>
    <t>Adellia Permatasari</t>
  </si>
  <si>
    <t>Hybrid D-learning</t>
  </si>
  <si>
    <t>adelliapermatasari353@gmail.com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</si>
</sst>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
  </numFmts>
  <fonts count="4">
    <font>
      <sz val="10.0"/>
      <color rgb="FF000000"/>
      <name val="Arial"/>
      <scheme val="minor"/>
    </font>
    <font>
      <sz val="10.0"/>
      <color theme="1"/>
      <name val="Arial"/>
    </font>
    <font>
      <b/>
      <sz val="20.0"/>
      <color theme="1"/>
      <name val="Arial"/>
    </font>
    <font>
      <sz val="10.0"/>
      <color rgb="FFFF0000"/>
      <name val="Arial"/>
    </font>
  </fonts>
  <fills count="4">
    <fill>
      <patternFill patternType="none"/>
    </fill>
    <fill>
      <patternFill patternType="lightGray"/>
    </fill>
    <fill>
      <patternFill patternType="solid">
        <fgColor rgb="FFFFFF00"/>
        <bgColor rgb="FFFFFF00"/>
      </patternFill>
    </fill>
    <fill>
      <patternFill patternType="solid">
        <fgColor rgb="FFFFF2CC"/>
        <bgColor rgb="FFFFF2CC"/>
      </patternFill>
    </fill>
  </fills>
  <borders count="12">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442F65"/>
      </left>
      <right style="thin">
        <color rgb="FFFFFF00"/>
      </right>
      <top style="thin">
        <color rgb="FFFFFF00"/>
      </top>
      <bottom style="thin">
        <color rgb="FFFFFF00"/>
      </bottom>
    </border>
    <border>
      <left style="thin">
        <color rgb="FFFFFF00"/>
      </left>
      <right style="thin">
        <color rgb="FFFFFF00"/>
      </right>
      <top style="thin">
        <color rgb="FFFFFF00"/>
      </top>
      <bottom style="thin">
        <color rgb="FFFFFF00"/>
      </bottom>
    </border>
    <border>
      <left/>
      <right/>
      <top/>
      <bottom/>
    </border>
    <border>
      <left style="thin">
        <color rgb="FF442F65"/>
      </left>
      <right style="thin">
        <color rgb="FFFFFF00"/>
      </right>
      <top style="thin">
        <color rgb="FFFFFF00"/>
      </top>
      <bottom style="thin">
        <color rgb="FF442F65"/>
      </bottom>
    </border>
    <border>
      <left style="thin">
        <color rgb="FFFFFF00"/>
      </left>
      <right style="thin">
        <color rgb="FFFFFF00"/>
      </right>
      <top style="thin">
        <color rgb="FFFFFF00"/>
      </top>
      <bottom style="thin">
        <color rgb="FF442F65"/>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0" fontId="1" numFmtId="0" xfId="0" applyAlignment="1" applyBorder="1" applyFont="1">
      <alignment horizontal="left" vertical="center"/>
    </xf>
    <xf borderId="2" fillId="0" fontId="1" numFmtId="0" xfId="0" applyAlignment="1" applyBorder="1" applyFont="1">
      <alignment horizontal="left" vertical="center"/>
    </xf>
    <xf borderId="3" fillId="0" fontId="1" numFmtId="164" xfId="0" applyAlignment="1" applyBorder="1" applyFont="1" applyNumberFormat="1">
      <alignment vertical="center"/>
    </xf>
    <xf borderId="4" fillId="0" fontId="1" numFmtId="0" xfId="0" applyAlignment="1" applyBorder="1" applyFont="1">
      <alignment vertical="center"/>
    </xf>
    <xf borderId="5" fillId="0" fontId="1" numFmtId="164" xfId="0" applyAlignment="1" applyBorder="1" applyFont="1" applyNumberFormat="1">
      <alignment vertical="center"/>
    </xf>
    <xf borderId="6" fillId="0" fontId="1" numFmtId="0" xfId="0" applyAlignment="1" applyBorder="1" applyFont="1">
      <alignment vertical="center"/>
    </xf>
    <xf borderId="4" fillId="0" fontId="1" numFmtId="0" xfId="0" applyAlignment="1" applyBorder="1" applyFont="1">
      <alignment readingOrder="0" vertical="center"/>
    </xf>
    <xf borderId="6" fillId="0" fontId="1" numFmtId="0" xfId="0" applyAlignment="1" applyBorder="1" applyFont="1">
      <alignment readingOrder="0" vertical="center"/>
    </xf>
    <xf borderId="7" fillId="2" fontId="1" numFmtId="164" xfId="0" applyAlignment="1" applyBorder="1" applyFill="1" applyFont="1" applyNumberFormat="1">
      <alignment vertical="center"/>
    </xf>
    <xf borderId="8" fillId="2" fontId="1" numFmtId="0" xfId="0" applyAlignment="1" applyBorder="1" applyFont="1">
      <alignment vertical="center"/>
    </xf>
    <xf borderId="8" fillId="2" fontId="1" numFmtId="0" xfId="0" applyAlignment="1" applyBorder="1" applyFont="1">
      <alignment readingOrder="0" vertical="center"/>
    </xf>
    <xf borderId="9" fillId="2" fontId="1" numFmtId="0" xfId="0" applyBorder="1" applyFont="1"/>
    <xf borderId="10" fillId="2" fontId="1" numFmtId="164" xfId="0" applyAlignment="1" applyBorder="1" applyFont="1" applyNumberFormat="1">
      <alignment vertical="center"/>
    </xf>
    <xf borderId="11" fillId="2" fontId="1" numFmtId="0" xfId="0" applyAlignment="1" applyBorder="1" applyFont="1">
      <alignment vertical="center"/>
    </xf>
    <xf borderId="11" fillId="2" fontId="1" numFmtId="0" xfId="0" applyAlignment="1" applyBorder="1" applyFont="1">
      <alignment readingOrder="0" vertical="center"/>
    </xf>
    <xf borderId="0" fillId="0" fontId="2" numFmtId="0" xfId="0" applyFont="1"/>
    <xf borderId="0" fillId="0" fontId="1" numFmtId="164" xfId="0" applyFont="1" applyNumberFormat="1"/>
    <xf borderId="0" fillId="0" fontId="1" numFmtId="0" xfId="0" applyFont="1"/>
    <xf borderId="9" fillId="2" fontId="1" numFmtId="0" xfId="0" applyBorder="1" applyFont="1"/>
    <xf borderId="9" fillId="3" fontId="1" numFmtId="0" xfId="0" applyBorder="1" applyFill="1" applyFont="1"/>
    <xf borderId="9" fillId="3" fontId="3" numFmtId="165" xfId="0" applyBorder="1" applyFont="1" applyNumberFormat="1"/>
    <xf borderId="9" fillId="3" fontId="1" numFmtId="165" xfId="0" applyBorder="1" applyFont="1" applyNumberFormat="1"/>
    <xf borderId="9" fillId="3" fontId="1" numFmtId="2" xfId="0" applyBorder="1" applyFont="1" applyNumberFormat="1"/>
    <xf borderId="9" fillId="3" fontId="3" numFmtId="2" xfId="0" applyBorder="1" applyFont="1" applyNumberFormat="1"/>
    <xf borderId="9" fillId="3" fontId="1" numFmtId="0" xfId="0" applyBorder="1" applyFont="1"/>
    <xf borderId="9" fillId="3" fontId="3" numFmtId="0" xfId="0" applyBorder="1" applyFont="1"/>
    <xf borderId="9" fillId="3" fontId="1" numFmtId="9" xfId="0" applyBorder="1" applyFont="1" applyNumberFormat="1"/>
    <xf borderId="0" fillId="0" fontId="1" numFmtId="9" xfId="0" applyFont="1" applyNumberFormat="1"/>
    <xf borderId="0" fillId="0" fontId="1" numFmtId="0" xfId="0" applyAlignment="1" applyFont="1">
      <alignment horizontal="center"/>
    </xf>
    <xf borderId="0" fillId="0" fontId="1" numFmtId="0" xfId="0" applyFont="1"/>
    <xf borderId="0" fillId="0" fontId="1" numFmtId="165" xfId="0" applyFont="1" applyNumberFormat="1"/>
    <xf borderId="0" fillId="0" fontId="1" numFmtId="165" xfId="0" applyAlignment="1" applyFont="1" applyNumberFormat="1">
      <alignment horizontal="center"/>
    </xf>
    <xf borderId="0" fillId="0" fontId="2" numFmtId="2" xfId="0" applyFont="1" applyNumberFormat="1"/>
    <xf borderId="9" fillId="3" fontId="1" numFmtId="2" xfId="0" applyAlignment="1" applyBorder="1" applyFont="1" applyNumberFormat="1">
      <alignment horizontal="center"/>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4">
    <tableStyle count="3" pivot="0" name="Form Responses 1-style">
      <tableStyleElement dxfId="1" type="headerRow"/>
      <tableStyleElement dxfId="2" type="firstRowStripe"/>
      <tableStyleElement dxfId="3" type="secondRowStripe"/>
    </tableStyle>
    <tableStyle count="2" pivot="0" name="Rekap Per Kelas-style">
      <tableStyleElement dxfId="2" type="firstRowStripe"/>
      <tableStyleElement dxfId="3" type="secondRowStripe"/>
    </tableStyle>
    <tableStyle count="2" pivot="0" name="Rekap Per Kelas-style 2">
      <tableStyleElement dxfId="2" type="firstRowStripe"/>
      <tableStyleElement dxfId="3" type="secondRowStripe"/>
    </tableStyle>
    <tableStyle count="2" pivot="0" name="Rekap Per Kelas-style 3">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43" displayName="Table_1" name="Table_1" id="1">
  <tableColumns count="8">
    <tableColumn name="Timestamp" id="1"/>
    <tableColumn name="Pilihan Kelas" id="2"/>
    <tableColumn name="11. Ruang Kelas yang digunakan saat ini_x000a_(Contoh: 201/301/Lab A/Lab B/R. Newton/R. India/R. Harvard)" id="3"/>
    <tableColumn name="12. Fasilitas kelas (misalnya: papan tulis, proyektor, akses internet) memadai dan berfungsi baik." id="4"/>
    <tableColumn name="13. AC di kelas/LAB berfungsi dengan baik" id="5"/>
    <tableColumn name="14. LCD/TV/Komputer di kelas/LAB berfungsi dengan baik" id="6"/>
    <tableColumn name="15. Kondisi Kursi &amp; Meja di kelas layak digunakan" id="7"/>
    <tableColumn name="Kritik dan Saran" id="8"/>
  </tableColumns>
  <tableStyleInfo name="Form Responses 1-style" showColumnStripes="0" showFirstColumn="1" showLastColumn="1" showRowStripes="1"/>
</table>
</file>

<file path=xl/tables/table2.xml><?xml version="1.0" encoding="utf-8"?>
<table xmlns="http://schemas.openxmlformats.org/spreadsheetml/2006/main" headerRowCount="0" ref="A3:AA30" displayName="Table_2" name="Table_2" id="2">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Rekap Per Kelas-style" showColumnStripes="0" showFirstColumn="1" showLastColumn="1" showRowStripes="1"/>
</table>
</file>

<file path=xl/tables/table3.xml><?xml version="1.0" encoding="utf-8"?>
<table xmlns="http://schemas.openxmlformats.org/spreadsheetml/2006/main" headerRowCount="0" ref="A34:AA42" displayName="Table_3" name="Table_3" id="3">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Rekap Per Kelas-style 2" showColumnStripes="0" showFirstColumn="1" showLastColumn="1" showRowStripes="1"/>
</table>
</file>

<file path=xl/tables/table4.xml><?xml version="1.0" encoding="utf-8"?>
<table xmlns="http://schemas.openxmlformats.org/spreadsheetml/2006/main" headerRowCount="0" ref="A46:AA52" displayName="Table_4" name="Table_4" id="4">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Rekap Per Kelas-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5" Type="http://schemas.openxmlformats.org/officeDocument/2006/relationships/table" Target="../tables/table2.xml"/><Relationship Id="rId6" Type="http://schemas.openxmlformats.org/officeDocument/2006/relationships/table" Target="../tables/table3.xml"/><Relationship Id="rId7"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8.88"/>
    <col customWidth="1" min="3" max="4" width="37.63"/>
    <col customWidth="1" min="5" max="5" width="36.13"/>
    <col customWidth="1" min="6" max="7" width="37.63"/>
    <col customWidth="1" min="8" max="14" width="18.88"/>
  </cols>
  <sheetData>
    <row r="1" ht="15.75" customHeight="1">
      <c r="A1" s="1" t="s">
        <v>0</v>
      </c>
      <c r="B1" s="2" t="s">
        <v>1</v>
      </c>
      <c r="C1" s="2" t="s">
        <v>2</v>
      </c>
      <c r="D1" s="2" t="s">
        <v>3</v>
      </c>
      <c r="E1" s="2" t="s">
        <v>4</v>
      </c>
      <c r="F1" s="2" t="s">
        <v>5</v>
      </c>
      <c r="G1" s="2" t="s">
        <v>6</v>
      </c>
      <c r="H1" s="2" t="s">
        <v>7</v>
      </c>
    </row>
    <row r="2" ht="15.75" customHeight="1">
      <c r="A2" s="3">
        <v>45611.40644071759</v>
      </c>
      <c r="B2" s="4" t="s">
        <v>8</v>
      </c>
      <c r="C2" s="4" t="s">
        <v>9</v>
      </c>
      <c r="D2" s="4">
        <v>5.0</v>
      </c>
      <c r="E2" s="4">
        <v>5.0</v>
      </c>
      <c r="F2" s="4">
        <v>5.0</v>
      </c>
      <c r="G2" s="4">
        <v>4.0</v>
      </c>
      <c r="H2" s="4" t="s">
        <v>10</v>
      </c>
    </row>
    <row r="3" ht="15.75" customHeight="1">
      <c r="A3" s="5">
        <v>45611.9032984838</v>
      </c>
      <c r="B3" s="6" t="s">
        <v>8</v>
      </c>
      <c r="C3" s="6" t="s">
        <v>9</v>
      </c>
      <c r="D3" s="6">
        <v>2.0</v>
      </c>
      <c r="E3" s="6">
        <v>5.0</v>
      </c>
      <c r="F3" s="6">
        <v>5.0</v>
      </c>
      <c r="G3" s="6">
        <v>4.0</v>
      </c>
      <c r="H3" s="6" t="s">
        <v>11</v>
      </c>
    </row>
    <row r="4" ht="15.75" customHeight="1">
      <c r="A4" s="3">
        <v>45612.27713253473</v>
      </c>
      <c r="B4" s="4" t="s">
        <v>8</v>
      </c>
      <c r="C4" s="7" t="s">
        <v>9</v>
      </c>
      <c r="D4" s="4">
        <v>5.0</v>
      </c>
      <c r="E4" s="4">
        <v>5.0</v>
      </c>
      <c r="F4" s="4">
        <v>5.0</v>
      </c>
      <c r="G4" s="4">
        <v>5.0</v>
      </c>
      <c r="H4" s="4" t="s">
        <v>12</v>
      </c>
    </row>
    <row r="5" ht="15.75" customHeight="1">
      <c r="A5" s="5">
        <v>45613.66896546296</v>
      </c>
      <c r="B5" s="6" t="s">
        <v>8</v>
      </c>
      <c r="C5" s="6" t="s">
        <v>9</v>
      </c>
      <c r="D5" s="6">
        <v>4.0</v>
      </c>
      <c r="E5" s="6">
        <v>4.0</v>
      </c>
      <c r="F5" s="6">
        <v>4.0</v>
      </c>
      <c r="G5" s="6">
        <v>4.0</v>
      </c>
      <c r="H5" s="6" t="s">
        <v>13</v>
      </c>
    </row>
    <row r="6" ht="15.75" customHeight="1">
      <c r="A6" s="3">
        <v>45615.43827366898</v>
      </c>
      <c r="B6" s="4" t="s">
        <v>8</v>
      </c>
      <c r="C6" s="4" t="s">
        <v>9</v>
      </c>
      <c r="D6" s="4">
        <v>2.0</v>
      </c>
      <c r="E6" s="4">
        <v>4.0</v>
      </c>
      <c r="F6" s="4">
        <v>3.0</v>
      </c>
      <c r="G6" s="4">
        <v>3.0</v>
      </c>
      <c r="H6" s="4" t="s">
        <v>14</v>
      </c>
    </row>
    <row r="7" ht="15.75" customHeight="1">
      <c r="A7" s="5">
        <v>45615.651407592595</v>
      </c>
      <c r="B7" s="6" t="s">
        <v>8</v>
      </c>
      <c r="C7" s="8" t="s">
        <v>9</v>
      </c>
      <c r="D7" s="6">
        <v>3.0</v>
      </c>
      <c r="E7" s="6">
        <v>5.0</v>
      </c>
      <c r="F7" s="6">
        <v>5.0</v>
      </c>
      <c r="G7" s="6">
        <v>5.0</v>
      </c>
      <c r="H7" s="6" t="s">
        <v>15</v>
      </c>
    </row>
    <row r="8" ht="15.75" customHeight="1">
      <c r="A8" s="3">
        <v>45615.664094803244</v>
      </c>
      <c r="B8" s="4" t="s">
        <v>8</v>
      </c>
      <c r="C8" s="4" t="s">
        <v>9</v>
      </c>
      <c r="D8" s="4">
        <v>1.0</v>
      </c>
      <c r="E8" s="4">
        <v>4.0</v>
      </c>
      <c r="F8" s="4">
        <v>3.0</v>
      </c>
      <c r="G8" s="4">
        <v>3.0</v>
      </c>
      <c r="H8" s="4" t="s">
        <v>16</v>
      </c>
    </row>
    <row r="9" ht="15.75" customHeight="1">
      <c r="A9" s="5">
        <v>45616.32795503472</v>
      </c>
      <c r="B9" s="6" t="s">
        <v>8</v>
      </c>
      <c r="C9" s="6" t="s">
        <v>9</v>
      </c>
      <c r="D9" s="6">
        <v>3.0</v>
      </c>
      <c r="E9" s="6">
        <v>4.0</v>
      </c>
      <c r="F9" s="6">
        <v>3.0</v>
      </c>
      <c r="G9" s="6">
        <v>4.0</v>
      </c>
      <c r="H9" s="6" t="s">
        <v>17</v>
      </c>
    </row>
    <row r="10" ht="15.75" customHeight="1">
      <c r="A10" s="3">
        <v>45616.33500594908</v>
      </c>
      <c r="B10" s="4" t="s">
        <v>8</v>
      </c>
      <c r="C10" s="4" t="s">
        <v>9</v>
      </c>
      <c r="D10" s="4">
        <v>5.0</v>
      </c>
      <c r="E10" s="4">
        <v>5.0</v>
      </c>
      <c r="F10" s="4">
        <v>3.0</v>
      </c>
      <c r="G10" s="4">
        <v>5.0</v>
      </c>
      <c r="H10" s="4" t="s">
        <v>18</v>
      </c>
    </row>
    <row r="11" ht="15.75" customHeight="1">
      <c r="A11" s="5">
        <v>45616.51238697917</v>
      </c>
      <c r="B11" s="6" t="s">
        <v>8</v>
      </c>
      <c r="C11" s="6" t="s">
        <v>9</v>
      </c>
      <c r="D11" s="6">
        <v>4.0</v>
      </c>
      <c r="E11" s="6">
        <v>5.0</v>
      </c>
      <c r="F11" s="6">
        <v>5.0</v>
      </c>
      <c r="G11" s="6">
        <v>5.0</v>
      </c>
      <c r="H11" s="6" t="s">
        <v>19</v>
      </c>
    </row>
    <row r="12" ht="15.75" customHeight="1">
      <c r="A12" s="3">
        <v>45616.65088538194</v>
      </c>
      <c r="B12" s="4" t="s">
        <v>8</v>
      </c>
      <c r="C12" s="7" t="s">
        <v>20</v>
      </c>
      <c r="D12" s="4">
        <v>2.0</v>
      </c>
      <c r="E12" s="4">
        <v>3.0</v>
      </c>
      <c r="F12" s="4">
        <v>3.0</v>
      </c>
      <c r="G12" s="4">
        <v>2.0</v>
      </c>
      <c r="H12" s="4" t="s">
        <v>21</v>
      </c>
    </row>
    <row r="13" ht="15.75" customHeight="1">
      <c r="A13" s="5">
        <v>45617.40389527778</v>
      </c>
      <c r="B13" s="6" t="s">
        <v>8</v>
      </c>
      <c r="C13" s="6"/>
      <c r="D13" s="6">
        <v>4.0</v>
      </c>
      <c r="E13" s="6">
        <v>4.0</v>
      </c>
      <c r="F13" s="6">
        <v>4.0</v>
      </c>
      <c r="G13" s="6">
        <v>4.0</v>
      </c>
      <c r="H13" s="6" t="s">
        <v>22</v>
      </c>
    </row>
    <row r="14" ht="15.75" customHeight="1">
      <c r="A14" s="3">
        <v>45617.41363412037</v>
      </c>
      <c r="B14" s="4" t="s">
        <v>8</v>
      </c>
      <c r="C14" s="7" t="s">
        <v>9</v>
      </c>
      <c r="D14" s="4">
        <v>5.0</v>
      </c>
      <c r="E14" s="4">
        <v>5.0</v>
      </c>
      <c r="F14" s="4">
        <v>5.0</v>
      </c>
      <c r="G14" s="4">
        <v>5.0</v>
      </c>
      <c r="H14" s="4" t="s">
        <v>23</v>
      </c>
    </row>
    <row r="15" ht="15.75" customHeight="1">
      <c r="A15" s="5">
        <v>45617.413797754634</v>
      </c>
      <c r="B15" s="6" t="s">
        <v>8</v>
      </c>
      <c r="C15" s="8">
        <v>301.0</v>
      </c>
      <c r="D15" s="6">
        <v>4.0</v>
      </c>
      <c r="E15" s="6">
        <v>4.0</v>
      </c>
      <c r="F15" s="6">
        <v>4.0</v>
      </c>
      <c r="G15" s="6">
        <v>4.0</v>
      </c>
      <c r="H15" s="6" t="s">
        <v>24</v>
      </c>
    </row>
    <row r="16" ht="15.75" customHeight="1">
      <c r="A16" s="3">
        <v>45617.41518482639</v>
      </c>
      <c r="B16" s="4" t="s">
        <v>8</v>
      </c>
      <c r="C16" s="4">
        <v>301.0</v>
      </c>
      <c r="D16" s="4">
        <v>4.0</v>
      </c>
      <c r="E16" s="4">
        <v>5.0</v>
      </c>
      <c r="F16" s="4">
        <v>5.0</v>
      </c>
      <c r="G16" s="4">
        <v>5.0</v>
      </c>
      <c r="H16" s="4" t="s">
        <v>25</v>
      </c>
    </row>
    <row r="17" ht="15.75" customHeight="1">
      <c r="A17" s="5">
        <v>45617.41615538194</v>
      </c>
      <c r="B17" s="6" t="s">
        <v>8</v>
      </c>
      <c r="C17" s="6" t="s">
        <v>9</v>
      </c>
      <c r="D17" s="6">
        <v>5.0</v>
      </c>
      <c r="E17" s="6">
        <v>5.0</v>
      </c>
      <c r="F17" s="6">
        <v>5.0</v>
      </c>
      <c r="G17" s="6">
        <v>5.0</v>
      </c>
      <c r="H17" s="6" t="s">
        <v>26</v>
      </c>
    </row>
    <row r="18" ht="15.75" customHeight="1">
      <c r="A18" s="3">
        <v>45617.416309039356</v>
      </c>
      <c r="B18" s="4" t="s">
        <v>8</v>
      </c>
      <c r="C18" s="7" t="s">
        <v>9</v>
      </c>
      <c r="D18" s="4">
        <v>4.0</v>
      </c>
      <c r="E18" s="4">
        <v>4.0</v>
      </c>
      <c r="F18" s="4">
        <v>4.0</v>
      </c>
      <c r="G18" s="4">
        <v>4.0</v>
      </c>
      <c r="H18" s="4" t="s">
        <v>15</v>
      </c>
    </row>
    <row r="19" ht="15.75" customHeight="1">
      <c r="A19" s="5">
        <v>45617.419429664355</v>
      </c>
      <c r="B19" s="6" t="s">
        <v>8</v>
      </c>
      <c r="C19" s="8" t="s">
        <v>9</v>
      </c>
      <c r="D19" s="6">
        <v>3.0</v>
      </c>
      <c r="E19" s="6">
        <v>3.0</v>
      </c>
      <c r="F19" s="6">
        <v>3.0</v>
      </c>
      <c r="G19" s="6">
        <v>3.0</v>
      </c>
      <c r="H19" s="6" t="s">
        <v>27</v>
      </c>
    </row>
    <row r="20" ht="15.75" customHeight="1">
      <c r="A20" s="3">
        <v>45617.42093394676</v>
      </c>
      <c r="B20" s="4" t="s">
        <v>8</v>
      </c>
      <c r="C20" s="4" t="s">
        <v>9</v>
      </c>
      <c r="D20" s="4">
        <v>4.0</v>
      </c>
      <c r="E20" s="4">
        <v>4.0</v>
      </c>
      <c r="F20" s="4">
        <v>4.0</v>
      </c>
      <c r="G20" s="4">
        <v>5.0</v>
      </c>
      <c r="H20" s="4" t="s">
        <v>15</v>
      </c>
    </row>
    <row r="21" ht="15.75" customHeight="1">
      <c r="A21" s="5">
        <v>45617.422253599536</v>
      </c>
      <c r="B21" s="6" t="s">
        <v>8</v>
      </c>
      <c r="C21" s="6" t="s">
        <v>9</v>
      </c>
      <c r="D21" s="6">
        <v>4.0</v>
      </c>
      <c r="E21" s="6">
        <v>5.0</v>
      </c>
      <c r="F21" s="6">
        <v>4.0</v>
      </c>
      <c r="G21" s="6">
        <v>5.0</v>
      </c>
      <c r="H21" s="6" t="s">
        <v>28</v>
      </c>
    </row>
    <row r="22" ht="15.75" customHeight="1">
      <c r="A22" s="3">
        <v>45617.45168528935</v>
      </c>
      <c r="B22" s="4" t="s">
        <v>8</v>
      </c>
      <c r="C22" s="4" t="s">
        <v>9</v>
      </c>
      <c r="D22" s="4">
        <v>5.0</v>
      </c>
      <c r="E22" s="4">
        <v>5.0</v>
      </c>
      <c r="F22" s="4">
        <v>5.0</v>
      </c>
      <c r="G22" s="4">
        <v>5.0</v>
      </c>
      <c r="H22" s="4" t="s">
        <v>12</v>
      </c>
    </row>
    <row r="23" ht="15.75" customHeight="1">
      <c r="A23" s="5">
        <v>45617.46065864583</v>
      </c>
      <c r="B23" s="6" t="s">
        <v>8</v>
      </c>
      <c r="C23" s="6" t="s">
        <v>9</v>
      </c>
      <c r="D23" s="6">
        <v>4.0</v>
      </c>
      <c r="E23" s="6">
        <v>5.0</v>
      </c>
      <c r="F23" s="6">
        <v>4.0</v>
      </c>
      <c r="G23" s="6">
        <v>5.0</v>
      </c>
      <c r="H23" s="6" t="s">
        <v>29</v>
      </c>
    </row>
    <row r="24" ht="15.75" customHeight="1">
      <c r="A24" s="3">
        <v>45617.52045645833</v>
      </c>
      <c r="B24" s="4" t="s">
        <v>8</v>
      </c>
      <c r="C24" s="4" t="s">
        <v>9</v>
      </c>
      <c r="D24" s="4">
        <v>5.0</v>
      </c>
      <c r="E24" s="4">
        <v>5.0</v>
      </c>
      <c r="F24" s="4">
        <v>1.0</v>
      </c>
      <c r="G24" s="4">
        <v>5.0</v>
      </c>
      <c r="H24" s="4" t="s">
        <v>30</v>
      </c>
    </row>
    <row r="25" ht="15.75" customHeight="1">
      <c r="A25" s="5">
        <v>45617.675340925925</v>
      </c>
      <c r="B25" s="6" t="s">
        <v>8</v>
      </c>
      <c r="C25" s="8" t="s">
        <v>20</v>
      </c>
      <c r="D25" s="6">
        <v>4.0</v>
      </c>
      <c r="E25" s="6">
        <v>4.0</v>
      </c>
      <c r="F25" s="6">
        <v>4.0</v>
      </c>
      <c r="G25" s="6">
        <v>4.0</v>
      </c>
      <c r="H25" s="6" t="s">
        <v>31</v>
      </c>
    </row>
    <row r="26" ht="15.75" customHeight="1">
      <c r="A26" s="3">
        <v>45617.680060706014</v>
      </c>
      <c r="B26" s="4" t="s">
        <v>8</v>
      </c>
      <c r="C26" s="7" t="s">
        <v>20</v>
      </c>
      <c r="D26" s="4">
        <v>4.0</v>
      </c>
      <c r="E26" s="4">
        <v>5.0</v>
      </c>
      <c r="F26" s="4">
        <v>5.0</v>
      </c>
      <c r="G26" s="4">
        <v>5.0</v>
      </c>
      <c r="H26" s="4" t="s">
        <v>32</v>
      </c>
    </row>
    <row r="27" ht="15.75" customHeight="1">
      <c r="A27" s="5">
        <v>45617.72046229166</v>
      </c>
      <c r="B27" s="6" t="s">
        <v>8</v>
      </c>
      <c r="C27" s="8" t="s">
        <v>20</v>
      </c>
      <c r="D27" s="6">
        <v>4.0</v>
      </c>
      <c r="E27" s="6">
        <v>4.0</v>
      </c>
      <c r="F27" s="6">
        <v>5.0</v>
      </c>
      <c r="G27" s="6">
        <v>5.0</v>
      </c>
      <c r="H27" s="6" t="s">
        <v>33</v>
      </c>
    </row>
    <row r="28" ht="15.75" customHeight="1">
      <c r="A28" s="3">
        <v>45618.284569490745</v>
      </c>
      <c r="B28" s="4" t="s">
        <v>8</v>
      </c>
      <c r="C28" s="4">
        <v>301.0</v>
      </c>
      <c r="D28" s="4">
        <v>4.0</v>
      </c>
      <c r="E28" s="4">
        <v>3.0</v>
      </c>
      <c r="F28" s="4">
        <v>4.0</v>
      </c>
      <c r="G28" s="4">
        <v>4.0</v>
      </c>
      <c r="H28" s="4" t="s">
        <v>34</v>
      </c>
    </row>
    <row r="29" ht="15.75" customHeight="1">
      <c r="A29" s="5">
        <v>45618.444350254635</v>
      </c>
      <c r="B29" s="6" t="s">
        <v>8</v>
      </c>
      <c r="C29" s="6" t="s">
        <v>20</v>
      </c>
      <c r="D29" s="6">
        <v>3.0</v>
      </c>
      <c r="E29" s="6">
        <v>3.0</v>
      </c>
      <c r="F29" s="6">
        <v>3.0</v>
      </c>
      <c r="G29" s="6">
        <v>3.0</v>
      </c>
      <c r="H29" s="6" t="s">
        <v>35</v>
      </c>
    </row>
    <row r="30" ht="15.75" customHeight="1">
      <c r="A30" s="3">
        <v>45618.445895462966</v>
      </c>
      <c r="B30" s="4" t="s">
        <v>8</v>
      </c>
      <c r="C30" s="4" t="s">
        <v>20</v>
      </c>
      <c r="D30" s="4">
        <v>3.0</v>
      </c>
      <c r="E30" s="4">
        <v>5.0</v>
      </c>
      <c r="F30" s="4">
        <v>2.0</v>
      </c>
      <c r="G30" s="4">
        <v>5.0</v>
      </c>
      <c r="H30" s="4" t="s">
        <v>36</v>
      </c>
    </row>
    <row r="31" ht="15.75" customHeight="1">
      <c r="A31" s="5">
        <v>45618.73266633102</v>
      </c>
      <c r="B31" s="6" t="s">
        <v>8</v>
      </c>
      <c r="C31" s="6" t="s">
        <v>9</v>
      </c>
      <c r="D31" s="6">
        <v>4.0</v>
      </c>
      <c r="E31" s="6">
        <v>4.0</v>
      </c>
      <c r="F31" s="6">
        <v>5.0</v>
      </c>
      <c r="G31" s="6">
        <v>5.0</v>
      </c>
      <c r="H31" s="6" t="s">
        <v>12</v>
      </c>
    </row>
    <row r="32" ht="15.75" customHeight="1">
      <c r="A32" s="3">
        <v>45619.54957821759</v>
      </c>
      <c r="B32" s="4" t="s">
        <v>8</v>
      </c>
      <c r="C32" s="4" t="s">
        <v>9</v>
      </c>
      <c r="D32" s="4">
        <v>5.0</v>
      </c>
      <c r="E32" s="4">
        <v>5.0</v>
      </c>
      <c r="F32" s="4">
        <v>5.0</v>
      </c>
      <c r="G32" s="4">
        <v>5.0</v>
      </c>
      <c r="H32" s="4" t="s">
        <v>37</v>
      </c>
    </row>
    <row r="33" ht="15.75" customHeight="1">
      <c r="A33" s="5">
        <v>45619.64640320602</v>
      </c>
      <c r="B33" s="6" t="s">
        <v>8</v>
      </c>
      <c r="C33" s="8" t="s">
        <v>9</v>
      </c>
      <c r="D33" s="6">
        <v>2.0</v>
      </c>
      <c r="E33" s="6">
        <v>2.0</v>
      </c>
      <c r="F33" s="6">
        <v>3.0</v>
      </c>
      <c r="G33" s="6">
        <v>4.0</v>
      </c>
      <c r="H33" s="6" t="s">
        <v>38</v>
      </c>
    </row>
    <row r="34" ht="15.75" customHeight="1">
      <c r="A34" s="3">
        <v>45624.25772795139</v>
      </c>
      <c r="B34" s="4" t="s">
        <v>8</v>
      </c>
      <c r="C34" s="4">
        <v>301.0</v>
      </c>
      <c r="D34" s="4">
        <v>5.0</v>
      </c>
      <c r="E34" s="4">
        <v>5.0</v>
      </c>
      <c r="F34" s="4">
        <v>5.0</v>
      </c>
      <c r="G34" s="4">
        <v>5.0</v>
      </c>
      <c r="H34" s="4" t="s">
        <v>39</v>
      </c>
    </row>
    <row r="35" ht="15.75" customHeight="1">
      <c r="A35" s="5">
        <v>45624.72841673611</v>
      </c>
      <c r="B35" s="6" t="s">
        <v>8</v>
      </c>
      <c r="C35" s="8">
        <v>301.0</v>
      </c>
      <c r="D35" s="6">
        <v>5.0</v>
      </c>
      <c r="E35" s="6">
        <v>5.0</v>
      </c>
      <c r="F35" s="6">
        <v>5.0</v>
      </c>
      <c r="G35" s="6">
        <v>5.0</v>
      </c>
      <c r="H35" s="6" t="s">
        <v>40</v>
      </c>
    </row>
    <row r="36" ht="15.75" customHeight="1">
      <c r="A36" s="3">
        <v>45628.75193268518</v>
      </c>
      <c r="B36" s="4" t="s">
        <v>8</v>
      </c>
      <c r="C36" s="7" t="s">
        <v>9</v>
      </c>
      <c r="D36" s="4">
        <v>3.0</v>
      </c>
      <c r="E36" s="4">
        <v>3.0</v>
      </c>
      <c r="F36" s="4">
        <v>3.0</v>
      </c>
      <c r="G36" s="4">
        <v>3.0</v>
      </c>
      <c r="H36" s="4" t="s">
        <v>41</v>
      </c>
    </row>
    <row r="37" ht="15.75" customHeight="1">
      <c r="A37" s="5">
        <v>45666.032073043985</v>
      </c>
      <c r="B37" s="6" t="s">
        <v>8</v>
      </c>
      <c r="C37" s="8" t="s">
        <v>9</v>
      </c>
      <c r="D37" s="6">
        <v>4.0</v>
      </c>
      <c r="E37" s="6">
        <v>4.0</v>
      </c>
      <c r="F37" s="6">
        <v>4.0</v>
      </c>
      <c r="G37" s="6">
        <v>4.0</v>
      </c>
      <c r="H37" s="6" t="s">
        <v>42</v>
      </c>
    </row>
    <row r="38" ht="15.75" customHeight="1">
      <c r="A38" s="9">
        <v>45667.844253483796</v>
      </c>
      <c r="B38" s="10" t="s">
        <v>8</v>
      </c>
      <c r="C38" s="11" t="s">
        <v>9</v>
      </c>
      <c r="D38" s="10">
        <v>5.0</v>
      </c>
      <c r="E38" s="10">
        <v>5.0</v>
      </c>
      <c r="F38" s="10">
        <v>5.0</v>
      </c>
      <c r="G38" s="10">
        <v>5.0</v>
      </c>
      <c r="H38" s="10" t="s">
        <v>23</v>
      </c>
      <c r="I38" s="12"/>
      <c r="J38" s="12"/>
      <c r="K38" s="12"/>
      <c r="L38" s="12"/>
      <c r="M38" s="12"/>
      <c r="N38" s="12"/>
    </row>
    <row r="39" ht="15.75" customHeight="1">
      <c r="A39" s="9">
        <v>45671.37945195602</v>
      </c>
      <c r="B39" s="10" t="s">
        <v>8</v>
      </c>
      <c r="C39" s="10" t="s">
        <v>9</v>
      </c>
      <c r="D39" s="10">
        <v>5.0</v>
      </c>
      <c r="E39" s="10">
        <v>5.0</v>
      </c>
      <c r="F39" s="10">
        <v>5.0</v>
      </c>
      <c r="G39" s="10">
        <v>5.0</v>
      </c>
      <c r="H39" s="10" t="s">
        <v>15</v>
      </c>
      <c r="I39" s="12"/>
      <c r="J39" s="12"/>
      <c r="K39" s="12"/>
      <c r="L39" s="12"/>
      <c r="M39" s="12"/>
      <c r="N39" s="12"/>
    </row>
    <row r="40" ht="15.75" customHeight="1">
      <c r="A40" s="9">
        <v>45677.540754664355</v>
      </c>
      <c r="B40" s="10" t="s">
        <v>8</v>
      </c>
      <c r="C40" s="11" t="s">
        <v>9</v>
      </c>
      <c r="D40" s="10">
        <v>5.0</v>
      </c>
      <c r="E40" s="10">
        <v>5.0</v>
      </c>
      <c r="F40" s="10">
        <v>5.0</v>
      </c>
      <c r="G40" s="10">
        <v>5.0</v>
      </c>
      <c r="H40" s="10" t="s">
        <v>12</v>
      </c>
      <c r="I40" s="12"/>
      <c r="J40" s="12"/>
      <c r="K40" s="12"/>
      <c r="L40" s="12"/>
      <c r="M40" s="12"/>
      <c r="N40" s="12"/>
    </row>
    <row r="41" ht="15.75" customHeight="1">
      <c r="A41" s="9">
        <v>45682.587165034725</v>
      </c>
      <c r="B41" s="10" t="s">
        <v>8</v>
      </c>
      <c r="C41" s="11" t="s">
        <v>9</v>
      </c>
      <c r="D41" s="10">
        <v>5.0</v>
      </c>
      <c r="E41" s="10">
        <v>5.0</v>
      </c>
      <c r="F41" s="10">
        <v>5.0</v>
      </c>
      <c r="G41" s="10">
        <v>5.0</v>
      </c>
      <c r="H41" s="10" t="s">
        <v>43</v>
      </c>
      <c r="I41" s="12"/>
      <c r="J41" s="12"/>
      <c r="K41" s="12"/>
      <c r="L41" s="12"/>
      <c r="M41" s="12"/>
      <c r="N41" s="12"/>
    </row>
    <row r="42" ht="15.75" customHeight="1">
      <c r="A42" s="3">
        <v>45682.719358981485</v>
      </c>
      <c r="B42" s="4" t="s">
        <v>8</v>
      </c>
      <c r="C42" s="4"/>
      <c r="D42" s="4">
        <v>3.0</v>
      </c>
      <c r="E42" s="4">
        <v>3.0</v>
      </c>
      <c r="F42" s="4">
        <v>4.0</v>
      </c>
      <c r="G42" s="4">
        <v>4.0</v>
      </c>
      <c r="H42" s="4" t="s">
        <v>44</v>
      </c>
    </row>
    <row r="43" ht="15.75" customHeight="1">
      <c r="A43" s="13">
        <v>45684.732359560185</v>
      </c>
      <c r="B43" s="14" t="s">
        <v>8</v>
      </c>
      <c r="C43" s="15" t="s">
        <v>9</v>
      </c>
      <c r="D43" s="14">
        <v>4.0</v>
      </c>
      <c r="E43" s="14">
        <v>5.0</v>
      </c>
      <c r="F43" s="14">
        <v>3.0</v>
      </c>
      <c r="G43" s="14">
        <v>5.0</v>
      </c>
      <c r="H43" s="14" t="s">
        <v>45</v>
      </c>
      <c r="I43" s="12"/>
      <c r="J43" s="12"/>
      <c r="K43" s="12"/>
      <c r="L43" s="12"/>
      <c r="M43" s="12"/>
      <c r="N43" s="12"/>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hidden="1" min="1" max="20" width="12.63"/>
  </cols>
  <sheetData>
    <row r="1" ht="15.75" customHeight="1">
      <c r="A1" s="16" t="s">
        <v>46</v>
      </c>
      <c r="AA1" s="16"/>
      <c r="AB1" s="16"/>
      <c r="AC1" s="16"/>
      <c r="AD1" s="16"/>
      <c r="AE1" s="16"/>
      <c r="AF1" s="16"/>
      <c r="AG1" s="16"/>
    </row>
    <row r="2" ht="15.75" customHeight="1"/>
    <row r="3" ht="15.75" customHeight="1">
      <c r="A3" s="17">
        <v>45611.40644071759</v>
      </c>
      <c r="B3" s="18" t="s">
        <v>8</v>
      </c>
      <c r="C3" s="18" t="s">
        <v>47</v>
      </c>
      <c r="D3" s="18">
        <v>2.42011106E8</v>
      </c>
      <c r="E3" s="18" t="s">
        <v>48</v>
      </c>
      <c r="F3" s="18" t="s">
        <v>49</v>
      </c>
      <c r="G3" s="18" t="s">
        <v>50</v>
      </c>
      <c r="H3" s="18" t="s">
        <v>51</v>
      </c>
      <c r="I3" s="18" t="s">
        <v>52</v>
      </c>
      <c r="J3" s="18">
        <v>5.0</v>
      </c>
      <c r="K3" s="18">
        <v>4.0</v>
      </c>
      <c r="L3" s="18">
        <v>4.0</v>
      </c>
      <c r="M3" s="18">
        <v>5.0</v>
      </c>
      <c r="N3" s="18">
        <v>5.0</v>
      </c>
      <c r="O3" s="18">
        <v>4.0</v>
      </c>
      <c r="P3" s="18">
        <v>5.0</v>
      </c>
      <c r="Q3" s="18">
        <v>5.0</v>
      </c>
      <c r="R3" s="18">
        <v>5.0</v>
      </c>
      <c r="S3" s="18" t="s">
        <v>53</v>
      </c>
      <c r="T3" s="18" t="s">
        <v>54</v>
      </c>
      <c r="U3" s="18" t="s">
        <v>9</v>
      </c>
      <c r="V3" s="18">
        <v>5.0</v>
      </c>
      <c r="W3" s="18">
        <v>5.0</v>
      </c>
      <c r="X3" s="18">
        <v>5.0</v>
      </c>
      <c r="Y3" s="18">
        <v>4.0</v>
      </c>
      <c r="Z3" s="18" t="s">
        <v>10</v>
      </c>
      <c r="AA3" s="18" t="s">
        <v>55</v>
      </c>
    </row>
    <row r="4" ht="15.75" customHeight="1">
      <c r="A4" s="17">
        <v>45611.9032984838</v>
      </c>
      <c r="B4" s="18" t="s">
        <v>8</v>
      </c>
      <c r="C4" s="18" t="s">
        <v>56</v>
      </c>
      <c r="D4" s="18">
        <v>2.42011144E8</v>
      </c>
      <c r="E4" s="18" t="s">
        <v>48</v>
      </c>
      <c r="F4" s="18" t="s">
        <v>49</v>
      </c>
      <c r="G4" s="18" t="s">
        <v>57</v>
      </c>
      <c r="H4" s="18" t="s">
        <v>58</v>
      </c>
      <c r="I4" s="18" t="s">
        <v>52</v>
      </c>
      <c r="J4" s="18">
        <v>3.0</v>
      </c>
      <c r="K4" s="18">
        <v>4.0</v>
      </c>
      <c r="L4" s="18">
        <v>4.0</v>
      </c>
      <c r="M4" s="18">
        <v>5.0</v>
      </c>
      <c r="N4" s="18">
        <v>4.0</v>
      </c>
      <c r="O4" s="18">
        <v>5.0</v>
      </c>
      <c r="P4" s="18">
        <v>5.0</v>
      </c>
      <c r="Q4" s="18">
        <v>5.0</v>
      </c>
      <c r="R4" s="18">
        <v>5.0</v>
      </c>
      <c r="S4" s="18" t="s">
        <v>53</v>
      </c>
      <c r="T4" s="19" t="s">
        <v>59</v>
      </c>
      <c r="U4" s="18" t="s">
        <v>9</v>
      </c>
      <c r="V4" s="18">
        <v>2.0</v>
      </c>
      <c r="W4" s="18">
        <v>5.0</v>
      </c>
      <c r="X4" s="18">
        <v>5.0</v>
      </c>
      <c r="Y4" s="18">
        <v>4.0</v>
      </c>
      <c r="Z4" s="19" t="s">
        <v>11</v>
      </c>
      <c r="AA4" s="18" t="s">
        <v>60</v>
      </c>
    </row>
    <row r="5" ht="15.75" customHeight="1">
      <c r="A5" s="17">
        <v>45612.27713253473</v>
      </c>
      <c r="B5" s="18" t="s">
        <v>8</v>
      </c>
      <c r="C5" s="18" t="s">
        <v>61</v>
      </c>
      <c r="D5" s="18">
        <v>2.42011054E8</v>
      </c>
      <c r="E5" s="18" t="s">
        <v>48</v>
      </c>
      <c r="F5" s="18" t="s">
        <v>49</v>
      </c>
      <c r="G5" s="18" t="s">
        <v>62</v>
      </c>
      <c r="H5" s="18" t="s">
        <v>58</v>
      </c>
      <c r="I5" s="18" t="s">
        <v>52</v>
      </c>
      <c r="J5" s="18">
        <v>5.0</v>
      </c>
      <c r="K5" s="18">
        <v>5.0</v>
      </c>
      <c r="L5" s="18">
        <v>5.0</v>
      </c>
      <c r="M5" s="18">
        <v>5.0</v>
      </c>
      <c r="N5" s="18">
        <v>5.0</v>
      </c>
      <c r="O5" s="18">
        <v>5.0</v>
      </c>
      <c r="P5" s="18">
        <v>5.0</v>
      </c>
      <c r="Q5" s="18">
        <v>5.0</v>
      </c>
      <c r="R5" s="18">
        <v>5.0</v>
      </c>
      <c r="S5" s="18" t="s">
        <v>53</v>
      </c>
      <c r="T5" s="18" t="s">
        <v>12</v>
      </c>
      <c r="U5" s="18" t="s">
        <v>63</v>
      </c>
      <c r="V5" s="18">
        <v>5.0</v>
      </c>
      <c r="W5" s="18">
        <v>5.0</v>
      </c>
      <c r="X5" s="18">
        <v>5.0</v>
      </c>
      <c r="Y5" s="18">
        <v>5.0</v>
      </c>
      <c r="Z5" s="18" t="s">
        <v>12</v>
      </c>
      <c r="AA5" s="18" t="s">
        <v>64</v>
      </c>
    </row>
    <row r="6" ht="15.75" customHeight="1">
      <c r="A6" s="17">
        <v>45613.66896546296</v>
      </c>
      <c r="B6" s="18" t="s">
        <v>8</v>
      </c>
      <c r="C6" s="18" t="s">
        <v>65</v>
      </c>
      <c r="D6" s="18">
        <v>2.42011204E8</v>
      </c>
      <c r="E6" s="18" t="s">
        <v>48</v>
      </c>
      <c r="F6" s="18" t="s">
        <v>49</v>
      </c>
      <c r="G6" s="18" t="s">
        <v>50</v>
      </c>
      <c r="H6" s="18" t="s">
        <v>51</v>
      </c>
      <c r="I6" s="18" t="s">
        <v>52</v>
      </c>
      <c r="J6" s="18">
        <v>3.0</v>
      </c>
      <c r="K6" s="18">
        <v>4.0</v>
      </c>
      <c r="L6" s="18">
        <v>4.0</v>
      </c>
      <c r="M6" s="18">
        <v>4.0</v>
      </c>
      <c r="N6" s="18">
        <v>3.0</v>
      </c>
      <c r="O6" s="18">
        <v>4.0</v>
      </c>
      <c r="P6" s="18">
        <v>5.0</v>
      </c>
      <c r="Q6" s="18">
        <v>4.0</v>
      </c>
      <c r="R6" s="18">
        <v>4.0</v>
      </c>
      <c r="S6" s="18" t="s">
        <v>66</v>
      </c>
      <c r="T6" s="19" t="s">
        <v>67</v>
      </c>
      <c r="U6" s="18" t="s">
        <v>9</v>
      </c>
      <c r="V6" s="18">
        <v>4.0</v>
      </c>
      <c r="W6" s="18">
        <v>4.0</v>
      </c>
      <c r="X6" s="18">
        <v>4.0</v>
      </c>
      <c r="Y6" s="18">
        <v>4.0</v>
      </c>
      <c r="Z6" s="18" t="s">
        <v>13</v>
      </c>
      <c r="AA6" s="18" t="s">
        <v>68</v>
      </c>
    </row>
    <row r="7" ht="15.75" customHeight="1">
      <c r="A7" s="17">
        <v>45615.43827366898</v>
      </c>
      <c r="B7" s="18" t="s">
        <v>8</v>
      </c>
      <c r="C7" s="18" t="s">
        <v>69</v>
      </c>
      <c r="D7" s="18">
        <v>2.42011117E8</v>
      </c>
      <c r="E7" s="18" t="s">
        <v>48</v>
      </c>
      <c r="F7" s="18" t="s">
        <v>49</v>
      </c>
      <c r="G7" s="18" t="s">
        <v>50</v>
      </c>
      <c r="H7" s="18" t="s">
        <v>51</v>
      </c>
      <c r="I7" s="18" t="s">
        <v>52</v>
      </c>
      <c r="J7" s="18">
        <v>3.0</v>
      </c>
      <c r="K7" s="18">
        <v>5.0</v>
      </c>
      <c r="L7" s="18">
        <v>2.0</v>
      </c>
      <c r="M7" s="18">
        <v>3.0</v>
      </c>
      <c r="N7" s="18">
        <v>4.0</v>
      </c>
      <c r="O7" s="18">
        <v>4.0</v>
      </c>
      <c r="P7" s="18">
        <v>4.0</v>
      </c>
      <c r="Q7" s="18">
        <v>4.0</v>
      </c>
      <c r="R7" s="18">
        <v>3.0</v>
      </c>
      <c r="S7" s="18" t="s">
        <v>66</v>
      </c>
      <c r="T7" s="18" t="s">
        <v>15</v>
      </c>
      <c r="U7" s="18" t="s">
        <v>9</v>
      </c>
      <c r="V7" s="18">
        <v>2.0</v>
      </c>
      <c r="W7" s="18">
        <v>4.0</v>
      </c>
      <c r="X7" s="18">
        <v>3.0</v>
      </c>
      <c r="Y7" s="18">
        <v>3.0</v>
      </c>
      <c r="Z7" s="19" t="s">
        <v>14</v>
      </c>
      <c r="AA7" s="18" t="s">
        <v>70</v>
      </c>
    </row>
    <row r="8" ht="15.75" customHeight="1">
      <c r="A8" s="17">
        <v>45615.651407592595</v>
      </c>
      <c r="B8" s="18" t="s">
        <v>8</v>
      </c>
      <c r="C8" s="18" t="s">
        <v>71</v>
      </c>
      <c r="D8" s="18">
        <v>2.42011275E8</v>
      </c>
      <c r="E8" s="18" t="s">
        <v>48</v>
      </c>
      <c r="F8" s="18" t="s">
        <v>49</v>
      </c>
      <c r="G8" s="18" t="s">
        <v>62</v>
      </c>
      <c r="H8" s="18" t="s">
        <v>58</v>
      </c>
      <c r="I8" s="18" t="s">
        <v>52</v>
      </c>
      <c r="J8" s="18">
        <v>3.0</v>
      </c>
      <c r="K8" s="18">
        <v>4.0</v>
      </c>
      <c r="L8" s="18">
        <v>5.0</v>
      </c>
      <c r="M8" s="18">
        <v>3.0</v>
      </c>
      <c r="N8" s="18">
        <v>2.0</v>
      </c>
      <c r="O8" s="18">
        <v>4.0</v>
      </c>
      <c r="P8" s="18">
        <v>5.0</v>
      </c>
      <c r="Q8" s="18">
        <v>5.0</v>
      </c>
      <c r="R8" s="18">
        <v>5.0</v>
      </c>
      <c r="S8" s="18" t="s">
        <v>53</v>
      </c>
      <c r="T8" s="18" t="s">
        <v>15</v>
      </c>
      <c r="U8" s="18" t="s">
        <v>72</v>
      </c>
      <c r="V8" s="18">
        <v>3.0</v>
      </c>
      <c r="W8" s="18">
        <v>5.0</v>
      </c>
      <c r="X8" s="18">
        <v>5.0</v>
      </c>
      <c r="Y8" s="18">
        <v>5.0</v>
      </c>
      <c r="Z8" s="18" t="s">
        <v>15</v>
      </c>
      <c r="AA8" s="18" t="s">
        <v>73</v>
      </c>
    </row>
    <row r="9" ht="15.75" customHeight="1">
      <c r="A9" s="17">
        <v>45615.664094803244</v>
      </c>
      <c r="B9" s="18" t="s">
        <v>8</v>
      </c>
      <c r="C9" s="18" t="s">
        <v>74</v>
      </c>
      <c r="D9" s="18">
        <v>2.42011288E8</v>
      </c>
      <c r="E9" s="18" t="s">
        <v>48</v>
      </c>
      <c r="F9" s="18" t="s">
        <v>49</v>
      </c>
      <c r="G9" s="18" t="s">
        <v>50</v>
      </c>
      <c r="H9" s="18" t="s">
        <v>51</v>
      </c>
      <c r="I9" s="18" t="s">
        <v>52</v>
      </c>
      <c r="J9" s="18">
        <v>3.0</v>
      </c>
      <c r="K9" s="18">
        <v>3.0</v>
      </c>
      <c r="L9" s="18">
        <v>3.0</v>
      </c>
      <c r="M9" s="18">
        <v>3.0</v>
      </c>
      <c r="N9" s="18">
        <v>3.0</v>
      </c>
      <c r="O9" s="18">
        <v>3.0</v>
      </c>
      <c r="P9" s="18">
        <v>5.0</v>
      </c>
      <c r="Q9" s="18">
        <v>4.0</v>
      </c>
      <c r="R9" s="18">
        <v>3.0</v>
      </c>
      <c r="S9" s="18" t="s">
        <v>53</v>
      </c>
      <c r="T9" s="18" t="s">
        <v>15</v>
      </c>
      <c r="U9" s="18" t="s">
        <v>9</v>
      </c>
      <c r="V9" s="18">
        <v>1.0</v>
      </c>
      <c r="W9" s="18">
        <v>4.0</v>
      </c>
      <c r="X9" s="18">
        <v>3.0</v>
      </c>
      <c r="Y9" s="18">
        <v>3.0</v>
      </c>
      <c r="Z9" s="19" t="s">
        <v>16</v>
      </c>
      <c r="AA9" s="18" t="s">
        <v>75</v>
      </c>
    </row>
    <row r="10" ht="15.75" customHeight="1">
      <c r="A10" s="17">
        <v>45616.32795503472</v>
      </c>
      <c r="B10" s="18" t="s">
        <v>8</v>
      </c>
      <c r="C10" s="18" t="s">
        <v>76</v>
      </c>
      <c r="D10" s="18">
        <v>2.42011027E8</v>
      </c>
      <c r="E10" s="18" t="s">
        <v>48</v>
      </c>
      <c r="F10" s="18" t="s">
        <v>49</v>
      </c>
      <c r="G10" s="18" t="s">
        <v>77</v>
      </c>
      <c r="H10" s="18" t="s">
        <v>51</v>
      </c>
      <c r="I10" s="18" t="s">
        <v>52</v>
      </c>
      <c r="J10" s="18">
        <v>3.0</v>
      </c>
      <c r="K10" s="18">
        <v>3.0</v>
      </c>
      <c r="L10" s="18">
        <v>4.0</v>
      </c>
      <c r="M10" s="18">
        <v>4.0</v>
      </c>
      <c r="N10" s="18">
        <v>4.0</v>
      </c>
      <c r="O10" s="18">
        <v>5.0</v>
      </c>
      <c r="P10" s="18">
        <v>5.0</v>
      </c>
      <c r="Q10" s="18">
        <v>4.0</v>
      </c>
      <c r="R10" s="18">
        <v>4.0</v>
      </c>
      <c r="S10" s="18" t="s">
        <v>53</v>
      </c>
      <c r="T10" s="19" t="s">
        <v>78</v>
      </c>
      <c r="U10" s="18" t="s">
        <v>9</v>
      </c>
      <c r="V10" s="18">
        <v>3.0</v>
      </c>
      <c r="W10" s="18">
        <v>4.0</v>
      </c>
      <c r="X10" s="18">
        <v>3.0</v>
      </c>
      <c r="Y10" s="18">
        <v>4.0</v>
      </c>
      <c r="Z10" s="18" t="s">
        <v>17</v>
      </c>
      <c r="AA10" s="18" t="s">
        <v>79</v>
      </c>
    </row>
    <row r="11" ht="15.75" customHeight="1">
      <c r="A11" s="17">
        <v>45616.33500594908</v>
      </c>
      <c r="B11" s="18" t="s">
        <v>8</v>
      </c>
      <c r="C11" s="18" t="s">
        <v>80</v>
      </c>
      <c r="D11" s="18">
        <v>2.42011158E8</v>
      </c>
      <c r="E11" s="18" t="s">
        <v>48</v>
      </c>
      <c r="F11" s="18" t="s">
        <v>49</v>
      </c>
      <c r="G11" s="18" t="s">
        <v>81</v>
      </c>
      <c r="H11" s="18" t="s">
        <v>51</v>
      </c>
      <c r="I11" s="18" t="s">
        <v>52</v>
      </c>
      <c r="J11" s="18">
        <v>3.0</v>
      </c>
      <c r="K11" s="18">
        <v>3.0</v>
      </c>
      <c r="L11" s="18">
        <v>5.0</v>
      </c>
      <c r="M11" s="18">
        <v>4.0</v>
      </c>
      <c r="N11" s="18">
        <v>3.0</v>
      </c>
      <c r="O11" s="18">
        <v>5.0</v>
      </c>
      <c r="P11" s="18">
        <v>5.0</v>
      </c>
      <c r="Q11" s="18">
        <v>5.0</v>
      </c>
      <c r="R11" s="18">
        <v>5.0</v>
      </c>
      <c r="S11" s="18" t="s">
        <v>53</v>
      </c>
      <c r="T11" s="18" t="s">
        <v>82</v>
      </c>
      <c r="U11" s="18" t="s">
        <v>9</v>
      </c>
      <c r="V11" s="18">
        <v>5.0</v>
      </c>
      <c r="W11" s="18">
        <v>5.0</v>
      </c>
      <c r="X11" s="18">
        <v>3.0</v>
      </c>
      <c r="Y11" s="18">
        <v>5.0</v>
      </c>
      <c r="Z11" s="18" t="s">
        <v>18</v>
      </c>
      <c r="AA11" s="18" t="s">
        <v>83</v>
      </c>
    </row>
    <row r="12" ht="15.75" customHeight="1">
      <c r="A12" s="17">
        <v>45616.51238697917</v>
      </c>
      <c r="B12" s="18" t="s">
        <v>8</v>
      </c>
      <c r="C12" s="18" t="s">
        <v>84</v>
      </c>
      <c r="D12" s="18">
        <v>2.3201277E7</v>
      </c>
      <c r="E12" s="18" t="s">
        <v>48</v>
      </c>
      <c r="F12" s="18" t="s">
        <v>49</v>
      </c>
      <c r="G12" s="18" t="s">
        <v>50</v>
      </c>
      <c r="H12" s="18" t="s">
        <v>51</v>
      </c>
      <c r="I12" s="18" t="s">
        <v>52</v>
      </c>
      <c r="J12" s="18">
        <v>5.0</v>
      </c>
      <c r="K12" s="18">
        <v>4.0</v>
      </c>
      <c r="L12" s="18">
        <v>5.0</v>
      </c>
      <c r="M12" s="18">
        <v>5.0</v>
      </c>
      <c r="N12" s="18">
        <v>5.0</v>
      </c>
      <c r="O12" s="18">
        <v>5.0</v>
      </c>
      <c r="P12" s="18">
        <v>5.0</v>
      </c>
      <c r="Q12" s="18">
        <v>4.0</v>
      </c>
      <c r="R12" s="18">
        <v>5.0</v>
      </c>
      <c r="S12" s="18" t="s">
        <v>53</v>
      </c>
      <c r="T12" s="18" t="s">
        <v>85</v>
      </c>
      <c r="U12" s="18" t="s">
        <v>9</v>
      </c>
      <c r="V12" s="18">
        <v>4.0</v>
      </c>
      <c r="W12" s="18">
        <v>5.0</v>
      </c>
      <c r="X12" s="18">
        <v>5.0</v>
      </c>
      <c r="Y12" s="18">
        <v>5.0</v>
      </c>
      <c r="Z12" s="19" t="s">
        <v>19</v>
      </c>
      <c r="AA12" s="18" t="s">
        <v>86</v>
      </c>
    </row>
    <row r="13" ht="15.75" customHeight="1">
      <c r="A13" s="17">
        <v>45617.41363412037</v>
      </c>
      <c r="B13" s="18" t="s">
        <v>8</v>
      </c>
      <c r="C13" s="18" t="s">
        <v>87</v>
      </c>
      <c r="D13" s="18">
        <v>2.42011186E8</v>
      </c>
      <c r="E13" s="18" t="s">
        <v>48</v>
      </c>
      <c r="F13" s="18" t="s">
        <v>49</v>
      </c>
      <c r="G13" s="18" t="s">
        <v>50</v>
      </c>
      <c r="H13" s="18" t="s">
        <v>51</v>
      </c>
      <c r="I13" s="18" t="s">
        <v>52</v>
      </c>
      <c r="J13" s="18">
        <v>5.0</v>
      </c>
      <c r="K13" s="18">
        <v>5.0</v>
      </c>
      <c r="L13" s="18">
        <v>5.0</v>
      </c>
      <c r="M13" s="18">
        <v>5.0</v>
      </c>
      <c r="N13" s="18">
        <v>5.0</v>
      </c>
      <c r="O13" s="18">
        <v>5.0</v>
      </c>
      <c r="P13" s="18">
        <v>5.0</v>
      </c>
      <c r="Q13" s="18">
        <v>5.0</v>
      </c>
      <c r="R13" s="18">
        <v>5.0</v>
      </c>
      <c r="S13" s="18" t="s">
        <v>53</v>
      </c>
      <c r="T13" s="18" t="s">
        <v>23</v>
      </c>
      <c r="U13" s="18" t="s">
        <v>88</v>
      </c>
      <c r="V13" s="18">
        <v>5.0</v>
      </c>
      <c r="W13" s="18">
        <v>5.0</v>
      </c>
      <c r="X13" s="18">
        <v>5.0</v>
      </c>
      <c r="Y13" s="18">
        <v>5.0</v>
      </c>
      <c r="Z13" s="18" t="s">
        <v>23</v>
      </c>
      <c r="AA13" s="18" t="s">
        <v>89</v>
      </c>
    </row>
    <row r="14" ht="15.75" customHeight="1">
      <c r="A14" s="17">
        <v>45617.41615538194</v>
      </c>
      <c r="B14" s="18" t="s">
        <v>8</v>
      </c>
      <c r="C14" s="18" t="s">
        <v>90</v>
      </c>
      <c r="D14" s="18">
        <v>2.42011064E8</v>
      </c>
      <c r="E14" s="18" t="s">
        <v>48</v>
      </c>
      <c r="F14" s="18" t="s">
        <v>49</v>
      </c>
      <c r="G14" s="18" t="s">
        <v>81</v>
      </c>
      <c r="H14" s="18" t="s">
        <v>51</v>
      </c>
      <c r="I14" s="18" t="s">
        <v>52</v>
      </c>
      <c r="J14" s="18">
        <v>3.0</v>
      </c>
      <c r="K14" s="18">
        <v>4.0</v>
      </c>
      <c r="L14" s="18">
        <v>4.0</v>
      </c>
      <c r="M14" s="18">
        <v>4.0</v>
      </c>
      <c r="N14" s="18">
        <v>4.0</v>
      </c>
      <c r="O14" s="18">
        <v>4.0</v>
      </c>
      <c r="P14" s="18">
        <v>5.0</v>
      </c>
      <c r="Q14" s="18">
        <v>5.0</v>
      </c>
      <c r="R14" s="18">
        <v>4.0</v>
      </c>
      <c r="S14" s="18" t="s">
        <v>53</v>
      </c>
      <c r="T14" s="18" t="s">
        <v>26</v>
      </c>
      <c r="U14" s="18" t="s">
        <v>9</v>
      </c>
      <c r="V14" s="18">
        <v>5.0</v>
      </c>
      <c r="W14" s="18">
        <v>5.0</v>
      </c>
      <c r="X14" s="18">
        <v>5.0</v>
      </c>
      <c r="Y14" s="18">
        <v>5.0</v>
      </c>
      <c r="Z14" s="18" t="s">
        <v>26</v>
      </c>
      <c r="AA14" s="18" t="s">
        <v>91</v>
      </c>
    </row>
    <row r="15" ht="15.75" customHeight="1">
      <c r="A15" s="17">
        <v>45617.416309039356</v>
      </c>
      <c r="B15" s="18" t="s">
        <v>8</v>
      </c>
      <c r="C15" s="18" t="s">
        <v>92</v>
      </c>
      <c r="D15" s="18">
        <v>2.42011275E8</v>
      </c>
      <c r="E15" s="18" t="s">
        <v>48</v>
      </c>
      <c r="F15" s="18" t="s">
        <v>49</v>
      </c>
      <c r="G15" s="18" t="s">
        <v>57</v>
      </c>
      <c r="H15" s="18" t="s">
        <v>58</v>
      </c>
      <c r="I15" s="18" t="s">
        <v>52</v>
      </c>
      <c r="J15" s="18">
        <v>3.0</v>
      </c>
      <c r="K15" s="18">
        <v>3.0</v>
      </c>
      <c r="L15" s="18">
        <v>3.0</v>
      </c>
      <c r="M15" s="18">
        <v>3.0</v>
      </c>
      <c r="N15" s="18">
        <v>3.0</v>
      </c>
      <c r="O15" s="18">
        <v>5.0</v>
      </c>
      <c r="P15" s="18">
        <v>5.0</v>
      </c>
      <c r="Q15" s="18">
        <v>5.0</v>
      </c>
      <c r="R15" s="18">
        <v>5.0</v>
      </c>
      <c r="S15" s="18" t="s">
        <v>53</v>
      </c>
      <c r="T15" s="18" t="s">
        <v>15</v>
      </c>
      <c r="U15" s="18" t="s">
        <v>93</v>
      </c>
      <c r="V15" s="18">
        <v>4.0</v>
      </c>
      <c r="W15" s="18">
        <v>4.0</v>
      </c>
      <c r="X15" s="18">
        <v>4.0</v>
      </c>
      <c r="Y15" s="18">
        <v>4.0</v>
      </c>
      <c r="Z15" s="18" t="s">
        <v>15</v>
      </c>
      <c r="AA15" s="18" t="s">
        <v>94</v>
      </c>
    </row>
    <row r="16" ht="15.75" customHeight="1">
      <c r="A16" s="17">
        <v>45617.419429664355</v>
      </c>
      <c r="B16" s="18" t="s">
        <v>8</v>
      </c>
      <c r="C16" s="18" t="s">
        <v>95</v>
      </c>
      <c r="D16" s="18">
        <v>2.2201014E7</v>
      </c>
      <c r="E16" s="18" t="s">
        <v>48</v>
      </c>
      <c r="F16" s="18" t="s">
        <v>49</v>
      </c>
      <c r="G16" s="18" t="s">
        <v>96</v>
      </c>
      <c r="H16" s="18" t="s">
        <v>58</v>
      </c>
      <c r="I16" s="18" t="s">
        <v>52</v>
      </c>
      <c r="J16" s="18">
        <v>3.0</v>
      </c>
      <c r="K16" s="18">
        <v>3.0</v>
      </c>
      <c r="L16" s="18">
        <v>3.0</v>
      </c>
      <c r="M16" s="18">
        <v>3.0</v>
      </c>
      <c r="N16" s="18">
        <v>3.0</v>
      </c>
      <c r="O16" s="18">
        <v>3.0</v>
      </c>
      <c r="P16" s="18">
        <v>3.0</v>
      </c>
      <c r="Q16" s="18">
        <v>3.0</v>
      </c>
      <c r="R16" s="18">
        <v>3.0</v>
      </c>
      <c r="S16" s="18" t="s">
        <v>66</v>
      </c>
      <c r="T16" s="18" t="s">
        <v>27</v>
      </c>
      <c r="U16" s="18" t="s">
        <v>72</v>
      </c>
      <c r="V16" s="18">
        <v>3.0</v>
      </c>
      <c r="W16" s="18">
        <v>3.0</v>
      </c>
      <c r="X16" s="18">
        <v>3.0</v>
      </c>
      <c r="Y16" s="18">
        <v>3.0</v>
      </c>
      <c r="Z16" s="18" t="s">
        <v>27</v>
      </c>
      <c r="AA16" s="18" t="s">
        <v>97</v>
      </c>
    </row>
    <row r="17" ht="15.75" customHeight="1">
      <c r="A17" s="17">
        <v>45617.42093394676</v>
      </c>
      <c r="B17" s="18" t="s">
        <v>8</v>
      </c>
      <c r="C17" s="18" t="s">
        <v>98</v>
      </c>
      <c r="D17" s="18">
        <v>2.42011241E8</v>
      </c>
      <c r="E17" s="18" t="s">
        <v>48</v>
      </c>
      <c r="F17" s="18" t="s">
        <v>49</v>
      </c>
      <c r="G17" s="18" t="s">
        <v>50</v>
      </c>
      <c r="H17" s="18" t="s">
        <v>51</v>
      </c>
      <c r="I17" s="18" t="s">
        <v>52</v>
      </c>
      <c r="J17" s="18">
        <v>4.0</v>
      </c>
      <c r="K17" s="18">
        <v>4.0</v>
      </c>
      <c r="L17" s="18">
        <v>4.0</v>
      </c>
      <c r="M17" s="18">
        <v>4.0</v>
      </c>
      <c r="N17" s="18">
        <v>4.0</v>
      </c>
      <c r="O17" s="18">
        <v>4.0</v>
      </c>
      <c r="P17" s="18">
        <v>5.0</v>
      </c>
      <c r="Q17" s="18">
        <v>4.0</v>
      </c>
      <c r="R17" s="18">
        <v>5.0</v>
      </c>
      <c r="S17" s="18" t="s">
        <v>53</v>
      </c>
      <c r="T17" s="18" t="s">
        <v>15</v>
      </c>
      <c r="U17" s="18" t="s">
        <v>9</v>
      </c>
      <c r="V17" s="18">
        <v>4.0</v>
      </c>
      <c r="W17" s="18">
        <v>4.0</v>
      </c>
      <c r="X17" s="18">
        <v>4.0</v>
      </c>
      <c r="Y17" s="18">
        <v>5.0</v>
      </c>
      <c r="Z17" s="18" t="s">
        <v>15</v>
      </c>
      <c r="AA17" s="18" t="s">
        <v>99</v>
      </c>
    </row>
    <row r="18" ht="15.75" customHeight="1">
      <c r="A18" s="17">
        <v>45617.422253599536</v>
      </c>
      <c r="B18" s="18" t="s">
        <v>8</v>
      </c>
      <c r="C18" s="18" t="s">
        <v>100</v>
      </c>
      <c r="D18" s="18">
        <v>2.42011175E8</v>
      </c>
      <c r="E18" s="18" t="s">
        <v>48</v>
      </c>
      <c r="F18" s="18" t="s">
        <v>49</v>
      </c>
      <c r="G18" s="18" t="s">
        <v>101</v>
      </c>
      <c r="H18" s="18" t="s">
        <v>51</v>
      </c>
      <c r="I18" s="18" t="s">
        <v>52</v>
      </c>
      <c r="J18" s="18">
        <v>5.0</v>
      </c>
      <c r="K18" s="18">
        <v>5.0</v>
      </c>
      <c r="L18" s="18">
        <v>4.0</v>
      </c>
      <c r="M18" s="18">
        <v>5.0</v>
      </c>
      <c r="N18" s="18">
        <v>5.0</v>
      </c>
      <c r="O18" s="18">
        <v>4.0</v>
      </c>
      <c r="P18" s="18">
        <v>5.0</v>
      </c>
      <c r="Q18" s="18">
        <v>5.0</v>
      </c>
      <c r="R18" s="18">
        <v>5.0</v>
      </c>
      <c r="S18" s="18" t="s">
        <v>53</v>
      </c>
      <c r="T18" s="18" t="s">
        <v>41</v>
      </c>
      <c r="U18" s="18" t="s">
        <v>9</v>
      </c>
      <c r="V18" s="18">
        <v>4.0</v>
      </c>
      <c r="W18" s="18">
        <v>5.0</v>
      </c>
      <c r="X18" s="18">
        <v>4.0</v>
      </c>
      <c r="Y18" s="18">
        <v>5.0</v>
      </c>
      <c r="Z18" s="18" t="s">
        <v>28</v>
      </c>
      <c r="AA18" s="18" t="s">
        <v>102</v>
      </c>
    </row>
    <row r="19" ht="15.75" customHeight="1">
      <c r="A19" s="17">
        <v>45617.45168528935</v>
      </c>
      <c r="B19" s="18" t="s">
        <v>8</v>
      </c>
      <c r="C19" s="18" t="s">
        <v>103</v>
      </c>
      <c r="D19" s="18">
        <v>2.42011227E8</v>
      </c>
      <c r="E19" s="18" t="s">
        <v>48</v>
      </c>
      <c r="F19" s="18" t="s">
        <v>49</v>
      </c>
      <c r="G19" s="18" t="s">
        <v>101</v>
      </c>
      <c r="H19" s="18" t="s">
        <v>51</v>
      </c>
      <c r="I19" s="18" t="s">
        <v>52</v>
      </c>
      <c r="J19" s="18">
        <v>5.0</v>
      </c>
      <c r="K19" s="18">
        <v>5.0</v>
      </c>
      <c r="L19" s="18">
        <v>5.0</v>
      </c>
      <c r="M19" s="18">
        <v>5.0</v>
      </c>
      <c r="N19" s="18">
        <v>5.0</v>
      </c>
      <c r="O19" s="18">
        <v>5.0</v>
      </c>
      <c r="P19" s="18">
        <v>5.0</v>
      </c>
      <c r="Q19" s="18">
        <v>5.0</v>
      </c>
      <c r="R19" s="18">
        <v>5.0</v>
      </c>
      <c r="S19" s="18" t="s">
        <v>53</v>
      </c>
      <c r="T19" s="18" t="s">
        <v>12</v>
      </c>
      <c r="U19" s="18" t="s">
        <v>9</v>
      </c>
      <c r="V19" s="18">
        <v>5.0</v>
      </c>
      <c r="W19" s="18">
        <v>5.0</v>
      </c>
      <c r="X19" s="18">
        <v>5.0</v>
      </c>
      <c r="Y19" s="18">
        <v>5.0</v>
      </c>
      <c r="Z19" s="18" t="s">
        <v>12</v>
      </c>
      <c r="AA19" s="18" t="s">
        <v>104</v>
      </c>
    </row>
    <row r="20" ht="15.75" customHeight="1">
      <c r="A20" s="17">
        <v>45617.46065864583</v>
      </c>
      <c r="B20" s="18" t="s">
        <v>8</v>
      </c>
      <c r="C20" s="18" t="s">
        <v>105</v>
      </c>
      <c r="D20" s="18">
        <v>2.42011283E8</v>
      </c>
      <c r="E20" s="18" t="s">
        <v>48</v>
      </c>
      <c r="F20" s="18" t="s">
        <v>49</v>
      </c>
      <c r="G20" s="18" t="s">
        <v>101</v>
      </c>
      <c r="H20" s="18" t="s">
        <v>51</v>
      </c>
      <c r="I20" s="18" t="s">
        <v>52</v>
      </c>
      <c r="J20" s="18">
        <v>4.0</v>
      </c>
      <c r="K20" s="18">
        <v>4.0</v>
      </c>
      <c r="L20" s="18">
        <v>4.0</v>
      </c>
      <c r="M20" s="18">
        <v>5.0</v>
      </c>
      <c r="N20" s="18">
        <v>5.0</v>
      </c>
      <c r="O20" s="18">
        <v>5.0</v>
      </c>
      <c r="P20" s="18">
        <v>5.0</v>
      </c>
      <c r="Q20" s="18">
        <v>5.0</v>
      </c>
      <c r="R20" s="18">
        <v>5.0</v>
      </c>
      <c r="S20" s="18" t="s">
        <v>53</v>
      </c>
      <c r="T20" s="18" t="s">
        <v>41</v>
      </c>
      <c r="U20" s="18" t="s">
        <v>9</v>
      </c>
      <c r="V20" s="18">
        <v>4.0</v>
      </c>
      <c r="W20" s="18">
        <v>5.0</v>
      </c>
      <c r="X20" s="18">
        <v>4.0</v>
      </c>
      <c r="Y20" s="18">
        <v>5.0</v>
      </c>
      <c r="Z20" s="18" t="s">
        <v>29</v>
      </c>
      <c r="AA20" s="18" t="s">
        <v>106</v>
      </c>
    </row>
    <row r="21" ht="15.75" customHeight="1">
      <c r="A21" s="17">
        <v>45617.52045645833</v>
      </c>
      <c r="B21" s="18" t="s">
        <v>8</v>
      </c>
      <c r="C21" s="18" t="s">
        <v>107</v>
      </c>
      <c r="D21" s="18">
        <v>2.42011126E8</v>
      </c>
      <c r="E21" s="18" t="s">
        <v>48</v>
      </c>
      <c r="F21" s="18" t="s">
        <v>49</v>
      </c>
      <c r="G21" s="18" t="s">
        <v>108</v>
      </c>
      <c r="H21" s="18" t="s">
        <v>58</v>
      </c>
      <c r="I21" s="18" t="s">
        <v>52</v>
      </c>
      <c r="J21" s="18">
        <v>5.0</v>
      </c>
      <c r="K21" s="18">
        <v>5.0</v>
      </c>
      <c r="L21" s="18">
        <v>5.0</v>
      </c>
      <c r="M21" s="18">
        <v>5.0</v>
      </c>
      <c r="N21" s="18">
        <v>5.0</v>
      </c>
      <c r="O21" s="18">
        <v>5.0</v>
      </c>
      <c r="P21" s="18">
        <v>5.0</v>
      </c>
      <c r="Q21" s="18">
        <v>5.0</v>
      </c>
      <c r="R21" s="18">
        <v>5.0</v>
      </c>
      <c r="S21" s="18" t="s">
        <v>53</v>
      </c>
      <c r="T21" s="18" t="s">
        <v>12</v>
      </c>
      <c r="U21" s="18" t="s">
        <v>9</v>
      </c>
      <c r="V21" s="18">
        <v>5.0</v>
      </c>
      <c r="W21" s="18">
        <v>5.0</v>
      </c>
      <c r="X21" s="18">
        <v>1.0</v>
      </c>
      <c r="Y21" s="18">
        <v>5.0</v>
      </c>
      <c r="Z21" s="18" t="s">
        <v>30</v>
      </c>
      <c r="AA21" s="18" t="s">
        <v>109</v>
      </c>
    </row>
    <row r="22" ht="15.75" customHeight="1">
      <c r="A22" s="17">
        <v>45618.73266633102</v>
      </c>
      <c r="B22" s="18" t="s">
        <v>8</v>
      </c>
      <c r="C22" s="18" t="s">
        <v>110</v>
      </c>
      <c r="D22" s="18">
        <v>2.42011185E8</v>
      </c>
      <c r="E22" s="18" t="s">
        <v>48</v>
      </c>
      <c r="F22" s="18" t="s">
        <v>49</v>
      </c>
      <c r="G22" s="18" t="s">
        <v>108</v>
      </c>
      <c r="H22" s="18" t="s">
        <v>51</v>
      </c>
      <c r="I22" s="18" t="s">
        <v>52</v>
      </c>
      <c r="J22" s="18">
        <v>5.0</v>
      </c>
      <c r="K22" s="18">
        <v>4.0</v>
      </c>
      <c r="L22" s="18">
        <v>4.0</v>
      </c>
      <c r="M22" s="18">
        <v>4.0</v>
      </c>
      <c r="N22" s="18">
        <v>4.0</v>
      </c>
      <c r="O22" s="18">
        <v>5.0</v>
      </c>
      <c r="P22" s="18">
        <v>5.0</v>
      </c>
      <c r="Q22" s="18">
        <v>4.0</v>
      </c>
      <c r="R22" s="18">
        <v>4.0</v>
      </c>
      <c r="S22" s="18" t="s">
        <v>53</v>
      </c>
      <c r="T22" s="18" t="s">
        <v>12</v>
      </c>
      <c r="U22" s="18" t="s">
        <v>9</v>
      </c>
      <c r="V22" s="18">
        <v>4.0</v>
      </c>
      <c r="W22" s="18">
        <v>4.0</v>
      </c>
      <c r="X22" s="18">
        <v>5.0</v>
      </c>
      <c r="Y22" s="18">
        <v>5.0</v>
      </c>
      <c r="Z22" s="18" t="s">
        <v>12</v>
      </c>
      <c r="AA22" s="18" t="s">
        <v>111</v>
      </c>
    </row>
    <row r="23" ht="15.75" customHeight="1">
      <c r="A23" s="17">
        <v>45619.54957821759</v>
      </c>
      <c r="B23" s="18" t="s">
        <v>8</v>
      </c>
      <c r="C23" s="18" t="s">
        <v>112</v>
      </c>
      <c r="D23" s="18">
        <v>2.42011092E8</v>
      </c>
      <c r="E23" s="18" t="s">
        <v>48</v>
      </c>
      <c r="F23" s="18" t="s">
        <v>49</v>
      </c>
      <c r="G23" s="18" t="s">
        <v>101</v>
      </c>
      <c r="H23" s="18" t="s">
        <v>51</v>
      </c>
      <c r="I23" s="18" t="s">
        <v>52</v>
      </c>
      <c r="J23" s="18">
        <v>5.0</v>
      </c>
      <c r="K23" s="18">
        <v>5.0</v>
      </c>
      <c r="L23" s="18">
        <v>5.0</v>
      </c>
      <c r="M23" s="18">
        <v>5.0</v>
      </c>
      <c r="N23" s="18">
        <v>5.0</v>
      </c>
      <c r="O23" s="18">
        <v>5.0</v>
      </c>
      <c r="P23" s="18">
        <v>5.0</v>
      </c>
      <c r="Q23" s="18">
        <v>5.0</v>
      </c>
      <c r="R23" s="18">
        <v>5.0</v>
      </c>
      <c r="S23" s="18" t="s">
        <v>53</v>
      </c>
      <c r="T23" s="18" t="s">
        <v>113</v>
      </c>
      <c r="U23" s="18" t="s">
        <v>9</v>
      </c>
      <c r="V23" s="18">
        <v>5.0</v>
      </c>
      <c r="W23" s="18">
        <v>5.0</v>
      </c>
      <c r="X23" s="18">
        <v>5.0</v>
      </c>
      <c r="Y23" s="18">
        <v>5.0</v>
      </c>
      <c r="Z23" s="18" t="s">
        <v>37</v>
      </c>
      <c r="AA23" s="18" t="s">
        <v>114</v>
      </c>
    </row>
    <row r="24" ht="15.75" customHeight="1">
      <c r="A24" s="17">
        <v>45619.64640320602</v>
      </c>
      <c r="B24" s="18" t="s">
        <v>8</v>
      </c>
      <c r="C24" s="18" t="s">
        <v>115</v>
      </c>
      <c r="D24" s="18">
        <v>2.42011171E8</v>
      </c>
      <c r="E24" s="18" t="s">
        <v>48</v>
      </c>
      <c r="F24" s="18" t="s">
        <v>49</v>
      </c>
      <c r="G24" s="18" t="s">
        <v>116</v>
      </c>
      <c r="H24" s="18" t="s">
        <v>88</v>
      </c>
      <c r="I24" s="18" t="s">
        <v>52</v>
      </c>
      <c r="J24" s="18">
        <v>3.0</v>
      </c>
      <c r="K24" s="18">
        <v>4.0</v>
      </c>
      <c r="L24" s="18">
        <v>3.0</v>
      </c>
      <c r="M24" s="18">
        <v>3.0</v>
      </c>
      <c r="N24" s="18">
        <v>3.0</v>
      </c>
      <c r="O24" s="18">
        <v>3.0</v>
      </c>
      <c r="P24" s="18">
        <v>4.0</v>
      </c>
      <c r="Q24" s="18">
        <v>4.0</v>
      </c>
      <c r="R24" s="18">
        <v>5.0</v>
      </c>
      <c r="S24" s="18" t="s">
        <v>53</v>
      </c>
      <c r="T24" s="18" t="s">
        <v>117</v>
      </c>
      <c r="U24" s="18" t="s">
        <v>88</v>
      </c>
      <c r="V24" s="18">
        <v>2.0</v>
      </c>
      <c r="W24" s="18">
        <v>2.0</v>
      </c>
      <c r="X24" s="18">
        <v>3.0</v>
      </c>
      <c r="Y24" s="18">
        <v>4.0</v>
      </c>
      <c r="Z24" s="18" t="s">
        <v>38</v>
      </c>
      <c r="AA24" s="18" t="s">
        <v>118</v>
      </c>
    </row>
    <row r="25" ht="15.75" customHeight="1">
      <c r="A25" s="17">
        <v>45628.75193268518</v>
      </c>
      <c r="B25" s="18" t="s">
        <v>8</v>
      </c>
      <c r="C25" s="18" t="s">
        <v>119</v>
      </c>
      <c r="D25" s="18">
        <v>2.42011114E8</v>
      </c>
      <c r="E25" s="18" t="s">
        <v>48</v>
      </c>
      <c r="F25" s="18" t="s">
        <v>49</v>
      </c>
      <c r="G25" s="18" t="s">
        <v>108</v>
      </c>
      <c r="H25" s="18" t="s">
        <v>51</v>
      </c>
      <c r="I25" s="18" t="s">
        <v>52</v>
      </c>
      <c r="J25" s="18">
        <v>3.0</v>
      </c>
      <c r="K25" s="18">
        <v>3.0</v>
      </c>
      <c r="L25" s="18">
        <v>3.0</v>
      </c>
      <c r="M25" s="18">
        <v>3.0</v>
      </c>
      <c r="N25" s="18">
        <v>3.0</v>
      </c>
      <c r="O25" s="18">
        <v>3.0</v>
      </c>
      <c r="P25" s="18">
        <v>3.0</v>
      </c>
      <c r="Q25" s="18">
        <v>3.0</v>
      </c>
      <c r="R25" s="18">
        <v>3.0</v>
      </c>
      <c r="S25" s="18" t="s">
        <v>66</v>
      </c>
      <c r="T25" s="18" t="s">
        <v>41</v>
      </c>
      <c r="U25" s="18" t="s">
        <v>120</v>
      </c>
      <c r="V25" s="18">
        <v>3.0</v>
      </c>
      <c r="W25" s="18">
        <v>3.0</v>
      </c>
      <c r="X25" s="18">
        <v>3.0</v>
      </c>
      <c r="Y25" s="18">
        <v>3.0</v>
      </c>
      <c r="Z25" s="18" t="s">
        <v>41</v>
      </c>
      <c r="AA25" s="18" t="s">
        <v>121</v>
      </c>
    </row>
    <row r="26" ht="15.75" customHeight="1">
      <c r="A26" s="17">
        <v>45666.032073043985</v>
      </c>
      <c r="B26" s="18" t="s">
        <v>8</v>
      </c>
      <c r="C26" s="18" t="s">
        <v>122</v>
      </c>
      <c r="D26" s="18">
        <v>2.42011144E8</v>
      </c>
      <c r="E26" s="18" t="s">
        <v>48</v>
      </c>
      <c r="F26" s="18" t="s">
        <v>49</v>
      </c>
      <c r="G26" s="18" t="s">
        <v>123</v>
      </c>
      <c r="H26" s="18" t="s">
        <v>58</v>
      </c>
      <c r="I26" s="18" t="s">
        <v>52</v>
      </c>
      <c r="J26" s="18">
        <v>5.0</v>
      </c>
      <c r="K26" s="18">
        <v>5.0</v>
      </c>
      <c r="L26" s="18">
        <v>5.0</v>
      </c>
      <c r="M26" s="18">
        <v>5.0</v>
      </c>
      <c r="N26" s="18">
        <v>5.0</v>
      </c>
      <c r="O26" s="18">
        <v>5.0</v>
      </c>
      <c r="P26" s="18">
        <v>5.0</v>
      </c>
      <c r="Q26" s="18">
        <v>5.0</v>
      </c>
      <c r="R26" s="18">
        <v>5.0</v>
      </c>
      <c r="S26" s="18" t="s">
        <v>53</v>
      </c>
      <c r="T26" s="18" t="s">
        <v>124</v>
      </c>
      <c r="U26" s="18" t="s">
        <v>72</v>
      </c>
      <c r="V26" s="18">
        <v>4.0</v>
      </c>
      <c r="W26" s="18">
        <v>4.0</v>
      </c>
      <c r="X26" s="18">
        <v>4.0</v>
      </c>
      <c r="Y26" s="18">
        <v>4.0</v>
      </c>
      <c r="Z26" s="18" t="s">
        <v>42</v>
      </c>
      <c r="AA26" s="18" t="s">
        <v>60</v>
      </c>
    </row>
    <row r="27" ht="15.0" customHeight="1">
      <c r="A27" s="20"/>
      <c r="B27" s="20"/>
      <c r="C27" s="20"/>
      <c r="D27" s="20"/>
      <c r="E27" s="20"/>
      <c r="F27" s="20"/>
      <c r="G27" s="20"/>
      <c r="H27" s="20"/>
      <c r="I27" s="21">
        <f>AVERAGE(J27:R27)</f>
        <v>4.268518519</v>
      </c>
      <c r="J27" s="22">
        <f t="shared" ref="J27:R27" si="1">AVERAGE(J3:J26)</f>
        <v>3.916666667</v>
      </c>
      <c r="K27" s="22">
        <f t="shared" si="1"/>
        <v>4.083333333</v>
      </c>
      <c r="L27" s="22">
        <f t="shared" si="1"/>
        <v>4.083333333</v>
      </c>
      <c r="M27" s="22">
        <f t="shared" si="1"/>
        <v>4.166666667</v>
      </c>
      <c r="N27" s="22">
        <f t="shared" si="1"/>
        <v>4.041666667</v>
      </c>
      <c r="O27" s="22">
        <f t="shared" si="1"/>
        <v>4.375</v>
      </c>
      <c r="P27" s="22">
        <f t="shared" si="1"/>
        <v>4.75</v>
      </c>
      <c r="Q27" s="22">
        <f t="shared" si="1"/>
        <v>4.5</v>
      </c>
      <c r="R27" s="22">
        <f t="shared" si="1"/>
        <v>4.5</v>
      </c>
      <c r="S27" s="20"/>
      <c r="T27" s="20"/>
      <c r="U27" s="20"/>
      <c r="V27" s="23">
        <f t="shared" ref="V27:Y27" si="2">AVERAGE(V3:V26)</f>
        <v>3.791666667</v>
      </c>
      <c r="W27" s="23">
        <f t="shared" si="2"/>
        <v>4.375</v>
      </c>
      <c r="X27" s="23">
        <f t="shared" si="2"/>
        <v>4</v>
      </c>
      <c r="Y27" s="23">
        <f t="shared" si="2"/>
        <v>4.375</v>
      </c>
      <c r="Z27" s="24">
        <f>AVERAGE(V27:Y27)</f>
        <v>4.135416667</v>
      </c>
      <c r="AA27" s="20"/>
      <c r="AB27" s="25"/>
      <c r="AC27" s="25"/>
      <c r="AD27" s="25"/>
      <c r="AE27" s="25"/>
      <c r="AF27" s="25"/>
      <c r="AG27" s="25"/>
    </row>
    <row r="28" ht="15.75" customHeight="1">
      <c r="A28" s="20"/>
      <c r="B28" s="20"/>
      <c r="C28" s="20"/>
      <c r="D28" s="20"/>
      <c r="E28" s="20"/>
      <c r="F28" s="20"/>
      <c r="G28" s="20"/>
      <c r="H28" s="20"/>
      <c r="I28" s="26"/>
      <c r="J28" s="20"/>
      <c r="K28" s="20"/>
      <c r="L28" s="20"/>
      <c r="M28" s="20"/>
      <c r="N28" s="20"/>
      <c r="O28" s="20"/>
      <c r="P28" s="20"/>
      <c r="Q28" s="20"/>
      <c r="R28" s="20" t="s">
        <v>125</v>
      </c>
      <c r="S28" s="20">
        <v>20.0</v>
      </c>
      <c r="T28" s="27">
        <f t="shared" ref="T28:T30" si="3">S28/24</f>
        <v>0.8333333333</v>
      </c>
      <c r="U28" s="20"/>
      <c r="V28" s="20"/>
      <c r="W28" s="20"/>
      <c r="X28" s="20"/>
      <c r="Y28" s="20"/>
      <c r="Z28" s="20"/>
      <c r="AA28" s="20"/>
    </row>
    <row r="29" ht="15.75" customHeight="1">
      <c r="A29" s="20"/>
      <c r="B29" s="20"/>
      <c r="C29" s="20"/>
      <c r="D29" s="20"/>
      <c r="E29" s="20"/>
      <c r="F29" s="20"/>
      <c r="G29" s="20"/>
      <c r="H29" s="20"/>
      <c r="I29" s="26"/>
      <c r="J29" s="20"/>
      <c r="K29" s="20"/>
      <c r="L29" s="20"/>
      <c r="M29" s="20"/>
      <c r="N29" s="20"/>
      <c r="O29" s="20"/>
      <c r="P29" s="20"/>
      <c r="Q29" s="20"/>
      <c r="R29" s="20" t="s">
        <v>126</v>
      </c>
      <c r="S29" s="20">
        <v>0.0</v>
      </c>
      <c r="T29" s="27">
        <f t="shared" si="3"/>
        <v>0</v>
      </c>
      <c r="U29" s="20"/>
      <c r="V29" s="20"/>
      <c r="W29" s="20"/>
      <c r="X29" s="20"/>
      <c r="Y29" s="20"/>
      <c r="Z29" s="20"/>
      <c r="AA29" s="20"/>
    </row>
    <row r="30" ht="15.75" customHeight="1">
      <c r="A30" s="20"/>
      <c r="B30" s="20"/>
      <c r="C30" s="20"/>
      <c r="D30" s="20"/>
      <c r="E30" s="20"/>
      <c r="F30" s="20"/>
      <c r="G30" s="20"/>
      <c r="H30" s="20"/>
      <c r="I30" s="26"/>
      <c r="J30" s="20"/>
      <c r="K30" s="20"/>
      <c r="L30" s="20"/>
      <c r="M30" s="20"/>
      <c r="N30" s="20"/>
      <c r="O30" s="20"/>
      <c r="P30" s="20"/>
      <c r="Q30" s="20"/>
      <c r="R30" s="20" t="s">
        <v>127</v>
      </c>
      <c r="S30" s="20">
        <v>4.0</v>
      </c>
      <c r="T30" s="27">
        <f t="shared" si="3"/>
        <v>0.1666666667</v>
      </c>
      <c r="U30" s="20"/>
      <c r="V30" s="20"/>
      <c r="W30" s="20"/>
      <c r="X30" s="20"/>
      <c r="Y30" s="20"/>
      <c r="Z30" s="20"/>
      <c r="AA30" s="20"/>
    </row>
    <row r="31" ht="15.75" customHeight="1"/>
    <row r="32" ht="15.75" customHeight="1">
      <c r="A32" s="16" t="s">
        <v>128</v>
      </c>
      <c r="AA32" s="16"/>
      <c r="AB32" s="16"/>
      <c r="AC32" s="16"/>
      <c r="AD32" s="16"/>
      <c r="AE32" s="16"/>
      <c r="AF32" s="16"/>
      <c r="AG32" s="16"/>
    </row>
    <row r="33" ht="15.75" customHeight="1"/>
    <row r="34" ht="15.75" customHeight="1">
      <c r="A34" s="17">
        <v>45617.413797754634</v>
      </c>
      <c r="B34" s="18" t="s">
        <v>8</v>
      </c>
      <c r="C34" s="18" t="s">
        <v>129</v>
      </c>
      <c r="D34" s="18" t="s">
        <v>130</v>
      </c>
      <c r="E34" s="18" t="s">
        <v>48</v>
      </c>
      <c r="F34" s="18" t="s">
        <v>49</v>
      </c>
      <c r="G34" s="18" t="s">
        <v>131</v>
      </c>
      <c r="H34" s="18" t="s">
        <v>132</v>
      </c>
      <c r="I34" s="18" t="s">
        <v>52</v>
      </c>
      <c r="J34" s="18">
        <v>4.0</v>
      </c>
      <c r="K34" s="18">
        <v>4.0</v>
      </c>
      <c r="L34" s="18">
        <v>4.0</v>
      </c>
      <c r="M34" s="18">
        <v>4.0</v>
      </c>
      <c r="N34" s="18">
        <v>4.0</v>
      </c>
      <c r="O34" s="18">
        <v>5.0</v>
      </c>
      <c r="P34" s="18">
        <v>5.0</v>
      </c>
      <c r="Q34" s="18">
        <v>5.0</v>
      </c>
      <c r="R34" s="18">
        <v>4.0</v>
      </c>
      <c r="S34" s="18" t="s">
        <v>53</v>
      </c>
      <c r="T34" s="18" t="s">
        <v>24</v>
      </c>
      <c r="U34" s="18" t="s">
        <v>133</v>
      </c>
      <c r="V34" s="18">
        <v>4.0</v>
      </c>
      <c r="W34" s="18">
        <v>4.0</v>
      </c>
      <c r="X34" s="18">
        <v>4.0</v>
      </c>
      <c r="Y34" s="18">
        <v>4.0</v>
      </c>
      <c r="Z34" s="18" t="s">
        <v>24</v>
      </c>
      <c r="AA34" s="18" t="s">
        <v>134</v>
      </c>
    </row>
    <row r="35" ht="15.75" customHeight="1">
      <c r="A35" s="17">
        <v>45617.41518482639</v>
      </c>
      <c r="B35" s="18" t="s">
        <v>8</v>
      </c>
      <c r="C35" s="18" t="s">
        <v>135</v>
      </c>
      <c r="D35" s="18" t="s">
        <v>136</v>
      </c>
      <c r="E35" s="18" t="s">
        <v>48</v>
      </c>
      <c r="F35" s="18" t="s">
        <v>49</v>
      </c>
      <c r="G35" s="18" t="s">
        <v>137</v>
      </c>
      <c r="H35" s="18" t="s">
        <v>132</v>
      </c>
      <c r="I35" s="18" t="s">
        <v>52</v>
      </c>
      <c r="J35" s="18">
        <v>4.0</v>
      </c>
      <c r="K35" s="18">
        <v>5.0</v>
      </c>
      <c r="L35" s="18">
        <v>5.0</v>
      </c>
      <c r="M35" s="18">
        <v>4.0</v>
      </c>
      <c r="N35" s="18">
        <v>4.0</v>
      </c>
      <c r="O35" s="18">
        <v>5.0</v>
      </c>
      <c r="P35" s="18">
        <v>5.0</v>
      </c>
      <c r="Q35" s="18">
        <v>4.0</v>
      </c>
      <c r="R35" s="18">
        <v>5.0</v>
      </c>
      <c r="S35" s="18" t="s">
        <v>53</v>
      </c>
      <c r="T35" s="18" t="s">
        <v>138</v>
      </c>
      <c r="U35" s="18">
        <v>301.0</v>
      </c>
      <c r="V35" s="18">
        <v>4.0</v>
      </c>
      <c r="W35" s="18">
        <v>5.0</v>
      </c>
      <c r="X35" s="18">
        <v>5.0</v>
      </c>
      <c r="Y35" s="18">
        <v>5.0</v>
      </c>
      <c r="Z35" s="18" t="s">
        <v>25</v>
      </c>
      <c r="AA35" s="18" t="s">
        <v>139</v>
      </c>
    </row>
    <row r="36" ht="15.75" customHeight="1">
      <c r="A36" s="17">
        <v>45618.284569490745</v>
      </c>
      <c r="B36" s="18" t="s">
        <v>8</v>
      </c>
      <c r="C36" s="18" t="s">
        <v>140</v>
      </c>
      <c r="D36" s="18" t="s">
        <v>141</v>
      </c>
      <c r="E36" s="18" t="s">
        <v>48</v>
      </c>
      <c r="F36" s="18" t="s">
        <v>49</v>
      </c>
      <c r="G36" s="18" t="s">
        <v>142</v>
      </c>
      <c r="H36" s="18" t="s">
        <v>132</v>
      </c>
      <c r="I36" s="18" t="s">
        <v>52</v>
      </c>
      <c r="J36" s="18">
        <v>4.0</v>
      </c>
      <c r="K36" s="18">
        <v>4.0</v>
      </c>
      <c r="L36" s="18">
        <v>4.0</v>
      </c>
      <c r="M36" s="18">
        <v>4.0</v>
      </c>
      <c r="N36" s="18">
        <v>4.0</v>
      </c>
      <c r="O36" s="18">
        <v>4.0</v>
      </c>
      <c r="P36" s="18">
        <v>4.0</v>
      </c>
      <c r="Q36" s="18">
        <v>4.0</v>
      </c>
      <c r="R36" s="18">
        <v>4.0</v>
      </c>
      <c r="S36" s="18" t="s">
        <v>53</v>
      </c>
      <c r="T36" s="18" t="s">
        <v>143</v>
      </c>
      <c r="U36" s="18">
        <v>301.0</v>
      </c>
      <c r="V36" s="18">
        <v>4.0</v>
      </c>
      <c r="W36" s="18">
        <v>3.0</v>
      </c>
      <c r="X36" s="18">
        <v>4.0</v>
      </c>
      <c r="Y36" s="18">
        <v>4.0</v>
      </c>
      <c r="Z36" s="18" t="s">
        <v>34</v>
      </c>
      <c r="AA36" s="18" t="s">
        <v>144</v>
      </c>
    </row>
    <row r="37" ht="15.75" customHeight="1">
      <c r="A37" s="17">
        <v>45624.25772795139</v>
      </c>
      <c r="B37" s="18" t="s">
        <v>8</v>
      </c>
      <c r="C37" s="18" t="s">
        <v>145</v>
      </c>
      <c r="D37" s="18" t="s">
        <v>146</v>
      </c>
      <c r="E37" s="18" t="s">
        <v>48</v>
      </c>
      <c r="F37" s="18" t="s">
        <v>49</v>
      </c>
      <c r="G37" s="18" t="s">
        <v>131</v>
      </c>
      <c r="H37" s="18" t="s">
        <v>132</v>
      </c>
      <c r="I37" s="18" t="s">
        <v>52</v>
      </c>
      <c r="J37" s="18">
        <v>5.0</v>
      </c>
      <c r="K37" s="18">
        <v>5.0</v>
      </c>
      <c r="L37" s="18">
        <v>5.0</v>
      </c>
      <c r="M37" s="18">
        <v>5.0</v>
      </c>
      <c r="N37" s="18">
        <v>5.0</v>
      </c>
      <c r="O37" s="18">
        <v>5.0</v>
      </c>
      <c r="P37" s="18">
        <v>5.0</v>
      </c>
      <c r="Q37" s="18">
        <v>5.0</v>
      </c>
      <c r="R37" s="18">
        <v>5.0</v>
      </c>
      <c r="S37" s="18" t="s">
        <v>53</v>
      </c>
      <c r="T37" s="18" t="s">
        <v>147</v>
      </c>
      <c r="U37" s="18">
        <v>301.0</v>
      </c>
      <c r="V37" s="18">
        <v>5.0</v>
      </c>
      <c r="W37" s="18">
        <v>5.0</v>
      </c>
      <c r="X37" s="18">
        <v>5.0</v>
      </c>
      <c r="Y37" s="18">
        <v>5.0</v>
      </c>
      <c r="Z37" s="18" t="s">
        <v>39</v>
      </c>
      <c r="AA37" s="18" t="s">
        <v>148</v>
      </c>
    </row>
    <row r="38" ht="15.75" customHeight="1">
      <c r="A38" s="17">
        <v>45624.72841673611</v>
      </c>
      <c r="B38" s="18" t="s">
        <v>8</v>
      </c>
      <c r="C38" s="18" t="s">
        <v>149</v>
      </c>
      <c r="D38" s="18" t="s">
        <v>150</v>
      </c>
      <c r="E38" s="18" t="s">
        <v>48</v>
      </c>
      <c r="F38" s="18" t="s">
        <v>49</v>
      </c>
      <c r="G38" s="18" t="s">
        <v>131</v>
      </c>
      <c r="H38" s="18" t="s">
        <v>132</v>
      </c>
      <c r="I38" s="18" t="s">
        <v>52</v>
      </c>
      <c r="J38" s="18">
        <v>3.0</v>
      </c>
      <c r="K38" s="18">
        <v>5.0</v>
      </c>
      <c r="L38" s="18">
        <v>5.0</v>
      </c>
      <c r="M38" s="18">
        <v>3.0</v>
      </c>
      <c r="N38" s="18">
        <v>4.0</v>
      </c>
      <c r="O38" s="18">
        <v>4.0</v>
      </c>
      <c r="P38" s="18">
        <v>5.0</v>
      </c>
      <c r="Q38" s="18">
        <v>4.0</v>
      </c>
      <c r="R38" s="18">
        <v>5.0</v>
      </c>
      <c r="S38" s="18" t="s">
        <v>66</v>
      </c>
      <c r="T38" s="19" t="s">
        <v>151</v>
      </c>
      <c r="U38" s="18" t="s">
        <v>133</v>
      </c>
      <c r="V38" s="18">
        <v>5.0</v>
      </c>
      <c r="W38" s="18">
        <v>5.0</v>
      </c>
      <c r="X38" s="18">
        <v>5.0</v>
      </c>
      <c r="Y38" s="18">
        <v>5.0</v>
      </c>
      <c r="Z38" s="18" t="s">
        <v>40</v>
      </c>
      <c r="AA38" s="18" t="s">
        <v>152</v>
      </c>
    </row>
    <row r="39" ht="15.75" customHeight="1">
      <c r="A39" s="20"/>
      <c r="B39" s="20"/>
      <c r="C39" s="20"/>
      <c r="D39" s="20"/>
      <c r="E39" s="20"/>
      <c r="F39" s="20"/>
      <c r="G39" s="20"/>
      <c r="H39" s="20"/>
      <c r="I39" s="21">
        <f>AVERAGE(J39:R39)</f>
        <v>4.422222222</v>
      </c>
      <c r="J39" s="22">
        <f t="shared" ref="J39:R39" si="4">AVERAGE(J34:J38)</f>
        <v>4</v>
      </c>
      <c r="K39" s="22">
        <f t="shared" si="4"/>
        <v>4.6</v>
      </c>
      <c r="L39" s="22">
        <f t="shared" si="4"/>
        <v>4.6</v>
      </c>
      <c r="M39" s="22">
        <f t="shared" si="4"/>
        <v>4</v>
      </c>
      <c r="N39" s="22">
        <f t="shared" si="4"/>
        <v>4.2</v>
      </c>
      <c r="O39" s="22">
        <f t="shared" si="4"/>
        <v>4.6</v>
      </c>
      <c r="P39" s="22">
        <f t="shared" si="4"/>
        <v>4.8</v>
      </c>
      <c r="Q39" s="22">
        <f t="shared" si="4"/>
        <v>4.4</v>
      </c>
      <c r="R39" s="22">
        <f t="shared" si="4"/>
        <v>4.6</v>
      </c>
      <c r="S39" s="20"/>
      <c r="T39" s="20"/>
      <c r="U39" s="20"/>
      <c r="V39" s="23">
        <f t="shared" ref="V39:Y39" si="5">AVERAGE(V34:V38)</f>
        <v>4.4</v>
      </c>
      <c r="W39" s="23">
        <f t="shared" si="5"/>
        <v>4.4</v>
      </c>
      <c r="X39" s="23">
        <f t="shared" si="5"/>
        <v>4.6</v>
      </c>
      <c r="Y39" s="23">
        <f t="shared" si="5"/>
        <v>4.6</v>
      </c>
      <c r="Z39" s="24">
        <f>AVERAGE(V39:Y39)</f>
        <v>4.5</v>
      </c>
      <c r="AA39" s="20"/>
      <c r="AB39" s="25"/>
      <c r="AC39" s="25"/>
      <c r="AD39" s="25"/>
      <c r="AE39" s="25"/>
      <c r="AF39" s="25"/>
      <c r="AG39" s="25"/>
    </row>
    <row r="40" ht="15.75" customHeight="1">
      <c r="A40" s="20"/>
      <c r="B40" s="20"/>
      <c r="C40" s="20"/>
      <c r="D40" s="20"/>
      <c r="E40" s="20"/>
      <c r="F40" s="20"/>
      <c r="G40" s="20"/>
      <c r="H40" s="20"/>
      <c r="I40" s="26"/>
      <c r="J40" s="20"/>
      <c r="K40" s="20"/>
      <c r="L40" s="20"/>
      <c r="M40" s="20"/>
      <c r="N40" s="20"/>
      <c r="O40" s="20"/>
      <c r="P40" s="20"/>
      <c r="Q40" s="20"/>
      <c r="R40" s="20" t="s">
        <v>125</v>
      </c>
      <c r="S40" s="20">
        <v>4.0</v>
      </c>
      <c r="T40" s="27">
        <f t="shared" ref="T40:T42" si="6">S40/5</f>
        <v>0.8</v>
      </c>
      <c r="U40" s="20"/>
      <c r="V40" s="20"/>
      <c r="W40" s="20"/>
      <c r="X40" s="20"/>
      <c r="Y40" s="20"/>
      <c r="Z40" s="20"/>
      <c r="AA40" s="20"/>
    </row>
    <row r="41" ht="15.75" customHeight="1">
      <c r="A41" s="20"/>
      <c r="B41" s="20"/>
      <c r="C41" s="20"/>
      <c r="D41" s="20"/>
      <c r="E41" s="20"/>
      <c r="F41" s="20"/>
      <c r="G41" s="20"/>
      <c r="H41" s="20"/>
      <c r="I41" s="26"/>
      <c r="J41" s="20"/>
      <c r="K41" s="20"/>
      <c r="L41" s="20"/>
      <c r="M41" s="20"/>
      <c r="N41" s="20"/>
      <c r="O41" s="20"/>
      <c r="P41" s="20"/>
      <c r="Q41" s="20"/>
      <c r="R41" s="20" t="s">
        <v>126</v>
      </c>
      <c r="S41" s="20">
        <v>0.0</v>
      </c>
      <c r="T41" s="27">
        <f t="shared" si="6"/>
        <v>0</v>
      </c>
      <c r="U41" s="20"/>
      <c r="V41" s="20"/>
      <c r="W41" s="20"/>
      <c r="X41" s="20"/>
      <c r="Y41" s="20"/>
      <c r="Z41" s="20"/>
      <c r="AA41" s="20"/>
    </row>
    <row r="42" ht="15.75" customHeight="1">
      <c r="A42" s="20"/>
      <c r="B42" s="20"/>
      <c r="C42" s="20"/>
      <c r="D42" s="20"/>
      <c r="E42" s="20"/>
      <c r="F42" s="20"/>
      <c r="G42" s="20"/>
      <c r="H42" s="20"/>
      <c r="I42" s="26"/>
      <c r="J42" s="20"/>
      <c r="K42" s="20"/>
      <c r="L42" s="20"/>
      <c r="M42" s="20"/>
      <c r="N42" s="20"/>
      <c r="O42" s="20"/>
      <c r="P42" s="20"/>
      <c r="Q42" s="20"/>
      <c r="R42" s="20" t="s">
        <v>127</v>
      </c>
      <c r="S42" s="20">
        <v>1.0</v>
      </c>
      <c r="T42" s="27">
        <f t="shared" si="6"/>
        <v>0.2</v>
      </c>
      <c r="U42" s="20"/>
      <c r="V42" s="20"/>
      <c r="W42" s="20"/>
      <c r="X42" s="20"/>
      <c r="Y42" s="20"/>
      <c r="Z42" s="20"/>
      <c r="AA42" s="20"/>
    </row>
    <row r="43" ht="15.75" customHeight="1"/>
    <row r="44" ht="15.75" customHeight="1">
      <c r="A44" s="16" t="s">
        <v>153</v>
      </c>
      <c r="AA44" s="16"/>
      <c r="AB44" s="16"/>
      <c r="AC44" s="16"/>
      <c r="AD44" s="16"/>
      <c r="AE44" s="16"/>
      <c r="AF44" s="16"/>
      <c r="AG44" s="16"/>
    </row>
    <row r="45" ht="15.75" customHeight="1"/>
    <row r="46" ht="15.75" customHeight="1">
      <c r="A46" s="17">
        <v>45616.65088538194</v>
      </c>
      <c r="B46" s="18" t="s">
        <v>8</v>
      </c>
      <c r="C46" s="18" t="s">
        <v>154</v>
      </c>
      <c r="D46" s="18">
        <v>2.1201025E7</v>
      </c>
      <c r="E46" s="18" t="s">
        <v>48</v>
      </c>
      <c r="F46" s="18" t="s">
        <v>49</v>
      </c>
      <c r="G46" s="18" t="s">
        <v>155</v>
      </c>
      <c r="H46" s="18" t="s">
        <v>132</v>
      </c>
      <c r="I46" s="18" t="s">
        <v>52</v>
      </c>
      <c r="J46" s="18">
        <v>4.0</v>
      </c>
      <c r="K46" s="18">
        <v>4.0</v>
      </c>
      <c r="L46" s="18">
        <v>4.0</v>
      </c>
      <c r="M46" s="18">
        <v>4.0</v>
      </c>
      <c r="N46" s="18">
        <v>4.0</v>
      </c>
      <c r="O46" s="18">
        <v>4.0</v>
      </c>
      <c r="P46" s="18">
        <v>4.0</v>
      </c>
      <c r="Q46" s="18">
        <v>4.0</v>
      </c>
      <c r="R46" s="18">
        <v>4.0</v>
      </c>
      <c r="S46" s="18" t="s">
        <v>53</v>
      </c>
      <c r="T46" s="18" t="s">
        <v>156</v>
      </c>
      <c r="U46" s="18" t="s">
        <v>157</v>
      </c>
      <c r="V46" s="18">
        <v>2.0</v>
      </c>
      <c r="W46" s="18">
        <v>3.0</v>
      </c>
      <c r="X46" s="18">
        <v>3.0</v>
      </c>
      <c r="Y46" s="18">
        <v>2.0</v>
      </c>
      <c r="Z46" s="18" t="s">
        <v>21</v>
      </c>
      <c r="AA46" s="18" t="s">
        <v>158</v>
      </c>
    </row>
    <row r="47" ht="15.75" customHeight="1">
      <c r="A47" s="17">
        <v>45617.675340925925</v>
      </c>
      <c r="B47" s="18" t="s">
        <v>8</v>
      </c>
      <c r="C47" s="18" t="s">
        <v>159</v>
      </c>
      <c r="D47" s="18">
        <v>2.1201095E7</v>
      </c>
      <c r="E47" s="18" t="s">
        <v>48</v>
      </c>
      <c r="F47" s="18" t="s">
        <v>49</v>
      </c>
      <c r="G47" s="18" t="s">
        <v>160</v>
      </c>
      <c r="H47" s="18" t="s">
        <v>132</v>
      </c>
      <c r="I47" s="18" t="s">
        <v>52</v>
      </c>
      <c r="J47" s="18">
        <v>5.0</v>
      </c>
      <c r="K47" s="18">
        <v>5.0</v>
      </c>
      <c r="L47" s="18">
        <v>5.0</v>
      </c>
      <c r="M47" s="18">
        <v>5.0</v>
      </c>
      <c r="N47" s="18">
        <v>5.0</v>
      </c>
      <c r="O47" s="18">
        <v>5.0</v>
      </c>
      <c r="P47" s="18">
        <v>5.0</v>
      </c>
      <c r="Q47" s="18">
        <v>5.0</v>
      </c>
      <c r="R47" s="18">
        <v>5.0</v>
      </c>
      <c r="S47" s="18" t="s">
        <v>53</v>
      </c>
      <c r="T47" s="18" t="s">
        <v>31</v>
      </c>
      <c r="U47" s="18" t="s">
        <v>157</v>
      </c>
      <c r="V47" s="18">
        <v>4.0</v>
      </c>
      <c r="W47" s="18">
        <v>4.0</v>
      </c>
      <c r="X47" s="18">
        <v>4.0</v>
      </c>
      <c r="Y47" s="18">
        <v>4.0</v>
      </c>
      <c r="Z47" s="18" t="s">
        <v>31</v>
      </c>
      <c r="AA47" s="18" t="s">
        <v>161</v>
      </c>
    </row>
    <row r="48" ht="15.75" customHeight="1">
      <c r="A48" s="17">
        <v>45617.680060706014</v>
      </c>
      <c r="B48" s="18" t="s">
        <v>8</v>
      </c>
      <c r="C48" s="18" t="s">
        <v>162</v>
      </c>
      <c r="D48" s="18">
        <v>2.0201273E7</v>
      </c>
      <c r="E48" s="18" t="s">
        <v>48</v>
      </c>
      <c r="F48" s="18" t="s">
        <v>49</v>
      </c>
      <c r="G48" s="18" t="s">
        <v>163</v>
      </c>
      <c r="H48" s="18" t="s">
        <v>132</v>
      </c>
      <c r="I48" s="18" t="s">
        <v>52</v>
      </c>
      <c r="J48" s="18">
        <v>5.0</v>
      </c>
      <c r="K48" s="18">
        <v>5.0</v>
      </c>
      <c r="L48" s="18">
        <v>5.0</v>
      </c>
      <c r="M48" s="18">
        <v>5.0</v>
      </c>
      <c r="N48" s="18">
        <v>5.0</v>
      </c>
      <c r="O48" s="18">
        <v>5.0</v>
      </c>
      <c r="P48" s="18">
        <v>5.0</v>
      </c>
      <c r="Q48" s="18">
        <v>5.0</v>
      </c>
      <c r="R48" s="18">
        <v>5.0</v>
      </c>
      <c r="S48" s="18" t="s">
        <v>53</v>
      </c>
      <c r="T48" s="18" t="s">
        <v>32</v>
      </c>
      <c r="U48" s="18" t="s">
        <v>157</v>
      </c>
      <c r="V48" s="18">
        <v>4.0</v>
      </c>
      <c r="W48" s="18">
        <v>5.0</v>
      </c>
      <c r="X48" s="18">
        <v>5.0</v>
      </c>
      <c r="Y48" s="18">
        <v>5.0</v>
      </c>
      <c r="Z48" s="18" t="s">
        <v>32</v>
      </c>
      <c r="AA48" s="18" t="s">
        <v>164</v>
      </c>
    </row>
    <row r="49" ht="15.75" customHeight="1">
      <c r="A49" s="17">
        <v>45617.72046229166</v>
      </c>
      <c r="B49" s="18" t="s">
        <v>8</v>
      </c>
      <c r="C49" s="18" t="s">
        <v>165</v>
      </c>
      <c r="D49" s="18">
        <v>2.1201082E7</v>
      </c>
      <c r="E49" s="18" t="s">
        <v>48</v>
      </c>
      <c r="F49" s="18" t="s">
        <v>49</v>
      </c>
      <c r="G49" s="18" t="s">
        <v>166</v>
      </c>
      <c r="H49" s="18" t="s">
        <v>132</v>
      </c>
      <c r="I49" s="18" t="s">
        <v>52</v>
      </c>
      <c r="J49" s="18">
        <v>4.0</v>
      </c>
      <c r="K49" s="18">
        <v>5.0</v>
      </c>
      <c r="L49" s="18">
        <v>4.0</v>
      </c>
      <c r="M49" s="18">
        <v>5.0</v>
      </c>
      <c r="N49" s="18">
        <v>5.0</v>
      </c>
      <c r="O49" s="18">
        <v>4.0</v>
      </c>
      <c r="P49" s="18">
        <v>4.0</v>
      </c>
      <c r="Q49" s="18">
        <v>5.0</v>
      </c>
      <c r="R49" s="18">
        <v>5.0</v>
      </c>
      <c r="S49" s="18" t="s">
        <v>53</v>
      </c>
      <c r="T49" s="18" t="s">
        <v>167</v>
      </c>
      <c r="U49" s="18" t="s">
        <v>168</v>
      </c>
      <c r="V49" s="18">
        <v>4.0</v>
      </c>
      <c r="W49" s="18">
        <v>4.0</v>
      </c>
      <c r="X49" s="18">
        <v>5.0</v>
      </c>
      <c r="Y49" s="18">
        <v>5.0</v>
      </c>
      <c r="Z49" s="18" t="s">
        <v>33</v>
      </c>
      <c r="AA49" s="18" t="s">
        <v>169</v>
      </c>
    </row>
    <row r="50" ht="15.75" customHeight="1">
      <c r="A50" s="17">
        <v>45618.444350254635</v>
      </c>
      <c r="B50" s="18" t="s">
        <v>8</v>
      </c>
      <c r="C50" s="18" t="s">
        <v>170</v>
      </c>
      <c r="D50" s="18">
        <v>2.1201111E7</v>
      </c>
      <c r="E50" s="18" t="s">
        <v>48</v>
      </c>
      <c r="F50" s="18" t="s">
        <v>49</v>
      </c>
      <c r="G50" s="18" t="s">
        <v>166</v>
      </c>
      <c r="H50" s="18" t="s">
        <v>132</v>
      </c>
      <c r="I50" s="18" t="s">
        <v>52</v>
      </c>
      <c r="J50" s="18">
        <v>3.0</v>
      </c>
      <c r="K50" s="18">
        <v>3.0</v>
      </c>
      <c r="L50" s="18">
        <v>3.0</v>
      </c>
      <c r="M50" s="18">
        <v>3.0</v>
      </c>
      <c r="N50" s="18">
        <v>3.0</v>
      </c>
      <c r="O50" s="18">
        <v>3.0</v>
      </c>
      <c r="P50" s="18">
        <v>3.0</v>
      </c>
      <c r="Q50" s="18">
        <v>3.0</v>
      </c>
      <c r="R50" s="18">
        <v>3.0</v>
      </c>
      <c r="S50" s="18" t="s">
        <v>53</v>
      </c>
      <c r="T50" s="18" t="s">
        <v>35</v>
      </c>
      <c r="U50" s="18" t="s">
        <v>20</v>
      </c>
      <c r="V50" s="18">
        <v>3.0</v>
      </c>
      <c r="W50" s="18">
        <v>3.0</v>
      </c>
      <c r="X50" s="18">
        <v>3.0</v>
      </c>
      <c r="Y50" s="18">
        <v>3.0</v>
      </c>
      <c r="Z50" s="18" t="s">
        <v>35</v>
      </c>
      <c r="AA50" s="18" t="s">
        <v>171</v>
      </c>
    </row>
    <row r="51" ht="15.75" customHeight="1">
      <c r="A51" s="17">
        <v>45618.445895462966</v>
      </c>
      <c r="B51" s="18" t="s">
        <v>8</v>
      </c>
      <c r="C51" s="18" t="s">
        <v>172</v>
      </c>
      <c r="D51" s="18">
        <v>2.1201174E7</v>
      </c>
      <c r="E51" s="18" t="s">
        <v>48</v>
      </c>
      <c r="F51" s="18" t="s">
        <v>49</v>
      </c>
      <c r="G51" s="18" t="s">
        <v>166</v>
      </c>
      <c r="H51" s="18" t="s">
        <v>132</v>
      </c>
      <c r="I51" s="18" t="s">
        <v>173</v>
      </c>
      <c r="J51" s="18">
        <v>5.0</v>
      </c>
      <c r="K51" s="18">
        <v>5.0</v>
      </c>
      <c r="L51" s="18">
        <v>5.0</v>
      </c>
      <c r="M51" s="18">
        <v>5.0</v>
      </c>
      <c r="N51" s="18">
        <v>5.0</v>
      </c>
      <c r="O51" s="18">
        <v>5.0</v>
      </c>
      <c r="P51" s="18">
        <v>5.0</v>
      </c>
      <c r="Q51" s="18">
        <v>5.0</v>
      </c>
      <c r="R51" s="18">
        <v>5.0</v>
      </c>
      <c r="S51" s="18" t="s">
        <v>53</v>
      </c>
      <c r="T51" s="18" t="s">
        <v>15</v>
      </c>
      <c r="U51" s="18" t="s">
        <v>20</v>
      </c>
      <c r="V51" s="18">
        <v>3.0</v>
      </c>
      <c r="W51" s="18">
        <v>5.0</v>
      </c>
      <c r="X51" s="18">
        <v>2.0</v>
      </c>
      <c r="Y51" s="18">
        <v>5.0</v>
      </c>
      <c r="Z51" s="18" t="s">
        <v>36</v>
      </c>
      <c r="AA51" s="18" t="s">
        <v>174</v>
      </c>
    </row>
    <row r="52" ht="15.75" customHeight="1">
      <c r="A52" s="20"/>
      <c r="B52" s="20"/>
      <c r="C52" s="20"/>
      <c r="D52" s="20"/>
      <c r="E52" s="20"/>
      <c r="F52" s="20"/>
      <c r="G52" s="20"/>
      <c r="H52" s="20"/>
      <c r="I52" s="21">
        <f>AVERAGE(J52:R52)</f>
        <v>4.425925926</v>
      </c>
      <c r="J52" s="22">
        <f t="shared" ref="J52:R52" si="7">AVERAGE(J46:J51)</f>
        <v>4.333333333</v>
      </c>
      <c r="K52" s="22">
        <f t="shared" si="7"/>
        <v>4.5</v>
      </c>
      <c r="L52" s="22">
        <f t="shared" si="7"/>
        <v>4.333333333</v>
      </c>
      <c r="M52" s="22">
        <f t="shared" si="7"/>
        <v>4.5</v>
      </c>
      <c r="N52" s="22">
        <f t="shared" si="7"/>
        <v>4.5</v>
      </c>
      <c r="O52" s="22">
        <f t="shared" si="7"/>
        <v>4.333333333</v>
      </c>
      <c r="P52" s="22">
        <f t="shared" si="7"/>
        <v>4.333333333</v>
      </c>
      <c r="Q52" s="22">
        <f t="shared" si="7"/>
        <v>4.5</v>
      </c>
      <c r="R52" s="22">
        <f t="shared" si="7"/>
        <v>4.5</v>
      </c>
      <c r="S52" s="20"/>
      <c r="T52" s="20"/>
      <c r="U52" s="20"/>
      <c r="V52" s="23">
        <f t="shared" ref="V52:Y52" si="8">AVERAGE(V46:V51)</f>
        <v>3.333333333</v>
      </c>
      <c r="W52" s="23">
        <f t="shared" si="8"/>
        <v>4</v>
      </c>
      <c r="X52" s="23">
        <f t="shared" si="8"/>
        <v>3.666666667</v>
      </c>
      <c r="Y52" s="23">
        <f t="shared" si="8"/>
        <v>4</v>
      </c>
      <c r="Z52" s="23">
        <f>AVERAGE(V52:Y52)</f>
        <v>3.75</v>
      </c>
      <c r="AA52" s="20"/>
      <c r="AB52" s="25"/>
      <c r="AC52" s="25"/>
      <c r="AD52" s="25"/>
      <c r="AE52" s="25"/>
      <c r="AF52" s="25"/>
      <c r="AG52" s="25"/>
    </row>
    <row r="53" ht="15.75" customHeight="1"/>
    <row r="54" ht="15.75" customHeight="1"/>
    <row r="55" ht="15.75" customHeight="1">
      <c r="I55" s="28">
        <f>24/31</f>
        <v>0.7741935484</v>
      </c>
    </row>
    <row r="56" ht="15.75" customHeight="1">
      <c r="I56" s="28">
        <f>5/6</f>
        <v>0.8333333333</v>
      </c>
    </row>
    <row r="57" ht="15.75" customHeight="1">
      <c r="I57" s="28">
        <f>6/10</f>
        <v>0.6</v>
      </c>
    </row>
    <row r="58" ht="15.75" customHeight="1">
      <c r="I58" s="28">
        <f>AVERAGE(I55:I57)</f>
        <v>0.7358422939</v>
      </c>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Z1"/>
    <mergeCell ref="A32:Z32"/>
    <mergeCell ref="A44:Z44"/>
  </mergeCells>
  <printOptions/>
  <pageMargins bottom="0.75" footer="0.0" header="0.0" left="0.7" right="0.7" top="0.75"/>
  <pageSetup orientation="landscape"/>
  <drawing r:id="rId1"/>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5.38"/>
    <col customWidth="1" min="3" max="4" width="12.63"/>
    <col customWidth="1" min="5" max="13" width="4.63"/>
  </cols>
  <sheetData>
    <row r="1" ht="15.75" customHeight="1">
      <c r="E1" s="29"/>
      <c r="F1" s="29"/>
      <c r="G1" s="29"/>
      <c r="H1" s="29"/>
      <c r="I1" s="29"/>
      <c r="J1" s="29"/>
      <c r="K1" s="29"/>
      <c r="L1" s="29"/>
      <c r="M1" s="29"/>
    </row>
    <row r="2" ht="15.75" customHeight="1">
      <c r="E2" s="29">
        <v>1.0</v>
      </c>
      <c r="F2" s="29">
        <v>2.0</v>
      </c>
      <c r="G2" s="29">
        <v>3.0</v>
      </c>
      <c r="H2" s="29">
        <v>4.0</v>
      </c>
      <c r="I2" s="29">
        <v>5.0</v>
      </c>
      <c r="J2" s="29">
        <v>6.0</v>
      </c>
      <c r="K2" s="29">
        <v>7.0</v>
      </c>
      <c r="L2" s="29">
        <v>8.0</v>
      </c>
      <c r="M2" s="29">
        <v>9.0</v>
      </c>
    </row>
    <row r="3" ht="15.75" customHeight="1">
      <c r="B3" s="30">
        <v>1.0</v>
      </c>
      <c r="C3" s="31">
        <f>'Rekap Per Kelas'!I27</f>
        <v>4.268518519</v>
      </c>
      <c r="E3" s="32">
        <f>'Rekap Per Kelas'!J27</f>
        <v>3.916666667</v>
      </c>
      <c r="F3" s="32">
        <f>'Rekap Per Kelas'!K27</f>
        <v>4.083333333</v>
      </c>
      <c r="G3" s="32">
        <f>'Rekap Per Kelas'!L27</f>
        <v>4.083333333</v>
      </c>
      <c r="H3" s="32">
        <f>'Rekap Per Kelas'!M27</f>
        <v>4.166666667</v>
      </c>
      <c r="I3" s="32">
        <f>'Rekap Per Kelas'!N27</f>
        <v>4.041666667</v>
      </c>
      <c r="J3" s="32">
        <f>'Rekap Per Kelas'!O27</f>
        <v>4.375</v>
      </c>
      <c r="K3" s="32">
        <f>'Rekap Per Kelas'!P27</f>
        <v>4.75</v>
      </c>
      <c r="L3" s="32">
        <f>'Rekap Per Kelas'!Q27</f>
        <v>4.5</v>
      </c>
      <c r="M3" s="32">
        <f>'Rekap Per Kelas'!R27</f>
        <v>4.5</v>
      </c>
    </row>
    <row r="4" ht="15.75" customHeight="1">
      <c r="B4" s="30">
        <v>2.0</v>
      </c>
      <c r="C4" s="31">
        <f>'Rekap Per Kelas'!I39</f>
        <v>4.422222222</v>
      </c>
      <c r="E4" s="32">
        <f>'Rekap Per Kelas'!J39</f>
        <v>4</v>
      </c>
      <c r="F4" s="32">
        <f>'Rekap Per Kelas'!K39</f>
        <v>4.6</v>
      </c>
      <c r="G4" s="32">
        <f>'Rekap Per Kelas'!L39</f>
        <v>4.6</v>
      </c>
      <c r="H4" s="32">
        <f>'Rekap Per Kelas'!M39</f>
        <v>4</v>
      </c>
      <c r="I4" s="32">
        <f>'Rekap Per Kelas'!N39</f>
        <v>4.2</v>
      </c>
      <c r="J4" s="32">
        <f>'Rekap Per Kelas'!O39</f>
        <v>4.6</v>
      </c>
      <c r="K4" s="32">
        <f>'Rekap Per Kelas'!P39</f>
        <v>4.8</v>
      </c>
      <c r="L4" s="32">
        <f>'Rekap Per Kelas'!Q39</f>
        <v>4.4</v>
      </c>
      <c r="M4" s="32">
        <f>'Rekap Per Kelas'!R39</f>
        <v>4.6</v>
      </c>
    </row>
    <row r="5" ht="15.75" customHeight="1">
      <c r="B5" s="30">
        <v>3.0</v>
      </c>
      <c r="C5" s="31">
        <f>'Rekap Per Kelas'!I52</f>
        <v>4.425925926</v>
      </c>
      <c r="E5" s="32">
        <f>'Rekap Per Kelas'!J52</f>
        <v>4.333333333</v>
      </c>
      <c r="F5" s="32">
        <f>'Rekap Per Kelas'!K52</f>
        <v>4.5</v>
      </c>
      <c r="G5" s="32">
        <f>'Rekap Per Kelas'!L52</f>
        <v>4.333333333</v>
      </c>
      <c r="H5" s="32">
        <f>'Rekap Per Kelas'!M52</f>
        <v>4.5</v>
      </c>
      <c r="I5" s="32">
        <f>'Rekap Per Kelas'!N52</f>
        <v>4.5</v>
      </c>
      <c r="J5" s="32">
        <f>'Rekap Per Kelas'!O52</f>
        <v>4.333333333</v>
      </c>
      <c r="K5" s="32">
        <f>'Rekap Per Kelas'!P52</f>
        <v>4.333333333</v>
      </c>
      <c r="L5" s="32">
        <f>'Rekap Per Kelas'!Q52</f>
        <v>4.5</v>
      </c>
      <c r="M5" s="32">
        <f>'Rekap Per Kelas'!R52</f>
        <v>4.5</v>
      </c>
    </row>
    <row r="6" ht="15.75" customHeight="1">
      <c r="C6" s="33">
        <f>AVERAGE(C3:C5)</f>
        <v>4.372222222</v>
      </c>
      <c r="E6" s="34">
        <f t="shared" ref="E6:M6" si="1">AVERAGE(E3:E5)</f>
        <v>4.083333333</v>
      </c>
      <c r="F6" s="34">
        <f t="shared" si="1"/>
        <v>4.394444444</v>
      </c>
      <c r="G6" s="34">
        <f t="shared" si="1"/>
        <v>4.338888889</v>
      </c>
      <c r="H6" s="34">
        <f t="shared" si="1"/>
        <v>4.222222222</v>
      </c>
      <c r="I6" s="34">
        <f t="shared" si="1"/>
        <v>4.247222222</v>
      </c>
      <c r="J6" s="34">
        <f t="shared" si="1"/>
        <v>4.436111111</v>
      </c>
      <c r="K6" s="34">
        <f t="shared" si="1"/>
        <v>4.627777778</v>
      </c>
      <c r="L6" s="34">
        <f t="shared" si="1"/>
        <v>4.466666667</v>
      </c>
      <c r="M6" s="34">
        <f t="shared" si="1"/>
        <v>4.533333333</v>
      </c>
    </row>
    <row r="7" ht="15.75" customHeight="1">
      <c r="E7" s="29"/>
      <c r="F7" s="29"/>
      <c r="G7" s="29"/>
      <c r="H7" s="29"/>
      <c r="I7" s="29"/>
      <c r="J7" s="29"/>
      <c r="K7" s="29"/>
      <c r="L7" s="29"/>
      <c r="M7" s="29"/>
    </row>
    <row r="8" ht="15.75" customHeight="1">
      <c r="E8" s="29"/>
      <c r="F8" s="29"/>
      <c r="G8" s="29"/>
      <c r="H8" s="29"/>
      <c r="I8" s="29"/>
      <c r="J8" s="29"/>
      <c r="K8" s="29"/>
      <c r="L8" s="29"/>
      <c r="M8" s="29"/>
    </row>
    <row r="9" ht="15.75" customHeight="1">
      <c r="E9" s="29"/>
      <c r="F9" s="29"/>
      <c r="G9" s="29"/>
      <c r="H9" s="29"/>
      <c r="I9" s="29"/>
      <c r="J9" s="29"/>
      <c r="K9" s="29"/>
      <c r="L9" s="29"/>
      <c r="M9" s="29"/>
    </row>
    <row r="10" ht="15.75" customHeight="1">
      <c r="E10" s="29"/>
      <c r="F10" s="29"/>
      <c r="G10" s="29"/>
      <c r="H10" s="29"/>
      <c r="I10" s="29"/>
      <c r="J10" s="29"/>
      <c r="K10" s="29"/>
      <c r="L10" s="29"/>
      <c r="M10" s="29"/>
    </row>
    <row r="11" ht="15.75" customHeight="1">
      <c r="E11" s="29"/>
      <c r="F11" s="29"/>
      <c r="G11" s="29"/>
      <c r="H11" s="29"/>
      <c r="I11" s="29"/>
      <c r="J11" s="29"/>
      <c r="K11" s="29"/>
      <c r="L11" s="29"/>
      <c r="M11" s="29"/>
    </row>
    <row r="12" ht="15.75" customHeight="1">
      <c r="E12" s="29"/>
      <c r="F12" s="29"/>
      <c r="G12" s="29"/>
      <c r="H12" s="29"/>
      <c r="I12" s="29"/>
      <c r="J12" s="29"/>
      <c r="K12" s="29"/>
      <c r="L12" s="29"/>
      <c r="M12" s="29"/>
    </row>
    <row r="13" ht="15.75" customHeight="1">
      <c r="E13" s="29"/>
      <c r="F13" s="29"/>
      <c r="G13" s="29"/>
      <c r="H13" s="29"/>
      <c r="I13" s="29"/>
      <c r="J13" s="29"/>
      <c r="K13" s="29"/>
      <c r="L13" s="29"/>
      <c r="M13" s="29"/>
    </row>
    <row r="14" ht="15.75" customHeight="1">
      <c r="E14" s="29"/>
      <c r="F14" s="29"/>
      <c r="G14" s="29"/>
      <c r="H14" s="29"/>
      <c r="I14" s="29"/>
      <c r="J14" s="29"/>
      <c r="K14" s="29"/>
      <c r="L14" s="29"/>
      <c r="M14" s="29"/>
    </row>
    <row r="15" ht="15.75" customHeight="1">
      <c r="E15" s="29"/>
      <c r="F15" s="29"/>
      <c r="G15" s="29"/>
      <c r="H15" s="29"/>
      <c r="I15" s="29"/>
      <c r="J15" s="29"/>
      <c r="K15" s="29"/>
      <c r="L15" s="29"/>
      <c r="M15" s="29"/>
    </row>
    <row r="16" ht="15.75" customHeight="1">
      <c r="E16" s="29"/>
      <c r="F16" s="29"/>
      <c r="G16" s="29"/>
      <c r="H16" s="29"/>
      <c r="I16" s="29"/>
      <c r="J16" s="29"/>
      <c r="K16" s="29"/>
      <c r="L16" s="29"/>
      <c r="M16" s="29"/>
    </row>
    <row r="17" ht="15.75" customHeight="1">
      <c r="E17" s="29"/>
      <c r="F17" s="29"/>
      <c r="G17" s="29"/>
      <c r="H17" s="29"/>
      <c r="I17" s="29"/>
      <c r="J17" s="29"/>
      <c r="K17" s="29"/>
      <c r="L17" s="29"/>
      <c r="M17" s="29"/>
    </row>
    <row r="18" ht="15.75" customHeight="1">
      <c r="E18" s="29"/>
      <c r="F18" s="29"/>
      <c r="G18" s="29"/>
      <c r="H18" s="29"/>
      <c r="I18" s="29"/>
      <c r="J18" s="29"/>
      <c r="K18" s="29"/>
      <c r="L18" s="29"/>
      <c r="M18" s="29"/>
    </row>
    <row r="19" ht="15.75" customHeight="1">
      <c r="E19" s="29"/>
      <c r="F19" s="29"/>
      <c r="G19" s="29"/>
      <c r="H19" s="29"/>
      <c r="I19" s="29"/>
      <c r="J19" s="29"/>
      <c r="K19" s="29"/>
      <c r="L19" s="29"/>
      <c r="M19" s="29"/>
    </row>
    <row r="20" ht="15.75" customHeight="1">
      <c r="E20" s="29"/>
      <c r="F20" s="29"/>
      <c r="G20" s="29"/>
      <c r="H20" s="29"/>
      <c r="I20" s="29"/>
      <c r="J20" s="29"/>
      <c r="K20" s="29"/>
      <c r="L20" s="29"/>
      <c r="M20" s="29"/>
    </row>
    <row r="21" ht="15.75" customHeight="1">
      <c r="E21" s="29"/>
      <c r="F21" s="29"/>
      <c r="G21" s="29"/>
      <c r="H21" s="29"/>
      <c r="I21" s="29"/>
      <c r="J21" s="29"/>
      <c r="K21" s="29"/>
      <c r="L21" s="29"/>
      <c r="M21" s="29"/>
    </row>
    <row r="22" ht="15.75" customHeight="1">
      <c r="E22" s="29"/>
      <c r="F22" s="29"/>
      <c r="G22" s="29"/>
      <c r="H22" s="29"/>
      <c r="I22" s="29"/>
      <c r="J22" s="29"/>
      <c r="K22" s="29"/>
      <c r="L22" s="29"/>
      <c r="M22" s="29"/>
    </row>
    <row r="23" ht="15.75" customHeight="1">
      <c r="E23" s="29"/>
      <c r="F23" s="29"/>
      <c r="G23" s="29"/>
      <c r="H23" s="29"/>
      <c r="I23" s="29"/>
      <c r="J23" s="29"/>
      <c r="K23" s="29"/>
      <c r="L23" s="29"/>
      <c r="M23" s="29"/>
    </row>
    <row r="24" ht="15.75" customHeight="1">
      <c r="E24" s="29"/>
      <c r="F24" s="29"/>
      <c r="G24" s="29"/>
      <c r="H24" s="29"/>
      <c r="I24" s="29"/>
      <c r="J24" s="29"/>
      <c r="K24" s="29"/>
      <c r="L24" s="29"/>
      <c r="M24" s="29"/>
    </row>
    <row r="25" ht="15.75" customHeight="1">
      <c r="E25" s="29"/>
      <c r="F25" s="29"/>
      <c r="G25" s="29"/>
      <c r="H25" s="29"/>
      <c r="I25" s="29"/>
      <c r="J25" s="29"/>
      <c r="K25" s="29"/>
      <c r="L25" s="29"/>
      <c r="M25" s="29"/>
    </row>
    <row r="26" ht="15.75" customHeight="1">
      <c r="E26" s="29"/>
      <c r="F26" s="29"/>
      <c r="G26" s="29"/>
      <c r="H26" s="29"/>
      <c r="I26" s="29"/>
      <c r="J26" s="29"/>
      <c r="K26" s="29"/>
      <c r="L26" s="29"/>
      <c r="M26" s="29"/>
    </row>
    <row r="27" ht="15.75" customHeight="1">
      <c r="E27" s="29"/>
      <c r="F27" s="29"/>
      <c r="G27" s="29"/>
      <c r="H27" s="29"/>
      <c r="I27" s="29"/>
      <c r="J27" s="29"/>
      <c r="K27" s="29"/>
      <c r="L27" s="29"/>
      <c r="M27" s="29"/>
    </row>
    <row r="28" ht="15.75" customHeight="1">
      <c r="E28" s="29"/>
      <c r="F28" s="29"/>
      <c r="G28" s="29"/>
      <c r="H28" s="29"/>
      <c r="I28" s="29"/>
      <c r="J28" s="29"/>
      <c r="K28" s="29"/>
      <c r="L28" s="29"/>
      <c r="M28" s="29"/>
    </row>
    <row r="29" ht="15.75" customHeight="1">
      <c r="E29" s="29"/>
      <c r="F29" s="29"/>
      <c r="G29" s="29"/>
      <c r="H29" s="29"/>
      <c r="I29" s="29"/>
      <c r="J29" s="29"/>
      <c r="K29" s="29"/>
      <c r="L29" s="29"/>
      <c r="M29" s="29"/>
    </row>
    <row r="30" ht="15.75" customHeight="1">
      <c r="E30" s="29"/>
      <c r="F30" s="29"/>
      <c r="G30" s="29"/>
      <c r="H30" s="29"/>
      <c r="I30" s="29"/>
      <c r="J30" s="29"/>
      <c r="K30" s="29"/>
      <c r="L30" s="29"/>
      <c r="M30" s="29"/>
    </row>
    <row r="31" ht="15.75" customHeight="1">
      <c r="E31" s="29"/>
      <c r="F31" s="29"/>
      <c r="G31" s="29"/>
      <c r="H31" s="29"/>
      <c r="I31" s="29"/>
      <c r="J31" s="29"/>
      <c r="K31" s="29"/>
      <c r="L31" s="29"/>
      <c r="M31" s="29"/>
    </row>
    <row r="32" ht="15.75" customHeight="1">
      <c r="E32" s="29"/>
      <c r="F32" s="29"/>
      <c r="G32" s="29"/>
      <c r="H32" s="29"/>
      <c r="I32" s="29"/>
      <c r="J32" s="29"/>
      <c r="K32" s="29"/>
      <c r="L32" s="29"/>
      <c r="M32" s="29"/>
    </row>
    <row r="33" ht="15.75" customHeight="1">
      <c r="E33" s="29"/>
      <c r="F33" s="29"/>
      <c r="G33" s="29"/>
      <c r="H33" s="29"/>
      <c r="I33" s="29"/>
      <c r="J33" s="29"/>
      <c r="K33" s="29"/>
      <c r="L33" s="29"/>
      <c r="M33" s="29"/>
    </row>
    <row r="34" ht="15.75" customHeight="1">
      <c r="E34" s="29"/>
      <c r="F34" s="29"/>
      <c r="G34" s="29"/>
      <c r="H34" s="29"/>
      <c r="I34" s="29"/>
      <c r="J34" s="29"/>
      <c r="K34" s="29"/>
      <c r="L34" s="29"/>
      <c r="M34" s="29"/>
    </row>
    <row r="35" ht="15.75" customHeight="1">
      <c r="E35" s="29"/>
      <c r="F35" s="29"/>
      <c r="G35" s="29"/>
      <c r="H35" s="29"/>
      <c r="I35" s="29"/>
      <c r="J35" s="29"/>
      <c r="K35" s="29"/>
      <c r="L35" s="29"/>
      <c r="M35" s="29"/>
    </row>
    <row r="36" ht="15.75" customHeight="1">
      <c r="E36" s="29"/>
      <c r="F36" s="29"/>
      <c r="G36" s="29"/>
      <c r="H36" s="29"/>
      <c r="I36" s="29"/>
      <c r="J36" s="29"/>
      <c r="K36" s="29"/>
      <c r="L36" s="29"/>
      <c r="M36" s="29"/>
    </row>
    <row r="37" ht="15.75" customHeight="1">
      <c r="E37" s="29"/>
      <c r="F37" s="29"/>
      <c r="G37" s="29"/>
      <c r="H37" s="29"/>
      <c r="I37" s="29"/>
      <c r="J37" s="29"/>
      <c r="K37" s="29"/>
      <c r="L37" s="29"/>
      <c r="M37" s="29"/>
    </row>
    <row r="38" ht="15.75" customHeight="1">
      <c r="E38" s="29"/>
      <c r="F38" s="29"/>
      <c r="G38" s="29"/>
      <c r="H38" s="29"/>
      <c r="I38" s="29"/>
      <c r="J38" s="29"/>
      <c r="K38" s="29"/>
      <c r="L38" s="29"/>
      <c r="M38" s="29"/>
    </row>
    <row r="39" ht="15.75" customHeight="1">
      <c r="E39" s="29"/>
      <c r="F39" s="29"/>
      <c r="G39" s="29"/>
      <c r="H39" s="29"/>
      <c r="I39" s="29"/>
      <c r="J39" s="29"/>
      <c r="K39" s="29"/>
      <c r="L39" s="29"/>
      <c r="M39" s="29"/>
    </row>
    <row r="40" ht="15.75" customHeight="1">
      <c r="E40" s="29"/>
      <c r="F40" s="29"/>
      <c r="G40" s="29"/>
      <c r="H40" s="29"/>
      <c r="I40" s="29"/>
      <c r="J40" s="29"/>
      <c r="K40" s="29"/>
      <c r="L40" s="29"/>
      <c r="M40" s="29"/>
    </row>
    <row r="41" ht="15.75" customHeight="1">
      <c r="E41" s="29"/>
      <c r="F41" s="29"/>
      <c r="G41" s="29"/>
      <c r="H41" s="29"/>
      <c r="I41" s="29"/>
      <c r="J41" s="29"/>
      <c r="K41" s="29"/>
      <c r="L41" s="29"/>
      <c r="M41" s="29"/>
    </row>
    <row r="42" ht="15.75" customHeight="1">
      <c r="E42" s="29"/>
      <c r="F42" s="29"/>
      <c r="G42" s="29"/>
      <c r="H42" s="29"/>
      <c r="I42" s="29"/>
      <c r="J42" s="29"/>
      <c r="K42" s="29"/>
      <c r="L42" s="29"/>
      <c r="M42" s="29"/>
    </row>
    <row r="43" ht="15.75" customHeight="1">
      <c r="E43" s="29"/>
      <c r="F43" s="29"/>
      <c r="G43" s="29"/>
      <c r="H43" s="29"/>
      <c r="I43" s="29"/>
      <c r="J43" s="29"/>
      <c r="K43" s="29"/>
      <c r="L43" s="29"/>
      <c r="M43" s="29"/>
    </row>
    <row r="44" ht="15.75" customHeight="1">
      <c r="E44" s="29"/>
      <c r="F44" s="29"/>
      <c r="G44" s="29"/>
      <c r="H44" s="29"/>
      <c r="I44" s="29"/>
      <c r="J44" s="29"/>
      <c r="K44" s="29"/>
      <c r="L44" s="29"/>
      <c r="M44" s="29"/>
    </row>
    <row r="45" ht="15.75" customHeight="1">
      <c r="E45" s="29"/>
      <c r="F45" s="29"/>
      <c r="G45" s="29"/>
      <c r="H45" s="29"/>
      <c r="I45" s="29"/>
      <c r="J45" s="29"/>
      <c r="K45" s="29"/>
      <c r="L45" s="29"/>
      <c r="M45" s="29"/>
    </row>
    <row r="46" ht="15.75" customHeight="1">
      <c r="E46" s="29"/>
      <c r="F46" s="29"/>
      <c r="G46" s="29"/>
      <c r="H46" s="29"/>
      <c r="I46" s="29"/>
      <c r="J46" s="29"/>
      <c r="K46" s="29"/>
      <c r="L46" s="29"/>
      <c r="M46" s="29"/>
    </row>
    <row r="47" ht="15.75" customHeight="1">
      <c r="E47" s="29"/>
      <c r="F47" s="29"/>
      <c r="G47" s="29"/>
      <c r="H47" s="29"/>
      <c r="I47" s="29"/>
      <c r="J47" s="29"/>
      <c r="K47" s="29"/>
      <c r="L47" s="29"/>
      <c r="M47" s="29"/>
    </row>
    <row r="48" ht="15.75" customHeight="1">
      <c r="E48" s="29"/>
      <c r="F48" s="29"/>
      <c r="G48" s="29"/>
      <c r="H48" s="29"/>
      <c r="I48" s="29"/>
      <c r="J48" s="29"/>
      <c r="K48" s="29"/>
      <c r="L48" s="29"/>
      <c r="M48" s="29"/>
    </row>
    <row r="49" ht="15.75" customHeight="1">
      <c r="E49" s="29"/>
      <c r="F49" s="29"/>
      <c r="G49" s="29"/>
      <c r="H49" s="29"/>
      <c r="I49" s="29"/>
      <c r="J49" s="29"/>
      <c r="K49" s="29"/>
      <c r="L49" s="29"/>
      <c r="M49" s="29"/>
    </row>
    <row r="50" ht="15.75" customHeight="1">
      <c r="E50" s="29"/>
      <c r="F50" s="29"/>
      <c r="G50" s="29"/>
      <c r="H50" s="29"/>
      <c r="I50" s="29"/>
      <c r="J50" s="29"/>
      <c r="K50" s="29"/>
      <c r="L50" s="29"/>
      <c r="M50" s="29"/>
    </row>
    <row r="51" ht="15.75" customHeight="1">
      <c r="E51" s="29"/>
      <c r="F51" s="29"/>
      <c r="G51" s="29"/>
      <c r="H51" s="29"/>
      <c r="I51" s="29"/>
      <c r="J51" s="29"/>
      <c r="K51" s="29"/>
      <c r="L51" s="29"/>
      <c r="M51" s="29"/>
    </row>
    <row r="52" ht="15.75" customHeight="1">
      <c r="E52" s="29"/>
      <c r="F52" s="29"/>
      <c r="G52" s="29"/>
      <c r="H52" s="29"/>
      <c r="I52" s="29"/>
      <c r="J52" s="29"/>
      <c r="K52" s="29"/>
      <c r="L52" s="29"/>
      <c r="M52" s="29"/>
    </row>
    <row r="53" ht="15.75" customHeight="1">
      <c r="E53" s="29"/>
      <c r="F53" s="29"/>
      <c r="G53" s="29"/>
      <c r="H53" s="29"/>
      <c r="I53" s="29"/>
      <c r="J53" s="29"/>
      <c r="K53" s="29"/>
      <c r="L53" s="29"/>
      <c r="M53" s="29"/>
    </row>
    <row r="54" ht="15.75" customHeight="1">
      <c r="E54" s="29"/>
      <c r="F54" s="29"/>
      <c r="G54" s="29"/>
      <c r="H54" s="29"/>
      <c r="I54" s="29"/>
      <c r="J54" s="29"/>
      <c r="K54" s="29"/>
      <c r="L54" s="29"/>
      <c r="M54" s="29"/>
    </row>
    <row r="55" ht="15.75" customHeight="1">
      <c r="E55" s="29"/>
      <c r="F55" s="29"/>
      <c r="G55" s="29"/>
      <c r="H55" s="29"/>
      <c r="I55" s="29"/>
      <c r="J55" s="29"/>
      <c r="K55" s="29"/>
      <c r="L55" s="29"/>
      <c r="M55" s="29"/>
    </row>
    <row r="56" ht="15.75" customHeight="1">
      <c r="E56" s="29"/>
      <c r="F56" s="29"/>
      <c r="G56" s="29"/>
      <c r="H56" s="29"/>
      <c r="I56" s="29"/>
      <c r="J56" s="29"/>
      <c r="K56" s="29"/>
      <c r="L56" s="29"/>
      <c r="M56" s="29"/>
    </row>
    <row r="57" ht="15.75" customHeight="1">
      <c r="E57" s="29"/>
      <c r="F57" s="29"/>
      <c r="G57" s="29"/>
      <c r="H57" s="29"/>
      <c r="I57" s="29"/>
      <c r="J57" s="29"/>
      <c r="K57" s="29"/>
      <c r="L57" s="29"/>
      <c r="M57" s="29"/>
    </row>
    <row r="58" ht="15.75" customHeight="1">
      <c r="E58" s="29"/>
      <c r="F58" s="29"/>
      <c r="G58" s="29"/>
      <c r="H58" s="29"/>
      <c r="I58" s="29"/>
      <c r="J58" s="29"/>
      <c r="K58" s="29"/>
      <c r="L58" s="29"/>
      <c r="M58" s="29"/>
    </row>
    <row r="59" ht="15.75" customHeight="1">
      <c r="E59" s="29"/>
      <c r="F59" s="29"/>
      <c r="G59" s="29"/>
      <c r="H59" s="29"/>
      <c r="I59" s="29"/>
      <c r="J59" s="29"/>
      <c r="K59" s="29"/>
      <c r="L59" s="29"/>
      <c r="M59" s="29"/>
    </row>
    <row r="60" ht="15.75" customHeight="1">
      <c r="E60" s="29"/>
      <c r="F60" s="29"/>
      <c r="G60" s="29"/>
      <c r="H60" s="29"/>
      <c r="I60" s="29"/>
      <c r="J60" s="29"/>
      <c r="K60" s="29"/>
      <c r="L60" s="29"/>
      <c r="M60" s="29"/>
    </row>
    <row r="61" ht="15.75" customHeight="1">
      <c r="E61" s="29"/>
      <c r="F61" s="29"/>
      <c r="G61" s="29"/>
      <c r="H61" s="29"/>
      <c r="I61" s="29"/>
      <c r="J61" s="29"/>
      <c r="K61" s="29"/>
      <c r="L61" s="29"/>
      <c r="M61" s="29"/>
    </row>
    <row r="62" ht="15.75" customHeight="1">
      <c r="E62" s="29"/>
      <c r="F62" s="29"/>
      <c r="G62" s="29"/>
      <c r="H62" s="29"/>
      <c r="I62" s="29"/>
      <c r="J62" s="29"/>
      <c r="K62" s="29"/>
      <c r="L62" s="29"/>
      <c r="M62" s="29"/>
    </row>
    <row r="63" ht="15.75" customHeight="1">
      <c r="E63" s="29"/>
      <c r="F63" s="29"/>
      <c r="G63" s="29"/>
      <c r="H63" s="29"/>
      <c r="I63" s="29"/>
      <c r="J63" s="29"/>
      <c r="K63" s="29"/>
      <c r="L63" s="29"/>
      <c r="M63" s="29"/>
    </row>
    <row r="64" ht="15.75" customHeight="1">
      <c r="E64" s="29"/>
      <c r="F64" s="29"/>
      <c r="G64" s="29"/>
      <c r="H64" s="29"/>
      <c r="I64" s="29"/>
      <c r="J64" s="29"/>
      <c r="K64" s="29"/>
      <c r="L64" s="29"/>
      <c r="M64" s="29"/>
    </row>
    <row r="65" ht="15.75" customHeight="1">
      <c r="E65" s="29"/>
      <c r="F65" s="29"/>
      <c r="G65" s="29"/>
      <c r="H65" s="29"/>
      <c r="I65" s="29"/>
      <c r="J65" s="29"/>
      <c r="K65" s="29"/>
      <c r="L65" s="29"/>
      <c r="M65" s="29"/>
    </row>
    <row r="66" ht="15.75" customHeight="1">
      <c r="E66" s="29"/>
      <c r="F66" s="29"/>
      <c r="G66" s="29"/>
      <c r="H66" s="29"/>
      <c r="I66" s="29"/>
      <c r="J66" s="29"/>
      <c r="K66" s="29"/>
      <c r="L66" s="29"/>
      <c r="M66" s="29"/>
    </row>
    <row r="67" ht="15.75" customHeight="1">
      <c r="E67" s="29"/>
      <c r="F67" s="29"/>
      <c r="G67" s="29"/>
      <c r="H67" s="29"/>
      <c r="I67" s="29"/>
      <c r="J67" s="29"/>
      <c r="K67" s="29"/>
      <c r="L67" s="29"/>
      <c r="M67" s="29"/>
    </row>
    <row r="68" ht="15.75" customHeight="1">
      <c r="E68" s="29"/>
      <c r="F68" s="29"/>
      <c r="G68" s="29"/>
      <c r="H68" s="29"/>
      <c r="I68" s="29"/>
      <c r="J68" s="29"/>
      <c r="K68" s="29"/>
      <c r="L68" s="29"/>
      <c r="M68" s="29"/>
    </row>
    <row r="69" ht="15.75" customHeight="1">
      <c r="E69" s="29"/>
      <c r="F69" s="29"/>
      <c r="G69" s="29"/>
      <c r="H69" s="29"/>
      <c r="I69" s="29"/>
      <c r="J69" s="29"/>
      <c r="K69" s="29"/>
      <c r="L69" s="29"/>
      <c r="M69" s="29"/>
    </row>
    <row r="70" ht="15.75" customHeight="1">
      <c r="E70" s="29"/>
      <c r="F70" s="29"/>
      <c r="G70" s="29"/>
      <c r="H70" s="29"/>
      <c r="I70" s="29"/>
      <c r="J70" s="29"/>
      <c r="K70" s="29"/>
      <c r="L70" s="29"/>
      <c r="M70" s="29"/>
    </row>
    <row r="71" ht="15.75" customHeight="1">
      <c r="E71" s="29"/>
      <c r="F71" s="29"/>
      <c r="G71" s="29"/>
      <c r="H71" s="29"/>
      <c r="I71" s="29"/>
      <c r="J71" s="29"/>
      <c r="K71" s="29"/>
      <c r="L71" s="29"/>
      <c r="M71" s="29"/>
    </row>
    <row r="72" ht="15.75" customHeight="1">
      <c r="E72" s="29"/>
      <c r="F72" s="29"/>
      <c r="G72" s="29"/>
      <c r="H72" s="29"/>
      <c r="I72" s="29"/>
      <c r="J72" s="29"/>
      <c r="K72" s="29"/>
      <c r="L72" s="29"/>
      <c r="M72" s="29"/>
    </row>
    <row r="73" ht="15.75" customHeight="1">
      <c r="E73" s="29"/>
      <c r="F73" s="29"/>
      <c r="G73" s="29"/>
      <c r="H73" s="29"/>
      <c r="I73" s="29"/>
      <c r="J73" s="29"/>
      <c r="K73" s="29"/>
      <c r="L73" s="29"/>
      <c r="M73" s="29"/>
    </row>
    <row r="74" ht="15.75" customHeight="1">
      <c r="E74" s="29"/>
      <c r="F74" s="29"/>
      <c r="G74" s="29"/>
      <c r="H74" s="29"/>
      <c r="I74" s="29"/>
      <c r="J74" s="29"/>
      <c r="K74" s="29"/>
      <c r="L74" s="29"/>
      <c r="M74" s="29"/>
    </row>
    <row r="75" ht="15.75" customHeight="1">
      <c r="E75" s="29"/>
      <c r="F75" s="29"/>
      <c r="G75" s="29"/>
      <c r="H75" s="29"/>
      <c r="I75" s="29"/>
      <c r="J75" s="29"/>
      <c r="K75" s="29"/>
      <c r="L75" s="29"/>
      <c r="M75" s="29"/>
    </row>
    <row r="76" ht="15.75" customHeight="1">
      <c r="E76" s="29"/>
      <c r="F76" s="29"/>
      <c r="G76" s="29"/>
      <c r="H76" s="29"/>
      <c r="I76" s="29"/>
      <c r="J76" s="29"/>
      <c r="K76" s="29"/>
      <c r="L76" s="29"/>
      <c r="M76" s="29"/>
    </row>
    <row r="77" ht="15.75" customHeight="1">
      <c r="E77" s="29"/>
      <c r="F77" s="29"/>
      <c r="G77" s="29"/>
      <c r="H77" s="29"/>
      <c r="I77" s="29"/>
      <c r="J77" s="29"/>
      <c r="K77" s="29"/>
      <c r="L77" s="29"/>
      <c r="M77" s="29"/>
    </row>
    <row r="78" ht="15.75" customHeight="1">
      <c r="E78" s="29"/>
      <c r="F78" s="29"/>
      <c r="G78" s="29"/>
      <c r="H78" s="29"/>
      <c r="I78" s="29"/>
      <c r="J78" s="29"/>
      <c r="K78" s="29"/>
      <c r="L78" s="29"/>
      <c r="M78" s="29"/>
    </row>
    <row r="79" ht="15.75" customHeight="1">
      <c r="E79" s="29"/>
      <c r="F79" s="29"/>
      <c r="G79" s="29"/>
      <c r="H79" s="29"/>
      <c r="I79" s="29"/>
      <c r="J79" s="29"/>
      <c r="K79" s="29"/>
      <c r="L79" s="29"/>
      <c r="M79" s="29"/>
    </row>
    <row r="80" ht="15.75" customHeight="1">
      <c r="E80" s="29"/>
      <c r="F80" s="29"/>
      <c r="G80" s="29"/>
      <c r="H80" s="29"/>
      <c r="I80" s="29"/>
      <c r="J80" s="29"/>
      <c r="K80" s="29"/>
      <c r="L80" s="29"/>
      <c r="M80" s="29"/>
    </row>
    <row r="81" ht="15.75" customHeight="1">
      <c r="E81" s="29"/>
      <c r="F81" s="29"/>
      <c r="G81" s="29"/>
      <c r="H81" s="29"/>
      <c r="I81" s="29"/>
      <c r="J81" s="29"/>
      <c r="K81" s="29"/>
      <c r="L81" s="29"/>
      <c r="M81" s="29"/>
    </row>
    <row r="82" ht="15.75" customHeight="1">
      <c r="E82" s="29"/>
      <c r="F82" s="29"/>
      <c r="G82" s="29"/>
      <c r="H82" s="29"/>
      <c r="I82" s="29"/>
      <c r="J82" s="29"/>
      <c r="K82" s="29"/>
      <c r="L82" s="29"/>
      <c r="M82" s="29"/>
    </row>
    <row r="83" ht="15.75" customHeight="1">
      <c r="E83" s="29"/>
      <c r="F83" s="29"/>
      <c r="G83" s="29"/>
      <c r="H83" s="29"/>
      <c r="I83" s="29"/>
      <c r="J83" s="29"/>
      <c r="K83" s="29"/>
      <c r="L83" s="29"/>
      <c r="M83" s="29"/>
    </row>
    <row r="84" ht="15.75" customHeight="1">
      <c r="E84" s="29"/>
      <c r="F84" s="29"/>
      <c r="G84" s="29"/>
      <c r="H84" s="29"/>
      <c r="I84" s="29"/>
      <c r="J84" s="29"/>
      <c r="K84" s="29"/>
      <c r="L84" s="29"/>
      <c r="M84" s="29"/>
    </row>
    <row r="85" ht="15.75" customHeight="1">
      <c r="E85" s="29"/>
      <c r="F85" s="29"/>
      <c r="G85" s="29"/>
      <c r="H85" s="29"/>
      <c r="I85" s="29"/>
      <c r="J85" s="29"/>
      <c r="K85" s="29"/>
      <c r="L85" s="29"/>
      <c r="M85" s="29"/>
    </row>
    <row r="86" ht="15.75" customHeight="1">
      <c r="E86" s="29"/>
      <c r="F86" s="29"/>
      <c r="G86" s="29"/>
      <c r="H86" s="29"/>
      <c r="I86" s="29"/>
      <c r="J86" s="29"/>
      <c r="K86" s="29"/>
      <c r="L86" s="29"/>
      <c r="M86" s="29"/>
    </row>
    <row r="87" ht="15.75" customHeight="1">
      <c r="E87" s="29"/>
      <c r="F87" s="29"/>
      <c r="G87" s="29"/>
      <c r="H87" s="29"/>
      <c r="I87" s="29"/>
      <c r="J87" s="29"/>
      <c r="K87" s="29"/>
      <c r="L87" s="29"/>
      <c r="M87" s="29"/>
    </row>
    <row r="88" ht="15.75" customHeight="1">
      <c r="E88" s="29"/>
      <c r="F88" s="29"/>
      <c r="G88" s="29"/>
      <c r="H88" s="29"/>
      <c r="I88" s="29"/>
      <c r="J88" s="29"/>
      <c r="K88" s="29"/>
      <c r="L88" s="29"/>
      <c r="M88" s="29"/>
    </row>
    <row r="89" ht="15.75" customHeight="1">
      <c r="E89" s="29"/>
      <c r="F89" s="29"/>
      <c r="G89" s="29"/>
      <c r="H89" s="29"/>
      <c r="I89" s="29"/>
      <c r="J89" s="29"/>
      <c r="K89" s="29"/>
      <c r="L89" s="29"/>
      <c r="M89" s="29"/>
    </row>
    <row r="90" ht="15.75" customHeight="1">
      <c r="E90" s="29"/>
      <c r="F90" s="29"/>
      <c r="G90" s="29"/>
      <c r="H90" s="29"/>
      <c r="I90" s="29"/>
      <c r="J90" s="29"/>
      <c r="K90" s="29"/>
      <c r="L90" s="29"/>
      <c r="M90" s="29"/>
    </row>
    <row r="91" ht="15.75" customHeight="1">
      <c r="E91" s="29"/>
      <c r="F91" s="29"/>
      <c r="G91" s="29"/>
      <c r="H91" s="29"/>
      <c r="I91" s="29"/>
      <c r="J91" s="29"/>
      <c r="K91" s="29"/>
      <c r="L91" s="29"/>
      <c r="M91" s="29"/>
    </row>
    <row r="92" ht="15.75" customHeight="1">
      <c r="E92" s="29"/>
      <c r="F92" s="29"/>
      <c r="G92" s="29"/>
      <c r="H92" s="29"/>
      <c r="I92" s="29"/>
      <c r="J92" s="29"/>
      <c r="K92" s="29"/>
      <c r="L92" s="29"/>
      <c r="M92" s="29"/>
    </row>
    <row r="93" ht="15.75" customHeight="1">
      <c r="E93" s="29"/>
      <c r="F93" s="29"/>
      <c r="G93" s="29"/>
      <c r="H93" s="29"/>
      <c r="I93" s="29"/>
      <c r="J93" s="29"/>
      <c r="K93" s="29"/>
      <c r="L93" s="29"/>
      <c r="M93" s="29"/>
    </row>
    <row r="94" ht="15.75" customHeight="1">
      <c r="E94" s="29"/>
      <c r="F94" s="29"/>
      <c r="G94" s="29"/>
      <c r="H94" s="29"/>
      <c r="I94" s="29"/>
      <c r="J94" s="29"/>
      <c r="K94" s="29"/>
      <c r="L94" s="29"/>
      <c r="M94" s="29"/>
    </row>
    <row r="95" ht="15.75" customHeight="1">
      <c r="E95" s="29"/>
      <c r="F95" s="29"/>
      <c r="G95" s="29"/>
      <c r="H95" s="29"/>
      <c r="I95" s="29"/>
      <c r="J95" s="29"/>
      <c r="K95" s="29"/>
      <c r="L95" s="29"/>
      <c r="M95" s="29"/>
    </row>
    <row r="96" ht="15.75" customHeight="1">
      <c r="E96" s="29"/>
      <c r="F96" s="29"/>
      <c r="G96" s="29"/>
      <c r="H96" s="29"/>
      <c r="I96" s="29"/>
      <c r="J96" s="29"/>
      <c r="K96" s="29"/>
      <c r="L96" s="29"/>
      <c r="M96" s="29"/>
    </row>
    <row r="97" ht="15.75" customHeight="1">
      <c r="E97" s="29"/>
      <c r="F97" s="29"/>
      <c r="G97" s="29"/>
      <c r="H97" s="29"/>
      <c r="I97" s="29"/>
      <c r="J97" s="29"/>
      <c r="K97" s="29"/>
      <c r="L97" s="29"/>
      <c r="M97" s="29"/>
    </row>
    <row r="98" ht="15.75" customHeight="1">
      <c r="E98" s="29"/>
      <c r="F98" s="29"/>
      <c r="G98" s="29"/>
      <c r="H98" s="29"/>
      <c r="I98" s="29"/>
      <c r="J98" s="29"/>
      <c r="K98" s="29"/>
      <c r="L98" s="29"/>
      <c r="M98" s="29"/>
    </row>
    <row r="99" ht="15.75" customHeight="1">
      <c r="E99" s="29"/>
      <c r="F99" s="29"/>
      <c r="G99" s="29"/>
      <c r="H99" s="29"/>
      <c r="I99" s="29"/>
      <c r="J99" s="29"/>
      <c r="K99" s="29"/>
      <c r="L99" s="29"/>
      <c r="M99" s="29"/>
    </row>
    <row r="100" ht="15.75" customHeight="1">
      <c r="E100" s="29"/>
      <c r="F100" s="29"/>
      <c r="G100" s="29"/>
      <c r="H100" s="29"/>
      <c r="I100" s="29"/>
      <c r="J100" s="29"/>
      <c r="K100" s="29"/>
      <c r="L100" s="29"/>
      <c r="M100" s="29"/>
    </row>
    <row r="101" ht="15.75" customHeight="1">
      <c r="E101" s="29"/>
      <c r="F101" s="29"/>
      <c r="G101" s="29"/>
      <c r="H101" s="29"/>
      <c r="I101" s="29"/>
      <c r="J101" s="29"/>
      <c r="K101" s="29"/>
      <c r="L101" s="29"/>
      <c r="M101" s="29"/>
    </row>
    <row r="102" ht="15.75" customHeight="1">
      <c r="E102" s="29"/>
      <c r="F102" s="29"/>
      <c r="G102" s="29"/>
      <c r="H102" s="29"/>
      <c r="I102" s="29"/>
      <c r="J102" s="29"/>
      <c r="K102" s="29"/>
      <c r="L102" s="29"/>
      <c r="M102" s="29"/>
    </row>
    <row r="103" ht="15.75" customHeight="1">
      <c r="E103" s="29"/>
      <c r="F103" s="29"/>
      <c r="G103" s="29"/>
      <c r="H103" s="29"/>
      <c r="I103" s="29"/>
      <c r="J103" s="29"/>
      <c r="K103" s="29"/>
      <c r="L103" s="29"/>
      <c r="M103" s="29"/>
    </row>
    <row r="104" ht="15.75" customHeight="1">
      <c r="E104" s="29"/>
      <c r="F104" s="29"/>
      <c r="G104" s="29"/>
      <c r="H104" s="29"/>
      <c r="I104" s="29"/>
      <c r="J104" s="29"/>
      <c r="K104" s="29"/>
      <c r="L104" s="29"/>
      <c r="M104" s="29"/>
    </row>
    <row r="105" ht="15.75" customHeight="1">
      <c r="E105" s="29"/>
      <c r="F105" s="29"/>
      <c r="G105" s="29"/>
      <c r="H105" s="29"/>
      <c r="I105" s="29"/>
      <c r="J105" s="29"/>
      <c r="K105" s="29"/>
      <c r="L105" s="29"/>
      <c r="M105" s="29"/>
    </row>
    <row r="106" ht="15.75" customHeight="1">
      <c r="E106" s="29"/>
      <c r="F106" s="29"/>
      <c r="G106" s="29"/>
      <c r="H106" s="29"/>
      <c r="I106" s="29"/>
      <c r="J106" s="29"/>
      <c r="K106" s="29"/>
      <c r="L106" s="29"/>
      <c r="M106" s="29"/>
    </row>
    <row r="107" ht="15.75" customHeight="1">
      <c r="E107" s="29"/>
      <c r="F107" s="29"/>
      <c r="G107" s="29"/>
      <c r="H107" s="29"/>
      <c r="I107" s="29"/>
      <c r="J107" s="29"/>
      <c r="K107" s="29"/>
      <c r="L107" s="29"/>
      <c r="M107" s="29"/>
    </row>
    <row r="108" ht="15.75" customHeight="1">
      <c r="E108" s="29"/>
      <c r="F108" s="29"/>
      <c r="G108" s="29"/>
      <c r="H108" s="29"/>
      <c r="I108" s="29"/>
      <c r="J108" s="29"/>
      <c r="K108" s="29"/>
      <c r="L108" s="29"/>
      <c r="M108" s="29"/>
    </row>
    <row r="109" ht="15.75" customHeight="1">
      <c r="E109" s="29"/>
      <c r="F109" s="29"/>
      <c r="G109" s="29"/>
      <c r="H109" s="29"/>
      <c r="I109" s="29"/>
      <c r="J109" s="29"/>
      <c r="K109" s="29"/>
      <c r="L109" s="29"/>
      <c r="M109" s="29"/>
    </row>
    <row r="110" ht="15.75" customHeight="1">
      <c r="E110" s="29"/>
      <c r="F110" s="29"/>
      <c r="G110" s="29"/>
      <c r="H110" s="29"/>
      <c r="I110" s="29"/>
      <c r="J110" s="29"/>
      <c r="K110" s="29"/>
      <c r="L110" s="29"/>
      <c r="M110" s="29"/>
    </row>
    <row r="111" ht="15.75" customHeight="1">
      <c r="E111" s="29"/>
      <c r="F111" s="29"/>
      <c r="G111" s="29"/>
      <c r="H111" s="29"/>
      <c r="I111" s="29"/>
      <c r="J111" s="29"/>
      <c r="K111" s="29"/>
      <c r="L111" s="29"/>
      <c r="M111" s="29"/>
    </row>
    <row r="112" ht="15.75" customHeight="1">
      <c r="E112" s="29"/>
      <c r="F112" s="29"/>
      <c r="G112" s="29"/>
      <c r="H112" s="29"/>
      <c r="I112" s="29"/>
      <c r="J112" s="29"/>
      <c r="K112" s="29"/>
      <c r="L112" s="29"/>
      <c r="M112" s="29"/>
    </row>
    <row r="113" ht="15.75" customHeight="1">
      <c r="E113" s="29"/>
      <c r="F113" s="29"/>
      <c r="G113" s="29"/>
      <c r="H113" s="29"/>
      <c r="I113" s="29"/>
      <c r="J113" s="29"/>
      <c r="K113" s="29"/>
      <c r="L113" s="29"/>
      <c r="M113" s="29"/>
    </row>
    <row r="114" ht="15.75" customHeight="1">
      <c r="E114" s="29"/>
      <c r="F114" s="29"/>
      <c r="G114" s="29"/>
      <c r="H114" s="29"/>
      <c r="I114" s="29"/>
      <c r="J114" s="29"/>
      <c r="K114" s="29"/>
      <c r="L114" s="29"/>
      <c r="M114" s="29"/>
    </row>
    <row r="115" ht="15.75" customHeight="1">
      <c r="E115" s="29"/>
      <c r="F115" s="29"/>
      <c r="G115" s="29"/>
      <c r="H115" s="29"/>
      <c r="I115" s="29"/>
      <c r="J115" s="29"/>
      <c r="K115" s="29"/>
      <c r="L115" s="29"/>
      <c r="M115" s="29"/>
    </row>
    <row r="116" ht="15.75" customHeight="1">
      <c r="E116" s="29"/>
      <c r="F116" s="29"/>
      <c r="G116" s="29"/>
      <c r="H116" s="29"/>
      <c r="I116" s="29"/>
      <c r="J116" s="29"/>
      <c r="K116" s="29"/>
      <c r="L116" s="29"/>
      <c r="M116" s="29"/>
    </row>
    <row r="117" ht="15.75" customHeight="1">
      <c r="E117" s="29"/>
      <c r="F117" s="29"/>
      <c r="G117" s="29"/>
      <c r="H117" s="29"/>
      <c r="I117" s="29"/>
      <c r="J117" s="29"/>
      <c r="K117" s="29"/>
      <c r="L117" s="29"/>
      <c r="M117" s="29"/>
    </row>
    <row r="118" ht="15.75" customHeight="1">
      <c r="E118" s="29"/>
      <c r="F118" s="29"/>
      <c r="G118" s="29"/>
      <c r="H118" s="29"/>
      <c r="I118" s="29"/>
      <c r="J118" s="29"/>
      <c r="K118" s="29"/>
      <c r="L118" s="29"/>
      <c r="M118" s="29"/>
    </row>
    <row r="119" ht="15.75" customHeight="1">
      <c r="E119" s="29"/>
      <c r="F119" s="29"/>
      <c r="G119" s="29"/>
      <c r="H119" s="29"/>
      <c r="I119" s="29"/>
      <c r="J119" s="29"/>
      <c r="K119" s="29"/>
      <c r="L119" s="29"/>
      <c r="M119" s="29"/>
    </row>
    <row r="120" ht="15.75" customHeight="1">
      <c r="E120" s="29"/>
      <c r="F120" s="29"/>
      <c r="G120" s="29"/>
      <c r="H120" s="29"/>
      <c r="I120" s="29"/>
      <c r="J120" s="29"/>
      <c r="K120" s="29"/>
      <c r="L120" s="29"/>
      <c r="M120" s="29"/>
    </row>
    <row r="121" ht="15.75" customHeight="1">
      <c r="E121" s="29"/>
      <c r="F121" s="29"/>
      <c r="G121" s="29"/>
      <c r="H121" s="29"/>
      <c r="I121" s="29"/>
      <c r="J121" s="29"/>
      <c r="K121" s="29"/>
      <c r="L121" s="29"/>
      <c r="M121" s="29"/>
    </row>
    <row r="122" ht="15.75" customHeight="1">
      <c r="E122" s="29"/>
      <c r="F122" s="29"/>
      <c r="G122" s="29"/>
      <c r="H122" s="29"/>
      <c r="I122" s="29"/>
      <c r="J122" s="29"/>
      <c r="K122" s="29"/>
      <c r="L122" s="29"/>
      <c r="M122" s="29"/>
    </row>
    <row r="123" ht="15.75" customHeight="1">
      <c r="E123" s="29"/>
      <c r="F123" s="29"/>
      <c r="G123" s="29"/>
      <c r="H123" s="29"/>
      <c r="I123" s="29"/>
      <c r="J123" s="29"/>
      <c r="K123" s="29"/>
      <c r="L123" s="29"/>
      <c r="M123" s="29"/>
    </row>
    <row r="124" ht="15.75" customHeight="1">
      <c r="E124" s="29"/>
      <c r="F124" s="29"/>
      <c r="G124" s="29"/>
      <c r="H124" s="29"/>
      <c r="I124" s="29"/>
      <c r="J124" s="29"/>
      <c r="K124" s="29"/>
      <c r="L124" s="29"/>
      <c r="M124" s="29"/>
    </row>
    <row r="125" ht="15.75" customHeight="1">
      <c r="E125" s="29"/>
      <c r="F125" s="29"/>
      <c r="G125" s="29"/>
      <c r="H125" s="29"/>
      <c r="I125" s="29"/>
      <c r="J125" s="29"/>
      <c r="K125" s="29"/>
      <c r="L125" s="29"/>
      <c r="M125" s="29"/>
    </row>
    <row r="126" ht="15.75" customHeight="1">
      <c r="E126" s="29"/>
      <c r="F126" s="29"/>
      <c r="G126" s="29"/>
      <c r="H126" s="29"/>
      <c r="I126" s="29"/>
      <c r="J126" s="29"/>
      <c r="K126" s="29"/>
      <c r="L126" s="29"/>
      <c r="M126" s="29"/>
    </row>
    <row r="127" ht="15.75" customHeight="1">
      <c r="E127" s="29"/>
      <c r="F127" s="29"/>
      <c r="G127" s="29"/>
      <c r="H127" s="29"/>
      <c r="I127" s="29"/>
      <c r="J127" s="29"/>
      <c r="K127" s="29"/>
      <c r="L127" s="29"/>
      <c r="M127" s="29"/>
    </row>
    <row r="128" ht="15.75" customHeight="1">
      <c r="E128" s="29"/>
      <c r="F128" s="29"/>
      <c r="G128" s="29"/>
      <c r="H128" s="29"/>
      <c r="I128" s="29"/>
      <c r="J128" s="29"/>
      <c r="K128" s="29"/>
      <c r="L128" s="29"/>
      <c r="M128" s="29"/>
    </row>
    <row r="129" ht="15.75" customHeight="1">
      <c r="E129" s="29"/>
      <c r="F129" s="29"/>
      <c r="G129" s="29"/>
      <c r="H129" s="29"/>
      <c r="I129" s="29"/>
      <c r="J129" s="29"/>
      <c r="K129" s="29"/>
      <c r="L129" s="29"/>
      <c r="M129" s="29"/>
    </row>
    <row r="130" ht="15.75" customHeight="1">
      <c r="E130" s="29"/>
      <c r="F130" s="29"/>
      <c r="G130" s="29"/>
      <c r="H130" s="29"/>
      <c r="I130" s="29"/>
      <c r="J130" s="29"/>
      <c r="K130" s="29"/>
      <c r="L130" s="29"/>
      <c r="M130" s="29"/>
    </row>
    <row r="131" ht="15.75" customHeight="1">
      <c r="E131" s="29"/>
      <c r="F131" s="29"/>
      <c r="G131" s="29"/>
      <c r="H131" s="29"/>
      <c r="I131" s="29"/>
      <c r="J131" s="29"/>
      <c r="K131" s="29"/>
      <c r="L131" s="29"/>
      <c r="M131" s="29"/>
    </row>
    <row r="132" ht="15.75" customHeight="1">
      <c r="E132" s="29"/>
      <c r="F132" s="29"/>
      <c r="G132" s="29"/>
      <c r="H132" s="29"/>
      <c r="I132" s="29"/>
      <c r="J132" s="29"/>
      <c r="K132" s="29"/>
      <c r="L132" s="29"/>
      <c r="M132" s="29"/>
    </row>
    <row r="133" ht="15.75" customHeight="1">
      <c r="E133" s="29"/>
      <c r="F133" s="29"/>
      <c r="G133" s="29"/>
      <c r="H133" s="29"/>
      <c r="I133" s="29"/>
      <c r="J133" s="29"/>
      <c r="K133" s="29"/>
      <c r="L133" s="29"/>
      <c r="M133" s="29"/>
    </row>
    <row r="134" ht="15.75" customHeight="1">
      <c r="E134" s="29"/>
      <c r="F134" s="29"/>
      <c r="G134" s="29"/>
      <c r="H134" s="29"/>
      <c r="I134" s="29"/>
      <c r="J134" s="29"/>
      <c r="K134" s="29"/>
      <c r="L134" s="29"/>
      <c r="M134" s="29"/>
    </row>
    <row r="135" ht="15.75" customHeight="1">
      <c r="E135" s="29"/>
      <c r="F135" s="29"/>
      <c r="G135" s="29"/>
      <c r="H135" s="29"/>
      <c r="I135" s="29"/>
      <c r="J135" s="29"/>
      <c r="K135" s="29"/>
      <c r="L135" s="29"/>
      <c r="M135" s="29"/>
    </row>
    <row r="136" ht="15.75" customHeight="1">
      <c r="E136" s="29"/>
      <c r="F136" s="29"/>
      <c r="G136" s="29"/>
      <c r="H136" s="29"/>
      <c r="I136" s="29"/>
      <c r="J136" s="29"/>
      <c r="K136" s="29"/>
      <c r="L136" s="29"/>
      <c r="M136" s="29"/>
    </row>
    <row r="137" ht="15.75" customHeight="1">
      <c r="E137" s="29"/>
      <c r="F137" s="29"/>
      <c r="G137" s="29"/>
      <c r="H137" s="29"/>
      <c r="I137" s="29"/>
      <c r="J137" s="29"/>
      <c r="K137" s="29"/>
      <c r="L137" s="29"/>
      <c r="M137" s="29"/>
    </row>
    <row r="138" ht="15.75" customHeight="1">
      <c r="E138" s="29"/>
      <c r="F138" s="29"/>
      <c r="G138" s="29"/>
      <c r="H138" s="29"/>
      <c r="I138" s="29"/>
      <c r="J138" s="29"/>
      <c r="K138" s="29"/>
      <c r="L138" s="29"/>
      <c r="M138" s="29"/>
    </row>
    <row r="139" ht="15.75" customHeight="1">
      <c r="E139" s="29"/>
      <c r="F139" s="29"/>
      <c r="G139" s="29"/>
      <c r="H139" s="29"/>
      <c r="I139" s="29"/>
      <c r="J139" s="29"/>
      <c r="K139" s="29"/>
      <c r="L139" s="29"/>
      <c r="M139" s="29"/>
    </row>
    <row r="140" ht="15.75" customHeight="1">
      <c r="E140" s="29"/>
      <c r="F140" s="29"/>
      <c r="G140" s="29"/>
      <c r="H140" s="29"/>
      <c r="I140" s="29"/>
      <c r="J140" s="29"/>
      <c r="K140" s="29"/>
      <c r="L140" s="29"/>
      <c r="M140" s="29"/>
    </row>
    <row r="141" ht="15.75" customHeight="1">
      <c r="E141" s="29"/>
      <c r="F141" s="29"/>
      <c r="G141" s="29"/>
      <c r="H141" s="29"/>
      <c r="I141" s="29"/>
      <c r="J141" s="29"/>
      <c r="K141" s="29"/>
      <c r="L141" s="29"/>
      <c r="M141" s="29"/>
    </row>
    <row r="142" ht="15.75" customHeight="1">
      <c r="E142" s="29"/>
      <c r="F142" s="29"/>
      <c r="G142" s="29"/>
      <c r="H142" s="29"/>
      <c r="I142" s="29"/>
      <c r="J142" s="29"/>
      <c r="K142" s="29"/>
      <c r="L142" s="29"/>
      <c r="M142" s="29"/>
    </row>
    <row r="143" ht="15.75" customHeight="1">
      <c r="E143" s="29"/>
      <c r="F143" s="29"/>
      <c r="G143" s="29"/>
      <c r="H143" s="29"/>
      <c r="I143" s="29"/>
      <c r="J143" s="29"/>
      <c r="K143" s="29"/>
      <c r="L143" s="29"/>
      <c r="M143" s="29"/>
    </row>
    <row r="144" ht="15.75" customHeight="1">
      <c r="E144" s="29"/>
      <c r="F144" s="29"/>
      <c r="G144" s="29"/>
      <c r="H144" s="29"/>
      <c r="I144" s="29"/>
      <c r="J144" s="29"/>
      <c r="K144" s="29"/>
      <c r="L144" s="29"/>
      <c r="M144" s="29"/>
    </row>
    <row r="145" ht="15.75" customHeight="1">
      <c r="E145" s="29"/>
      <c r="F145" s="29"/>
      <c r="G145" s="29"/>
      <c r="H145" s="29"/>
      <c r="I145" s="29"/>
      <c r="J145" s="29"/>
      <c r="K145" s="29"/>
      <c r="L145" s="29"/>
      <c r="M145" s="29"/>
    </row>
    <row r="146" ht="15.75" customHeight="1">
      <c r="E146" s="29"/>
      <c r="F146" s="29"/>
      <c r="G146" s="29"/>
      <c r="H146" s="29"/>
      <c r="I146" s="29"/>
      <c r="J146" s="29"/>
      <c r="K146" s="29"/>
      <c r="L146" s="29"/>
      <c r="M146" s="29"/>
    </row>
    <row r="147" ht="15.75" customHeight="1">
      <c r="E147" s="29"/>
      <c r="F147" s="29"/>
      <c r="G147" s="29"/>
      <c r="H147" s="29"/>
      <c r="I147" s="29"/>
      <c r="J147" s="29"/>
      <c r="K147" s="29"/>
      <c r="L147" s="29"/>
      <c r="M147" s="29"/>
    </row>
    <row r="148" ht="15.75" customHeight="1">
      <c r="E148" s="29"/>
      <c r="F148" s="29"/>
      <c r="G148" s="29"/>
      <c r="H148" s="29"/>
      <c r="I148" s="29"/>
      <c r="J148" s="29"/>
      <c r="K148" s="29"/>
      <c r="L148" s="29"/>
      <c r="M148" s="29"/>
    </row>
    <row r="149" ht="15.75" customHeight="1">
      <c r="E149" s="29"/>
      <c r="F149" s="29"/>
      <c r="G149" s="29"/>
      <c r="H149" s="29"/>
      <c r="I149" s="29"/>
      <c r="J149" s="29"/>
      <c r="K149" s="29"/>
      <c r="L149" s="29"/>
      <c r="M149" s="29"/>
    </row>
    <row r="150" ht="15.75" customHeight="1">
      <c r="E150" s="29"/>
      <c r="F150" s="29"/>
      <c r="G150" s="29"/>
      <c r="H150" s="29"/>
      <c r="I150" s="29"/>
      <c r="J150" s="29"/>
      <c r="K150" s="29"/>
      <c r="L150" s="29"/>
      <c r="M150" s="29"/>
    </row>
    <row r="151" ht="15.75" customHeight="1">
      <c r="E151" s="29"/>
      <c r="F151" s="29"/>
      <c r="G151" s="29"/>
      <c r="H151" s="29"/>
      <c r="I151" s="29"/>
      <c r="J151" s="29"/>
      <c r="K151" s="29"/>
      <c r="L151" s="29"/>
      <c r="M151" s="29"/>
    </row>
    <row r="152" ht="15.75" customHeight="1">
      <c r="E152" s="29"/>
      <c r="F152" s="29"/>
      <c r="G152" s="29"/>
      <c r="H152" s="29"/>
      <c r="I152" s="29"/>
      <c r="J152" s="29"/>
      <c r="K152" s="29"/>
      <c r="L152" s="29"/>
      <c r="M152" s="29"/>
    </row>
    <row r="153" ht="15.75" customHeight="1">
      <c r="E153" s="29"/>
      <c r="F153" s="29"/>
      <c r="G153" s="29"/>
      <c r="H153" s="29"/>
      <c r="I153" s="29"/>
      <c r="J153" s="29"/>
      <c r="K153" s="29"/>
      <c r="L153" s="29"/>
      <c r="M153" s="29"/>
    </row>
    <row r="154" ht="15.75" customHeight="1">
      <c r="E154" s="29"/>
      <c r="F154" s="29"/>
      <c r="G154" s="29"/>
      <c r="H154" s="29"/>
      <c r="I154" s="29"/>
      <c r="J154" s="29"/>
      <c r="K154" s="29"/>
      <c r="L154" s="29"/>
      <c r="M154" s="29"/>
    </row>
    <row r="155" ht="15.75" customHeight="1">
      <c r="E155" s="29"/>
      <c r="F155" s="29"/>
      <c r="G155" s="29"/>
      <c r="H155" s="29"/>
      <c r="I155" s="29"/>
      <c r="J155" s="29"/>
      <c r="K155" s="29"/>
      <c r="L155" s="29"/>
      <c r="M155" s="29"/>
    </row>
    <row r="156" ht="15.75" customHeight="1">
      <c r="E156" s="29"/>
      <c r="F156" s="29"/>
      <c r="G156" s="29"/>
      <c r="H156" s="29"/>
      <c r="I156" s="29"/>
      <c r="J156" s="29"/>
      <c r="K156" s="29"/>
      <c r="L156" s="29"/>
      <c r="M156" s="29"/>
    </row>
    <row r="157" ht="15.75" customHeight="1">
      <c r="E157" s="29"/>
      <c r="F157" s="29"/>
      <c r="G157" s="29"/>
      <c r="H157" s="29"/>
      <c r="I157" s="29"/>
      <c r="J157" s="29"/>
      <c r="K157" s="29"/>
      <c r="L157" s="29"/>
      <c r="M157" s="29"/>
    </row>
    <row r="158" ht="15.75" customHeight="1">
      <c r="E158" s="29"/>
      <c r="F158" s="29"/>
      <c r="G158" s="29"/>
      <c r="H158" s="29"/>
      <c r="I158" s="29"/>
      <c r="J158" s="29"/>
      <c r="K158" s="29"/>
      <c r="L158" s="29"/>
      <c r="M158" s="29"/>
    </row>
    <row r="159" ht="15.75" customHeight="1">
      <c r="E159" s="29"/>
      <c r="F159" s="29"/>
      <c r="G159" s="29"/>
      <c r="H159" s="29"/>
      <c r="I159" s="29"/>
      <c r="J159" s="29"/>
      <c r="K159" s="29"/>
      <c r="L159" s="29"/>
      <c r="M159" s="29"/>
    </row>
    <row r="160" ht="15.75" customHeight="1">
      <c r="E160" s="29"/>
      <c r="F160" s="29"/>
      <c r="G160" s="29"/>
      <c r="H160" s="29"/>
      <c r="I160" s="29"/>
      <c r="J160" s="29"/>
      <c r="K160" s="29"/>
      <c r="L160" s="29"/>
      <c r="M160" s="29"/>
    </row>
    <row r="161" ht="15.75" customHeight="1">
      <c r="E161" s="29"/>
      <c r="F161" s="29"/>
      <c r="G161" s="29"/>
      <c r="H161" s="29"/>
      <c r="I161" s="29"/>
      <c r="J161" s="29"/>
      <c r="K161" s="29"/>
      <c r="L161" s="29"/>
      <c r="M161" s="29"/>
    </row>
    <row r="162" ht="15.75" customHeight="1">
      <c r="E162" s="29"/>
      <c r="F162" s="29"/>
      <c r="G162" s="29"/>
      <c r="H162" s="29"/>
      <c r="I162" s="29"/>
      <c r="J162" s="29"/>
      <c r="K162" s="29"/>
      <c r="L162" s="29"/>
      <c r="M162" s="29"/>
    </row>
    <row r="163" ht="15.75" customHeight="1">
      <c r="E163" s="29"/>
      <c r="F163" s="29"/>
      <c r="G163" s="29"/>
      <c r="H163" s="29"/>
      <c r="I163" s="29"/>
      <c r="J163" s="29"/>
      <c r="K163" s="29"/>
      <c r="L163" s="29"/>
      <c r="M163" s="29"/>
    </row>
    <row r="164" ht="15.75" customHeight="1">
      <c r="E164" s="29"/>
      <c r="F164" s="29"/>
      <c r="G164" s="29"/>
      <c r="H164" s="29"/>
      <c r="I164" s="29"/>
      <c r="J164" s="29"/>
      <c r="K164" s="29"/>
      <c r="L164" s="29"/>
      <c r="M164" s="29"/>
    </row>
    <row r="165" ht="15.75" customHeight="1">
      <c r="E165" s="29"/>
      <c r="F165" s="29"/>
      <c r="G165" s="29"/>
      <c r="H165" s="29"/>
      <c r="I165" s="29"/>
      <c r="J165" s="29"/>
      <c r="K165" s="29"/>
      <c r="L165" s="29"/>
      <c r="M165" s="29"/>
    </row>
    <row r="166" ht="15.75" customHeight="1">
      <c r="E166" s="29"/>
      <c r="F166" s="29"/>
      <c r="G166" s="29"/>
      <c r="H166" s="29"/>
      <c r="I166" s="29"/>
      <c r="J166" s="29"/>
      <c r="K166" s="29"/>
      <c r="L166" s="29"/>
      <c r="M166" s="29"/>
    </row>
    <row r="167" ht="15.75" customHeight="1">
      <c r="E167" s="29"/>
      <c r="F167" s="29"/>
      <c r="G167" s="29"/>
      <c r="H167" s="29"/>
      <c r="I167" s="29"/>
      <c r="J167" s="29"/>
      <c r="K167" s="29"/>
      <c r="L167" s="29"/>
      <c r="M167" s="29"/>
    </row>
    <row r="168" ht="15.75" customHeight="1">
      <c r="E168" s="29"/>
      <c r="F168" s="29"/>
      <c r="G168" s="29"/>
      <c r="H168" s="29"/>
      <c r="I168" s="29"/>
      <c r="J168" s="29"/>
      <c r="K168" s="29"/>
      <c r="L168" s="29"/>
      <c r="M168" s="29"/>
    </row>
    <row r="169" ht="15.75" customHeight="1">
      <c r="E169" s="29"/>
      <c r="F169" s="29"/>
      <c r="G169" s="29"/>
      <c r="H169" s="29"/>
      <c r="I169" s="29"/>
      <c r="J169" s="29"/>
      <c r="K169" s="29"/>
      <c r="L169" s="29"/>
      <c r="M169" s="29"/>
    </row>
    <row r="170" ht="15.75" customHeight="1">
      <c r="E170" s="29"/>
      <c r="F170" s="29"/>
      <c r="G170" s="29"/>
      <c r="H170" s="29"/>
      <c r="I170" s="29"/>
      <c r="J170" s="29"/>
      <c r="K170" s="29"/>
      <c r="L170" s="29"/>
      <c r="M170" s="29"/>
    </row>
    <row r="171" ht="15.75" customHeight="1">
      <c r="E171" s="29"/>
      <c r="F171" s="29"/>
      <c r="G171" s="29"/>
      <c r="H171" s="29"/>
      <c r="I171" s="29"/>
      <c r="J171" s="29"/>
      <c r="K171" s="29"/>
      <c r="L171" s="29"/>
      <c r="M171" s="29"/>
    </row>
    <row r="172" ht="15.75" customHeight="1">
      <c r="E172" s="29"/>
      <c r="F172" s="29"/>
      <c r="G172" s="29"/>
      <c r="H172" s="29"/>
      <c r="I172" s="29"/>
      <c r="J172" s="29"/>
      <c r="K172" s="29"/>
      <c r="L172" s="29"/>
      <c r="M172" s="29"/>
    </row>
    <row r="173" ht="15.75" customHeight="1">
      <c r="E173" s="29"/>
      <c r="F173" s="29"/>
      <c r="G173" s="29"/>
      <c r="H173" s="29"/>
      <c r="I173" s="29"/>
      <c r="J173" s="29"/>
      <c r="K173" s="29"/>
      <c r="L173" s="29"/>
      <c r="M173" s="29"/>
    </row>
    <row r="174" ht="15.75" customHeight="1">
      <c r="E174" s="29"/>
      <c r="F174" s="29"/>
      <c r="G174" s="29"/>
      <c r="H174" s="29"/>
      <c r="I174" s="29"/>
      <c r="J174" s="29"/>
      <c r="K174" s="29"/>
      <c r="L174" s="29"/>
      <c r="M174" s="29"/>
    </row>
    <row r="175" ht="15.75" customHeight="1">
      <c r="E175" s="29"/>
      <c r="F175" s="29"/>
      <c r="G175" s="29"/>
      <c r="H175" s="29"/>
      <c r="I175" s="29"/>
      <c r="J175" s="29"/>
      <c r="K175" s="29"/>
      <c r="L175" s="29"/>
      <c r="M175" s="29"/>
    </row>
    <row r="176" ht="15.75" customHeight="1">
      <c r="E176" s="29"/>
      <c r="F176" s="29"/>
      <c r="G176" s="29"/>
      <c r="H176" s="29"/>
      <c r="I176" s="29"/>
      <c r="J176" s="29"/>
      <c r="K176" s="29"/>
      <c r="L176" s="29"/>
      <c r="M176" s="29"/>
    </row>
    <row r="177" ht="15.75" customHeight="1">
      <c r="E177" s="29"/>
      <c r="F177" s="29"/>
      <c r="G177" s="29"/>
      <c r="H177" s="29"/>
      <c r="I177" s="29"/>
      <c r="J177" s="29"/>
      <c r="K177" s="29"/>
      <c r="L177" s="29"/>
      <c r="M177" s="29"/>
    </row>
    <row r="178" ht="15.75" customHeight="1">
      <c r="E178" s="29"/>
      <c r="F178" s="29"/>
      <c r="G178" s="29"/>
      <c r="H178" s="29"/>
      <c r="I178" s="29"/>
      <c r="J178" s="29"/>
      <c r="K178" s="29"/>
      <c r="L178" s="29"/>
      <c r="M178" s="29"/>
    </row>
    <row r="179" ht="15.75" customHeight="1">
      <c r="E179" s="29"/>
      <c r="F179" s="29"/>
      <c r="G179" s="29"/>
      <c r="H179" s="29"/>
      <c r="I179" s="29"/>
      <c r="J179" s="29"/>
      <c r="K179" s="29"/>
      <c r="L179" s="29"/>
      <c r="M179" s="29"/>
    </row>
    <row r="180" ht="15.75" customHeight="1">
      <c r="E180" s="29"/>
      <c r="F180" s="29"/>
      <c r="G180" s="29"/>
      <c r="H180" s="29"/>
      <c r="I180" s="29"/>
      <c r="J180" s="29"/>
      <c r="K180" s="29"/>
      <c r="L180" s="29"/>
      <c r="M180" s="29"/>
    </row>
    <row r="181" ht="15.75" customHeight="1">
      <c r="E181" s="29"/>
      <c r="F181" s="29"/>
      <c r="G181" s="29"/>
      <c r="H181" s="29"/>
      <c r="I181" s="29"/>
      <c r="J181" s="29"/>
      <c r="K181" s="29"/>
      <c r="L181" s="29"/>
      <c r="M181" s="29"/>
    </row>
    <row r="182" ht="15.75" customHeight="1">
      <c r="E182" s="29"/>
      <c r="F182" s="29"/>
      <c r="G182" s="29"/>
      <c r="H182" s="29"/>
      <c r="I182" s="29"/>
      <c r="J182" s="29"/>
      <c r="K182" s="29"/>
      <c r="L182" s="29"/>
      <c r="M182" s="29"/>
    </row>
    <row r="183" ht="15.75" customHeight="1">
      <c r="E183" s="29"/>
      <c r="F183" s="29"/>
      <c r="G183" s="29"/>
      <c r="H183" s="29"/>
      <c r="I183" s="29"/>
      <c r="J183" s="29"/>
      <c r="K183" s="29"/>
      <c r="L183" s="29"/>
      <c r="M183" s="29"/>
    </row>
    <row r="184" ht="15.75" customHeight="1">
      <c r="E184" s="29"/>
      <c r="F184" s="29"/>
      <c r="G184" s="29"/>
      <c r="H184" s="29"/>
      <c r="I184" s="29"/>
      <c r="J184" s="29"/>
      <c r="K184" s="29"/>
      <c r="L184" s="29"/>
      <c r="M184" s="29"/>
    </row>
    <row r="185" ht="15.75" customHeight="1">
      <c r="E185" s="29"/>
      <c r="F185" s="29"/>
      <c r="G185" s="29"/>
      <c r="H185" s="29"/>
      <c r="I185" s="29"/>
      <c r="J185" s="29"/>
      <c r="K185" s="29"/>
      <c r="L185" s="29"/>
      <c r="M185" s="29"/>
    </row>
    <row r="186" ht="15.75" customHeight="1">
      <c r="E186" s="29"/>
      <c r="F186" s="29"/>
      <c r="G186" s="29"/>
      <c r="H186" s="29"/>
      <c r="I186" s="29"/>
      <c r="J186" s="29"/>
      <c r="K186" s="29"/>
      <c r="L186" s="29"/>
      <c r="M186" s="29"/>
    </row>
    <row r="187" ht="15.75" customHeight="1">
      <c r="E187" s="29"/>
      <c r="F187" s="29"/>
      <c r="G187" s="29"/>
      <c r="H187" s="29"/>
      <c r="I187" s="29"/>
      <c r="J187" s="29"/>
      <c r="K187" s="29"/>
      <c r="L187" s="29"/>
      <c r="M187" s="29"/>
    </row>
    <row r="188" ht="15.75" customHeight="1">
      <c r="E188" s="29"/>
      <c r="F188" s="29"/>
      <c r="G188" s="29"/>
      <c r="H188" s="29"/>
      <c r="I188" s="29"/>
      <c r="J188" s="29"/>
      <c r="K188" s="29"/>
      <c r="L188" s="29"/>
      <c r="M188" s="29"/>
    </row>
    <row r="189" ht="15.75" customHeight="1">
      <c r="E189" s="29"/>
      <c r="F189" s="29"/>
      <c r="G189" s="29"/>
      <c r="H189" s="29"/>
      <c r="I189" s="29"/>
      <c r="J189" s="29"/>
      <c r="K189" s="29"/>
      <c r="L189" s="29"/>
      <c r="M189" s="29"/>
    </row>
    <row r="190" ht="15.75" customHeight="1">
      <c r="E190" s="29"/>
      <c r="F190" s="29"/>
      <c r="G190" s="29"/>
      <c r="H190" s="29"/>
      <c r="I190" s="29"/>
      <c r="J190" s="29"/>
      <c r="K190" s="29"/>
      <c r="L190" s="29"/>
      <c r="M190" s="29"/>
    </row>
    <row r="191" ht="15.75" customHeight="1">
      <c r="E191" s="29"/>
      <c r="F191" s="29"/>
      <c r="G191" s="29"/>
      <c r="H191" s="29"/>
      <c r="I191" s="29"/>
      <c r="J191" s="29"/>
      <c r="K191" s="29"/>
      <c r="L191" s="29"/>
      <c r="M191" s="29"/>
    </row>
    <row r="192" ht="15.75" customHeight="1">
      <c r="E192" s="29"/>
      <c r="F192" s="29"/>
      <c r="G192" s="29"/>
      <c r="H192" s="29"/>
      <c r="I192" s="29"/>
      <c r="J192" s="29"/>
      <c r="K192" s="29"/>
      <c r="L192" s="29"/>
      <c r="M192" s="29"/>
    </row>
    <row r="193" ht="15.75" customHeight="1">
      <c r="E193" s="29"/>
      <c r="F193" s="29"/>
      <c r="G193" s="29"/>
      <c r="H193" s="29"/>
      <c r="I193" s="29"/>
      <c r="J193" s="29"/>
      <c r="K193" s="29"/>
      <c r="L193" s="29"/>
      <c r="M193" s="29"/>
    </row>
    <row r="194" ht="15.75" customHeight="1">
      <c r="E194" s="29"/>
      <c r="F194" s="29"/>
      <c r="G194" s="29"/>
      <c r="H194" s="29"/>
      <c r="I194" s="29"/>
      <c r="J194" s="29"/>
      <c r="K194" s="29"/>
      <c r="L194" s="29"/>
      <c r="M194" s="29"/>
    </row>
    <row r="195" ht="15.75" customHeight="1">
      <c r="E195" s="29"/>
      <c r="F195" s="29"/>
      <c r="G195" s="29"/>
      <c r="H195" s="29"/>
      <c r="I195" s="29"/>
      <c r="J195" s="29"/>
      <c r="K195" s="29"/>
      <c r="L195" s="29"/>
      <c r="M195" s="29"/>
    </row>
    <row r="196" ht="15.75" customHeight="1">
      <c r="E196" s="29"/>
      <c r="F196" s="29"/>
      <c r="G196" s="29"/>
      <c r="H196" s="29"/>
      <c r="I196" s="29"/>
      <c r="J196" s="29"/>
      <c r="K196" s="29"/>
      <c r="L196" s="29"/>
      <c r="M196" s="29"/>
    </row>
    <row r="197" ht="15.75" customHeight="1">
      <c r="E197" s="29"/>
      <c r="F197" s="29"/>
      <c r="G197" s="29"/>
      <c r="H197" s="29"/>
      <c r="I197" s="29"/>
      <c r="J197" s="29"/>
      <c r="K197" s="29"/>
      <c r="L197" s="29"/>
      <c r="M197" s="29"/>
    </row>
    <row r="198" ht="15.75" customHeight="1">
      <c r="E198" s="29"/>
      <c r="F198" s="29"/>
      <c r="G198" s="29"/>
      <c r="H198" s="29"/>
      <c r="I198" s="29"/>
      <c r="J198" s="29"/>
      <c r="K198" s="29"/>
      <c r="L198" s="29"/>
      <c r="M198" s="29"/>
    </row>
    <row r="199" ht="15.75" customHeight="1">
      <c r="E199" s="29"/>
      <c r="F199" s="29"/>
      <c r="G199" s="29"/>
      <c r="H199" s="29"/>
      <c r="I199" s="29"/>
      <c r="J199" s="29"/>
      <c r="K199" s="29"/>
      <c r="L199" s="29"/>
      <c r="M199" s="29"/>
    </row>
    <row r="200" ht="15.75" customHeight="1">
      <c r="E200" s="29"/>
      <c r="F200" s="29"/>
      <c r="G200" s="29"/>
      <c r="H200" s="29"/>
      <c r="I200" s="29"/>
      <c r="J200" s="29"/>
      <c r="K200" s="29"/>
      <c r="L200" s="29"/>
      <c r="M200" s="29"/>
    </row>
    <row r="201" ht="15.75" customHeight="1">
      <c r="E201" s="29"/>
      <c r="F201" s="29"/>
      <c r="G201" s="29"/>
      <c r="H201" s="29"/>
      <c r="I201" s="29"/>
      <c r="J201" s="29"/>
      <c r="K201" s="29"/>
      <c r="L201" s="29"/>
      <c r="M201" s="29"/>
    </row>
    <row r="202" ht="15.75" customHeight="1">
      <c r="E202" s="29"/>
      <c r="F202" s="29"/>
      <c r="G202" s="29"/>
      <c r="H202" s="29"/>
      <c r="I202" s="29"/>
      <c r="J202" s="29"/>
      <c r="K202" s="29"/>
      <c r="L202" s="29"/>
      <c r="M202" s="29"/>
    </row>
    <row r="203" ht="15.75" customHeight="1">
      <c r="E203" s="29"/>
      <c r="F203" s="29"/>
      <c r="G203" s="29"/>
      <c r="H203" s="29"/>
      <c r="I203" s="29"/>
      <c r="J203" s="29"/>
      <c r="K203" s="29"/>
      <c r="L203" s="29"/>
      <c r="M203" s="29"/>
    </row>
    <row r="204" ht="15.75" customHeight="1">
      <c r="E204" s="29"/>
      <c r="F204" s="29"/>
      <c r="G204" s="29"/>
      <c r="H204" s="29"/>
      <c r="I204" s="29"/>
      <c r="J204" s="29"/>
      <c r="K204" s="29"/>
      <c r="L204" s="29"/>
      <c r="M204" s="29"/>
    </row>
    <row r="205" ht="15.75" customHeight="1">
      <c r="E205" s="29"/>
      <c r="F205" s="29"/>
      <c r="G205" s="29"/>
      <c r="H205" s="29"/>
      <c r="I205" s="29"/>
      <c r="J205" s="29"/>
      <c r="K205" s="29"/>
      <c r="L205" s="29"/>
      <c r="M205" s="29"/>
    </row>
    <row r="206" ht="15.75" customHeight="1">
      <c r="E206" s="29"/>
      <c r="F206" s="29"/>
      <c r="G206" s="29"/>
      <c r="H206" s="29"/>
      <c r="I206" s="29"/>
      <c r="J206" s="29"/>
      <c r="K206" s="29"/>
      <c r="L206" s="29"/>
      <c r="M206" s="29"/>
    </row>
    <row r="207" ht="15.75" customHeight="1">
      <c r="E207" s="29"/>
      <c r="F207" s="29"/>
      <c r="G207" s="29"/>
      <c r="H207" s="29"/>
      <c r="I207" s="29"/>
      <c r="J207" s="29"/>
      <c r="K207" s="29"/>
      <c r="L207" s="29"/>
      <c r="M207" s="29"/>
    </row>
    <row r="208" ht="15.75" customHeight="1">
      <c r="E208" s="29"/>
      <c r="F208" s="29"/>
      <c r="G208" s="29"/>
      <c r="H208" s="29"/>
      <c r="I208" s="29"/>
      <c r="J208" s="29"/>
      <c r="K208" s="29"/>
      <c r="L208" s="29"/>
      <c r="M208" s="29"/>
    </row>
    <row r="209" ht="15.75" customHeight="1">
      <c r="E209" s="29"/>
      <c r="F209" s="29"/>
      <c r="G209" s="29"/>
      <c r="H209" s="29"/>
      <c r="I209" s="29"/>
      <c r="J209" s="29"/>
      <c r="K209" s="29"/>
      <c r="L209" s="29"/>
      <c r="M209" s="29"/>
    </row>
    <row r="210" ht="15.75" customHeight="1">
      <c r="E210" s="29"/>
      <c r="F210" s="29"/>
      <c r="G210" s="29"/>
      <c r="H210" s="29"/>
      <c r="I210" s="29"/>
      <c r="J210" s="29"/>
      <c r="K210" s="29"/>
      <c r="L210" s="29"/>
      <c r="M210" s="29"/>
    </row>
    <row r="211" ht="15.75" customHeight="1">
      <c r="E211" s="29"/>
      <c r="F211" s="29"/>
      <c r="G211" s="29"/>
      <c r="H211" s="29"/>
      <c r="I211" s="29"/>
      <c r="J211" s="29"/>
      <c r="K211" s="29"/>
      <c r="L211" s="29"/>
      <c r="M211" s="29"/>
    </row>
    <row r="212" ht="15.75" customHeight="1">
      <c r="E212" s="29"/>
      <c r="F212" s="29"/>
      <c r="G212" s="29"/>
      <c r="H212" s="29"/>
      <c r="I212" s="29"/>
      <c r="J212" s="29"/>
      <c r="K212" s="29"/>
      <c r="L212" s="29"/>
      <c r="M212" s="29"/>
    </row>
    <row r="213" ht="15.75" customHeight="1">
      <c r="E213" s="29"/>
      <c r="F213" s="29"/>
      <c r="G213" s="29"/>
      <c r="H213" s="29"/>
      <c r="I213" s="29"/>
      <c r="J213" s="29"/>
      <c r="K213" s="29"/>
      <c r="L213" s="29"/>
      <c r="M213" s="29"/>
    </row>
    <row r="214" ht="15.75" customHeight="1">
      <c r="E214" s="29"/>
      <c r="F214" s="29"/>
      <c r="G214" s="29"/>
      <c r="H214" s="29"/>
      <c r="I214" s="29"/>
      <c r="J214" s="29"/>
      <c r="K214" s="29"/>
      <c r="L214" s="29"/>
      <c r="M214" s="29"/>
    </row>
    <row r="215" ht="15.75" customHeight="1">
      <c r="E215" s="29"/>
      <c r="F215" s="29"/>
      <c r="G215" s="29"/>
      <c r="H215" s="29"/>
      <c r="I215" s="29"/>
      <c r="J215" s="29"/>
      <c r="K215" s="29"/>
      <c r="L215" s="29"/>
      <c r="M215" s="29"/>
    </row>
    <row r="216" ht="15.75" customHeight="1">
      <c r="E216" s="29"/>
      <c r="F216" s="29"/>
      <c r="G216" s="29"/>
      <c r="H216" s="29"/>
      <c r="I216" s="29"/>
      <c r="J216" s="29"/>
      <c r="K216" s="29"/>
      <c r="L216" s="29"/>
      <c r="M216" s="29"/>
    </row>
    <row r="217" ht="15.75" customHeight="1">
      <c r="E217" s="29"/>
      <c r="F217" s="29"/>
      <c r="G217" s="29"/>
      <c r="H217" s="29"/>
      <c r="I217" s="29"/>
      <c r="J217" s="29"/>
      <c r="K217" s="29"/>
      <c r="L217" s="29"/>
      <c r="M217" s="29"/>
    </row>
    <row r="218" ht="15.75" customHeight="1">
      <c r="E218" s="29"/>
      <c r="F218" s="29"/>
      <c r="G218" s="29"/>
      <c r="H218" s="29"/>
      <c r="I218" s="29"/>
      <c r="J218" s="29"/>
      <c r="K218" s="29"/>
      <c r="L218" s="29"/>
      <c r="M218" s="29"/>
    </row>
    <row r="219" ht="15.75" customHeight="1">
      <c r="E219" s="29"/>
      <c r="F219" s="29"/>
      <c r="G219" s="29"/>
      <c r="H219" s="29"/>
      <c r="I219" s="29"/>
      <c r="J219" s="29"/>
      <c r="K219" s="29"/>
      <c r="L219" s="29"/>
      <c r="M219" s="29"/>
    </row>
    <row r="220" ht="15.75" customHeight="1">
      <c r="E220" s="29"/>
      <c r="F220" s="29"/>
      <c r="G220" s="29"/>
      <c r="H220" s="29"/>
      <c r="I220" s="29"/>
      <c r="J220" s="29"/>
      <c r="K220" s="29"/>
      <c r="L220" s="29"/>
      <c r="M220" s="2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2025-03-19T06:08:34Z</dcterms:created>
  <dc:creator>USER</dc:creator>
</cp:coreProperties>
</file>