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Epoch 1" sheetId="2" r:id="rId4"/>
    <sheet state="visible" name="Epoch 2" sheetId="3" r:id="rId5"/>
    <sheet state="visible" name="Epoch 3" sheetId="4" r:id="rId6"/>
  </sheets>
  <definedNames/>
  <calcPr/>
</workbook>
</file>

<file path=xl/sharedStrings.xml><?xml version="1.0" encoding="utf-8"?>
<sst xmlns="http://schemas.openxmlformats.org/spreadsheetml/2006/main" count="504" uniqueCount="42">
  <si>
    <t>x1</t>
  </si>
  <si>
    <t>x2</t>
  </si>
  <si>
    <t>x3</t>
  </si>
  <si>
    <t>x4</t>
  </si>
  <si>
    <t>Class</t>
  </si>
  <si>
    <t>Iris-setosa</t>
  </si>
  <si>
    <t>h = teta1*x1 + teta2*x2 + b</t>
  </si>
  <si>
    <t>sigmoid (h) = 1/(1+e^(-h))</t>
  </si>
  <si>
    <t>deltateta1 = 2 (prediction-fact)(1-prediction) * prediction * x1</t>
  </si>
  <si>
    <t>teta1(new) = teta1(old) + alpha*deltateta1</t>
  </si>
  <si>
    <t>Iris-virginica</t>
  </si>
  <si>
    <t>Epoch 2</t>
  </si>
  <si>
    <t>Teta1</t>
  </si>
  <si>
    <t>Teta2</t>
  </si>
  <si>
    <t>Teta3</t>
  </si>
  <si>
    <t>Teta4</t>
  </si>
  <si>
    <t>Bias</t>
  </si>
  <si>
    <t>alpha</t>
  </si>
  <si>
    <t xml:space="preserve"> </t>
  </si>
  <si>
    <t>fact</t>
  </si>
  <si>
    <t>prediction</t>
  </si>
  <si>
    <t>Label</t>
  </si>
  <si>
    <t>h (X, teta, b)</t>
  </si>
  <si>
    <t>sigmoid(h)</t>
  </si>
  <si>
    <t>Prediction Class</t>
  </si>
  <si>
    <t>Error</t>
  </si>
  <si>
    <t>deltateta1</t>
  </si>
  <si>
    <t>deltateta2</t>
  </si>
  <si>
    <t>deltateta3</t>
  </si>
  <si>
    <t>deltateta4</t>
  </si>
  <si>
    <t>teta1(new)</t>
  </si>
  <si>
    <t>teta2(new)</t>
  </si>
  <si>
    <t>teta3(new)</t>
  </si>
  <si>
    <t>teta4(new)</t>
  </si>
  <si>
    <t>deltaBias</t>
  </si>
  <si>
    <t>bias(new)</t>
  </si>
  <si>
    <t>Epoch 1</t>
  </si>
  <si>
    <t>teta1(new) = teta1(old) - alpha*deltateta1</t>
  </si>
  <si>
    <t>error = (prediction - fact)^2</t>
  </si>
  <si>
    <t>bias(new) = bias(old) - alpha*deltaBias</t>
  </si>
  <si>
    <t>deltaBias = 2(prediction-fact)(1-prediction)*prediction</t>
  </si>
  <si>
    <t>Epoch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</si>
</sst>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2.0"/>
      <color rgb="FF000000"/>
      <name val="Calibri"/>
    </font>
    <font/>
    <font>
      <sz val="12.0"/>
      <color rgb="FF000000"/>
      <name val="Times New Roman"/>
    </font>
    <font>
      <b/>
      <sz val="12.0"/>
      <color rgb="FF000000"/>
      <name val="Times New Roman"/>
    </font>
    <font>
      <sz val="12.0"/>
      <name val="Times New Roman"/>
    </font>
    <font>
      <b/>
      <sz val="12.0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/>
    </xf>
    <xf borderId="2" fillId="2" fontId="3" numFmtId="0" xfId="0" applyBorder="1" applyFont="1"/>
    <xf borderId="3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0" fillId="0" fontId="5" numFmtId="0" xfId="0" applyFont="1"/>
    <xf borderId="0" fillId="2" fontId="3" numFmtId="0" xfId="0" applyAlignment="1" applyFont="1">
      <alignment readingOrder="0" shrinkToFit="0" vertical="top" wrapText="0"/>
    </xf>
    <xf borderId="0" fillId="2" fontId="3" numFmtId="0" xfId="0" applyAlignment="1" applyFont="1">
      <alignment readingOrder="0" shrinkToFit="0" wrapText="0"/>
    </xf>
    <xf borderId="3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/>
    </xf>
    <xf borderId="3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8.75">
      <c r="A2" s="2">
        <v>5.01</v>
      </c>
      <c r="B2" s="2">
        <v>3.05</v>
      </c>
      <c r="C2" s="2">
        <v>1.04</v>
      </c>
      <c r="D2" s="2">
        <v>0.02</v>
      </c>
      <c r="E2" s="1" t="s">
        <v>5</v>
      </c>
      <c r="G2" s="3" t="s">
        <v>6</v>
      </c>
    </row>
    <row r="3" ht="18.75">
      <c r="A3" s="2">
        <v>4.09</v>
      </c>
      <c r="B3" s="2">
        <v>3.0</v>
      </c>
      <c r="C3" s="2">
        <v>1.04</v>
      </c>
      <c r="D3" s="2">
        <v>0.02</v>
      </c>
      <c r="E3" s="1" t="s">
        <v>5</v>
      </c>
      <c r="G3" s="3" t="s">
        <v>7</v>
      </c>
    </row>
    <row r="4" ht="18.75">
      <c r="A4" s="2">
        <v>4.07</v>
      </c>
      <c r="B4" s="2">
        <v>3.02</v>
      </c>
      <c r="C4" s="2">
        <v>1.03</v>
      </c>
      <c r="D4" s="2">
        <v>0.02</v>
      </c>
      <c r="E4" s="1" t="s">
        <v>5</v>
      </c>
      <c r="G4" s="3" t="s">
        <v>8</v>
      </c>
    </row>
    <row r="5" ht="18.75">
      <c r="A5" s="2">
        <v>4.06</v>
      </c>
      <c r="B5" s="2">
        <v>3.01</v>
      </c>
      <c r="C5" s="2">
        <v>1.05</v>
      </c>
      <c r="D5" s="2">
        <v>0.02</v>
      </c>
      <c r="E5" s="1" t="s">
        <v>5</v>
      </c>
      <c r="G5" s="3" t="s">
        <v>9</v>
      </c>
    </row>
    <row r="6" ht="18.75">
      <c r="A6" s="2">
        <v>5.0</v>
      </c>
      <c r="B6" s="2">
        <v>3.06</v>
      </c>
      <c r="C6" s="2">
        <v>1.04</v>
      </c>
      <c r="D6" s="2">
        <v>0.02</v>
      </c>
      <c r="E6" s="1" t="s">
        <v>5</v>
      </c>
    </row>
    <row r="7" ht="18.75">
      <c r="A7" s="2">
        <v>5.04</v>
      </c>
      <c r="B7" s="2">
        <v>3.09</v>
      </c>
      <c r="C7" s="2">
        <v>1.07</v>
      </c>
      <c r="D7" s="2">
        <v>0.04</v>
      </c>
      <c r="E7" s="1" t="s">
        <v>5</v>
      </c>
    </row>
    <row r="8" ht="18.75">
      <c r="A8" s="2">
        <v>4.06</v>
      </c>
      <c r="B8" s="2">
        <v>3.04</v>
      </c>
      <c r="C8" s="2">
        <v>1.04</v>
      </c>
      <c r="D8" s="2">
        <v>0.03</v>
      </c>
      <c r="E8" s="1" t="s">
        <v>5</v>
      </c>
    </row>
    <row r="9" ht="18.75">
      <c r="A9" s="2">
        <v>5.0</v>
      </c>
      <c r="B9" s="2">
        <v>3.04</v>
      </c>
      <c r="C9" s="2">
        <v>1.05</v>
      </c>
      <c r="D9" s="2">
        <v>0.02</v>
      </c>
      <c r="E9" s="1" t="s">
        <v>5</v>
      </c>
    </row>
    <row r="10" ht="18.75">
      <c r="A10" s="2">
        <v>4.04</v>
      </c>
      <c r="B10" s="2">
        <v>2.09</v>
      </c>
      <c r="C10" s="2">
        <v>1.04</v>
      </c>
      <c r="D10" s="2">
        <v>0.02</v>
      </c>
      <c r="E10" s="1" t="s">
        <v>5</v>
      </c>
    </row>
    <row r="11" ht="18.75">
      <c r="A11" s="2">
        <v>4.09</v>
      </c>
      <c r="B11" s="2">
        <v>3.01</v>
      </c>
      <c r="C11" s="2">
        <v>1.05</v>
      </c>
      <c r="D11" s="2">
        <v>0.01</v>
      </c>
      <c r="E11" s="1" t="s">
        <v>5</v>
      </c>
    </row>
    <row r="12" ht="18.75">
      <c r="A12" s="2">
        <v>5.04</v>
      </c>
      <c r="B12" s="2">
        <v>3.07</v>
      </c>
      <c r="C12" s="2">
        <v>1.05</v>
      </c>
      <c r="D12" s="2">
        <v>0.02</v>
      </c>
      <c r="E12" s="1" t="s">
        <v>5</v>
      </c>
    </row>
    <row r="13" ht="18.75">
      <c r="A13" s="2">
        <v>4.08</v>
      </c>
      <c r="B13" s="2">
        <v>3.04</v>
      </c>
      <c r="C13" s="2">
        <v>1.06</v>
      </c>
      <c r="D13" s="2">
        <v>0.02</v>
      </c>
      <c r="E13" s="1" t="s">
        <v>5</v>
      </c>
    </row>
    <row r="14" ht="18.75">
      <c r="A14" s="2">
        <v>4.08</v>
      </c>
      <c r="B14" s="2">
        <v>3.0</v>
      </c>
      <c r="C14" s="2">
        <v>1.04</v>
      </c>
      <c r="D14" s="2">
        <v>0.01</v>
      </c>
      <c r="E14" s="1" t="s">
        <v>5</v>
      </c>
    </row>
    <row r="15" ht="18.75">
      <c r="A15" s="2">
        <v>4.03</v>
      </c>
      <c r="B15" s="2">
        <v>3.0</v>
      </c>
      <c r="C15" s="2">
        <v>1.01</v>
      </c>
      <c r="D15" s="2">
        <v>0.01</v>
      </c>
      <c r="E15" s="1" t="s">
        <v>5</v>
      </c>
    </row>
    <row r="16" ht="18.75">
      <c r="A16" s="2">
        <v>5.08</v>
      </c>
      <c r="B16" s="2">
        <v>4.0</v>
      </c>
      <c r="C16" s="2">
        <v>1.02</v>
      </c>
      <c r="D16" s="2">
        <v>0.02</v>
      </c>
      <c r="E16" s="1" t="s">
        <v>5</v>
      </c>
    </row>
    <row r="17" ht="18.75">
      <c r="A17" s="2">
        <v>5.07</v>
      </c>
      <c r="B17" s="2">
        <v>4.04</v>
      </c>
      <c r="C17" s="2">
        <v>1.05</v>
      </c>
      <c r="D17" s="2">
        <v>0.04</v>
      </c>
      <c r="E17" s="1" t="s">
        <v>5</v>
      </c>
    </row>
    <row r="18" ht="18.75">
      <c r="A18" s="2">
        <v>5.04</v>
      </c>
      <c r="B18" s="2">
        <v>3.09</v>
      </c>
      <c r="C18" s="2">
        <v>1.03</v>
      </c>
      <c r="D18" s="2">
        <v>0.04</v>
      </c>
      <c r="E18" s="1" t="s">
        <v>5</v>
      </c>
    </row>
    <row r="19" ht="18.75">
      <c r="A19" s="2">
        <v>5.01</v>
      </c>
      <c r="B19" s="2">
        <v>3.05</v>
      </c>
      <c r="C19" s="2">
        <v>1.04</v>
      </c>
      <c r="D19" s="2">
        <v>0.03</v>
      </c>
      <c r="E19" s="1" t="s">
        <v>5</v>
      </c>
    </row>
    <row r="20" ht="18.75">
      <c r="A20" s="2">
        <v>5.07</v>
      </c>
      <c r="B20" s="2">
        <v>3.08</v>
      </c>
      <c r="C20" s="2">
        <v>1.07</v>
      </c>
      <c r="D20" s="2">
        <v>0.03</v>
      </c>
      <c r="E20" s="1" t="s">
        <v>5</v>
      </c>
    </row>
    <row r="21" ht="18.75">
      <c r="A21" s="2">
        <v>5.01</v>
      </c>
      <c r="B21" s="2">
        <v>3.08</v>
      </c>
      <c r="C21" s="2">
        <v>1.05</v>
      </c>
      <c r="D21" s="2">
        <v>0.03</v>
      </c>
      <c r="E21" s="1" t="s">
        <v>5</v>
      </c>
    </row>
    <row r="22" ht="18.75">
      <c r="A22" s="2">
        <v>5.04</v>
      </c>
      <c r="B22" s="2">
        <v>3.04</v>
      </c>
      <c r="C22" s="2">
        <v>1.07</v>
      </c>
      <c r="D22" s="2">
        <v>0.02</v>
      </c>
      <c r="E22" s="1" t="s">
        <v>5</v>
      </c>
    </row>
    <row r="23" ht="18.75">
      <c r="A23" s="2">
        <v>5.01</v>
      </c>
      <c r="B23" s="2">
        <v>3.07</v>
      </c>
      <c r="C23" s="2">
        <v>1.05</v>
      </c>
      <c r="D23" s="2">
        <v>0.04</v>
      </c>
      <c r="E23" s="1" t="s">
        <v>5</v>
      </c>
    </row>
    <row r="24" ht="18.75">
      <c r="A24" s="2">
        <v>4.06</v>
      </c>
      <c r="B24" s="2">
        <v>3.06</v>
      </c>
      <c r="C24" s="2">
        <v>1.0</v>
      </c>
      <c r="D24" s="2">
        <v>0.02</v>
      </c>
      <c r="E24" s="1" t="s">
        <v>5</v>
      </c>
    </row>
    <row r="25" ht="18.75">
      <c r="A25" s="2">
        <v>5.01</v>
      </c>
      <c r="B25" s="2">
        <v>3.03</v>
      </c>
      <c r="C25" s="2">
        <v>1.07</v>
      </c>
      <c r="D25" s="2">
        <v>0.05</v>
      </c>
      <c r="E25" s="1" t="s">
        <v>5</v>
      </c>
    </row>
    <row r="26" ht="18.75">
      <c r="A26" s="2">
        <v>4.08</v>
      </c>
      <c r="B26" s="2">
        <v>3.04</v>
      </c>
      <c r="C26" s="2">
        <v>1.09</v>
      </c>
      <c r="D26" s="2">
        <v>0.02</v>
      </c>
      <c r="E26" s="1" t="s">
        <v>5</v>
      </c>
    </row>
    <row r="27" ht="18.75">
      <c r="A27" s="2">
        <v>5.0</v>
      </c>
      <c r="B27" s="2">
        <v>3.0</v>
      </c>
      <c r="C27" s="2">
        <v>1.06</v>
      </c>
      <c r="D27" s="2">
        <v>0.02</v>
      </c>
      <c r="E27" s="1" t="s">
        <v>5</v>
      </c>
    </row>
    <row r="28" ht="18.75">
      <c r="A28" s="2">
        <v>5.0</v>
      </c>
      <c r="B28" s="2">
        <v>3.04</v>
      </c>
      <c r="C28" s="2">
        <v>1.06</v>
      </c>
      <c r="D28" s="2">
        <v>0.04</v>
      </c>
      <c r="E28" s="1" t="s">
        <v>5</v>
      </c>
    </row>
    <row r="29" ht="18.75">
      <c r="A29" s="2">
        <v>5.02</v>
      </c>
      <c r="B29" s="2">
        <v>3.05</v>
      </c>
      <c r="C29" s="2">
        <v>1.05</v>
      </c>
      <c r="D29" s="2">
        <v>0.02</v>
      </c>
      <c r="E29" s="1" t="s">
        <v>5</v>
      </c>
    </row>
    <row r="30" ht="18.75">
      <c r="A30" s="2">
        <v>5.02</v>
      </c>
      <c r="B30" s="2">
        <v>3.04</v>
      </c>
      <c r="C30" s="2">
        <v>1.04</v>
      </c>
      <c r="D30" s="2">
        <v>0.02</v>
      </c>
      <c r="E30" s="1" t="s">
        <v>5</v>
      </c>
    </row>
    <row r="31" ht="18.75">
      <c r="A31" s="2">
        <v>4.07</v>
      </c>
      <c r="B31" s="2">
        <v>3.02</v>
      </c>
      <c r="C31" s="2">
        <v>1.06</v>
      </c>
      <c r="D31" s="2">
        <v>0.02</v>
      </c>
      <c r="E31" s="1" t="s">
        <v>5</v>
      </c>
    </row>
    <row r="32" ht="18.75">
      <c r="A32" s="2">
        <v>4.08</v>
      </c>
      <c r="B32" s="2">
        <v>3.01</v>
      </c>
      <c r="C32" s="2">
        <v>1.06</v>
      </c>
      <c r="D32" s="2">
        <v>0.02</v>
      </c>
      <c r="E32" s="1" t="s">
        <v>5</v>
      </c>
    </row>
    <row r="33" ht="18.75">
      <c r="A33" s="2">
        <v>5.04</v>
      </c>
      <c r="B33" s="2">
        <v>3.04</v>
      </c>
      <c r="C33" s="2">
        <v>1.05</v>
      </c>
      <c r="D33" s="2">
        <v>0.04</v>
      </c>
      <c r="E33" s="1" t="s">
        <v>5</v>
      </c>
    </row>
    <row r="34" ht="18.75">
      <c r="A34" s="2">
        <v>5.02</v>
      </c>
      <c r="B34" s="2">
        <v>4.01</v>
      </c>
      <c r="C34" s="2">
        <v>1.05</v>
      </c>
      <c r="D34" s="2">
        <v>0.01</v>
      </c>
      <c r="E34" s="1" t="s">
        <v>5</v>
      </c>
    </row>
    <row r="35" ht="18.75">
      <c r="A35" s="2">
        <v>5.05</v>
      </c>
      <c r="B35" s="2">
        <v>4.02</v>
      </c>
      <c r="C35" s="2">
        <v>1.04</v>
      </c>
      <c r="D35" s="2">
        <v>0.02</v>
      </c>
      <c r="E35" s="1" t="s">
        <v>5</v>
      </c>
    </row>
    <row r="36" ht="18.75">
      <c r="A36" s="2">
        <v>4.09</v>
      </c>
      <c r="B36" s="2">
        <v>3.01</v>
      </c>
      <c r="C36" s="2">
        <v>1.05</v>
      </c>
      <c r="D36" s="2">
        <v>0.01</v>
      </c>
      <c r="E36" s="1" t="s">
        <v>5</v>
      </c>
    </row>
    <row r="37" ht="18.75">
      <c r="A37" s="2">
        <v>5.0</v>
      </c>
      <c r="B37" s="2">
        <v>3.02</v>
      </c>
      <c r="C37" s="2">
        <v>1.02</v>
      </c>
      <c r="D37" s="2">
        <v>0.02</v>
      </c>
      <c r="E37" s="1" t="s">
        <v>5</v>
      </c>
    </row>
    <row r="38" ht="18.75">
      <c r="A38" s="2">
        <v>5.05</v>
      </c>
      <c r="B38" s="2">
        <v>3.05</v>
      </c>
      <c r="C38" s="2">
        <v>1.03</v>
      </c>
      <c r="D38" s="2">
        <v>0.02</v>
      </c>
      <c r="E38" s="1" t="s">
        <v>5</v>
      </c>
    </row>
    <row r="39" ht="18.75">
      <c r="A39" s="2">
        <v>4.09</v>
      </c>
      <c r="B39" s="2">
        <v>3.01</v>
      </c>
      <c r="C39" s="2">
        <v>1.05</v>
      </c>
      <c r="D39" s="2">
        <v>0.01</v>
      </c>
      <c r="E39" s="1" t="s">
        <v>5</v>
      </c>
    </row>
    <row r="40" ht="18.75">
      <c r="A40" s="2">
        <v>4.04</v>
      </c>
      <c r="B40" s="2">
        <v>3.0</v>
      </c>
      <c r="C40" s="2">
        <v>1.03</v>
      </c>
      <c r="D40" s="2">
        <v>0.02</v>
      </c>
      <c r="E40" s="1" t="s">
        <v>5</v>
      </c>
    </row>
    <row r="41" ht="18.75">
      <c r="A41" s="2">
        <v>5.01</v>
      </c>
      <c r="B41" s="2">
        <v>3.04</v>
      </c>
      <c r="C41" s="2">
        <v>1.05</v>
      </c>
      <c r="D41" s="2">
        <v>0.02</v>
      </c>
      <c r="E41" s="1" t="s">
        <v>5</v>
      </c>
    </row>
    <row r="42" ht="18.75">
      <c r="A42" s="2">
        <v>5.0</v>
      </c>
      <c r="B42" s="2">
        <v>3.05</v>
      </c>
      <c r="C42" s="2">
        <v>1.03</v>
      </c>
      <c r="D42" s="2">
        <v>0.03</v>
      </c>
      <c r="E42" s="1" t="s">
        <v>5</v>
      </c>
    </row>
    <row r="43" ht="18.75">
      <c r="A43" s="2">
        <v>4.05</v>
      </c>
      <c r="B43" s="2">
        <v>2.03</v>
      </c>
      <c r="C43" s="2">
        <v>1.03</v>
      </c>
      <c r="D43" s="2">
        <v>0.03</v>
      </c>
      <c r="E43" s="1" t="s">
        <v>5</v>
      </c>
    </row>
    <row r="44" ht="18.75">
      <c r="A44" s="2">
        <v>4.04</v>
      </c>
      <c r="B44" s="2">
        <v>3.02</v>
      </c>
      <c r="C44" s="2">
        <v>1.03</v>
      </c>
      <c r="D44" s="2">
        <v>0.02</v>
      </c>
      <c r="E44" s="1" t="s">
        <v>5</v>
      </c>
    </row>
    <row r="45" ht="18.75">
      <c r="A45" s="2">
        <v>5.0</v>
      </c>
      <c r="B45" s="2">
        <v>3.05</v>
      </c>
      <c r="C45" s="2">
        <v>1.06</v>
      </c>
      <c r="D45" s="2">
        <v>0.06</v>
      </c>
      <c r="E45" s="1" t="s">
        <v>5</v>
      </c>
    </row>
    <row r="46" ht="18.75">
      <c r="A46" s="2">
        <v>5.01</v>
      </c>
      <c r="B46" s="2">
        <v>3.08</v>
      </c>
      <c r="C46" s="2">
        <v>1.09</v>
      </c>
      <c r="D46" s="2">
        <v>0.04</v>
      </c>
      <c r="E46" s="1" t="s">
        <v>5</v>
      </c>
    </row>
    <row r="47" ht="18.75">
      <c r="A47" s="2">
        <v>4.08</v>
      </c>
      <c r="B47" s="2">
        <v>3.0</v>
      </c>
      <c r="C47" s="2">
        <v>1.04</v>
      </c>
      <c r="D47" s="2">
        <v>0.03</v>
      </c>
      <c r="E47" s="1" t="s">
        <v>5</v>
      </c>
    </row>
    <row r="48" ht="18.75">
      <c r="A48" s="2">
        <v>5.01</v>
      </c>
      <c r="B48" s="2">
        <v>3.08</v>
      </c>
      <c r="C48" s="2">
        <v>1.06</v>
      </c>
      <c r="D48" s="2">
        <v>0.02</v>
      </c>
      <c r="E48" s="1" t="s">
        <v>5</v>
      </c>
    </row>
    <row r="49" ht="18.75">
      <c r="A49" s="2">
        <v>4.06</v>
      </c>
      <c r="B49" s="2">
        <v>3.02</v>
      </c>
      <c r="C49" s="2">
        <v>1.04</v>
      </c>
      <c r="D49" s="2">
        <v>0.02</v>
      </c>
      <c r="E49" s="1" t="s">
        <v>5</v>
      </c>
    </row>
    <row r="50" ht="18.75">
      <c r="A50" s="2">
        <v>5.03</v>
      </c>
      <c r="B50" s="2">
        <v>3.07</v>
      </c>
      <c r="C50" s="2">
        <v>1.05</v>
      </c>
      <c r="D50" s="2">
        <v>0.02</v>
      </c>
      <c r="E50" s="1" t="s">
        <v>5</v>
      </c>
    </row>
    <row r="51" ht="18.75">
      <c r="A51" s="2">
        <v>5.0</v>
      </c>
      <c r="B51" s="2">
        <v>3.03</v>
      </c>
      <c r="C51" s="2">
        <v>1.04</v>
      </c>
      <c r="D51" s="2">
        <v>0.02</v>
      </c>
      <c r="E51" s="1" t="s">
        <v>5</v>
      </c>
    </row>
    <row r="52" ht="18.75">
      <c r="A52" s="2">
        <v>6.03</v>
      </c>
      <c r="B52" s="2">
        <v>3.03</v>
      </c>
      <c r="C52" s="2">
        <v>6.0</v>
      </c>
      <c r="D52" s="2">
        <v>2.05</v>
      </c>
      <c r="E52" s="1" t="s">
        <v>10</v>
      </c>
    </row>
    <row r="53" ht="18.75">
      <c r="A53" s="2">
        <v>5.08</v>
      </c>
      <c r="B53" s="2">
        <v>2.07</v>
      </c>
      <c r="C53" s="2">
        <v>5.01</v>
      </c>
      <c r="D53" s="2">
        <v>1.09</v>
      </c>
      <c r="E53" s="1" t="s">
        <v>10</v>
      </c>
    </row>
    <row r="54" ht="18.75">
      <c r="A54" s="2">
        <v>7.01</v>
      </c>
      <c r="B54" s="2">
        <v>3.0</v>
      </c>
      <c r="C54" s="2">
        <v>5.09</v>
      </c>
      <c r="D54" s="2">
        <v>2.01</v>
      </c>
      <c r="E54" s="1" t="s">
        <v>10</v>
      </c>
    </row>
    <row r="55" ht="18.75">
      <c r="A55" s="2">
        <v>6.03</v>
      </c>
      <c r="B55" s="2">
        <v>2.09</v>
      </c>
      <c r="C55" s="2">
        <v>5.06</v>
      </c>
      <c r="D55" s="2">
        <v>1.08</v>
      </c>
      <c r="E55" s="1" t="s">
        <v>10</v>
      </c>
    </row>
    <row r="56" ht="18.75">
      <c r="A56" s="2">
        <v>6.05</v>
      </c>
      <c r="B56" s="2">
        <v>3.0</v>
      </c>
      <c r="C56" s="2">
        <v>5.08</v>
      </c>
      <c r="D56" s="2">
        <v>2.02</v>
      </c>
      <c r="E56" s="1" t="s">
        <v>10</v>
      </c>
    </row>
    <row r="57" ht="18.75">
      <c r="A57" s="2">
        <v>7.06</v>
      </c>
      <c r="B57" s="2">
        <v>3.0</v>
      </c>
      <c r="C57" s="2">
        <v>6.06</v>
      </c>
      <c r="D57" s="2">
        <v>2.01</v>
      </c>
      <c r="E57" s="1" t="s">
        <v>10</v>
      </c>
    </row>
    <row r="58" ht="18.75">
      <c r="A58" s="2">
        <v>4.09</v>
      </c>
      <c r="B58" s="2">
        <v>2.05</v>
      </c>
      <c r="C58" s="2">
        <v>4.05</v>
      </c>
      <c r="D58" s="2">
        <v>1.07</v>
      </c>
      <c r="E58" s="1" t="s">
        <v>10</v>
      </c>
    </row>
    <row r="59" ht="18.75">
      <c r="A59" s="2">
        <v>7.03</v>
      </c>
      <c r="B59" s="2">
        <v>2.09</v>
      </c>
      <c r="C59" s="2">
        <v>6.03</v>
      </c>
      <c r="D59" s="2">
        <v>1.08</v>
      </c>
      <c r="E59" s="1" t="s">
        <v>10</v>
      </c>
    </row>
    <row r="60" ht="18.75">
      <c r="A60" s="2">
        <v>6.07</v>
      </c>
      <c r="B60" s="2">
        <v>2.05</v>
      </c>
      <c r="C60" s="2">
        <v>5.08</v>
      </c>
      <c r="D60" s="2">
        <v>1.08</v>
      </c>
      <c r="E60" s="1" t="s">
        <v>10</v>
      </c>
    </row>
    <row r="61" ht="18.75">
      <c r="A61" s="2">
        <v>7.02</v>
      </c>
      <c r="B61" s="2">
        <v>3.06</v>
      </c>
      <c r="C61" s="2">
        <v>6.01</v>
      </c>
      <c r="D61" s="2">
        <v>2.05</v>
      </c>
      <c r="E61" s="1" t="s">
        <v>10</v>
      </c>
    </row>
    <row r="62" ht="18.75">
      <c r="A62" s="2">
        <v>6.05</v>
      </c>
      <c r="B62" s="2">
        <v>3.02</v>
      </c>
      <c r="C62" s="2">
        <v>5.01</v>
      </c>
      <c r="D62" s="2">
        <v>2.0</v>
      </c>
      <c r="E62" s="1" t="s">
        <v>10</v>
      </c>
    </row>
    <row r="63" ht="18.75">
      <c r="A63" s="2">
        <v>6.04</v>
      </c>
      <c r="B63" s="2">
        <v>2.07</v>
      </c>
      <c r="C63" s="2">
        <v>5.03</v>
      </c>
      <c r="D63" s="2">
        <v>1.09</v>
      </c>
      <c r="E63" s="1" t="s">
        <v>10</v>
      </c>
    </row>
    <row r="64" ht="18.75">
      <c r="A64" s="2">
        <v>6.08</v>
      </c>
      <c r="B64" s="2">
        <v>3.0</v>
      </c>
      <c r="C64" s="2">
        <v>5.05</v>
      </c>
      <c r="D64" s="2">
        <v>2.01</v>
      </c>
      <c r="E64" s="1" t="s">
        <v>10</v>
      </c>
    </row>
    <row r="65" ht="18.75">
      <c r="A65" s="2">
        <v>5.07</v>
      </c>
      <c r="B65" s="2">
        <v>2.05</v>
      </c>
      <c r="C65" s="2">
        <v>5.0</v>
      </c>
      <c r="D65" s="2">
        <v>2.0</v>
      </c>
      <c r="E65" s="1" t="s">
        <v>10</v>
      </c>
    </row>
    <row r="66" ht="18.75">
      <c r="A66" s="2">
        <v>5.08</v>
      </c>
      <c r="B66" s="2">
        <v>2.08</v>
      </c>
      <c r="C66" s="2">
        <v>5.01</v>
      </c>
      <c r="D66" s="2">
        <v>2.04</v>
      </c>
      <c r="E66" s="1" t="s">
        <v>10</v>
      </c>
    </row>
    <row r="67" ht="18.75">
      <c r="A67" s="2">
        <v>6.04</v>
      </c>
      <c r="B67" s="2">
        <v>3.02</v>
      </c>
      <c r="C67" s="2">
        <v>5.03</v>
      </c>
      <c r="D67" s="2">
        <v>2.03</v>
      </c>
      <c r="E67" s="1" t="s">
        <v>10</v>
      </c>
    </row>
    <row r="68" ht="18.75">
      <c r="A68" s="2">
        <v>6.05</v>
      </c>
      <c r="B68" s="2">
        <v>3.0</v>
      </c>
      <c r="C68" s="2">
        <v>5.05</v>
      </c>
      <c r="D68" s="2">
        <v>1.08</v>
      </c>
      <c r="E68" s="1" t="s">
        <v>10</v>
      </c>
    </row>
    <row r="69" ht="18.75">
      <c r="A69" s="2">
        <v>7.07</v>
      </c>
      <c r="B69" s="2">
        <v>3.08</v>
      </c>
      <c r="C69" s="2">
        <v>6.07</v>
      </c>
      <c r="D69" s="2">
        <v>2.02</v>
      </c>
      <c r="E69" s="1" t="s">
        <v>10</v>
      </c>
    </row>
    <row r="70" ht="18.75">
      <c r="A70" s="2">
        <v>7.07</v>
      </c>
      <c r="B70" s="2">
        <v>2.06</v>
      </c>
      <c r="C70" s="2">
        <v>6.09</v>
      </c>
      <c r="D70" s="2">
        <v>2.03</v>
      </c>
      <c r="E70" s="1" t="s">
        <v>10</v>
      </c>
    </row>
    <row r="71" ht="18.75">
      <c r="A71" s="2">
        <v>6.0</v>
      </c>
      <c r="B71" s="2">
        <v>2.02</v>
      </c>
      <c r="C71" s="2">
        <v>5.0</v>
      </c>
      <c r="D71" s="2">
        <v>1.05</v>
      </c>
      <c r="E71" s="1" t="s">
        <v>10</v>
      </c>
    </row>
    <row r="72" ht="18.75">
      <c r="A72" s="2">
        <v>6.09</v>
      </c>
      <c r="B72" s="2">
        <v>3.02</v>
      </c>
      <c r="C72" s="2">
        <v>5.07</v>
      </c>
      <c r="D72" s="2">
        <v>2.03</v>
      </c>
      <c r="E72" s="1" t="s">
        <v>10</v>
      </c>
    </row>
    <row r="73" ht="18.75">
      <c r="A73" s="2">
        <v>5.06</v>
      </c>
      <c r="B73" s="2">
        <v>2.08</v>
      </c>
      <c r="C73" s="2">
        <v>4.09</v>
      </c>
      <c r="D73" s="2">
        <v>2.0</v>
      </c>
      <c r="E73" s="1" t="s">
        <v>10</v>
      </c>
    </row>
    <row r="74" ht="18.75">
      <c r="A74" s="2">
        <v>7.07</v>
      </c>
      <c r="B74" s="2">
        <v>2.08</v>
      </c>
      <c r="C74" s="2">
        <v>6.07</v>
      </c>
      <c r="D74" s="2">
        <v>2.0</v>
      </c>
      <c r="E74" s="1" t="s">
        <v>10</v>
      </c>
    </row>
    <row r="75" ht="18.75">
      <c r="A75" s="2">
        <v>6.03</v>
      </c>
      <c r="B75" s="2">
        <v>2.07</v>
      </c>
      <c r="C75" s="2">
        <v>4.09</v>
      </c>
      <c r="D75" s="2">
        <v>1.08</v>
      </c>
      <c r="E75" s="1" t="s">
        <v>10</v>
      </c>
    </row>
    <row r="76" ht="18.75">
      <c r="A76" s="2">
        <v>6.07</v>
      </c>
      <c r="B76" s="2">
        <v>3.03</v>
      </c>
      <c r="C76" s="2">
        <v>5.07</v>
      </c>
      <c r="D76" s="2">
        <v>2.01</v>
      </c>
      <c r="E76" s="1" t="s">
        <v>10</v>
      </c>
    </row>
    <row r="77" ht="18.75">
      <c r="A77" s="2">
        <v>7.02</v>
      </c>
      <c r="B77" s="2">
        <v>3.02</v>
      </c>
      <c r="C77" s="2">
        <v>6.0</v>
      </c>
      <c r="D77" s="2">
        <v>1.08</v>
      </c>
      <c r="E77" s="1" t="s">
        <v>10</v>
      </c>
    </row>
    <row r="78" ht="18.75">
      <c r="A78" s="2">
        <v>6.02</v>
      </c>
      <c r="B78" s="2">
        <v>2.08</v>
      </c>
      <c r="C78" s="2">
        <v>4.08</v>
      </c>
      <c r="D78" s="2">
        <v>1.08</v>
      </c>
      <c r="E78" s="1" t="s">
        <v>10</v>
      </c>
    </row>
    <row r="79" ht="18.75">
      <c r="A79" s="2">
        <v>6.01</v>
      </c>
      <c r="B79" s="2">
        <v>3.0</v>
      </c>
      <c r="C79" s="2">
        <v>4.09</v>
      </c>
      <c r="D79" s="2">
        <v>1.08</v>
      </c>
      <c r="E79" s="1" t="s">
        <v>10</v>
      </c>
    </row>
    <row r="80" ht="18.75">
      <c r="A80" s="2">
        <v>6.04</v>
      </c>
      <c r="B80" s="2">
        <v>2.08</v>
      </c>
      <c r="C80" s="2">
        <v>5.06</v>
      </c>
      <c r="D80" s="2">
        <v>2.01</v>
      </c>
      <c r="E80" s="1" t="s">
        <v>10</v>
      </c>
    </row>
    <row r="81" ht="18.75">
      <c r="A81" s="2">
        <v>7.02</v>
      </c>
      <c r="B81" s="2">
        <v>3.0</v>
      </c>
      <c r="C81" s="2">
        <v>5.08</v>
      </c>
      <c r="D81" s="2">
        <v>1.06</v>
      </c>
      <c r="E81" s="1" t="s">
        <v>10</v>
      </c>
    </row>
    <row r="82" ht="18.75">
      <c r="A82" s="2">
        <v>7.04</v>
      </c>
      <c r="B82" s="2">
        <v>2.08</v>
      </c>
      <c r="C82" s="2">
        <v>6.01</v>
      </c>
      <c r="D82" s="2">
        <v>1.09</v>
      </c>
      <c r="E82" s="1" t="s">
        <v>10</v>
      </c>
    </row>
    <row r="83" ht="18.75">
      <c r="A83" s="2">
        <v>7.09</v>
      </c>
      <c r="B83" s="2">
        <v>3.08</v>
      </c>
      <c r="C83" s="2">
        <v>6.04</v>
      </c>
      <c r="D83" s="2">
        <v>2.0</v>
      </c>
      <c r="E83" s="1" t="s">
        <v>10</v>
      </c>
    </row>
    <row r="84" ht="18.75">
      <c r="A84" s="2">
        <v>6.04</v>
      </c>
      <c r="B84" s="2">
        <v>2.08</v>
      </c>
      <c r="C84" s="2">
        <v>5.06</v>
      </c>
      <c r="D84" s="2">
        <v>2.02</v>
      </c>
      <c r="E84" s="1" t="s">
        <v>10</v>
      </c>
    </row>
    <row r="85" ht="18.75">
      <c r="A85" s="2">
        <v>6.03</v>
      </c>
      <c r="B85" s="2">
        <v>2.08</v>
      </c>
      <c r="C85" s="2">
        <v>5.01</v>
      </c>
      <c r="D85" s="2">
        <v>1.05</v>
      </c>
      <c r="E85" s="1" t="s">
        <v>10</v>
      </c>
    </row>
    <row r="86" ht="18.75">
      <c r="A86" s="2">
        <v>6.01</v>
      </c>
      <c r="B86" s="2">
        <v>2.06</v>
      </c>
      <c r="C86" s="2">
        <v>5.06</v>
      </c>
      <c r="D86" s="2">
        <v>1.04</v>
      </c>
      <c r="E86" s="1" t="s">
        <v>10</v>
      </c>
    </row>
    <row r="87" ht="18.75">
      <c r="A87" s="2">
        <v>7.07</v>
      </c>
      <c r="B87" s="2">
        <v>3.0</v>
      </c>
      <c r="C87" s="2">
        <v>6.01</v>
      </c>
      <c r="D87" s="2">
        <v>2.03</v>
      </c>
      <c r="E87" s="1" t="s">
        <v>10</v>
      </c>
    </row>
    <row r="88" ht="18.75">
      <c r="A88" s="2">
        <v>6.03</v>
      </c>
      <c r="B88" s="2">
        <v>3.04</v>
      </c>
      <c r="C88" s="2">
        <v>5.06</v>
      </c>
      <c r="D88" s="2">
        <v>2.04</v>
      </c>
      <c r="E88" s="1" t="s">
        <v>10</v>
      </c>
    </row>
    <row r="89" ht="18.75">
      <c r="A89" s="2">
        <v>6.04</v>
      </c>
      <c r="B89" s="2">
        <v>3.01</v>
      </c>
      <c r="C89" s="2">
        <v>5.05</v>
      </c>
      <c r="D89" s="2">
        <v>1.08</v>
      </c>
      <c r="E89" s="1" t="s">
        <v>10</v>
      </c>
    </row>
    <row r="90" ht="18.75">
      <c r="A90" s="2">
        <v>6.0</v>
      </c>
      <c r="B90" s="2">
        <v>3.0</v>
      </c>
      <c r="C90" s="2">
        <v>4.08</v>
      </c>
      <c r="D90" s="2">
        <v>1.08</v>
      </c>
      <c r="E90" s="1" t="s">
        <v>10</v>
      </c>
    </row>
    <row r="91" ht="18.75">
      <c r="A91" s="2">
        <v>6.09</v>
      </c>
      <c r="B91" s="2">
        <v>3.01</v>
      </c>
      <c r="C91" s="2">
        <v>5.04</v>
      </c>
      <c r="D91" s="2">
        <v>2.01</v>
      </c>
      <c r="E91" s="1" t="s">
        <v>10</v>
      </c>
    </row>
    <row r="92" ht="18.75">
      <c r="A92" s="2">
        <v>6.07</v>
      </c>
      <c r="B92" s="2">
        <v>3.01</v>
      </c>
      <c r="C92" s="2">
        <v>5.06</v>
      </c>
      <c r="D92" s="2">
        <v>2.04</v>
      </c>
      <c r="E92" s="1" t="s">
        <v>10</v>
      </c>
    </row>
    <row r="93" ht="18.75">
      <c r="A93" s="2">
        <v>6.09</v>
      </c>
      <c r="B93" s="2">
        <v>3.01</v>
      </c>
      <c r="C93" s="2">
        <v>5.01</v>
      </c>
      <c r="D93" s="2">
        <v>2.03</v>
      </c>
      <c r="E93" s="1" t="s">
        <v>10</v>
      </c>
    </row>
    <row r="94" ht="18.75">
      <c r="A94" s="2">
        <v>5.08</v>
      </c>
      <c r="B94" s="2">
        <v>2.07</v>
      </c>
      <c r="C94" s="2">
        <v>5.01</v>
      </c>
      <c r="D94" s="2">
        <v>1.09</v>
      </c>
      <c r="E94" s="1" t="s">
        <v>10</v>
      </c>
    </row>
    <row r="95" ht="18.75">
      <c r="A95" s="2">
        <v>6.08</v>
      </c>
      <c r="B95" s="2">
        <v>3.02</v>
      </c>
      <c r="C95" s="2">
        <v>5.09</v>
      </c>
      <c r="D95" s="2">
        <v>2.03</v>
      </c>
      <c r="E95" s="1" t="s">
        <v>10</v>
      </c>
    </row>
    <row r="96" ht="18.75">
      <c r="A96" s="2">
        <v>6.07</v>
      </c>
      <c r="B96" s="2">
        <v>3.03</v>
      </c>
      <c r="C96" s="2">
        <v>5.07</v>
      </c>
      <c r="D96" s="2">
        <v>2.05</v>
      </c>
      <c r="E96" s="1" t="s">
        <v>10</v>
      </c>
    </row>
    <row r="97" ht="18.75">
      <c r="A97" s="2">
        <v>6.07</v>
      </c>
      <c r="B97" s="2">
        <v>3.0</v>
      </c>
      <c r="C97" s="2">
        <v>5.02</v>
      </c>
      <c r="D97" s="2">
        <v>2.03</v>
      </c>
      <c r="E97" s="1" t="s">
        <v>10</v>
      </c>
    </row>
    <row r="98" ht="18.75">
      <c r="A98" s="2">
        <v>6.03</v>
      </c>
      <c r="B98" s="2">
        <v>2.05</v>
      </c>
      <c r="C98" s="2">
        <v>5.0</v>
      </c>
      <c r="D98" s="2">
        <v>1.09</v>
      </c>
      <c r="E98" s="1" t="s">
        <v>10</v>
      </c>
    </row>
    <row r="99" ht="18.75">
      <c r="A99" s="2">
        <v>6.05</v>
      </c>
      <c r="B99" s="2">
        <v>3.0</v>
      </c>
      <c r="C99" s="2">
        <v>5.02</v>
      </c>
      <c r="D99" s="2">
        <v>2.0</v>
      </c>
      <c r="E99" s="1" t="s">
        <v>10</v>
      </c>
    </row>
    <row r="100" ht="18.75">
      <c r="A100" s="2">
        <v>6.02</v>
      </c>
      <c r="B100" s="2">
        <v>3.04</v>
      </c>
      <c r="C100" s="2">
        <v>5.04</v>
      </c>
      <c r="D100" s="2">
        <v>2.03</v>
      </c>
      <c r="E100" s="1" t="s">
        <v>10</v>
      </c>
    </row>
    <row r="101" ht="18.75">
      <c r="A101" s="2">
        <v>5.09</v>
      </c>
      <c r="B101" s="2">
        <v>3.0</v>
      </c>
      <c r="C101" s="2">
        <v>5.01</v>
      </c>
      <c r="D101" s="2">
        <v>1.08</v>
      </c>
      <c r="E101" s="1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8" max="8" width="15.0"/>
    <col customWidth="1" min="9" max="9" width="15.71"/>
    <col customWidth="1" min="10" max="10" width="22.29"/>
    <col customWidth="1" min="11" max="13" width="16.86"/>
    <col customWidth="1" min="14" max="14" width="17.29"/>
    <col customWidth="1" min="15" max="15" width="16.86"/>
    <col customWidth="1" min="16" max="16" width="15.86"/>
    <col customWidth="1" min="18" max="18" width="14.0"/>
    <col customWidth="1" min="19" max="19" width="18.0"/>
    <col customWidth="1" min="20" max="20" width="14.0"/>
  </cols>
  <sheetData>
    <row r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 ht="17.25">
      <c r="A5" s="19" t="s">
        <v>6</v>
      </c>
      <c r="B5" s="20"/>
      <c r="C5" s="20"/>
      <c r="D5" s="20"/>
      <c r="E5" s="6" t="s">
        <v>36</v>
      </c>
      <c r="F5" s="7"/>
      <c r="G5" s="7"/>
      <c r="H5" s="7"/>
      <c r="I5" s="7"/>
      <c r="J5" s="7"/>
      <c r="K5" s="7"/>
      <c r="L5" s="7"/>
      <c r="M5" s="7"/>
      <c r="N5" s="7"/>
      <c r="O5" s="20"/>
      <c r="P5" s="20"/>
      <c r="Q5" s="20"/>
      <c r="R5" s="20"/>
      <c r="S5" s="20"/>
      <c r="T5" s="20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 ht="17.25">
      <c r="A6" s="19" t="s">
        <v>7</v>
      </c>
      <c r="B6" s="20"/>
      <c r="C6" s="20"/>
      <c r="D6" s="20"/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1" t="s">
        <v>17</v>
      </c>
      <c r="K6" s="20"/>
      <c r="L6" s="20"/>
      <c r="M6" s="20"/>
      <c r="N6" s="20"/>
      <c r="O6" s="20"/>
      <c r="P6" s="20"/>
      <c r="Q6" s="19"/>
      <c r="R6" s="20"/>
      <c r="S6" s="20"/>
      <c r="T6" s="20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 ht="17.25">
      <c r="A7" s="19" t="s">
        <v>8</v>
      </c>
      <c r="B7" s="20"/>
      <c r="C7" s="20"/>
      <c r="D7" s="20"/>
      <c r="E7" s="6">
        <v>0.6</v>
      </c>
      <c r="F7" s="6">
        <v>0.4</v>
      </c>
      <c r="G7" s="6">
        <v>0.2</v>
      </c>
      <c r="H7" s="6">
        <v>0.3</v>
      </c>
      <c r="I7" s="6">
        <v>0.9</v>
      </c>
      <c r="J7" s="22">
        <v>0.1</v>
      </c>
      <c r="K7" s="20"/>
      <c r="L7" s="20"/>
      <c r="M7" s="20"/>
      <c r="N7" s="20"/>
      <c r="O7" s="20"/>
      <c r="P7" s="20"/>
      <c r="Q7" s="19"/>
      <c r="R7" s="20"/>
      <c r="S7" s="20"/>
      <c r="T7" s="20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 ht="17.25">
      <c r="A8" s="19" t="s">
        <v>37</v>
      </c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ht="17.25">
      <c r="A9" s="19" t="s">
        <v>38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 ht="17.25">
      <c r="A10" s="19" t="s">
        <v>39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9"/>
      <c r="R10" s="20"/>
      <c r="S10" s="20"/>
      <c r="T10" s="20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 ht="17.25">
      <c r="A11" s="19" t="s">
        <v>40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 ht="17.25">
      <c r="A12" s="22"/>
      <c r="B12" s="20"/>
      <c r="C12" s="20"/>
      <c r="D12" s="20"/>
      <c r="E12" s="20"/>
      <c r="F12" s="21" t="s">
        <v>19</v>
      </c>
      <c r="G12" s="20"/>
      <c r="H12" s="21" t="s">
        <v>20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ht="17.25">
      <c r="A13" s="11" t="s">
        <v>0</v>
      </c>
      <c r="B13" s="11" t="s">
        <v>1</v>
      </c>
      <c r="C13" s="11" t="s">
        <v>2</v>
      </c>
      <c r="D13" s="11" t="s">
        <v>3</v>
      </c>
      <c r="E13" s="23" t="s">
        <v>21</v>
      </c>
      <c r="F13" s="11" t="s">
        <v>4</v>
      </c>
      <c r="G13" s="23" t="s">
        <v>22</v>
      </c>
      <c r="H13" s="23" t="s">
        <v>23</v>
      </c>
      <c r="I13" s="23" t="s">
        <v>24</v>
      </c>
      <c r="J13" s="23" t="s">
        <v>25</v>
      </c>
      <c r="K13" s="23" t="s">
        <v>26</v>
      </c>
      <c r="L13" s="23" t="s">
        <v>27</v>
      </c>
      <c r="M13" s="23" t="s">
        <v>28</v>
      </c>
      <c r="N13" s="23" t="s">
        <v>29</v>
      </c>
      <c r="O13" s="24" t="s">
        <v>30</v>
      </c>
      <c r="P13" s="24" t="s">
        <v>31</v>
      </c>
      <c r="Q13" s="24" t="s">
        <v>32</v>
      </c>
      <c r="R13" s="24" t="s">
        <v>33</v>
      </c>
      <c r="S13" s="23" t="s">
        <v>34</v>
      </c>
      <c r="T13" s="24" t="s">
        <v>35</v>
      </c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ht="17.25">
      <c r="A14" s="14">
        <v>5.01</v>
      </c>
      <c r="B14" s="14">
        <v>3.05</v>
      </c>
      <c r="C14" s="14">
        <v>1.04</v>
      </c>
      <c r="D14" s="14">
        <v>0.02</v>
      </c>
      <c r="E14" s="14" t="s">
        <v>5</v>
      </c>
      <c r="F14" s="25">
        <v>0.0</v>
      </c>
      <c r="G14" s="26">
        <f>E7*A14+F7*B14+G7*C14+H7*D14+I7</f>
        <v>5.34</v>
      </c>
      <c r="H14" s="26">
        <f t="shared" ref="H14:H113" si="1">1/(1+EXP(-(G14)))</f>
        <v>0.9952270199</v>
      </c>
      <c r="I14" s="25">
        <f t="shared" ref="I14:I113" si="2">IF(H14&lt;0.5,0,1)</f>
        <v>1</v>
      </c>
      <c r="J14" s="26">
        <f t="shared" ref="J14:J113" si="3">(H14-F14)^2</f>
        <v>0.9904768211</v>
      </c>
      <c r="K14" s="26">
        <f>2*(H14-F14)*(1-H14)*(H14)*A14</f>
        <v>0.04736981224</v>
      </c>
      <c r="L14" s="26">
        <f t="shared" ref="L14:L113" si="4">2*(H14-F14)*(1-H14)*H14*B14</f>
        <v>0.02883790964</v>
      </c>
      <c r="M14" s="26">
        <f t="shared" ref="M14:M113" si="5">2*(H14-F14)*(1-H14)*H14*C14</f>
        <v>0.009833254436</v>
      </c>
      <c r="N14" s="17">
        <f t="shared" ref="N14:N113" si="6">2*(H14-F14)*(1-H14)*H14*D14</f>
        <v>0.0001891010469</v>
      </c>
      <c r="O14" s="26">
        <f>E7-J7*K14</f>
        <v>0.5952630188</v>
      </c>
      <c r="P14" s="26">
        <f>F7-J7*L14</f>
        <v>0.397116209</v>
      </c>
      <c r="Q14" s="26">
        <f>G7-J7*M14</f>
        <v>0.1990166746</v>
      </c>
      <c r="R14" s="26">
        <f>H7-J7*N14</f>
        <v>0.2999810899</v>
      </c>
      <c r="S14" s="27">
        <f>2*(H14-F14)*(1-H14)*(H14)</f>
        <v>0.009455052343</v>
      </c>
      <c r="T14" s="26">
        <f>I7-J7*S14</f>
        <v>0.8990544948</v>
      </c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ht="17.25">
      <c r="A15" s="14">
        <v>4.09</v>
      </c>
      <c r="B15" s="14">
        <v>3.0</v>
      </c>
      <c r="C15" s="14">
        <v>1.04</v>
      </c>
      <c r="D15" s="14">
        <v>0.02</v>
      </c>
      <c r="E15" s="14" t="s">
        <v>5</v>
      </c>
      <c r="F15" s="25">
        <v>0.0</v>
      </c>
      <c r="G15" s="26">
        <f t="shared" ref="G15:G113" si="8">A14*O14+B14*P14+C14*Q14+D14*R14+0.9</f>
        <v>5.306449125</v>
      </c>
      <c r="H15" s="27">
        <f t="shared" si="1"/>
        <v>0.9950649692</v>
      </c>
      <c r="I15" s="25">
        <f t="shared" si="2"/>
        <v>1</v>
      </c>
      <c r="J15" s="26">
        <f t="shared" si="3"/>
        <v>0.990154293</v>
      </c>
      <c r="K15" s="26">
        <f t="shared" ref="K15:K113" si="9">2*(H15-F15)*(1-H15)*H15*A15</f>
        <v>0.03997109468</v>
      </c>
      <c r="L15" s="26">
        <f t="shared" si="4"/>
        <v>0.02931865136</v>
      </c>
      <c r="M15" s="26">
        <f t="shared" si="5"/>
        <v>0.01016379914</v>
      </c>
      <c r="N15" s="17">
        <f t="shared" si="6"/>
        <v>0.0001954576757</v>
      </c>
      <c r="O15" s="26">
        <f t="shared" ref="O15:R15" si="7">O14-(0.1)*K15</f>
        <v>0.5912659093</v>
      </c>
      <c r="P15" s="26">
        <f t="shared" si="7"/>
        <v>0.3941843439</v>
      </c>
      <c r="Q15" s="26">
        <f t="shared" si="7"/>
        <v>0.1980002946</v>
      </c>
      <c r="R15" s="26">
        <f t="shared" si="7"/>
        <v>0.2999615441</v>
      </c>
      <c r="S15" s="26">
        <f t="shared" ref="S15:S113" si="11">2*(H15-F15)*(1-H15)*H15</f>
        <v>0.009772883785</v>
      </c>
      <c r="T15" s="26">
        <f t="shared" ref="T15:T113" si="12">T14-(0.1)*S15</f>
        <v>0.8980772064</v>
      </c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ht="17.25">
      <c r="A16" s="14">
        <v>4.07</v>
      </c>
      <c r="B16" s="14">
        <v>3.02</v>
      </c>
      <c r="C16" s="14">
        <v>1.03</v>
      </c>
      <c r="D16" s="14">
        <v>0.02</v>
      </c>
      <c r="E16" s="14" t="s">
        <v>5</v>
      </c>
      <c r="F16" s="25">
        <v>0.0</v>
      </c>
      <c r="G16" s="26">
        <f t="shared" si="8"/>
        <v>4.712750138</v>
      </c>
      <c r="H16" s="27">
        <f t="shared" si="1"/>
        <v>0.9910998763</v>
      </c>
      <c r="I16" s="25">
        <f t="shared" si="2"/>
        <v>1</v>
      </c>
      <c r="J16" s="26">
        <f t="shared" si="3"/>
        <v>0.9822789648</v>
      </c>
      <c r="K16" s="26">
        <f t="shared" si="9"/>
        <v>0.07116317089</v>
      </c>
      <c r="L16" s="26">
        <f t="shared" si="4"/>
        <v>0.05280412189</v>
      </c>
      <c r="M16" s="26">
        <f t="shared" si="5"/>
        <v>0.01800935283</v>
      </c>
      <c r="N16" s="17">
        <f t="shared" si="6"/>
        <v>0.0003496961714</v>
      </c>
      <c r="O16" s="26">
        <f t="shared" ref="O16:R16" si="10">O15-(0.1)*K16</f>
        <v>0.5841495922</v>
      </c>
      <c r="P16" s="26">
        <f t="shared" si="10"/>
        <v>0.3889039317</v>
      </c>
      <c r="Q16" s="26">
        <f t="shared" si="10"/>
        <v>0.1961993594</v>
      </c>
      <c r="R16" s="26">
        <f t="shared" si="10"/>
        <v>0.2999265745</v>
      </c>
      <c r="S16" s="26">
        <f t="shared" si="11"/>
        <v>0.01748480857</v>
      </c>
      <c r="T16" s="26">
        <f t="shared" si="12"/>
        <v>0.8963287255</v>
      </c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ht="17.25">
      <c r="A17" s="14">
        <v>4.06</v>
      </c>
      <c r="B17" s="14">
        <v>3.01</v>
      </c>
      <c r="C17" s="14">
        <v>1.05</v>
      </c>
      <c r="D17" s="14">
        <v>0.02</v>
      </c>
      <c r="E17" s="14" t="s">
        <v>5</v>
      </c>
      <c r="F17" s="25">
        <v>0.0</v>
      </c>
      <c r="G17" s="26">
        <f t="shared" si="8"/>
        <v>4.660062586</v>
      </c>
      <c r="H17" s="27">
        <f t="shared" si="1"/>
        <v>0.9906228925</v>
      </c>
      <c r="I17" s="25">
        <f t="shared" si="2"/>
        <v>1</v>
      </c>
      <c r="J17" s="26">
        <f t="shared" si="3"/>
        <v>0.9813337152</v>
      </c>
      <c r="K17" s="26">
        <f t="shared" si="9"/>
        <v>0.07472082233</v>
      </c>
      <c r="L17" s="26">
        <f t="shared" si="4"/>
        <v>0.05539647173</v>
      </c>
      <c r="M17" s="26">
        <f t="shared" si="5"/>
        <v>0.0193243506</v>
      </c>
      <c r="N17" s="17">
        <f t="shared" si="6"/>
        <v>0.0003680828686</v>
      </c>
      <c r="O17" s="26">
        <f t="shared" ref="O17:R17" si="13">O16-(0.1)*K17</f>
        <v>0.57667751</v>
      </c>
      <c r="P17" s="26">
        <f t="shared" si="13"/>
        <v>0.3833642845</v>
      </c>
      <c r="Q17" s="26">
        <f t="shared" si="13"/>
        <v>0.1942669243</v>
      </c>
      <c r="R17" s="26">
        <f t="shared" si="13"/>
        <v>0.2998897662</v>
      </c>
      <c r="S17" s="26">
        <f t="shared" si="11"/>
        <v>0.01840414343</v>
      </c>
      <c r="T17" s="26">
        <f t="shared" si="12"/>
        <v>0.8944883112</v>
      </c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ht="17.25">
      <c r="A18" s="14">
        <v>5.0</v>
      </c>
      <c r="B18" s="14">
        <v>3.06</v>
      </c>
      <c r="C18" s="14">
        <v>1.04</v>
      </c>
      <c r="D18" s="14">
        <v>0.02</v>
      </c>
      <c r="E18" s="14" t="s">
        <v>5</v>
      </c>
      <c r="F18" s="25">
        <v>0.0</v>
      </c>
      <c r="G18" s="26">
        <f t="shared" si="8"/>
        <v>4.605215253</v>
      </c>
      <c r="H18" s="27">
        <f t="shared" si="1"/>
        <v>0.9900994517</v>
      </c>
      <c r="I18" s="25">
        <f t="shared" si="2"/>
        <v>1</v>
      </c>
      <c r="J18" s="26">
        <f t="shared" si="3"/>
        <v>0.9802969242</v>
      </c>
      <c r="K18" s="26">
        <f t="shared" si="9"/>
        <v>0.09705477066</v>
      </c>
      <c r="L18" s="26">
        <f t="shared" si="4"/>
        <v>0.05939751965</v>
      </c>
      <c r="M18" s="26">
        <f t="shared" si="5"/>
        <v>0.0201873923</v>
      </c>
      <c r="N18" s="17">
        <f t="shared" si="6"/>
        <v>0.0003882190827</v>
      </c>
      <c r="O18" s="26">
        <f t="shared" ref="O18:R18" si="14">O17-(0.1)*K18</f>
        <v>0.5669720329</v>
      </c>
      <c r="P18" s="26">
        <f t="shared" si="14"/>
        <v>0.3774245326</v>
      </c>
      <c r="Q18" s="26">
        <f t="shared" si="14"/>
        <v>0.1922481851</v>
      </c>
      <c r="R18" s="26">
        <f t="shared" si="14"/>
        <v>0.2998509443</v>
      </c>
      <c r="S18" s="26">
        <f t="shared" si="11"/>
        <v>0.01941095413</v>
      </c>
      <c r="T18" s="26">
        <f t="shared" si="12"/>
        <v>0.8925472158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ht="17.25">
      <c r="A19" s="14">
        <v>5.04</v>
      </c>
      <c r="B19" s="14">
        <v>3.09</v>
      </c>
      <c r="C19" s="14">
        <v>1.07</v>
      </c>
      <c r="D19" s="14">
        <v>0.04</v>
      </c>
      <c r="E19" s="14" t="s">
        <v>5</v>
      </c>
      <c r="F19" s="25">
        <v>0.0</v>
      </c>
      <c r="G19" s="26">
        <f t="shared" si="8"/>
        <v>5.095714366</v>
      </c>
      <c r="H19" s="27">
        <f t="shared" si="1"/>
        <v>0.9939143311</v>
      </c>
      <c r="I19" s="25">
        <f t="shared" si="2"/>
        <v>1</v>
      </c>
      <c r="J19" s="26">
        <f t="shared" si="3"/>
        <v>0.9878656975</v>
      </c>
      <c r="K19" s="26">
        <f t="shared" si="9"/>
        <v>0.0605991817</v>
      </c>
      <c r="L19" s="26">
        <f t="shared" si="4"/>
        <v>0.03715306973</v>
      </c>
      <c r="M19" s="26">
        <f t="shared" si="5"/>
        <v>0.01286530246</v>
      </c>
      <c r="N19" s="17">
        <f t="shared" si="6"/>
        <v>0.0004809458865</v>
      </c>
      <c r="O19" s="26">
        <f t="shared" ref="O19:R19" si="15">O18-(0.1)*K19</f>
        <v>0.5609121147</v>
      </c>
      <c r="P19" s="26">
        <f t="shared" si="15"/>
        <v>0.3737092256</v>
      </c>
      <c r="Q19" s="26">
        <f t="shared" si="15"/>
        <v>0.1909616548</v>
      </c>
      <c r="R19" s="26">
        <f t="shared" si="15"/>
        <v>0.2998028497</v>
      </c>
      <c r="S19" s="26">
        <f t="shared" si="11"/>
        <v>0.01202364716</v>
      </c>
      <c r="T19" s="26">
        <f t="shared" si="12"/>
        <v>0.8913448511</v>
      </c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ht="17.25">
      <c r="A20" s="14">
        <v>4.06</v>
      </c>
      <c r="B20" s="14">
        <v>3.04</v>
      </c>
      <c r="C20" s="14">
        <v>1.04</v>
      </c>
      <c r="D20" s="14">
        <v>0.03</v>
      </c>
      <c r="E20" s="14" t="s">
        <v>5</v>
      </c>
      <c r="F20" s="25">
        <v>0.0</v>
      </c>
      <c r="G20" s="26">
        <f t="shared" si="8"/>
        <v>5.09807965</v>
      </c>
      <c r="H20" s="27">
        <f t="shared" si="1"/>
        <v>0.9939286211</v>
      </c>
      <c r="I20" s="25">
        <f t="shared" si="2"/>
        <v>1</v>
      </c>
      <c r="J20" s="26">
        <f t="shared" si="3"/>
        <v>0.9878941039</v>
      </c>
      <c r="K20" s="26">
        <f t="shared" si="9"/>
        <v>0.0487027808</v>
      </c>
      <c r="L20" s="26">
        <f t="shared" si="4"/>
        <v>0.03646710681</v>
      </c>
      <c r="M20" s="26">
        <f t="shared" si="5"/>
        <v>0.01247558917</v>
      </c>
      <c r="N20" s="17">
        <f t="shared" si="6"/>
        <v>0.0003598727645</v>
      </c>
      <c r="O20" s="26">
        <f t="shared" ref="O20:R20" si="16">O19-(0.1)*K20</f>
        <v>0.5560418367</v>
      </c>
      <c r="P20" s="26">
        <f t="shared" si="16"/>
        <v>0.3700625149</v>
      </c>
      <c r="Q20" s="26">
        <f t="shared" si="16"/>
        <v>0.1897140959</v>
      </c>
      <c r="R20" s="26">
        <f t="shared" si="16"/>
        <v>0.2997668625</v>
      </c>
      <c r="S20" s="26">
        <f t="shared" si="11"/>
        <v>0.01199575882</v>
      </c>
      <c r="T20" s="26">
        <f t="shared" si="12"/>
        <v>0.8901452752</v>
      </c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ht="17.25">
      <c r="A21" s="14">
        <v>5.0</v>
      </c>
      <c r="B21" s="14">
        <v>3.04</v>
      </c>
      <c r="C21" s="14">
        <v>1.05</v>
      </c>
      <c r="D21" s="14">
        <v>0.02</v>
      </c>
      <c r="E21" s="14" t="s">
        <v>5</v>
      </c>
      <c r="F21" s="25">
        <v>0.0</v>
      </c>
      <c r="G21" s="26">
        <f t="shared" si="8"/>
        <v>4.488815568</v>
      </c>
      <c r="H21" s="27">
        <f t="shared" si="1"/>
        <v>0.9888908577</v>
      </c>
      <c r="I21" s="25">
        <f t="shared" si="2"/>
        <v>1</v>
      </c>
      <c r="J21" s="26">
        <f t="shared" si="3"/>
        <v>0.9779051284</v>
      </c>
      <c r="K21" s="26">
        <f t="shared" si="9"/>
        <v>0.1086368724</v>
      </c>
      <c r="L21" s="26">
        <f t="shared" si="4"/>
        <v>0.06605121844</v>
      </c>
      <c r="M21" s="26">
        <f t="shared" si="5"/>
        <v>0.02281374321</v>
      </c>
      <c r="N21" s="17">
        <f t="shared" si="6"/>
        <v>0.0004345474897</v>
      </c>
      <c r="O21" s="26">
        <f t="shared" ref="O21:R21" si="17">O20-(0.1)*K21</f>
        <v>0.5451781494</v>
      </c>
      <c r="P21" s="26">
        <f t="shared" si="17"/>
        <v>0.3634573931</v>
      </c>
      <c r="Q21" s="26">
        <f t="shared" si="17"/>
        <v>0.1874327216</v>
      </c>
      <c r="R21" s="26">
        <f t="shared" si="17"/>
        <v>0.2997234077</v>
      </c>
      <c r="S21" s="26">
        <f t="shared" si="11"/>
        <v>0.02172737449</v>
      </c>
      <c r="T21" s="26">
        <f t="shared" si="12"/>
        <v>0.8879725377</v>
      </c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ht="17.25">
      <c r="A22" s="14">
        <v>4.04</v>
      </c>
      <c r="B22" s="14">
        <v>2.09</v>
      </c>
      <c r="C22" s="14">
        <v>1.04</v>
      </c>
      <c r="D22" s="14">
        <v>0.02</v>
      </c>
      <c r="E22" s="14" t="s">
        <v>5</v>
      </c>
      <c r="F22" s="25">
        <v>0.0</v>
      </c>
      <c r="G22" s="26">
        <f t="shared" si="8"/>
        <v>4.933600048</v>
      </c>
      <c r="H22" s="27">
        <f t="shared" si="1"/>
        <v>0.9928509427</v>
      </c>
      <c r="I22" s="25">
        <f t="shared" si="2"/>
        <v>1</v>
      </c>
      <c r="J22" s="26">
        <f t="shared" si="3"/>
        <v>0.9857529945</v>
      </c>
      <c r="K22" s="26">
        <f t="shared" si="9"/>
        <v>0.05694141322</v>
      </c>
      <c r="L22" s="26">
        <f t="shared" si="4"/>
        <v>0.02945731525</v>
      </c>
      <c r="M22" s="26">
        <f t="shared" si="5"/>
        <v>0.01465818558</v>
      </c>
      <c r="N22" s="17">
        <f t="shared" si="6"/>
        <v>0.0002818881842</v>
      </c>
      <c r="O22" s="26">
        <f t="shared" ref="O22:R22" si="18">O21-(0.1)*K22</f>
        <v>0.5394840081</v>
      </c>
      <c r="P22" s="26">
        <f t="shared" si="18"/>
        <v>0.3605116615</v>
      </c>
      <c r="Q22" s="26">
        <f t="shared" si="18"/>
        <v>0.185966903</v>
      </c>
      <c r="R22" s="26">
        <f t="shared" si="18"/>
        <v>0.2996952189</v>
      </c>
      <c r="S22" s="26">
        <f t="shared" si="11"/>
        <v>0.01409440921</v>
      </c>
      <c r="T22" s="26">
        <f t="shared" si="12"/>
        <v>0.8865630968</v>
      </c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ht="17.25">
      <c r="A23" s="14">
        <v>4.09</v>
      </c>
      <c r="B23" s="14">
        <v>3.01</v>
      </c>
      <c r="C23" s="14">
        <v>1.05</v>
      </c>
      <c r="D23" s="14">
        <v>0.01</v>
      </c>
      <c r="E23" s="14" t="s">
        <v>5</v>
      </c>
      <c r="F23" s="25">
        <v>0.0</v>
      </c>
      <c r="G23" s="26">
        <f t="shared" si="8"/>
        <v>4.032384249</v>
      </c>
      <c r="H23" s="27">
        <f t="shared" si="1"/>
        <v>0.9825769437</v>
      </c>
      <c r="I23" s="25">
        <f t="shared" si="2"/>
        <v>1</v>
      </c>
      <c r="J23" s="26">
        <f t="shared" si="3"/>
        <v>0.9654574502</v>
      </c>
      <c r="K23" s="26">
        <f t="shared" si="9"/>
        <v>0.1375975759</v>
      </c>
      <c r="L23" s="26">
        <f t="shared" si="4"/>
        <v>0.1012637417</v>
      </c>
      <c r="M23" s="26">
        <f t="shared" si="5"/>
        <v>0.03532456105</v>
      </c>
      <c r="N23" s="17">
        <f t="shared" si="6"/>
        <v>0.0003364243909</v>
      </c>
      <c r="O23" s="26">
        <f t="shared" ref="O23:R23" si="19">O22-(0.1)*K23</f>
        <v>0.5257242505</v>
      </c>
      <c r="P23" s="26">
        <f t="shared" si="19"/>
        <v>0.3503852874</v>
      </c>
      <c r="Q23" s="26">
        <f t="shared" si="19"/>
        <v>0.1824344469</v>
      </c>
      <c r="R23" s="26">
        <f t="shared" si="19"/>
        <v>0.2996615764</v>
      </c>
      <c r="S23" s="26">
        <f t="shared" si="11"/>
        <v>0.03364243909</v>
      </c>
      <c r="T23" s="26">
        <f t="shared" si="12"/>
        <v>0.8831988529</v>
      </c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ht="17.25">
      <c r="A24" s="14">
        <v>5.04</v>
      </c>
      <c r="B24" s="14">
        <v>3.07</v>
      </c>
      <c r="C24" s="14">
        <v>1.05</v>
      </c>
      <c r="D24" s="14">
        <v>0.02</v>
      </c>
      <c r="E24" s="14" t="s">
        <v>5</v>
      </c>
      <c r="F24" s="25">
        <v>0.0</v>
      </c>
      <c r="G24" s="26">
        <f t="shared" si="8"/>
        <v>4.299424685</v>
      </c>
      <c r="H24" s="27">
        <f t="shared" si="1"/>
        <v>0.9866054814</v>
      </c>
      <c r="I24" s="25">
        <f t="shared" si="2"/>
        <v>1</v>
      </c>
      <c r="J24" s="26">
        <f t="shared" si="3"/>
        <v>0.973390376</v>
      </c>
      <c r="K24" s="26">
        <f t="shared" si="9"/>
        <v>0.1314240021</v>
      </c>
      <c r="L24" s="26">
        <f t="shared" si="4"/>
        <v>0.08005390607</v>
      </c>
      <c r="M24" s="26">
        <f t="shared" si="5"/>
        <v>0.02738000045</v>
      </c>
      <c r="N24" s="17">
        <f t="shared" si="6"/>
        <v>0.000521523818</v>
      </c>
      <c r="O24" s="26">
        <f t="shared" ref="O24:R24" si="20">O23-(0.1)*K24</f>
        <v>0.5125818503</v>
      </c>
      <c r="P24" s="26">
        <f t="shared" si="20"/>
        <v>0.3423798968</v>
      </c>
      <c r="Q24" s="26">
        <f t="shared" si="20"/>
        <v>0.1796964469</v>
      </c>
      <c r="R24" s="26">
        <f t="shared" si="20"/>
        <v>0.2996094241</v>
      </c>
      <c r="S24" s="26">
        <f t="shared" si="11"/>
        <v>0.0260761909</v>
      </c>
      <c r="T24" s="26">
        <f t="shared" si="12"/>
        <v>0.8805912338</v>
      </c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ht="17.25">
      <c r="A25" s="14">
        <v>4.08</v>
      </c>
      <c r="B25" s="14">
        <v>3.04</v>
      </c>
      <c r="C25" s="14">
        <v>1.06</v>
      </c>
      <c r="D25" s="14">
        <v>0.02</v>
      </c>
      <c r="E25" s="14" t="s">
        <v>5</v>
      </c>
      <c r="F25" s="25">
        <v>0.0</v>
      </c>
      <c r="G25" s="26">
        <f t="shared" si="8"/>
        <v>4.729192266</v>
      </c>
      <c r="H25" s="27">
        <f t="shared" si="1"/>
        <v>0.9912437459</v>
      </c>
      <c r="I25" s="25">
        <f t="shared" si="2"/>
        <v>1</v>
      </c>
      <c r="J25" s="26">
        <f t="shared" si="3"/>
        <v>0.9825641638</v>
      </c>
      <c r="K25" s="26">
        <f t="shared" si="9"/>
        <v>0.0702052248</v>
      </c>
      <c r="L25" s="26">
        <f t="shared" si="4"/>
        <v>0.05230977534</v>
      </c>
      <c r="M25" s="26">
        <f t="shared" si="5"/>
        <v>0.01823959272</v>
      </c>
      <c r="N25" s="17">
        <f t="shared" si="6"/>
        <v>0.0003441432588</v>
      </c>
      <c r="O25" s="26">
        <f t="shared" ref="O25:R25" si="21">O24-(0.1)*K25</f>
        <v>0.5055613278</v>
      </c>
      <c r="P25" s="26">
        <f t="shared" si="21"/>
        <v>0.3371489192</v>
      </c>
      <c r="Q25" s="26">
        <f t="shared" si="21"/>
        <v>0.1778724876</v>
      </c>
      <c r="R25" s="26">
        <f t="shared" si="21"/>
        <v>0.2995750097</v>
      </c>
      <c r="S25" s="26">
        <f t="shared" si="11"/>
        <v>0.01720716294</v>
      </c>
      <c r="T25" s="26">
        <f t="shared" si="12"/>
        <v>0.8788705175</v>
      </c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ht="17.25">
      <c r="A26" s="14">
        <v>4.08</v>
      </c>
      <c r="B26" s="14">
        <v>3.0</v>
      </c>
      <c r="C26" s="14">
        <v>1.04</v>
      </c>
      <c r="D26" s="14">
        <v>0.01</v>
      </c>
      <c r="E26" s="14" t="s">
        <v>5</v>
      </c>
      <c r="F26" s="25">
        <v>0.0</v>
      </c>
      <c r="G26" s="26">
        <f t="shared" si="8"/>
        <v>4.182159269</v>
      </c>
      <c r="H26" s="27">
        <f t="shared" si="1"/>
        <v>0.9849640223</v>
      </c>
      <c r="I26" s="25">
        <f t="shared" si="2"/>
        <v>1</v>
      </c>
      <c r="J26" s="26">
        <f t="shared" si="3"/>
        <v>0.9701541251</v>
      </c>
      <c r="K26" s="26">
        <f t="shared" si="9"/>
        <v>0.1190316812</v>
      </c>
      <c r="L26" s="26">
        <f t="shared" si="4"/>
        <v>0.08752329503</v>
      </c>
      <c r="M26" s="26">
        <f t="shared" si="5"/>
        <v>0.03034140894</v>
      </c>
      <c r="N26" s="17">
        <f t="shared" si="6"/>
        <v>0.0002917443168</v>
      </c>
      <c r="O26" s="26">
        <f t="shared" ref="O26:R26" si="22">O25-(0.1)*K26</f>
        <v>0.4936581597</v>
      </c>
      <c r="P26" s="26">
        <f t="shared" si="22"/>
        <v>0.3283965897</v>
      </c>
      <c r="Q26" s="26">
        <f t="shared" si="22"/>
        <v>0.1748383467</v>
      </c>
      <c r="R26" s="26">
        <f t="shared" si="22"/>
        <v>0.2995458353</v>
      </c>
      <c r="S26" s="26">
        <f t="shared" si="11"/>
        <v>0.02917443168</v>
      </c>
      <c r="T26" s="26">
        <f t="shared" si="12"/>
        <v>0.8759530743</v>
      </c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 ht="17.25">
      <c r="A27" s="14">
        <v>4.03</v>
      </c>
      <c r="B27" s="14">
        <v>3.0</v>
      </c>
      <c r="C27" s="14">
        <v>1.01</v>
      </c>
      <c r="D27" s="14">
        <v>0.01</v>
      </c>
      <c r="E27" s="14" t="s">
        <v>5</v>
      </c>
      <c r="F27" s="25">
        <v>0.0</v>
      </c>
      <c r="G27" s="26">
        <f t="shared" si="8"/>
        <v>4.0841424</v>
      </c>
      <c r="H27" s="27">
        <f t="shared" si="1"/>
        <v>0.9834412364</v>
      </c>
      <c r="I27" s="25">
        <f t="shared" si="2"/>
        <v>1</v>
      </c>
      <c r="J27" s="26">
        <f t="shared" si="3"/>
        <v>0.9671566654</v>
      </c>
      <c r="K27" s="26">
        <f t="shared" si="9"/>
        <v>0.1290802441</v>
      </c>
      <c r="L27" s="26">
        <f t="shared" si="4"/>
        <v>0.09608951176</v>
      </c>
      <c r="M27" s="26">
        <f t="shared" si="5"/>
        <v>0.03235013562</v>
      </c>
      <c r="N27" s="17">
        <f t="shared" si="6"/>
        <v>0.0003202983725</v>
      </c>
      <c r="O27" s="26">
        <f t="shared" ref="O27:R27" si="23">O26-(0.1)*K27</f>
        <v>0.4807501353</v>
      </c>
      <c r="P27" s="26">
        <f t="shared" si="23"/>
        <v>0.3187876386</v>
      </c>
      <c r="Q27" s="26">
        <f t="shared" si="23"/>
        <v>0.1716033331</v>
      </c>
      <c r="R27" s="26">
        <f t="shared" si="23"/>
        <v>0.2995138055</v>
      </c>
      <c r="S27" s="26">
        <f t="shared" si="11"/>
        <v>0.03202983725</v>
      </c>
      <c r="T27" s="26">
        <f t="shared" si="12"/>
        <v>0.8727500906</v>
      </c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 ht="17.25">
      <c r="A28" s="14">
        <v>5.08</v>
      </c>
      <c r="B28" s="14">
        <v>4.0</v>
      </c>
      <c r="C28" s="14">
        <v>1.02</v>
      </c>
      <c r="D28" s="14">
        <v>0.02</v>
      </c>
      <c r="E28" s="14" t="s">
        <v>5</v>
      </c>
      <c r="F28" s="25">
        <v>0.0</v>
      </c>
      <c r="G28" s="26">
        <f t="shared" si="8"/>
        <v>3.970100465</v>
      </c>
      <c r="H28" s="27">
        <f t="shared" si="1"/>
        <v>0.9814780015</v>
      </c>
      <c r="I28" s="25">
        <f t="shared" si="2"/>
        <v>1</v>
      </c>
      <c r="J28" s="26">
        <f t="shared" si="3"/>
        <v>0.9632990674</v>
      </c>
      <c r="K28" s="26">
        <f t="shared" si="9"/>
        <v>0.1812769948</v>
      </c>
      <c r="L28" s="26">
        <f t="shared" si="4"/>
        <v>0.1427377912</v>
      </c>
      <c r="M28" s="26">
        <f t="shared" si="5"/>
        <v>0.03639813676</v>
      </c>
      <c r="N28" s="17">
        <f t="shared" si="6"/>
        <v>0.000713688956</v>
      </c>
      <c r="O28" s="26">
        <f t="shared" ref="O28:R28" si="24">O27-(0.1)*K28</f>
        <v>0.4626224358</v>
      </c>
      <c r="P28" s="26">
        <f t="shared" si="24"/>
        <v>0.3045138594</v>
      </c>
      <c r="Q28" s="26">
        <f t="shared" si="24"/>
        <v>0.1679635195</v>
      </c>
      <c r="R28" s="26">
        <f t="shared" si="24"/>
        <v>0.2994424366</v>
      </c>
      <c r="S28" s="26">
        <f t="shared" si="11"/>
        <v>0.0356844478</v>
      </c>
      <c r="T28" s="26">
        <f t="shared" si="12"/>
        <v>0.8691816458</v>
      </c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 ht="17.25">
      <c r="A29" s="14">
        <v>5.07</v>
      </c>
      <c r="B29" s="14">
        <v>4.04</v>
      </c>
      <c r="C29" s="14">
        <v>1.05</v>
      </c>
      <c r="D29" s="14">
        <v>0.04</v>
      </c>
      <c r="E29" s="14" t="s">
        <v>5</v>
      </c>
      <c r="F29" s="25">
        <v>0.0</v>
      </c>
      <c r="G29" s="26">
        <f t="shared" si="8"/>
        <v>4.64548905</v>
      </c>
      <c r="H29" s="27">
        <f t="shared" si="1"/>
        <v>0.9904865439</v>
      </c>
      <c r="I29" s="25">
        <f t="shared" si="2"/>
        <v>1</v>
      </c>
      <c r="J29" s="26">
        <f t="shared" si="3"/>
        <v>0.9810635936</v>
      </c>
      <c r="K29" s="26">
        <f t="shared" si="9"/>
        <v>0.0946397173</v>
      </c>
      <c r="L29" s="26">
        <f t="shared" si="4"/>
        <v>0.07541310807</v>
      </c>
      <c r="M29" s="26">
        <f t="shared" si="5"/>
        <v>0.01959994145</v>
      </c>
      <c r="N29" s="17">
        <f t="shared" si="6"/>
        <v>0.0007466644363</v>
      </c>
      <c r="O29" s="26">
        <f t="shared" ref="O29:R29" si="25">O28-(0.1)*K29</f>
        <v>0.4531584641</v>
      </c>
      <c r="P29" s="26">
        <f t="shared" si="25"/>
        <v>0.2969725486</v>
      </c>
      <c r="Q29" s="26">
        <f t="shared" si="25"/>
        <v>0.1660035253</v>
      </c>
      <c r="R29" s="26">
        <f t="shared" si="25"/>
        <v>0.2993677701</v>
      </c>
      <c r="S29" s="26">
        <f t="shared" si="11"/>
        <v>0.01866661091</v>
      </c>
      <c r="T29" s="26">
        <f t="shared" si="12"/>
        <v>0.8673149847</v>
      </c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 ht="17.25">
      <c r="A30" s="14">
        <v>5.04</v>
      </c>
      <c r="B30" s="14">
        <v>3.09</v>
      </c>
      <c r="C30" s="14">
        <v>1.03</v>
      </c>
      <c r="D30" s="14">
        <v>0.04</v>
      </c>
      <c r="E30" s="14" t="s">
        <v>5</v>
      </c>
      <c r="F30" s="25">
        <v>0.0</v>
      </c>
      <c r="G30" s="26">
        <f t="shared" si="8"/>
        <v>4.583560922</v>
      </c>
      <c r="H30" s="27">
        <f t="shared" si="1"/>
        <v>0.9898849161</v>
      </c>
      <c r="I30" s="25">
        <f t="shared" si="2"/>
        <v>1</v>
      </c>
      <c r="J30" s="26">
        <f t="shared" si="3"/>
        <v>0.9798721471</v>
      </c>
      <c r="K30" s="26">
        <f t="shared" si="9"/>
        <v>0.09990780921</v>
      </c>
      <c r="L30" s="26">
        <f t="shared" si="4"/>
        <v>0.06125300208</v>
      </c>
      <c r="M30" s="26">
        <f t="shared" si="5"/>
        <v>0.02041766736</v>
      </c>
      <c r="N30" s="17">
        <f t="shared" si="6"/>
        <v>0.0007929191207</v>
      </c>
      <c r="O30" s="26">
        <f t="shared" ref="O30:R30" si="26">O29-(0.1)*K30</f>
        <v>0.4431676831</v>
      </c>
      <c r="P30" s="26">
        <f t="shared" si="26"/>
        <v>0.2908472484</v>
      </c>
      <c r="Q30" s="26">
        <f t="shared" si="26"/>
        <v>0.1639617586</v>
      </c>
      <c r="R30" s="26">
        <f t="shared" si="26"/>
        <v>0.2992884782</v>
      </c>
      <c r="S30" s="26">
        <f t="shared" si="11"/>
        <v>0.01982297802</v>
      </c>
      <c r="T30" s="26">
        <f t="shared" si="12"/>
        <v>0.8653326869</v>
      </c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 ht="17.25">
      <c r="A31" s="14">
        <v>5.01</v>
      </c>
      <c r="B31" s="14">
        <v>3.05</v>
      </c>
      <c r="C31" s="14">
        <v>1.04</v>
      </c>
      <c r="D31" s="14">
        <v>0.03</v>
      </c>
      <c r="E31" s="14" t="s">
        <v>5</v>
      </c>
      <c r="F31" s="25">
        <v>0.0</v>
      </c>
      <c r="G31" s="26">
        <f t="shared" si="8"/>
        <v>4.213135271</v>
      </c>
      <c r="H31" s="27">
        <f t="shared" si="1"/>
        <v>0.9854159486</v>
      </c>
      <c r="I31" s="25">
        <f t="shared" si="2"/>
        <v>1</v>
      </c>
      <c r="J31" s="26">
        <f t="shared" si="3"/>
        <v>0.9710445917</v>
      </c>
      <c r="K31" s="26">
        <f t="shared" si="9"/>
        <v>0.1419008779</v>
      </c>
      <c r="L31" s="26">
        <f t="shared" si="4"/>
        <v>0.08638676201</v>
      </c>
      <c r="M31" s="26">
        <f t="shared" si="5"/>
        <v>0.02945646967</v>
      </c>
      <c r="N31" s="17">
        <f t="shared" si="6"/>
        <v>0.0008497058558</v>
      </c>
      <c r="O31" s="26">
        <f t="shared" ref="O31:R31" si="27">O30-(0.1)*K31</f>
        <v>0.4289775954</v>
      </c>
      <c r="P31" s="26">
        <f t="shared" si="27"/>
        <v>0.2822085722</v>
      </c>
      <c r="Q31" s="26">
        <f t="shared" si="27"/>
        <v>0.1610161116</v>
      </c>
      <c r="R31" s="26">
        <f t="shared" si="27"/>
        <v>0.2992035076</v>
      </c>
      <c r="S31" s="26">
        <f t="shared" si="11"/>
        <v>0.02832352853</v>
      </c>
      <c r="T31" s="26">
        <f t="shared" si="12"/>
        <v>0.8625003341</v>
      </c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 ht="17.25">
      <c r="A32" s="14">
        <v>5.07</v>
      </c>
      <c r="B32" s="14">
        <v>3.08</v>
      </c>
      <c r="C32" s="14">
        <v>1.07</v>
      </c>
      <c r="D32" s="14">
        <v>0.03</v>
      </c>
      <c r="E32" s="14" t="s">
        <v>5</v>
      </c>
      <c r="F32" s="25">
        <v>0.0</v>
      </c>
      <c r="G32" s="26">
        <f t="shared" si="8"/>
        <v>4.086346759</v>
      </c>
      <c r="H32" s="27">
        <f t="shared" si="1"/>
        <v>0.9834770952</v>
      </c>
      <c r="I32" s="25">
        <f t="shared" si="2"/>
        <v>1</v>
      </c>
      <c r="J32" s="26">
        <f t="shared" si="3"/>
        <v>0.9672271967</v>
      </c>
      <c r="K32" s="26">
        <f t="shared" si="9"/>
        <v>0.1620514255</v>
      </c>
      <c r="L32" s="26">
        <f t="shared" si="4"/>
        <v>0.09844544192</v>
      </c>
      <c r="M32" s="26">
        <f t="shared" si="5"/>
        <v>0.03420020223</v>
      </c>
      <c r="N32" s="17">
        <f t="shared" si="6"/>
        <v>0.0009588841746</v>
      </c>
      <c r="O32" s="26">
        <f t="shared" ref="O32:R32" si="28">O31-(0.1)*K32</f>
        <v>0.4127724528</v>
      </c>
      <c r="P32" s="26">
        <f t="shared" si="28"/>
        <v>0.272364028</v>
      </c>
      <c r="Q32" s="26">
        <f t="shared" si="28"/>
        <v>0.1575960914</v>
      </c>
      <c r="R32" s="26">
        <f t="shared" si="28"/>
        <v>0.2991076192</v>
      </c>
      <c r="S32" s="26">
        <f t="shared" si="11"/>
        <v>0.03196280582</v>
      </c>
      <c r="T32" s="26">
        <f t="shared" si="12"/>
        <v>0.8593040535</v>
      </c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 ht="17.25">
      <c r="A33" s="14">
        <v>5.01</v>
      </c>
      <c r="B33" s="14">
        <v>3.08</v>
      </c>
      <c r="C33" s="14">
        <v>1.05</v>
      </c>
      <c r="D33" s="14">
        <v>0.03</v>
      </c>
      <c r="E33" s="14" t="s">
        <v>5</v>
      </c>
      <c r="F33" s="25">
        <v>0.0</v>
      </c>
      <c r="G33" s="26">
        <f t="shared" si="8"/>
        <v>4.009238588</v>
      </c>
      <c r="H33" s="27">
        <f t="shared" si="1"/>
        <v>0.9821762439</v>
      </c>
      <c r="I33" s="25">
        <f t="shared" si="2"/>
        <v>1</v>
      </c>
      <c r="J33" s="26">
        <f t="shared" si="3"/>
        <v>0.9646701741</v>
      </c>
      <c r="K33" s="26">
        <f t="shared" si="9"/>
        <v>0.1722843397</v>
      </c>
      <c r="L33" s="26">
        <f t="shared" si="4"/>
        <v>0.1059153226</v>
      </c>
      <c r="M33" s="26">
        <f t="shared" si="5"/>
        <v>0.03610749633</v>
      </c>
      <c r="N33" s="17">
        <f t="shared" si="6"/>
        <v>0.001031642752</v>
      </c>
      <c r="O33" s="26">
        <f t="shared" ref="O33:R33" si="29">O32-(0.1)*K33</f>
        <v>0.3955440188</v>
      </c>
      <c r="P33" s="26">
        <f t="shared" si="29"/>
        <v>0.2617724958</v>
      </c>
      <c r="Q33" s="26">
        <f t="shared" si="29"/>
        <v>0.1539853418</v>
      </c>
      <c r="R33" s="26">
        <f t="shared" si="29"/>
        <v>0.2990044549</v>
      </c>
      <c r="S33" s="26">
        <f t="shared" si="11"/>
        <v>0.03438809175</v>
      </c>
      <c r="T33" s="26">
        <f t="shared" si="12"/>
        <v>0.8558652443</v>
      </c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 ht="17.25">
      <c r="A34" s="14">
        <v>5.04</v>
      </c>
      <c r="B34" s="14">
        <v>3.04</v>
      </c>
      <c r="C34" s="14">
        <v>1.07</v>
      </c>
      <c r="D34" s="14">
        <v>0.02</v>
      </c>
      <c r="E34" s="14" t="s">
        <v>5</v>
      </c>
      <c r="F34" s="25">
        <v>0.0</v>
      </c>
      <c r="G34" s="26">
        <f t="shared" si="8"/>
        <v>3.858589564</v>
      </c>
      <c r="H34" s="27">
        <f t="shared" si="1"/>
        <v>0.979338182</v>
      </c>
      <c r="I34" s="25">
        <f t="shared" si="2"/>
        <v>1</v>
      </c>
      <c r="J34" s="26">
        <f t="shared" si="3"/>
        <v>0.9591032748</v>
      </c>
      <c r="K34" s="26">
        <f t="shared" si="9"/>
        <v>0.1997535183</v>
      </c>
      <c r="L34" s="26">
        <f t="shared" si="4"/>
        <v>0.1204862491</v>
      </c>
      <c r="M34" s="26">
        <f t="shared" si="5"/>
        <v>0.042407989</v>
      </c>
      <c r="N34" s="17">
        <f t="shared" si="6"/>
        <v>0.0007926726916</v>
      </c>
      <c r="O34" s="26">
        <f t="shared" ref="O34:R34" si="30">O33-(0.1)*K34</f>
        <v>0.375568667</v>
      </c>
      <c r="P34" s="26">
        <f t="shared" si="30"/>
        <v>0.2497238709</v>
      </c>
      <c r="Q34" s="26">
        <f t="shared" si="30"/>
        <v>0.1497445429</v>
      </c>
      <c r="R34" s="26">
        <f t="shared" si="30"/>
        <v>0.2989251877</v>
      </c>
      <c r="S34" s="26">
        <f t="shared" si="11"/>
        <v>0.03963363458</v>
      </c>
      <c r="T34" s="26">
        <f t="shared" si="12"/>
        <v>0.8519018809</v>
      </c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 ht="17.25">
      <c r="A35" s="14">
        <v>5.01</v>
      </c>
      <c r="B35" s="14">
        <v>3.07</v>
      </c>
      <c r="C35" s="14">
        <v>1.05</v>
      </c>
      <c r="D35" s="14">
        <v>0.04</v>
      </c>
      <c r="E35" s="14" t="s">
        <v>5</v>
      </c>
      <c r="F35" s="25">
        <v>0.0</v>
      </c>
      <c r="G35" s="26">
        <f t="shared" si="8"/>
        <v>3.718231814</v>
      </c>
      <c r="H35" s="27">
        <f t="shared" si="1"/>
        <v>0.976298541</v>
      </c>
      <c r="I35" s="25">
        <f t="shared" si="2"/>
        <v>1</v>
      </c>
      <c r="J35" s="26">
        <f t="shared" si="3"/>
        <v>0.9531588411</v>
      </c>
      <c r="K35" s="26">
        <f t="shared" si="9"/>
        <v>0.2263643772</v>
      </c>
      <c r="L35" s="26">
        <f t="shared" si="4"/>
        <v>0.138710307</v>
      </c>
      <c r="M35" s="26">
        <f t="shared" si="5"/>
        <v>0.04744163593</v>
      </c>
      <c r="N35" s="17">
        <f t="shared" si="6"/>
        <v>0.001807300417</v>
      </c>
      <c r="O35" s="26">
        <f t="shared" ref="O35:R35" si="31">O34-(0.1)*K35</f>
        <v>0.3529322293</v>
      </c>
      <c r="P35" s="26">
        <f t="shared" si="31"/>
        <v>0.2358528402</v>
      </c>
      <c r="Q35" s="26">
        <f t="shared" si="31"/>
        <v>0.1450003793</v>
      </c>
      <c r="R35" s="26">
        <f t="shared" si="31"/>
        <v>0.2987444576</v>
      </c>
      <c r="S35" s="26">
        <f t="shared" si="11"/>
        <v>0.04518251041</v>
      </c>
      <c r="T35" s="26">
        <f t="shared" si="12"/>
        <v>0.8473836298</v>
      </c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 ht="17.25">
      <c r="A36" s="14">
        <v>4.06</v>
      </c>
      <c r="B36" s="14">
        <v>3.06</v>
      </c>
      <c r="C36" s="14">
        <v>1.0</v>
      </c>
      <c r="D36" s="14">
        <v>0.02</v>
      </c>
      <c r="E36" s="14" t="s">
        <v>5</v>
      </c>
      <c r="F36" s="25">
        <v>0.0</v>
      </c>
      <c r="G36" s="26">
        <f t="shared" si="8"/>
        <v>3.556458865</v>
      </c>
      <c r="H36" s="27">
        <f t="shared" si="1"/>
        <v>0.972252205</v>
      </c>
      <c r="I36" s="25">
        <f t="shared" si="2"/>
        <v>1</v>
      </c>
      <c r="J36" s="26">
        <f t="shared" si="3"/>
        <v>0.9452743502</v>
      </c>
      <c r="K36" s="26">
        <f t="shared" si="9"/>
        <v>0.2129817443</v>
      </c>
      <c r="L36" s="26">
        <f t="shared" si="4"/>
        <v>0.1605231866</v>
      </c>
      <c r="M36" s="26">
        <f t="shared" si="5"/>
        <v>0.05245855771</v>
      </c>
      <c r="N36" s="17">
        <f t="shared" si="6"/>
        <v>0.001049171154</v>
      </c>
      <c r="O36" s="26">
        <f t="shared" ref="O36:R36" si="32">O35-(0.1)*K36</f>
        <v>0.3316340549</v>
      </c>
      <c r="P36" s="26">
        <f t="shared" si="32"/>
        <v>0.2198005215</v>
      </c>
      <c r="Q36" s="26">
        <f t="shared" si="32"/>
        <v>0.1397545235</v>
      </c>
      <c r="R36" s="26">
        <f t="shared" si="32"/>
        <v>0.2986395405</v>
      </c>
      <c r="S36" s="26">
        <f t="shared" si="11"/>
        <v>0.05245855771</v>
      </c>
      <c r="T36" s="26">
        <f t="shared" si="12"/>
        <v>0.8421377741</v>
      </c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 ht="17.25">
      <c r="A37" s="14">
        <v>5.01</v>
      </c>
      <c r="B37" s="14">
        <v>3.03</v>
      </c>
      <c r="C37" s="14">
        <v>1.07</v>
      </c>
      <c r="D37" s="14">
        <v>0.05</v>
      </c>
      <c r="E37" s="14" t="s">
        <v>5</v>
      </c>
      <c r="F37" s="25">
        <v>0.0</v>
      </c>
      <c r="G37" s="26">
        <f t="shared" si="8"/>
        <v>3.064751173</v>
      </c>
      <c r="H37" s="27">
        <f t="shared" si="1"/>
        <v>0.9554151215</v>
      </c>
      <c r="I37" s="25">
        <f t="shared" si="2"/>
        <v>1</v>
      </c>
      <c r="J37" s="26">
        <f t="shared" si="3"/>
        <v>0.9128180543</v>
      </c>
      <c r="K37" s="26">
        <f t="shared" si="9"/>
        <v>0.4077927784</v>
      </c>
      <c r="L37" s="26">
        <f t="shared" si="4"/>
        <v>0.2466291654</v>
      </c>
      <c r="M37" s="26">
        <f t="shared" si="5"/>
        <v>0.08709346765</v>
      </c>
      <c r="N37" s="17">
        <f t="shared" si="6"/>
        <v>0.004069788208</v>
      </c>
      <c r="O37" s="26">
        <f t="shared" ref="O37:R37" si="33">O36-(0.1)*K37</f>
        <v>0.290854777</v>
      </c>
      <c r="P37" s="26">
        <f t="shared" si="33"/>
        <v>0.195137605</v>
      </c>
      <c r="Q37" s="26">
        <f t="shared" si="33"/>
        <v>0.1310451767</v>
      </c>
      <c r="R37" s="26">
        <f t="shared" si="33"/>
        <v>0.2982325617</v>
      </c>
      <c r="S37" s="26">
        <f t="shared" si="11"/>
        <v>0.08139576416</v>
      </c>
      <c r="T37" s="26">
        <f t="shared" si="12"/>
        <v>0.8339981977</v>
      </c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 ht="17.25">
      <c r="A38" s="14">
        <v>4.08</v>
      </c>
      <c r="B38" s="14">
        <v>3.04</v>
      </c>
      <c r="C38" s="14">
        <v>1.09</v>
      </c>
      <c r="D38" s="14">
        <v>0.02</v>
      </c>
      <c r="E38" s="14" t="s">
        <v>5</v>
      </c>
      <c r="F38" s="25">
        <v>0.0</v>
      </c>
      <c r="G38" s="26">
        <f t="shared" si="8"/>
        <v>3.103579343</v>
      </c>
      <c r="H38" s="27">
        <f t="shared" si="1"/>
        <v>0.9570401482</v>
      </c>
      <c r="I38" s="25">
        <f t="shared" si="2"/>
        <v>1</v>
      </c>
      <c r="J38" s="26">
        <f t="shared" si="3"/>
        <v>0.9159258453</v>
      </c>
      <c r="K38" s="26">
        <f t="shared" si="9"/>
        <v>0.3210799945</v>
      </c>
      <c r="L38" s="26">
        <f t="shared" si="4"/>
        <v>0.2392360743</v>
      </c>
      <c r="M38" s="26">
        <f t="shared" si="5"/>
        <v>0.08577872402</v>
      </c>
      <c r="N38" s="17">
        <f t="shared" si="6"/>
        <v>0.001573921542</v>
      </c>
      <c r="O38" s="26">
        <f t="shared" ref="O38:R38" si="34">O37-(0.1)*K38</f>
        <v>0.2587467776</v>
      </c>
      <c r="P38" s="26">
        <f t="shared" si="34"/>
        <v>0.1712139975</v>
      </c>
      <c r="Q38" s="26">
        <f t="shared" si="34"/>
        <v>0.1224673043</v>
      </c>
      <c r="R38" s="26">
        <f t="shared" si="34"/>
        <v>0.2980751695</v>
      </c>
      <c r="S38" s="26">
        <f t="shared" si="11"/>
        <v>0.07869607708</v>
      </c>
      <c r="T38" s="26">
        <f t="shared" si="12"/>
        <v>0.8261285899</v>
      </c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 ht="17.25">
      <c r="A39" s="14">
        <v>5.0</v>
      </c>
      <c r="B39" s="14">
        <v>3.0</v>
      </c>
      <c r="C39" s="14">
        <v>1.06</v>
      </c>
      <c r="D39" s="14">
        <v>0.02</v>
      </c>
      <c r="E39" s="14" t="s">
        <v>5</v>
      </c>
      <c r="F39" s="25">
        <v>0.0</v>
      </c>
      <c r="G39" s="26">
        <f t="shared" si="8"/>
        <v>2.61562827</v>
      </c>
      <c r="H39" s="27">
        <f t="shared" si="1"/>
        <v>0.9318606409</v>
      </c>
      <c r="I39" s="25">
        <f t="shared" si="2"/>
        <v>1</v>
      </c>
      <c r="J39" s="26">
        <f t="shared" si="3"/>
        <v>0.8683642541</v>
      </c>
      <c r="K39" s="26">
        <f t="shared" si="9"/>
        <v>0.5916978373</v>
      </c>
      <c r="L39" s="26">
        <f t="shared" si="4"/>
        <v>0.3550187024</v>
      </c>
      <c r="M39" s="26">
        <f t="shared" si="5"/>
        <v>0.1254399415</v>
      </c>
      <c r="N39" s="17">
        <f t="shared" si="6"/>
        <v>0.002366791349</v>
      </c>
      <c r="O39" s="26">
        <f t="shared" ref="O39:R39" si="35">O38-(0.1)*K39</f>
        <v>0.1995769938</v>
      </c>
      <c r="P39" s="26">
        <f t="shared" si="35"/>
        <v>0.1357121273</v>
      </c>
      <c r="Q39" s="26">
        <f t="shared" si="35"/>
        <v>0.1099233102</v>
      </c>
      <c r="R39" s="26">
        <f t="shared" si="35"/>
        <v>0.2978384904</v>
      </c>
      <c r="S39" s="26">
        <f t="shared" si="11"/>
        <v>0.1183395675</v>
      </c>
      <c r="T39" s="26">
        <f t="shared" si="12"/>
        <v>0.8142946332</v>
      </c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 ht="17.25">
      <c r="A40" s="14">
        <v>5.0</v>
      </c>
      <c r="B40" s="14">
        <v>3.04</v>
      </c>
      <c r="C40" s="14">
        <v>1.06</v>
      </c>
      <c r="D40" s="14">
        <v>0.04</v>
      </c>
      <c r="E40" s="14" t="s">
        <v>5</v>
      </c>
      <c r="F40" s="25">
        <v>0.0</v>
      </c>
      <c r="G40" s="26">
        <f t="shared" si="8"/>
        <v>2.42749683</v>
      </c>
      <c r="H40" s="27">
        <f t="shared" si="1"/>
        <v>0.9189001854</v>
      </c>
      <c r="I40" s="25">
        <f t="shared" si="2"/>
        <v>1</v>
      </c>
      <c r="J40" s="26">
        <f t="shared" si="3"/>
        <v>0.8443775508</v>
      </c>
      <c r="K40" s="26">
        <f t="shared" si="9"/>
        <v>0.6847886279</v>
      </c>
      <c r="L40" s="26">
        <f t="shared" si="4"/>
        <v>0.4163514858</v>
      </c>
      <c r="M40" s="26">
        <f t="shared" si="5"/>
        <v>0.1451751891</v>
      </c>
      <c r="N40" s="17">
        <f t="shared" si="6"/>
        <v>0.005478309023</v>
      </c>
      <c r="O40" s="26">
        <f t="shared" ref="O40:R40" si="36">O39-(0.1)*K40</f>
        <v>0.131098131</v>
      </c>
      <c r="P40" s="26">
        <f t="shared" si="36"/>
        <v>0.09407697872</v>
      </c>
      <c r="Q40" s="26">
        <f t="shared" si="36"/>
        <v>0.09540579127</v>
      </c>
      <c r="R40" s="26">
        <f t="shared" si="36"/>
        <v>0.2972906595</v>
      </c>
      <c r="S40" s="26">
        <f t="shared" si="11"/>
        <v>0.1369577256</v>
      </c>
      <c r="T40" s="26">
        <f t="shared" si="12"/>
        <v>0.8005988606</v>
      </c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 ht="17.25">
      <c r="A41" s="14">
        <v>5.02</v>
      </c>
      <c r="B41" s="14">
        <v>3.05</v>
      </c>
      <c r="C41" s="14">
        <v>1.05</v>
      </c>
      <c r="D41" s="14">
        <v>0.02</v>
      </c>
      <c r="E41" s="14" t="s">
        <v>5</v>
      </c>
      <c r="F41" s="25">
        <v>0.0</v>
      </c>
      <c r="G41" s="26">
        <f t="shared" si="8"/>
        <v>1.954506436</v>
      </c>
      <c r="H41" s="27">
        <f t="shared" si="1"/>
        <v>0.8759371919</v>
      </c>
      <c r="I41" s="25">
        <f t="shared" si="2"/>
        <v>1</v>
      </c>
      <c r="J41" s="26">
        <f t="shared" si="3"/>
        <v>0.7672659642</v>
      </c>
      <c r="K41" s="26">
        <f t="shared" si="9"/>
        <v>0.9556992673</v>
      </c>
      <c r="L41" s="26">
        <f t="shared" si="4"/>
        <v>0.5806539373</v>
      </c>
      <c r="M41" s="26">
        <f t="shared" si="5"/>
        <v>0.1998972571</v>
      </c>
      <c r="N41" s="17">
        <f t="shared" si="6"/>
        <v>0.003807566802</v>
      </c>
      <c r="O41" s="26">
        <f t="shared" ref="O41:R41" si="37">O40-(0.1)*K41</f>
        <v>0.03552820431</v>
      </c>
      <c r="P41" s="26">
        <f t="shared" si="37"/>
        <v>0.03601158499</v>
      </c>
      <c r="Q41" s="26">
        <f t="shared" si="37"/>
        <v>0.07541606556</v>
      </c>
      <c r="R41" s="26">
        <f t="shared" si="37"/>
        <v>0.2969099028</v>
      </c>
      <c r="S41" s="26">
        <f t="shared" si="11"/>
        <v>0.1903783401</v>
      </c>
      <c r="T41" s="26">
        <f t="shared" si="12"/>
        <v>0.7815610266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 ht="17.25">
      <c r="A42" s="14">
        <v>5.02</v>
      </c>
      <c r="B42" s="14">
        <v>3.04</v>
      </c>
      <c r="C42" s="14">
        <v>1.04</v>
      </c>
      <c r="D42" s="14">
        <v>0.02</v>
      </c>
      <c r="E42" s="14" t="s">
        <v>5</v>
      </c>
      <c r="F42" s="25">
        <v>0.0</v>
      </c>
      <c r="G42" s="26">
        <f t="shared" si="8"/>
        <v>1.273311987</v>
      </c>
      <c r="H42" s="27">
        <f t="shared" si="1"/>
        <v>0.7813091782</v>
      </c>
      <c r="I42" s="25">
        <f t="shared" si="2"/>
        <v>1</v>
      </c>
      <c r="J42" s="26">
        <f t="shared" si="3"/>
        <v>0.610444032</v>
      </c>
      <c r="K42" s="26">
        <f t="shared" si="9"/>
        <v>1.34032501</v>
      </c>
      <c r="L42" s="26">
        <f t="shared" si="4"/>
        <v>0.8116709225</v>
      </c>
      <c r="M42" s="26">
        <f t="shared" si="5"/>
        <v>0.2776768946</v>
      </c>
      <c r="N42" s="17">
        <f t="shared" si="6"/>
        <v>0.00533994028</v>
      </c>
      <c r="O42" s="26">
        <f t="shared" ref="O42:R42" si="38">O41-(0.1)*K42</f>
        <v>-0.09850429671</v>
      </c>
      <c r="P42" s="26">
        <f t="shared" si="38"/>
        <v>-0.04515550727</v>
      </c>
      <c r="Q42" s="26">
        <f t="shared" si="38"/>
        <v>0.04764837611</v>
      </c>
      <c r="R42" s="26">
        <f t="shared" si="38"/>
        <v>0.2963759088</v>
      </c>
      <c r="S42" s="26">
        <f t="shared" si="11"/>
        <v>0.266997014</v>
      </c>
      <c r="T42" s="26">
        <f t="shared" si="12"/>
        <v>0.7548613252</v>
      </c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 ht="17.25">
      <c r="A43" s="14">
        <v>4.07</v>
      </c>
      <c r="B43" s="14">
        <v>3.02</v>
      </c>
      <c r="C43" s="14">
        <v>1.06</v>
      </c>
      <c r="D43" s="14">
        <v>0.02</v>
      </c>
      <c r="E43" s="14" t="s">
        <v>5</v>
      </c>
      <c r="F43" s="25">
        <v>0.0</v>
      </c>
      <c r="G43" s="26">
        <f t="shared" si="8"/>
        <v>0.3237175177</v>
      </c>
      <c r="H43" s="27">
        <f t="shared" si="1"/>
        <v>0.5802299716</v>
      </c>
      <c r="I43" s="25">
        <f t="shared" si="2"/>
        <v>1</v>
      </c>
      <c r="J43" s="26">
        <f t="shared" si="3"/>
        <v>0.3366668199</v>
      </c>
      <c r="K43" s="26">
        <f t="shared" si="9"/>
        <v>1.150366294</v>
      </c>
      <c r="L43" s="26">
        <f t="shared" si="4"/>
        <v>0.853588749</v>
      </c>
      <c r="M43" s="26">
        <f t="shared" si="5"/>
        <v>0.299603998</v>
      </c>
      <c r="N43" s="17">
        <f t="shared" si="6"/>
        <v>0.005652905623</v>
      </c>
      <c r="O43" s="26">
        <f t="shared" ref="O43:R43" si="39">O42-(0.1)*K43</f>
        <v>-0.2135409261</v>
      </c>
      <c r="P43" s="26">
        <f t="shared" si="39"/>
        <v>-0.1305143822</v>
      </c>
      <c r="Q43" s="26">
        <f t="shared" si="39"/>
        <v>0.01768797631</v>
      </c>
      <c r="R43" s="26">
        <f t="shared" si="39"/>
        <v>0.2958106182</v>
      </c>
      <c r="S43" s="26">
        <f t="shared" si="11"/>
        <v>0.2826452811</v>
      </c>
      <c r="T43" s="26">
        <f t="shared" si="12"/>
        <v>0.7265967971</v>
      </c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 ht="17.25">
      <c r="A44" s="14">
        <v>4.08</v>
      </c>
      <c r="B44" s="14">
        <v>3.01</v>
      </c>
      <c r="C44" s="14">
        <v>1.06</v>
      </c>
      <c r="D44" s="14">
        <v>0.02</v>
      </c>
      <c r="E44" s="14" t="s">
        <v>5</v>
      </c>
      <c r="F44" s="25">
        <v>0.0</v>
      </c>
      <c r="G44" s="26">
        <f t="shared" si="8"/>
        <v>-0.3385995363</v>
      </c>
      <c r="H44" s="27">
        <f t="shared" si="1"/>
        <v>0.4161497065</v>
      </c>
      <c r="I44" s="25">
        <f t="shared" si="2"/>
        <v>0</v>
      </c>
      <c r="J44" s="26">
        <f t="shared" si="3"/>
        <v>0.1731805782</v>
      </c>
      <c r="K44" s="26">
        <f t="shared" si="9"/>
        <v>0.8250700964</v>
      </c>
      <c r="L44" s="26">
        <f t="shared" si="4"/>
        <v>0.6086914192</v>
      </c>
      <c r="M44" s="26">
        <f t="shared" si="5"/>
        <v>0.2143564466</v>
      </c>
      <c r="N44" s="17">
        <f t="shared" si="6"/>
        <v>0.004044461257</v>
      </c>
      <c r="O44" s="26">
        <f t="shared" ref="O44:R44" si="40">O43-(0.1)*K44</f>
        <v>-0.2960479358</v>
      </c>
      <c r="P44" s="26">
        <f t="shared" si="40"/>
        <v>-0.1913835241</v>
      </c>
      <c r="Q44" s="26">
        <f t="shared" si="40"/>
        <v>-0.003747668355</v>
      </c>
      <c r="R44" s="26">
        <f t="shared" si="40"/>
        <v>0.2954061721</v>
      </c>
      <c r="S44" s="26">
        <f t="shared" si="11"/>
        <v>0.2022230629</v>
      </c>
      <c r="T44" s="26">
        <f t="shared" si="12"/>
        <v>0.7063744908</v>
      </c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 ht="17.25">
      <c r="A45" s="14">
        <v>5.04</v>
      </c>
      <c r="B45" s="14">
        <v>3.04</v>
      </c>
      <c r="C45" s="14">
        <v>1.05</v>
      </c>
      <c r="D45" s="14">
        <v>0.04</v>
      </c>
      <c r="E45" s="14" t="s">
        <v>5</v>
      </c>
      <c r="F45" s="25">
        <v>0.0</v>
      </c>
      <c r="G45" s="26">
        <f t="shared" si="8"/>
        <v>-0.8820043905</v>
      </c>
      <c r="H45" s="27">
        <f t="shared" si="1"/>
        <v>0.2927625922</v>
      </c>
      <c r="I45" s="25">
        <f t="shared" si="2"/>
        <v>0</v>
      </c>
      <c r="J45" s="26">
        <f t="shared" si="3"/>
        <v>0.0857099354</v>
      </c>
      <c r="K45" s="26">
        <f t="shared" si="9"/>
        <v>0.6110221071</v>
      </c>
      <c r="L45" s="26">
        <f t="shared" si="4"/>
        <v>0.368553017</v>
      </c>
      <c r="M45" s="26">
        <f t="shared" si="5"/>
        <v>0.1272962723</v>
      </c>
      <c r="N45" s="17">
        <f t="shared" si="6"/>
        <v>0.004849381803</v>
      </c>
      <c r="O45" s="26">
        <f t="shared" ref="O45:R45" si="41">O44-(0.1)*K45</f>
        <v>-0.3571501465</v>
      </c>
      <c r="P45" s="26">
        <f t="shared" si="41"/>
        <v>-0.2282388258</v>
      </c>
      <c r="Q45" s="26">
        <f t="shared" si="41"/>
        <v>-0.01647729559</v>
      </c>
      <c r="R45" s="26">
        <f t="shared" si="41"/>
        <v>0.2949212339</v>
      </c>
      <c r="S45" s="26">
        <f t="shared" si="11"/>
        <v>0.1212345451</v>
      </c>
      <c r="T45" s="26">
        <f t="shared" si="12"/>
        <v>0.6942510363</v>
      </c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 ht="17.25">
      <c r="A46" s="14">
        <v>5.02</v>
      </c>
      <c r="B46" s="14">
        <v>4.01</v>
      </c>
      <c r="C46" s="14">
        <v>1.05</v>
      </c>
      <c r="D46" s="14">
        <v>0.01</v>
      </c>
      <c r="E46" s="14" t="s">
        <v>5</v>
      </c>
      <c r="F46" s="25">
        <v>0.0</v>
      </c>
      <c r="G46" s="26">
        <f t="shared" si="8"/>
        <v>-1.59938708</v>
      </c>
      <c r="H46" s="27">
        <f t="shared" si="1"/>
        <v>0.1680672964</v>
      </c>
      <c r="I46" s="25">
        <f t="shared" si="2"/>
        <v>0</v>
      </c>
      <c r="J46" s="26">
        <f t="shared" si="3"/>
        <v>0.02824661611</v>
      </c>
      <c r="K46" s="26">
        <f t="shared" si="9"/>
        <v>0.2359328084</v>
      </c>
      <c r="L46" s="26">
        <f t="shared" si="4"/>
        <v>0.1884642553</v>
      </c>
      <c r="M46" s="26">
        <f t="shared" si="5"/>
        <v>0.04934849578</v>
      </c>
      <c r="N46" s="17">
        <f t="shared" si="6"/>
        <v>0.0004699856741</v>
      </c>
      <c r="O46" s="26">
        <f t="shared" ref="O46:R46" si="42">O45-(0.1)*K46</f>
        <v>-0.3807434273</v>
      </c>
      <c r="P46" s="26">
        <f t="shared" si="42"/>
        <v>-0.2470852513</v>
      </c>
      <c r="Q46" s="26">
        <f t="shared" si="42"/>
        <v>-0.02141214516</v>
      </c>
      <c r="R46" s="26">
        <f t="shared" si="42"/>
        <v>0.2948742354</v>
      </c>
      <c r="S46" s="26">
        <f t="shared" si="11"/>
        <v>0.04699856741</v>
      </c>
      <c r="T46" s="26">
        <f t="shared" si="12"/>
        <v>0.6895511796</v>
      </c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 ht="17.25">
      <c r="A47" s="14">
        <v>5.05</v>
      </c>
      <c r="B47" s="14">
        <v>4.02</v>
      </c>
      <c r="C47" s="14">
        <v>1.04</v>
      </c>
      <c r="D47" s="14">
        <v>0.02</v>
      </c>
      <c r="E47" s="14" t="s">
        <v>5</v>
      </c>
      <c r="F47" s="25">
        <v>0.0</v>
      </c>
      <c r="G47" s="26">
        <f t="shared" si="8"/>
        <v>-2.021677873</v>
      </c>
      <c r="H47" s="27">
        <f t="shared" si="1"/>
        <v>0.1169456067</v>
      </c>
      <c r="I47" s="25">
        <f t="shared" si="2"/>
        <v>0</v>
      </c>
      <c r="J47" s="26">
        <f t="shared" si="3"/>
        <v>0.01367627491</v>
      </c>
      <c r="K47" s="26">
        <f t="shared" si="9"/>
        <v>0.1219766359</v>
      </c>
      <c r="L47" s="26">
        <f t="shared" si="4"/>
        <v>0.09709823297</v>
      </c>
      <c r="M47" s="26">
        <f t="shared" si="5"/>
        <v>0.02511994087</v>
      </c>
      <c r="N47" s="17">
        <f t="shared" si="6"/>
        <v>0.0004830757859</v>
      </c>
      <c r="O47" s="26">
        <f t="shared" ref="O47:R47" si="43">O46-(0.1)*K47</f>
        <v>-0.3929410909</v>
      </c>
      <c r="P47" s="26">
        <f t="shared" si="43"/>
        <v>-0.2567950746</v>
      </c>
      <c r="Q47" s="26">
        <f t="shared" si="43"/>
        <v>-0.02392413925</v>
      </c>
      <c r="R47" s="26">
        <f t="shared" si="43"/>
        <v>0.2948259278</v>
      </c>
      <c r="S47" s="26">
        <f t="shared" si="11"/>
        <v>0.0241537893</v>
      </c>
      <c r="T47" s="26">
        <f t="shared" si="12"/>
        <v>0.6871358007</v>
      </c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 ht="17.25">
      <c r="A48" s="14">
        <v>4.09</v>
      </c>
      <c r="B48" s="14">
        <v>3.01</v>
      </c>
      <c r="C48" s="14">
        <v>1.05</v>
      </c>
      <c r="D48" s="14">
        <v>0.01</v>
      </c>
      <c r="E48" s="14" t="s">
        <v>5</v>
      </c>
      <c r="F48" s="25">
        <v>0.0</v>
      </c>
      <c r="G48" s="26">
        <f t="shared" si="8"/>
        <v>-2.135653295</v>
      </c>
      <c r="H48" s="27">
        <f t="shared" si="1"/>
        <v>0.1056794988</v>
      </c>
      <c r="I48" s="25">
        <f t="shared" si="2"/>
        <v>0</v>
      </c>
      <c r="J48" s="26">
        <f t="shared" si="3"/>
        <v>0.01116815647</v>
      </c>
      <c r="K48" s="26">
        <f t="shared" si="9"/>
        <v>0.0817011144</v>
      </c>
      <c r="L48" s="26">
        <f t="shared" si="4"/>
        <v>0.060127226</v>
      </c>
      <c r="M48" s="26">
        <f t="shared" si="5"/>
        <v>0.02097461372</v>
      </c>
      <c r="N48" s="17">
        <f t="shared" si="6"/>
        <v>0.0001997582259</v>
      </c>
      <c r="O48" s="26">
        <f t="shared" ref="O48:R48" si="44">O47-(0.1)*K48</f>
        <v>-0.4011112024</v>
      </c>
      <c r="P48" s="26">
        <f t="shared" si="44"/>
        <v>-0.2628077972</v>
      </c>
      <c r="Q48" s="26">
        <f t="shared" si="44"/>
        <v>-0.02602160062</v>
      </c>
      <c r="R48" s="26">
        <f t="shared" si="44"/>
        <v>0.294805952</v>
      </c>
      <c r="S48" s="26">
        <f t="shared" si="11"/>
        <v>0.01997582259</v>
      </c>
      <c r="T48" s="26">
        <f t="shared" si="12"/>
        <v>0.6851382184</v>
      </c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 ht="17.25">
      <c r="A49" s="14">
        <v>5.0</v>
      </c>
      <c r="B49" s="14">
        <v>3.02</v>
      </c>
      <c r="C49" s="14">
        <v>1.02</v>
      </c>
      <c r="D49" s="14">
        <v>0.02</v>
      </c>
      <c r="E49" s="14" t="s">
        <v>5</v>
      </c>
      <c r="F49" s="25">
        <v>0.0</v>
      </c>
      <c r="G49" s="26">
        <f t="shared" si="8"/>
        <v>-1.555970908</v>
      </c>
      <c r="H49" s="27">
        <f t="shared" si="1"/>
        <v>0.1742255559</v>
      </c>
      <c r="I49" s="25">
        <f t="shared" si="2"/>
        <v>0</v>
      </c>
      <c r="J49" s="26">
        <f t="shared" si="3"/>
        <v>0.03035454431</v>
      </c>
      <c r="K49" s="26">
        <f t="shared" si="9"/>
        <v>0.2506600696</v>
      </c>
      <c r="L49" s="26">
        <f t="shared" si="4"/>
        <v>0.151398682</v>
      </c>
      <c r="M49" s="26">
        <f t="shared" si="5"/>
        <v>0.05113465419</v>
      </c>
      <c r="N49" s="17">
        <f t="shared" si="6"/>
        <v>0.001002640278</v>
      </c>
      <c r="O49" s="26">
        <f t="shared" ref="O49:R49" si="45">O48-(0.1)*K49</f>
        <v>-0.4261772093</v>
      </c>
      <c r="P49" s="26">
        <f t="shared" si="45"/>
        <v>-0.2779476654</v>
      </c>
      <c r="Q49" s="26">
        <f t="shared" si="45"/>
        <v>-0.03113506604</v>
      </c>
      <c r="R49" s="26">
        <f t="shared" si="45"/>
        <v>0.2947056879</v>
      </c>
      <c r="S49" s="26">
        <f t="shared" si="11"/>
        <v>0.05013201391</v>
      </c>
      <c r="T49" s="26">
        <f t="shared" si="12"/>
        <v>0.680125017</v>
      </c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 ht="17.25">
      <c r="A50" s="14">
        <v>5.05</v>
      </c>
      <c r="B50" s="14">
        <v>3.05</v>
      </c>
      <c r="C50" s="14">
        <v>1.03</v>
      </c>
      <c r="D50" s="14">
        <v>0.02</v>
      </c>
      <c r="E50" s="14" t="s">
        <v>5</v>
      </c>
      <c r="F50" s="25">
        <v>0.0</v>
      </c>
      <c r="G50" s="26">
        <f t="shared" si="8"/>
        <v>-2.09615165</v>
      </c>
      <c r="H50" s="27">
        <f t="shared" si="1"/>
        <v>0.1094714235</v>
      </c>
      <c r="I50" s="25">
        <f t="shared" si="2"/>
        <v>0</v>
      </c>
      <c r="J50" s="26">
        <f t="shared" si="3"/>
        <v>0.01198399257</v>
      </c>
      <c r="K50" s="26">
        <f t="shared" si="9"/>
        <v>0.1077880872</v>
      </c>
      <c r="L50" s="26">
        <f t="shared" si="4"/>
        <v>0.06509973584</v>
      </c>
      <c r="M50" s="26">
        <f t="shared" si="5"/>
        <v>0.02198450096</v>
      </c>
      <c r="N50" s="17">
        <f t="shared" si="6"/>
        <v>0.0004268835137</v>
      </c>
      <c r="O50" s="26">
        <f t="shared" ref="O50:R50" si="46">O49-(0.1)*K50</f>
        <v>-0.436956018</v>
      </c>
      <c r="P50" s="26">
        <f t="shared" si="46"/>
        <v>-0.284457639</v>
      </c>
      <c r="Q50" s="26">
        <f t="shared" si="46"/>
        <v>-0.03333351614</v>
      </c>
      <c r="R50" s="26">
        <f t="shared" si="46"/>
        <v>0.2946629996</v>
      </c>
      <c r="S50" s="26">
        <f t="shared" si="11"/>
        <v>0.02134417568</v>
      </c>
      <c r="T50" s="26">
        <f t="shared" si="12"/>
        <v>0.6779905994</v>
      </c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 ht="17.25">
      <c r="A51" s="14">
        <v>4.09</v>
      </c>
      <c r="B51" s="14">
        <v>3.01</v>
      </c>
      <c r="C51" s="14">
        <v>1.05</v>
      </c>
      <c r="D51" s="14">
        <v>0.01</v>
      </c>
      <c r="E51" s="14" t="s">
        <v>5</v>
      </c>
      <c r="F51" s="25">
        <v>0.0</v>
      </c>
      <c r="G51" s="26">
        <f t="shared" si="8"/>
        <v>-2.202663952</v>
      </c>
      <c r="H51" s="27">
        <f t="shared" si="1"/>
        <v>0.09951152032</v>
      </c>
      <c r="I51" s="25">
        <f t="shared" si="2"/>
        <v>0</v>
      </c>
      <c r="J51" s="26">
        <f t="shared" si="3"/>
        <v>0.009902542677</v>
      </c>
      <c r="K51" s="26">
        <f t="shared" si="9"/>
        <v>0.07294208741</v>
      </c>
      <c r="L51" s="26">
        <f t="shared" si="4"/>
        <v>0.05368109611</v>
      </c>
      <c r="M51" s="26">
        <f t="shared" si="5"/>
        <v>0.01872596376</v>
      </c>
      <c r="N51" s="17">
        <f t="shared" si="6"/>
        <v>0.000178342512</v>
      </c>
      <c r="O51" s="26">
        <f t="shared" ref="O51:R51" si="47">O50-(0.1)*K51</f>
        <v>-0.4442502268</v>
      </c>
      <c r="P51" s="26">
        <f t="shared" si="47"/>
        <v>-0.2898257486</v>
      </c>
      <c r="Q51" s="26">
        <f t="shared" si="47"/>
        <v>-0.03520611251</v>
      </c>
      <c r="R51" s="26">
        <f t="shared" si="47"/>
        <v>0.2946451653</v>
      </c>
      <c r="S51" s="26">
        <f t="shared" si="11"/>
        <v>0.0178342512</v>
      </c>
      <c r="T51" s="26">
        <f t="shared" si="12"/>
        <v>0.6762071743</v>
      </c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 ht="17.25">
      <c r="A52" s="14">
        <v>4.04</v>
      </c>
      <c r="B52" s="14">
        <v>3.0</v>
      </c>
      <c r="C52" s="14">
        <v>1.03</v>
      </c>
      <c r="D52" s="14">
        <v>0.02</v>
      </c>
      <c r="E52" s="14" t="s">
        <v>5</v>
      </c>
      <c r="F52" s="25">
        <v>0.0</v>
      </c>
      <c r="G52" s="26">
        <f t="shared" si="8"/>
        <v>-1.823378897</v>
      </c>
      <c r="H52" s="27">
        <f t="shared" si="1"/>
        <v>0.1390289258</v>
      </c>
      <c r="I52" s="25">
        <f t="shared" si="2"/>
        <v>0</v>
      </c>
      <c r="J52" s="26">
        <f t="shared" si="3"/>
        <v>0.01932904221</v>
      </c>
      <c r="K52" s="26">
        <f t="shared" si="9"/>
        <v>0.1344653096</v>
      </c>
      <c r="L52" s="26">
        <f t="shared" si="4"/>
        <v>0.09985047743</v>
      </c>
      <c r="M52" s="26">
        <f t="shared" si="5"/>
        <v>0.03428199725</v>
      </c>
      <c r="N52" s="17">
        <f t="shared" si="6"/>
        <v>0.0006656698495</v>
      </c>
      <c r="O52" s="26">
        <f t="shared" ref="O52:R52" si="48">O51-(0.1)*K52</f>
        <v>-0.4576967577</v>
      </c>
      <c r="P52" s="26">
        <f t="shared" si="48"/>
        <v>-0.2998107964</v>
      </c>
      <c r="Q52" s="26">
        <f t="shared" si="48"/>
        <v>-0.03863431224</v>
      </c>
      <c r="R52" s="26">
        <f t="shared" si="48"/>
        <v>0.2945785983</v>
      </c>
      <c r="S52" s="26">
        <f t="shared" si="11"/>
        <v>0.03328349248</v>
      </c>
      <c r="T52" s="26">
        <f t="shared" si="12"/>
        <v>0.6728788251</v>
      </c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 ht="17.25">
      <c r="A53" s="14">
        <v>5.01</v>
      </c>
      <c r="B53" s="14">
        <v>3.04</v>
      </c>
      <c r="C53" s="14">
        <v>1.05</v>
      </c>
      <c r="D53" s="14">
        <v>0.02</v>
      </c>
      <c r="E53" s="14" t="s">
        <v>5</v>
      </c>
      <c r="F53" s="25">
        <v>0.0</v>
      </c>
      <c r="G53" s="26">
        <f t="shared" si="8"/>
        <v>-1.88242906</v>
      </c>
      <c r="H53" s="27">
        <f t="shared" si="1"/>
        <v>0.1321101158</v>
      </c>
      <c r="I53" s="25">
        <f t="shared" si="2"/>
        <v>0</v>
      </c>
      <c r="J53" s="26">
        <f t="shared" si="3"/>
        <v>0.01745308269</v>
      </c>
      <c r="K53" s="26">
        <f t="shared" si="9"/>
        <v>0.1517764862</v>
      </c>
      <c r="L53" s="26">
        <f t="shared" si="4"/>
        <v>0.09209591179</v>
      </c>
      <c r="M53" s="26">
        <f t="shared" si="5"/>
        <v>0.03180944322</v>
      </c>
      <c r="N53" s="17">
        <f t="shared" si="6"/>
        <v>0.0006058941565</v>
      </c>
      <c r="O53" s="26">
        <f t="shared" ref="O53:R53" si="49">O52-(0.1)*K53</f>
        <v>-0.4728744064</v>
      </c>
      <c r="P53" s="26">
        <f t="shared" si="49"/>
        <v>-0.3090203875</v>
      </c>
      <c r="Q53" s="26">
        <f t="shared" si="49"/>
        <v>-0.04181525656</v>
      </c>
      <c r="R53" s="26">
        <f t="shared" si="49"/>
        <v>0.2945180089</v>
      </c>
      <c r="S53" s="26">
        <f t="shared" si="11"/>
        <v>0.03029470782</v>
      </c>
      <c r="T53" s="26">
        <f t="shared" si="12"/>
        <v>0.6698493543</v>
      </c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 ht="17.25">
      <c r="A54" s="14">
        <v>5.0</v>
      </c>
      <c r="B54" s="14">
        <v>3.05</v>
      </c>
      <c r="C54" s="14">
        <v>1.03</v>
      </c>
      <c r="D54" s="14">
        <v>0.03</v>
      </c>
      <c r="E54" s="14" t="s">
        <v>5</v>
      </c>
      <c r="F54" s="25">
        <v>0.0</v>
      </c>
      <c r="G54" s="26">
        <f t="shared" si="8"/>
        <v>-2.446538413</v>
      </c>
      <c r="H54" s="27">
        <f t="shared" si="1"/>
        <v>0.07969205714</v>
      </c>
      <c r="I54" s="25">
        <f t="shared" si="2"/>
        <v>0</v>
      </c>
      <c r="J54" s="26">
        <f t="shared" si="3"/>
        <v>0.006350823971</v>
      </c>
      <c r="K54" s="26">
        <f t="shared" si="9"/>
        <v>0.05844713744</v>
      </c>
      <c r="L54" s="26">
        <f t="shared" si="4"/>
        <v>0.03565275384</v>
      </c>
      <c r="M54" s="26">
        <f t="shared" si="5"/>
        <v>0.01204011031</v>
      </c>
      <c r="N54" s="17">
        <f t="shared" si="6"/>
        <v>0.0003506828247</v>
      </c>
      <c r="O54" s="26">
        <f t="shared" ref="O54:R54" si="50">O53-(0.1)*K54</f>
        <v>-0.4787191201</v>
      </c>
      <c r="P54" s="26">
        <f t="shared" si="50"/>
        <v>-0.3125856629</v>
      </c>
      <c r="Q54" s="26">
        <f t="shared" si="50"/>
        <v>-0.04301926759</v>
      </c>
      <c r="R54" s="26">
        <f t="shared" si="50"/>
        <v>0.2944829406</v>
      </c>
      <c r="S54" s="26">
        <f t="shared" si="11"/>
        <v>0.01168942749</v>
      </c>
      <c r="T54" s="26">
        <f t="shared" si="12"/>
        <v>0.6686804115</v>
      </c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 ht="17.25">
      <c r="A55" s="14">
        <v>4.05</v>
      </c>
      <c r="B55" s="14">
        <v>2.03</v>
      </c>
      <c r="C55" s="14">
        <v>1.03</v>
      </c>
      <c r="D55" s="14">
        <v>0.03</v>
      </c>
      <c r="E55" s="14" t="s">
        <v>5</v>
      </c>
      <c r="F55" s="25">
        <v>0.0</v>
      </c>
      <c r="G55" s="26">
        <f t="shared" si="8"/>
        <v>-2.48245723</v>
      </c>
      <c r="H55" s="27">
        <f t="shared" si="1"/>
        <v>0.07709718057</v>
      </c>
      <c r="I55" s="25">
        <f t="shared" si="2"/>
        <v>0</v>
      </c>
      <c r="J55" s="26">
        <f t="shared" si="3"/>
        <v>0.005943975252</v>
      </c>
      <c r="K55" s="26">
        <f t="shared" si="9"/>
        <v>0.0444342633</v>
      </c>
      <c r="L55" s="26">
        <f t="shared" si="4"/>
        <v>0.02227198876</v>
      </c>
      <c r="M55" s="26">
        <f t="shared" si="5"/>
        <v>0.01130056573</v>
      </c>
      <c r="N55" s="17">
        <f t="shared" si="6"/>
        <v>0.0003291426911</v>
      </c>
      <c r="O55" s="26">
        <f t="shared" ref="O55:R55" si="51">O54-(0.1)*K55</f>
        <v>-0.4831625464</v>
      </c>
      <c r="P55" s="26">
        <f t="shared" si="51"/>
        <v>-0.3148128618</v>
      </c>
      <c r="Q55" s="26">
        <f t="shared" si="51"/>
        <v>-0.04414932417</v>
      </c>
      <c r="R55" s="26">
        <f t="shared" si="51"/>
        <v>0.2944500264</v>
      </c>
      <c r="S55" s="26">
        <f t="shared" si="11"/>
        <v>0.01097142304</v>
      </c>
      <c r="T55" s="26">
        <f t="shared" si="12"/>
        <v>0.6675832692</v>
      </c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 ht="17.25">
      <c r="A56" s="14">
        <v>4.04</v>
      </c>
      <c r="B56" s="14">
        <v>3.02</v>
      </c>
      <c r="C56" s="14">
        <v>1.03</v>
      </c>
      <c r="D56" s="14">
        <v>0.02</v>
      </c>
      <c r="E56" s="14" t="s">
        <v>5</v>
      </c>
      <c r="F56" s="25">
        <v>0.0</v>
      </c>
      <c r="G56" s="26">
        <f t="shared" si="8"/>
        <v>-1.732518726</v>
      </c>
      <c r="H56" s="27">
        <f t="shared" si="1"/>
        <v>0.1502656906</v>
      </c>
      <c r="I56" s="25">
        <f t="shared" si="2"/>
        <v>0</v>
      </c>
      <c r="J56" s="26">
        <f t="shared" si="3"/>
        <v>0.02257977777</v>
      </c>
      <c r="K56" s="26">
        <f t="shared" si="9"/>
        <v>0.1550294399</v>
      </c>
      <c r="L56" s="26">
        <f t="shared" si="4"/>
        <v>0.1158883437</v>
      </c>
      <c r="M56" s="26">
        <f t="shared" si="5"/>
        <v>0.03952483245</v>
      </c>
      <c r="N56" s="17">
        <f t="shared" si="6"/>
        <v>0.0007674724747</v>
      </c>
      <c r="O56" s="26">
        <f t="shared" ref="O56:R56" si="52">O55-(0.1)*K56</f>
        <v>-0.4986654904</v>
      </c>
      <c r="P56" s="26">
        <f t="shared" si="52"/>
        <v>-0.3264016962</v>
      </c>
      <c r="Q56" s="26">
        <f t="shared" si="52"/>
        <v>-0.04810180741</v>
      </c>
      <c r="R56" s="26">
        <f t="shared" si="52"/>
        <v>0.2943732791</v>
      </c>
      <c r="S56" s="26">
        <f t="shared" si="11"/>
        <v>0.03837362374</v>
      </c>
      <c r="T56" s="26">
        <f t="shared" si="12"/>
        <v>0.6637459069</v>
      </c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 ht="17.25">
      <c r="A57" s="14">
        <v>5.0</v>
      </c>
      <c r="B57" s="14">
        <v>3.05</v>
      </c>
      <c r="C57" s="14">
        <v>1.06</v>
      </c>
      <c r="D57" s="14">
        <v>0.06</v>
      </c>
      <c r="E57" s="14" t="s">
        <v>5</v>
      </c>
      <c r="F57" s="25">
        <v>0.0</v>
      </c>
      <c r="G57" s="26">
        <f t="shared" si="8"/>
        <v>-2.1439991</v>
      </c>
      <c r="H57" s="27">
        <f t="shared" si="1"/>
        <v>0.1048933175</v>
      </c>
      <c r="I57" s="25">
        <f t="shared" si="2"/>
        <v>0</v>
      </c>
      <c r="J57" s="26">
        <f t="shared" si="3"/>
        <v>0.01100260805</v>
      </c>
      <c r="K57" s="26">
        <f t="shared" si="9"/>
        <v>0.09848507994</v>
      </c>
      <c r="L57" s="26">
        <f t="shared" si="4"/>
        <v>0.06007589876</v>
      </c>
      <c r="M57" s="26">
        <f t="shared" si="5"/>
        <v>0.02087883695</v>
      </c>
      <c r="N57" s="17">
        <f t="shared" si="6"/>
        <v>0.001181820959</v>
      </c>
      <c r="O57" s="26">
        <f t="shared" ref="O57:R57" si="53">O56-(0.1)*K57</f>
        <v>-0.5085139984</v>
      </c>
      <c r="P57" s="26">
        <f t="shared" si="53"/>
        <v>-0.332409286</v>
      </c>
      <c r="Q57" s="26">
        <f t="shared" si="53"/>
        <v>-0.0501896911</v>
      </c>
      <c r="R57" s="26">
        <f t="shared" si="53"/>
        <v>0.294255097</v>
      </c>
      <c r="S57" s="26">
        <f t="shared" si="11"/>
        <v>0.01969701599</v>
      </c>
      <c r="T57" s="26">
        <f t="shared" si="12"/>
        <v>0.6617762053</v>
      </c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 ht="17.25">
      <c r="A58" s="14">
        <v>5.01</v>
      </c>
      <c r="B58" s="14">
        <v>3.08</v>
      </c>
      <c r="C58" s="14">
        <v>1.09</v>
      </c>
      <c r="D58" s="14">
        <v>0.04</v>
      </c>
      <c r="E58" s="14" t="s">
        <v>5</v>
      </c>
      <c r="F58" s="25">
        <v>0.0</v>
      </c>
      <c r="G58" s="26">
        <f t="shared" si="8"/>
        <v>-2.691964081</v>
      </c>
      <c r="H58" s="27">
        <f t="shared" si="1"/>
        <v>0.06344920582</v>
      </c>
      <c r="I58" s="25">
        <f t="shared" si="2"/>
        <v>0</v>
      </c>
      <c r="J58" s="26">
        <f t="shared" si="3"/>
        <v>0.004025801719</v>
      </c>
      <c r="K58" s="26">
        <f t="shared" si="9"/>
        <v>0.03777908533</v>
      </c>
      <c r="L58" s="26">
        <f t="shared" si="4"/>
        <v>0.02322546563</v>
      </c>
      <c r="M58" s="26">
        <f t="shared" si="5"/>
        <v>0.008219401798</v>
      </c>
      <c r="N58" s="17">
        <f t="shared" si="6"/>
        <v>0.0003016294238</v>
      </c>
      <c r="O58" s="26">
        <f t="shared" ref="O58:R58" si="54">O57-(0.1)*K58</f>
        <v>-0.512291907</v>
      </c>
      <c r="P58" s="26">
        <f t="shared" si="54"/>
        <v>-0.3347318326</v>
      </c>
      <c r="Q58" s="26">
        <f t="shared" si="54"/>
        <v>-0.05101163128</v>
      </c>
      <c r="R58" s="26">
        <f t="shared" si="54"/>
        <v>0.2942249341</v>
      </c>
      <c r="S58" s="26">
        <f t="shared" si="11"/>
        <v>0.007540735595</v>
      </c>
      <c r="T58" s="26">
        <f t="shared" si="12"/>
        <v>0.6610221317</v>
      </c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 ht="17.25">
      <c r="A59" s="14">
        <v>4.08</v>
      </c>
      <c r="B59" s="14">
        <v>3.0</v>
      </c>
      <c r="C59" s="14">
        <v>1.04</v>
      </c>
      <c r="D59" s="14">
        <v>0.03</v>
      </c>
      <c r="E59" s="14" t="s">
        <v>5</v>
      </c>
      <c r="F59" s="25">
        <v>0.0</v>
      </c>
      <c r="G59" s="26">
        <f t="shared" si="8"/>
        <v>-2.741390179</v>
      </c>
      <c r="H59" s="27">
        <f t="shared" si="1"/>
        <v>0.06057474622</v>
      </c>
      <c r="I59" s="25">
        <f t="shared" si="2"/>
        <v>0</v>
      </c>
      <c r="J59" s="26">
        <f t="shared" si="3"/>
        <v>0.003669299879</v>
      </c>
      <c r="K59" s="26">
        <f t="shared" si="9"/>
        <v>0.02812778904</v>
      </c>
      <c r="L59" s="26">
        <f t="shared" si="4"/>
        <v>0.02068219782</v>
      </c>
      <c r="M59" s="26">
        <f t="shared" si="5"/>
        <v>0.007169828578</v>
      </c>
      <c r="N59" s="17">
        <f t="shared" si="6"/>
        <v>0.0002068219782</v>
      </c>
      <c r="O59" s="26">
        <f t="shared" ref="O59:R59" si="55">O58-(0.1)*K59</f>
        <v>-0.5151046859</v>
      </c>
      <c r="P59" s="26">
        <f t="shared" si="55"/>
        <v>-0.3368000524</v>
      </c>
      <c r="Q59" s="26">
        <f t="shared" si="55"/>
        <v>-0.05172861414</v>
      </c>
      <c r="R59" s="26">
        <f t="shared" si="55"/>
        <v>0.2942042519</v>
      </c>
      <c r="S59" s="26">
        <f t="shared" si="11"/>
        <v>0.00689406594</v>
      </c>
      <c r="T59" s="26">
        <f t="shared" si="12"/>
        <v>0.6603327251</v>
      </c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 ht="17.25">
      <c r="A60" s="14">
        <v>5.01</v>
      </c>
      <c r="B60" s="14">
        <v>3.08</v>
      </c>
      <c r="C60" s="14">
        <v>1.06</v>
      </c>
      <c r="D60" s="14">
        <v>0.02</v>
      </c>
      <c r="E60" s="14" t="s">
        <v>5</v>
      </c>
      <c r="F60" s="25">
        <v>0.0</v>
      </c>
      <c r="G60" s="26">
        <f t="shared" si="8"/>
        <v>-2.256998907</v>
      </c>
      <c r="H60" s="27">
        <f t="shared" si="1"/>
        <v>0.094747461</v>
      </c>
      <c r="I60" s="25">
        <f t="shared" si="2"/>
        <v>0</v>
      </c>
      <c r="J60" s="26">
        <f t="shared" si="3"/>
        <v>0.008977081366</v>
      </c>
      <c r="K60" s="26">
        <f t="shared" si="9"/>
        <v>0.08142778751</v>
      </c>
      <c r="L60" s="26">
        <f t="shared" si="4"/>
        <v>0.05005939831</v>
      </c>
      <c r="M60" s="26">
        <f t="shared" si="5"/>
        <v>0.01722823448</v>
      </c>
      <c r="N60" s="17">
        <f t="shared" si="6"/>
        <v>0.000325061028</v>
      </c>
      <c r="O60" s="26">
        <f t="shared" ref="O60:R60" si="56">O59-(0.1)*K60</f>
        <v>-0.5232474646</v>
      </c>
      <c r="P60" s="26">
        <f t="shared" si="56"/>
        <v>-0.3418059922</v>
      </c>
      <c r="Q60" s="26">
        <f t="shared" si="56"/>
        <v>-0.05345143759</v>
      </c>
      <c r="R60" s="26">
        <f t="shared" si="56"/>
        <v>0.2941717458</v>
      </c>
      <c r="S60" s="26">
        <f t="shared" si="11"/>
        <v>0.0162530514</v>
      </c>
      <c r="T60" s="26">
        <f t="shared" si="12"/>
        <v>0.65870742</v>
      </c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 ht="17.25">
      <c r="A61" s="14">
        <v>4.06</v>
      </c>
      <c r="B61" s="14">
        <v>3.02</v>
      </c>
      <c r="C61" s="14">
        <v>1.04</v>
      </c>
      <c r="D61" s="14">
        <v>0.02</v>
      </c>
      <c r="E61" s="14" t="s">
        <v>5</v>
      </c>
      <c r="F61" s="25">
        <v>0.0</v>
      </c>
      <c r="G61" s="26">
        <f t="shared" si="8"/>
        <v>-2.825007343</v>
      </c>
      <c r="H61" s="27">
        <f t="shared" si="1"/>
        <v>0.05598769098</v>
      </c>
      <c r="I61" s="25">
        <f t="shared" si="2"/>
        <v>0</v>
      </c>
      <c r="J61" s="26">
        <f t="shared" si="3"/>
        <v>0.003134621541</v>
      </c>
      <c r="K61" s="26">
        <f t="shared" si="9"/>
        <v>0.02402806511</v>
      </c>
      <c r="L61" s="26">
        <f t="shared" si="4"/>
        <v>0.01787309277</v>
      </c>
      <c r="M61" s="26">
        <f t="shared" si="5"/>
        <v>0.006154972344</v>
      </c>
      <c r="N61" s="17">
        <f t="shared" si="6"/>
        <v>0.0001183648528</v>
      </c>
      <c r="O61" s="26">
        <f t="shared" ref="O61:R61" si="57">O60-(0.1)*K61</f>
        <v>-0.5256502711</v>
      </c>
      <c r="P61" s="26">
        <f t="shared" si="57"/>
        <v>-0.3435933015</v>
      </c>
      <c r="Q61" s="26">
        <f t="shared" si="57"/>
        <v>-0.05406693483</v>
      </c>
      <c r="R61" s="26">
        <f t="shared" si="57"/>
        <v>0.2941599093</v>
      </c>
      <c r="S61" s="26">
        <f t="shared" si="11"/>
        <v>0.005918242638</v>
      </c>
      <c r="T61" s="26">
        <f t="shared" si="12"/>
        <v>0.6581155957</v>
      </c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 ht="17.25">
      <c r="A62" s="14">
        <v>5.03</v>
      </c>
      <c r="B62" s="14">
        <v>3.07</v>
      </c>
      <c r="C62" s="14">
        <v>1.05</v>
      </c>
      <c r="D62" s="14">
        <v>0.02</v>
      </c>
      <c r="E62" s="14" t="s">
        <v>5</v>
      </c>
      <c r="F62" s="25">
        <v>0.0</v>
      </c>
      <c r="G62" s="26">
        <f t="shared" si="8"/>
        <v>-2.322138285</v>
      </c>
      <c r="H62" s="27">
        <f t="shared" si="1"/>
        <v>0.08930599887</v>
      </c>
      <c r="I62" s="25">
        <f t="shared" si="2"/>
        <v>0</v>
      </c>
      <c r="J62" s="26">
        <f t="shared" si="3"/>
        <v>0.007975561433</v>
      </c>
      <c r="K62" s="26">
        <f t="shared" si="9"/>
        <v>0.07306875729</v>
      </c>
      <c r="L62" s="26">
        <f t="shared" si="4"/>
        <v>0.04459663715</v>
      </c>
      <c r="M62" s="26">
        <f t="shared" si="5"/>
        <v>0.0152529215</v>
      </c>
      <c r="N62" s="17">
        <f t="shared" si="6"/>
        <v>0.0002905318381</v>
      </c>
      <c r="O62" s="26">
        <f t="shared" ref="O62:R62" si="58">O61-(0.1)*K62</f>
        <v>-0.5329571468</v>
      </c>
      <c r="P62" s="26">
        <f t="shared" si="58"/>
        <v>-0.3480529652</v>
      </c>
      <c r="Q62" s="26">
        <f t="shared" si="58"/>
        <v>-0.05559222698</v>
      </c>
      <c r="R62" s="26">
        <f t="shared" si="58"/>
        <v>0.2941308561</v>
      </c>
      <c r="S62" s="26">
        <f t="shared" si="11"/>
        <v>0.01452659191</v>
      </c>
      <c r="T62" s="26">
        <f t="shared" si="12"/>
        <v>0.6566629365</v>
      </c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 ht="17.25">
      <c r="A63" s="14">
        <v>5.0</v>
      </c>
      <c r="B63" s="14">
        <v>3.03</v>
      </c>
      <c r="C63" s="14">
        <v>1.04</v>
      </c>
      <c r="D63" s="14">
        <v>0.02</v>
      </c>
      <c r="E63" s="14" t="s">
        <v>5</v>
      </c>
      <c r="F63" s="25">
        <v>0.0</v>
      </c>
      <c r="G63" s="26">
        <f t="shared" si="8"/>
        <v>-2.901786273</v>
      </c>
      <c r="H63" s="27">
        <f t="shared" si="1"/>
        <v>0.05206533183</v>
      </c>
      <c r="I63" s="25">
        <f t="shared" si="2"/>
        <v>0</v>
      </c>
      <c r="J63" s="26">
        <f t="shared" si="3"/>
        <v>0.002710798779</v>
      </c>
      <c r="K63" s="26">
        <f t="shared" si="9"/>
        <v>0.02569660141</v>
      </c>
      <c r="L63" s="26">
        <f t="shared" si="4"/>
        <v>0.01557214045</v>
      </c>
      <c r="M63" s="26">
        <f t="shared" si="5"/>
        <v>0.005344893093</v>
      </c>
      <c r="N63" s="17">
        <f t="shared" si="6"/>
        <v>0.0001027864056</v>
      </c>
      <c r="O63" s="26">
        <f t="shared" ref="O63:R63" si="59">O62-(0.1)*K63</f>
        <v>-0.535526807</v>
      </c>
      <c r="P63" s="26">
        <f t="shared" si="59"/>
        <v>-0.3496101793</v>
      </c>
      <c r="Q63" s="26">
        <f t="shared" si="59"/>
        <v>-0.05612671628</v>
      </c>
      <c r="R63" s="26">
        <f t="shared" si="59"/>
        <v>0.2941205775</v>
      </c>
      <c r="S63" s="26">
        <f t="shared" si="11"/>
        <v>0.005139320282</v>
      </c>
      <c r="T63" s="26">
        <f t="shared" si="12"/>
        <v>0.6561490045</v>
      </c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 ht="17.25">
      <c r="A64" s="14">
        <v>6.03</v>
      </c>
      <c r="B64" s="14">
        <v>3.03</v>
      </c>
      <c r="C64" s="14">
        <v>6.0</v>
      </c>
      <c r="D64" s="14">
        <v>2.05</v>
      </c>
      <c r="E64" s="14" t="s">
        <v>10</v>
      </c>
      <c r="F64" s="25">
        <v>1.0</v>
      </c>
      <c r="G64" s="26">
        <f t="shared" si="8"/>
        <v>-2.889442251</v>
      </c>
      <c r="H64" s="27">
        <f t="shared" si="1"/>
        <v>0.05267794481</v>
      </c>
      <c r="I64" s="25">
        <f t="shared" si="2"/>
        <v>0</v>
      </c>
      <c r="J64" s="26">
        <f t="shared" si="3"/>
        <v>0.8974190763</v>
      </c>
      <c r="K64" s="26">
        <f t="shared" si="9"/>
        <v>-0.5701267623</v>
      </c>
      <c r="L64" s="26">
        <f t="shared" si="4"/>
        <v>-0.286481607</v>
      </c>
      <c r="M64" s="26">
        <f t="shared" si="5"/>
        <v>-0.5672903108</v>
      </c>
      <c r="N64" s="17">
        <f t="shared" si="6"/>
        <v>-0.1938241895</v>
      </c>
      <c r="O64" s="26">
        <f t="shared" ref="O64:R64" si="60">O63-(0.1)*K64</f>
        <v>-0.4785141308</v>
      </c>
      <c r="P64" s="26">
        <f t="shared" si="60"/>
        <v>-0.3209620186</v>
      </c>
      <c r="Q64" s="26">
        <f t="shared" si="60"/>
        <v>0.000602314795</v>
      </c>
      <c r="R64" s="26">
        <f t="shared" si="60"/>
        <v>0.3135029964</v>
      </c>
      <c r="S64" s="26">
        <f t="shared" si="11"/>
        <v>-0.09454838513</v>
      </c>
      <c r="T64" s="26">
        <f t="shared" si="12"/>
        <v>0.665603843</v>
      </c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 ht="17.25">
      <c r="A65" s="14">
        <v>5.08</v>
      </c>
      <c r="B65" s="14">
        <v>2.07</v>
      </c>
      <c r="C65" s="14">
        <v>5.01</v>
      </c>
      <c r="D65" s="14">
        <v>1.09</v>
      </c>
      <c r="E65" s="14" t="s">
        <v>10</v>
      </c>
      <c r="F65" s="25">
        <v>1.0</v>
      </c>
      <c r="G65" s="26">
        <f t="shared" si="8"/>
        <v>-2.311660093</v>
      </c>
      <c r="H65" s="27">
        <f t="shared" si="1"/>
        <v>0.09016187007</v>
      </c>
      <c r="I65" s="25">
        <f t="shared" si="2"/>
        <v>0</v>
      </c>
      <c r="J65" s="26">
        <f t="shared" si="3"/>
        <v>0.8278054227</v>
      </c>
      <c r="K65" s="26">
        <f t="shared" si="9"/>
        <v>-0.7583066873</v>
      </c>
      <c r="L65" s="26">
        <f t="shared" si="4"/>
        <v>-0.3089950478</v>
      </c>
      <c r="M65" s="26">
        <f t="shared" si="5"/>
        <v>-0.7478575794</v>
      </c>
      <c r="N65" s="17">
        <f t="shared" si="6"/>
        <v>-0.1627075372</v>
      </c>
      <c r="O65" s="26">
        <f t="shared" ref="O65:R65" si="61">O64-(0.1)*K65</f>
        <v>-0.402683462</v>
      </c>
      <c r="P65" s="26">
        <f t="shared" si="61"/>
        <v>-0.2900625138</v>
      </c>
      <c r="Q65" s="26">
        <f t="shared" si="61"/>
        <v>0.07538807273</v>
      </c>
      <c r="R65" s="26">
        <f t="shared" si="61"/>
        <v>0.3297737502</v>
      </c>
      <c r="S65" s="26">
        <f t="shared" si="11"/>
        <v>-0.1492729699</v>
      </c>
      <c r="T65" s="26">
        <f t="shared" si="12"/>
        <v>0.68053114</v>
      </c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 ht="17.25">
      <c r="A66" s="14">
        <v>7.01</v>
      </c>
      <c r="B66" s="14">
        <v>3.0</v>
      </c>
      <c r="C66" s="14">
        <v>5.09</v>
      </c>
      <c r="D66" s="14">
        <v>2.01</v>
      </c>
      <c r="E66" s="14" t="s">
        <v>10</v>
      </c>
      <c r="F66" s="25">
        <v>1.0</v>
      </c>
      <c r="G66" s="26">
        <f t="shared" si="8"/>
        <v>-1.008913759</v>
      </c>
      <c r="H66" s="27">
        <f t="shared" si="1"/>
        <v>0.2671924838</v>
      </c>
      <c r="I66" s="25">
        <f t="shared" si="2"/>
        <v>0</v>
      </c>
      <c r="J66" s="26">
        <f t="shared" si="3"/>
        <v>0.5370068559</v>
      </c>
      <c r="K66" s="26">
        <f t="shared" si="9"/>
        <v>-2.011648422</v>
      </c>
      <c r="L66" s="26">
        <f t="shared" si="4"/>
        <v>-0.8609051737</v>
      </c>
      <c r="M66" s="26">
        <f t="shared" si="5"/>
        <v>-1.460669111</v>
      </c>
      <c r="N66" s="17">
        <f t="shared" si="6"/>
        <v>-0.5768064664</v>
      </c>
      <c r="O66" s="26">
        <f t="shared" ref="O66:R66" si="62">O65-(0.1)*K66</f>
        <v>-0.2015186198</v>
      </c>
      <c r="P66" s="26">
        <f t="shared" si="62"/>
        <v>-0.2039719964</v>
      </c>
      <c r="Q66" s="26">
        <f t="shared" si="62"/>
        <v>0.2214549839</v>
      </c>
      <c r="R66" s="26">
        <f t="shared" si="62"/>
        <v>0.3874543968</v>
      </c>
      <c r="S66" s="26">
        <f t="shared" si="11"/>
        <v>-0.2869683912</v>
      </c>
      <c r="T66" s="26">
        <f t="shared" si="12"/>
        <v>0.7092279791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 ht="17.25">
      <c r="A67" s="14">
        <v>6.03</v>
      </c>
      <c r="B67" s="14">
        <v>2.09</v>
      </c>
      <c r="C67" s="14">
        <v>5.06</v>
      </c>
      <c r="D67" s="14">
        <v>1.08</v>
      </c>
      <c r="E67" s="14" t="s">
        <v>10</v>
      </c>
      <c r="F67" s="25">
        <v>1.0</v>
      </c>
      <c r="G67" s="26">
        <f t="shared" si="8"/>
        <v>0.7814276915</v>
      </c>
      <c r="H67" s="27">
        <f t="shared" si="1"/>
        <v>0.6859877325</v>
      </c>
      <c r="I67" s="25">
        <f t="shared" si="2"/>
        <v>1</v>
      </c>
      <c r="J67" s="26">
        <f t="shared" si="3"/>
        <v>0.09860370411</v>
      </c>
      <c r="K67" s="26">
        <f t="shared" si="9"/>
        <v>-0.8157496328</v>
      </c>
      <c r="L67" s="26">
        <f t="shared" si="4"/>
        <v>-0.2827390933</v>
      </c>
      <c r="M67" s="26">
        <f t="shared" si="5"/>
        <v>-0.6845262258</v>
      </c>
      <c r="N67" s="17">
        <f t="shared" si="6"/>
        <v>-0.1461044118</v>
      </c>
      <c r="O67" s="26">
        <f t="shared" ref="O67:R67" si="63">O66-(0.1)*K67</f>
        <v>-0.1199436565</v>
      </c>
      <c r="P67" s="26">
        <f t="shared" si="63"/>
        <v>-0.1756980871</v>
      </c>
      <c r="Q67" s="26">
        <f t="shared" si="63"/>
        <v>0.2899076064</v>
      </c>
      <c r="R67" s="26">
        <f t="shared" si="63"/>
        <v>0.402064838</v>
      </c>
      <c r="S67" s="26">
        <f t="shared" si="11"/>
        <v>-0.1352818628</v>
      </c>
      <c r="T67" s="26">
        <f t="shared" si="12"/>
        <v>0.7227561654</v>
      </c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 ht="17.25">
      <c r="A68" s="14">
        <v>6.05</v>
      </c>
      <c r="B68" s="14">
        <v>3.0</v>
      </c>
      <c r="C68" s="14">
        <v>5.08</v>
      </c>
      <c r="D68" s="14">
        <v>2.02</v>
      </c>
      <c r="E68" s="14" t="s">
        <v>10</v>
      </c>
      <c r="F68" s="25">
        <v>1.0</v>
      </c>
      <c r="G68" s="26">
        <f t="shared" si="8"/>
        <v>1.710693263</v>
      </c>
      <c r="H68" s="27">
        <f t="shared" si="1"/>
        <v>0.846926182</v>
      </c>
      <c r="I68" s="25">
        <f t="shared" si="2"/>
        <v>1</v>
      </c>
      <c r="J68" s="26">
        <f t="shared" si="3"/>
        <v>0.02343159376</v>
      </c>
      <c r="K68" s="26">
        <f t="shared" si="9"/>
        <v>-0.2401224459</v>
      </c>
      <c r="L68" s="26">
        <f t="shared" si="4"/>
        <v>-0.1190689814</v>
      </c>
      <c r="M68" s="26">
        <f t="shared" si="5"/>
        <v>-0.2016234752</v>
      </c>
      <c r="N68" s="17">
        <f t="shared" si="6"/>
        <v>-0.08017311417</v>
      </c>
      <c r="O68" s="26">
        <f t="shared" ref="O68:R68" si="64">O67-(0.1)*K68</f>
        <v>-0.09593141191</v>
      </c>
      <c r="P68" s="26">
        <f t="shared" si="64"/>
        <v>-0.1637911889</v>
      </c>
      <c r="Q68" s="26">
        <f t="shared" si="64"/>
        <v>0.310069954</v>
      </c>
      <c r="R68" s="26">
        <f t="shared" si="64"/>
        <v>0.4100821494</v>
      </c>
      <c r="S68" s="26">
        <f t="shared" si="11"/>
        <v>-0.03968966048</v>
      </c>
      <c r="T68" s="26">
        <f t="shared" si="12"/>
        <v>0.7267251314</v>
      </c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 ht="17.25">
      <c r="A69" s="14">
        <v>7.06</v>
      </c>
      <c r="B69" s="14">
        <v>3.0</v>
      </c>
      <c r="C69" s="14">
        <v>6.06</v>
      </c>
      <c r="D69" s="14">
        <v>2.01</v>
      </c>
      <c r="E69" s="14" t="s">
        <v>10</v>
      </c>
      <c r="F69" s="25">
        <v>1.0</v>
      </c>
      <c r="G69" s="26">
        <f t="shared" si="8"/>
        <v>2.231762699</v>
      </c>
      <c r="H69" s="27">
        <f t="shared" si="1"/>
        <v>0.9030657718</v>
      </c>
      <c r="I69" s="25">
        <f t="shared" si="2"/>
        <v>1</v>
      </c>
      <c r="J69" s="26">
        <f t="shared" si="3"/>
        <v>0.009396244597</v>
      </c>
      <c r="K69" s="26">
        <f t="shared" si="9"/>
        <v>-0.1198142275</v>
      </c>
      <c r="L69" s="26">
        <f t="shared" si="4"/>
        <v>-0.05091256127</v>
      </c>
      <c r="M69" s="26">
        <f t="shared" si="5"/>
        <v>-0.1028433738</v>
      </c>
      <c r="N69" s="17">
        <f t="shared" si="6"/>
        <v>-0.03411141605</v>
      </c>
      <c r="O69" s="26">
        <f t="shared" ref="O69:R69" si="65">O68-(0.1)*K69</f>
        <v>-0.08394998916</v>
      </c>
      <c r="P69" s="26">
        <f t="shared" si="65"/>
        <v>-0.1586999328</v>
      </c>
      <c r="Q69" s="26">
        <f t="shared" si="65"/>
        <v>0.3203542913</v>
      </c>
      <c r="R69" s="26">
        <f t="shared" si="65"/>
        <v>0.413493291</v>
      </c>
      <c r="S69" s="26">
        <f t="shared" si="11"/>
        <v>-0.01697085376</v>
      </c>
      <c r="T69" s="26">
        <f t="shared" si="12"/>
        <v>0.7284222168</v>
      </c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 ht="17.25">
      <c r="A70" s="14">
        <v>4.09</v>
      </c>
      <c r="B70" s="14">
        <v>2.05</v>
      </c>
      <c r="C70" s="14">
        <v>4.05</v>
      </c>
      <c r="D70" s="14">
        <v>1.07</v>
      </c>
      <c r="E70" s="14" t="s">
        <v>10</v>
      </c>
      <c r="F70" s="25">
        <v>1.0</v>
      </c>
      <c r="G70" s="26">
        <f t="shared" si="8"/>
        <v>2.603681799</v>
      </c>
      <c r="H70" s="27">
        <f t="shared" si="1"/>
        <v>0.9310981584</v>
      </c>
      <c r="I70" s="25">
        <f t="shared" si="2"/>
        <v>1</v>
      </c>
      <c r="J70" s="26">
        <f t="shared" si="3"/>
        <v>0.004747463778</v>
      </c>
      <c r="K70" s="26">
        <f t="shared" si="9"/>
        <v>-0.03615850211</v>
      </c>
      <c r="L70" s="26">
        <f t="shared" si="4"/>
        <v>-0.0181234546</v>
      </c>
      <c r="M70" s="26">
        <f t="shared" si="5"/>
        <v>-0.03580487372</v>
      </c>
      <c r="N70" s="17">
        <f t="shared" si="6"/>
        <v>-0.009459559231</v>
      </c>
      <c r="O70" s="26">
        <f t="shared" ref="O70:R70" si="66">O69-(0.1)*K70</f>
        <v>-0.08033413895</v>
      </c>
      <c r="P70" s="26">
        <f t="shared" si="66"/>
        <v>-0.1568875874</v>
      </c>
      <c r="Q70" s="26">
        <f t="shared" si="66"/>
        <v>0.3239347787</v>
      </c>
      <c r="R70" s="26">
        <f t="shared" si="66"/>
        <v>0.4144392469</v>
      </c>
      <c r="S70" s="26">
        <f t="shared" si="11"/>
        <v>-0.008840709561</v>
      </c>
      <c r="T70" s="26">
        <f t="shared" si="12"/>
        <v>0.7293062878</v>
      </c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 ht="17.25">
      <c r="A71" s="14">
        <v>7.03</v>
      </c>
      <c r="B71" s="14">
        <v>2.09</v>
      </c>
      <c r="C71" s="14">
        <v>6.03</v>
      </c>
      <c r="D71" s="14">
        <v>1.08</v>
      </c>
      <c r="E71" s="14" t="s">
        <v>10</v>
      </c>
      <c r="F71" s="25">
        <v>1.0</v>
      </c>
      <c r="G71" s="26">
        <f t="shared" si="8"/>
        <v>2.005199666</v>
      </c>
      <c r="H71" s="27">
        <f t="shared" si="1"/>
        <v>0.8813419295</v>
      </c>
      <c r="I71" s="25">
        <f t="shared" si="2"/>
        <v>1</v>
      </c>
      <c r="J71" s="26">
        <f t="shared" si="3"/>
        <v>0.0140797377</v>
      </c>
      <c r="K71" s="26">
        <f t="shared" si="9"/>
        <v>-0.1744714285</v>
      </c>
      <c r="L71" s="26">
        <f t="shared" si="4"/>
        <v>-0.05186988414</v>
      </c>
      <c r="M71" s="26">
        <f t="shared" si="5"/>
        <v>-0.1496533021</v>
      </c>
      <c r="N71" s="17">
        <f t="shared" si="6"/>
        <v>-0.0268035765</v>
      </c>
      <c r="O71" s="26">
        <f t="shared" ref="O71:R71" si="67">O70-(0.1)*K71</f>
        <v>-0.0628869961</v>
      </c>
      <c r="P71" s="26">
        <f t="shared" si="67"/>
        <v>-0.1517005989</v>
      </c>
      <c r="Q71" s="26">
        <f t="shared" si="67"/>
        <v>0.3389001089</v>
      </c>
      <c r="R71" s="26">
        <f t="shared" si="67"/>
        <v>0.4171196046</v>
      </c>
      <c r="S71" s="26">
        <f t="shared" si="11"/>
        <v>-0.02481812638</v>
      </c>
      <c r="T71" s="26">
        <f t="shared" si="12"/>
        <v>0.7317881004</v>
      </c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 ht="17.25">
      <c r="A72" s="14">
        <v>6.07</v>
      </c>
      <c r="B72" s="14">
        <v>2.05</v>
      </c>
      <c r="C72" s="14">
        <v>5.08</v>
      </c>
      <c r="D72" s="14">
        <v>1.08</v>
      </c>
      <c r="E72" s="14" t="s">
        <v>10</v>
      </c>
      <c r="F72" s="25">
        <v>1.0</v>
      </c>
      <c r="G72" s="26">
        <f t="shared" si="8"/>
        <v>2.634906995</v>
      </c>
      <c r="H72" s="27">
        <f t="shared" si="1"/>
        <v>0.9330746254</v>
      </c>
      <c r="I72" s="25">
        <f t="shared" si="2"/>
        <v>1</v>
      </c>
      <c r="J72" s="26">
        <f t="shared" si="3"/>
        <v>0.004479005765</v>
      </c>
      <c r="K72" s="26">
        <f t="shared" si="9"/>
        <v>-0.05073605404</v>
      </c>
      <c r="L72" s="26">
        <f t="shared" si="4"/>
        <v>-0.01713491117</v>
      </c>
      <c r="M72" s="26">
        <f t="shared" si="5"/>
        <v>-0.04246114572</v>
      </c>
      <c r="N72" s="17">
        <f t="shared" si="6"/>
        <v>-0.009027172712</v>
      </c>
      <c r="O72" s="26">
        <f t="shared" ref="O72:R72" si="68">O71-(0.1)*K72</f>
        <v>-0.0578133907</v>
      </c>
      <c r="P72" s="26">
        <f t="shared" si="68"/>
        <v>-0.1499871078</v>
      </c>
      <c r="Q72" s="26">
        <f t="shared" si="68"/>
        <v>0.3431462235</v>
      </c>
      <c r="R72" s="26">
        <f t="shared" si="68"/>
        <v>0.4180223218</v>
      </c>
      <c r="S72" s="26">
        <f t="shared" si="11"/>
        <v>-0.008358493252</v>
      </c>
      <c r="T72" s="26">
        <f t="shared" si="12"/>
        <v>0.7326239497</v>
      </c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 ht="17.25">
      <c r="A73" s="14">
        <v>7.02</v>
      </c>
      <c r="B73" s="14">
        <v>3.06</v>
      </c>
      <c r="C73" s="14">
        <v>6.01</v>
      </c>
      <c r="D73" s="14">
        <v>2.05</v>
      </c>
      <c r="E73" s="14" t="s">
        <v>10</v>
      </c>
      <c r="F73" s="25">
        <v>1.0</v>
      </c>
      <c r="G73" s="26">
        <f t="shared" si="8"/>
        <v>2.43624607</v>
      </c>
      <c r="H73" s="27">
        <f t="shared" si="1"/>
        <v>0.9195498168</v>
      </c>
      <c r="I73" s="25">
        <f t="shared" si="2"/>
        <v>1</v>
      </c>
      <c r="J73" s="26">
        <f t="shared" si="3"/>
        <v>0.006472231973</v>
      </c>
      <c r="K73" s="26">
        <f t="shared" si="9"/>
        <v>-0.08355961775</v>
      </c>
      <c r="L73" s="26">
        <f t="shared" si="4"/>
        <v>-0.03642342312</v>
      </c>
      <c r="M73" s="26">
        <f t="shared" si="5"/>
        <v>-0.0715375075</v>
      </c>
      <c r="N73" s="17">
        <f t="shared" si="6"/>
        <v>-0.02440131287</v>
      </c>
      <c r="O73" s="26">
        <f t="shared" ref="O73:R73" si="69">O72-(0.1)*K73</f>
        <v>-0.04945742892</v>
      </c>
      <c r="P73" s="26">
        <f t="shared" si="69"/>
        <v>-0.1463447655</v>
      </c>
      <c r="Q73" s="26">
        <f t="shared" si="69"/>
        <v>0.3502999743</v>
      </c>
      <c r="R73" s="26">
        <f t="shared" si="69"/>
        <v>0.4204624531</v>
      </c>
      <c r="S73" s="26">
        <f t="shared" si="11"/>
        <v>-0.01190307945</v>
      </c>
      <c r="T73" s="26">
        <f t="shared" si="12"/>
        <v>0.7338142577</v>
      </c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 ht="17.25">
      <c r="A74" s="14">
        <v>6.05</v>
      </c>
      <c r="B74" s="14">
        <v>3.02</v>
      </c>
      <c r="C74" s="14">
        <v>5.01</v>
      </c>
      <c r="D74" s="14">
        <v>2.0</v>
      </c>
      <c r="E74" s="14" t="s">
        <v>10</v>
      </c>
      <c r="F74" s="25">
        <v>1.0</v>
      </c>
      <c r="G74" s="26">
        <f t="shared" si="8"/>
        <v>3.072244741</v>
      </c>
      <c r="H74" s="27">
        <f t="shared" si="1"/>
        <v>0.9557332383</v>
      </c>
      <c r="I74" s="25">
        <f t="shared" si="2"/>
        <v>1</v>
      </c>
      <c r="J74" s="26">
        <f t="shared" si="3"/>
        <v>0.001959546187</v>
      </c>
      <c r="K74" s="26">
        <f t="shared" si="9"/>
        <v>-0.02266092142</v>
      </c>
      <c r="L74" s="26">
        <f t="shared" si="4"/>
        <v>-0.01131173268</v>
      </c>
      <c r="M74" s="26">
        <f t="shared" si="5"/>
        <v>-0.0187654903</v>
      </c>
      <c r="N74" s="17">
        <f t="shared" si="6"/>
        <v>-0.007491213692</v>
      </c>
      <c r="O74" s="26">
        <f t="shared" ref="O74:R74" si="70">O73-(0.1)*K74</f>
        <v>-0.04719133678</v>
      </c>
      <c r="P74" s="26">
        <f t="shared" si="70"/>
        <v>-0.1452135922</v>
      </c>
      <c r="Q74" s="26">
        <f t="shared" si="70"/>
        <v>0.3521765233</v>
      </c>
      <c r="R74" s="26">
        <f t="shared" si="70"/>
        <v>0.4212115745</v>
      </c>
      <c r="S74" s="26">
        <f t="shared" si="11"/>
        <v>-0.003745606846</v>
      </c>
      <c r="T74" s="26">
        <f t="shared" si="12"/>
        <v>0.7341888184</v>
      </c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 ht="17.25">
      <c r="A75" s="14">
        <v>6.04</v>
      </c>
      <c r="B75" s="14">
        <v>2.07</v>
      </c>
      <c r="C75" s="14">
        <v>5.03</v>
      </c>
      <c r="D75" s="14">
        <v>1.09</v>
      </c>
      <c r="E75" s="14" t="s">
        <v>10</v>
      </c>
      <c r="F75" s="25">
        <v>1.0</v>
      </c>
      <c r="G75" s="26">
        <f t="shared" si="8"/>
        <v>2.782774895</v>
      </c>
      <c r="H75" s="27">
        <f t="shared" si="1"/>
        <v>0.9417378831</v>
      </c>
      <c r="I75" s="25">
        <f t="shared" si="2"/>
        <v>1</v>
      </c>
      <c r="J75" s="26">
        <f t="shared" si="3"/>
        <v>0.003394474262</v>
      </c>
      <c r="K75" s="26">
        <f t="shared" si="9"/>
        <v>-0.03861619647</v>
      </c>
      <c r="L75" s="26">
        <f t="shared" si="4"/>
        <v>-0.01323435872</v>
      </c>
      <c r="M75" s="26">
        <f t="shared" si="5"/>
        <v>-0.03215885235</v>
      </c>
      <c r="N75" s="17">
        <f t="shared" si="6"/>
        <v>-0.006968816912</v>
      </c>
      <c r="O75" s="26">
        <f t="shared" ref="O75:R75" si="71">O74-(0.1)*K75</f>
        <v>-0.04332971714</v>
      </c>
      <c r="P75" s="26">
        <f t="shared" si="71"/>
        <v>-0.1438901564</v>
      </c>
      <c r="Q75" s="26">
        <f t="shared" si="71"/>
        <v>0.3553924085</v>
      </c>
      <c r="R75" s="26">
        <f t="shared" si="71"/>
        <v>0.4219084562</v>
      </c>
      <c r="S75" s="26">
        <f t="shared" si="11"/>
        <v>-0.006393410011</v>
      </c>
      <c r="T75" s="26">
        <f t="shared" si="12"/>
        <v>0.7348281594</v>
      </c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 ht="17.25">
      <c r="A76" s="14">
        <v>6.08</v>
      </c>
      <c r="B76" s="14">
        <v>3.0</v>
      </c>
      <c r="C76" s="14">
        <v>5.05</v>
      </c>
      <c r="D76" s="14">
        <v>2.01</v>
      </c>
      <c r="E76" s="14" t="s">
        <v>10</v>
      </c>
      <c r="F76" s="25">
        <v>1.0</v>
      </c>
      <c r="G76" s="26">
        <f t="shared" si="8"/>
        <v>2.587939917</v>
      </c>
      <c r="H76" s="27">
        <f t="shared" si="1"/>
        <v>0.9300813685</v>
      </c>
      <c r="I76" s="25">
        <f t="shared" si="2"/>
        <v>1</v>
      </c>
      <c r="J76" s="26">
        <f t="shared" si="3"/>
        <v>0.004888615028</v>
      </c>
      <c r="K76" s="26">
        <f t="shared" si="9"/>
        <v>-0.05528920662</v>
      </c>
      <c r="L76" s="26">
        <f t="shared" si="4"/>
        <v>-0.02728085853</v>
      </c>
      <c r="M76" s="26">
        <f t="shared" si="5"/>
        <v>-0.04592277853</v>
      </c>
      <c r="N76" s="17">
        <f t="shared" si="6"/>
        <v>-0.01827817522</v>
      </c>
      <c r="O76" s="26">
        <f t="shared" ref="O76:R76" si="72">O75-(0.1)*K76</f>
        <v>-0.03780079647</v>
      </c>
      <c r="P76" s="26">
        <f t="shared" si="72"/>
        <v>-0.1411620705</v>
      </c>
      <c r="Q76" s="26">
        <f t="shared" si="72"/>
        <v>0.3599846864</v>
      </c>
      <c r="R76" s="26">
        <f t="shared" si="72"/>
        <v>0.4237362737</v>
      </c>
      <c r="S76" s="26">
        <f t="shared" si="11"/>
        <v>-0.00909361951</v>
      </c>
      <c r="T76" s="26">
        <f t="shared" si="12"/>
        <v>0.7357375213</v>
      </c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 ht="17.25">
      <c r="A77" s="14">
        <v>5.07</v>
      </c>
      <c r="B77" s="14">
        <v>2.05</v>
      </c>
      <c r="C77" s="14">
        <v>5.0</v>
      </c>
      <c r="D77" s="14">
        <v>2.0</v>
      </c>
      <c r="E77" s="14" t="s">
        <v>10</v>
      </c>
      <c r="F77" s="25">
        <v>1.0</v>
      </c>
      <c r="G77" s="26">
        <f t="shared" si="8"/>
        <v>2.916317522</v>
      </c>
      <c r="H77" s="27">
        <f t="shared" si="1"/>
        <v>0.9486472007</v>
      </c>
      <c r="I77" s="25">
        <f t="shared" si="2"/>
        <v>1</v>
      </c>
      <c r="J77" s="26">
        <f t="shared" si="3"/>
        <v>0.002637109992</v>
      </c>
      <c r="K77" s="26">
        <f t="shared" si="9"/>
        <v>-0.0253671063</v>
      </c>
      <c r="L77" s="26">
        <f t="shared" si="4"/>
        <v>-0.01025691675</v>
      </c>
      <c r="M77" s="26">
        <f t="shared" si="5"/>
        <v>-0.02501687012</v>
      </c>
      <c r="N77" s="17">
        <f t="shared" si="6"/>
        <v>-0.01000674805</v>
      </c>
      <c r="O77" s="26">
        <f t="shared" ref="O77:R77" si="73">O76-(0.1)*K77</f>
        <v>-0.03526408584</v>
      </c>
      <c r="P77" s="26">
        <f t="shared" si="73"/>
        <v>-0.1401363788</v>
      </c>
      <c r="Q77" s="26">
        <f t="shared" si="73"/>
        <v>0.3624863734</v>
      </c>
      <c r="R77" s="26">
        <f t="shared" si="73"/>
        <v>0.4247369485</v>
      </c>
      <c r="S77" s="26">
        <f t="shared" si="11"/>
        <v>-0.005003374025</v>
      </c>
      <c r="T77" s="26">
        <f t="shared" si="12"/>
        <v>0.7362378587</v>
      </c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 ht="17.25">
      <c r="A78" s="14">
        <v>5.08</v>
      </c>
      <c r="B78" s="14">
        <v>2.08</v>
      </c>
      <c r="C78" s="14">
        <v>5.01</v>
      </c>
      <c r="D78" s="14">
        <v>2.04</v>
      </c>
      <c r="E78" s="14" t="s">
        <v>10</v>
      </c>
      <c r="F78" s="25">
        <v>1.0</v>
      </c>
      <c r="G78" s="26">
        <f t="shared" si="8"/>
        <v>3.095837272</v>
      </c>
      <c r="H78" s="27">
        <f t="shared" si="1"/>
        <v>0.9567207097</v>
      </c>
      <c r="I78" s="25">
        <f t="shared" si="2"/>
        <v>1</v>
      </c>
      <c r="J78" s="26">
        <f t="shared" si="3"/>
        <v>0.001873096972</v>
      </c>
      <c r="K78" s="26">
        <f t="shared" si="9"/>
        <v>-0.01820703155</v>
      </c>
      <c r="L78" s="26">
        <f t="shared" si="4"/>
        <v>-0.007454847563</v>
      </c>
      <c r="M78" s="26">
        <f t="shared" si="5"/>
        <v>-0.01795614726</v>
      </c>
      <c r="N78" s="17">
        <f t="shared" si="6"/>
        <v>-0.00731148511</v>
      </c>
      <c r="O78" s="26">
        <f t="shared" ref="O78:R78" si="74">O77-(0.1)*K78</f>
        <v>-0.03344338269</v>
      </c>
      <c r="P78" s="26">
        <f t="shared" si="74"/>
        <v>-0.1393908941</v>
      </c>
      <c r="Q78" s="26">
        <f t="shared" si="74"/>
        <v>0.3642819881</v>
      </c>
      <c r="R78" s="26">
        <f t="shared" si="74"/>
        <v>0.425468097</v>
      </c>
      <c r="S78" s="26">
        <f t="shared" si="11"/>
        <v>-0.003584061329</v>
      </c>
      <c r="T78" s="26">
        <f t="shared" si="12"/>
        <v>0.7365962649</v>
      </c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 ht="17.25">
      <c r="A79" s="14">
        <v>6.04</v>
      </c>
      <c r="B79" s="14">
        <v>3.02</v>
      </c>
      <c r="C79" s="14">
        <v>5.03</v>
      </c>
      <c r="D79" s="14">
        <v>2.03</v>
      </c>
      <c r="E79" s="14" t="s">
        <v>10</v>
      </c>
      <c r="F79" s="25">
        <v>1.0</v>
      </c>
      <c r="G79" s="26">
        <f t="shared" si="8"/>
        <v>3.133182235</v>
      </c>
      <c r="H79" s="27">
        <f t="shared" si="1"/>
        <v>0.9582409167</v>
      </c>
      <c r="I79" s="25">
        <f t="shared" si="2"/>
        <v>1</v>
      </c>
      <c r="J79" s="26">
        <f t="shared" si="3"/>
        <v>0.001743821034</v>
      </c>
      <c r="K79" s="26">
        <f t="shared" si="9"/>
        <v>-0.02018568805</v>
      </c>
      <c r="L79" s="26">
        <f t="shared" si="4"/>
        <v>-0.01009284403</v>
      </c>
      <c r="M79" s="26">
        <f t="shared" si="5"/>
        <v>-0.01681026671</v>
      </c>
      <c r="N79" s="17">
        <f t="shared" si="6"/>
        <v>-0.006784262706</v>
      </c>
      <c r="O79" s="26">
        <f t="shared" ref="O79:R79" si="75">O78-(0.1)*K79</f>
        <v>-0.03142481388</v>
      </c>
      <c r="P79" s="26">
        <f t="shared" si="75"/>
        <v>-0.1383816097</v>
      </c>
      <c r="Q79" s="26">
        <f t="shared" si="75"/>
        <v>0.3659630148</v>
      </c>
      <c r="R79" s="26">
        <f t="shared" si="75"/>
        <v>0.4261465233</v>
      </c>
      <c r="S79" s="26">
        <f t="shared" si="11"/>
        <v>-0.003342001333</v>
      </c>
      <c r="T79" s="26">
        <f t="shared" si="12"/>
        <v>0.736930465</v>
      </c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 ht="17.25">
      <c r="A80" s="14">
        <v>6.05</v>
      </c>
      <c r="B80" s="14">
        <v>3.0</v>
      </c>
      <c r="C80" s="14">
        <v>5.05</v>
      </c>
      <c r="D80" s="14">
        <v>1.08</v>
      </c>
      <c r="E80" s="14" t="s">
        <v>10</v>
      </c>
      <c r="F80" s="25">
        <v>1.0</v>
      </c>
      <c r="G80" s="26">
        <f t="shared" si="8"/>
        <v>2.99815307</v>
      </c>
      <c r="H80" s="27">
        <f t="shared" si="1"/>
        <v>0.9524906189</v>
      </c>
      <c r="I80" s="25">
        <f t="shared" si="2"/>
        <v>1</v>
      </c>
      <c r="J80" s="26">
        <f t="shared" si="3"/>
        <v>0.002257141293</v>
      </c>
      <c r="K80" s="26">
        <f t="shared" si="9"/>
        <v>-0.02601386148</v>
      </c>
      <c r="L80" s="26">
        <f t="shared" si="4"/>
        <v>-0.01289943544</v>
      </c>
      <c r="M80" s="26">
        <f t="shared" si="5"/>
        <v>-0.02171404966</v>
      </c>
      <c r="N80" s="17">
        <f t="shared" si="6"/>
        <v>-0.00464379676</v>
      </c>
      <c r="O80" s="26">
        <f t="shared" ref="O80:R80" si="76">O79-(0.1)*K80</f>
        <v>-0.02882342773</v>
      </c>
      <c r="P80" s="26">
        <f t="shared" si="76"/>
        <v>-0.1370916661</v>
      </c>
      <c r="Q80" s="26">
        <f t="shared" si="76"/>
        <v>0.3681344197</v>
      </c>
      <c r="R80" s="26">
        <f t="shared" si="76"/>
        <v>0.426610903</v>
      </c>
      <c r="S80" s="26">
        <f t="shared" si="11"/>
        <v>-0.004299811814</v>
      </c>
      <c r="T80" s="26">
        <f t="shared" si="12"/>
        <v>0.7373604462</v>
      </c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 ht="17.25">
      <c r="A81" s="14">
        <v>7.07</v>
      </c>
      <c r="B81" s="14">
        <v>3.08</v>
      </c>
      <c r="C81" s="14">
        <v>6.07</v>
      </c>
      <c r="D81" s="14">
        <v>2.02</v>
      </c>
      <c r="E81" s="14" t="s">
        <v>10</v>
      </c>
      <c r="F81" s="25">
        <v>1.0</v>
      </c>
      <c r="G81" s="26">
        <f t="shared" si="8"/>
        <v>2.634161859</v>
      </c>
      <c r="H81" s="27">
        <f t="shared" si="1"/>
        <v>0.9330280793</v>
      </c>
      <c r="I81" s="25">
        <f t="shared" si="2"/>
        <v>1</v>
      </c>
      <c r="J81" s="26">
        <f t="shared" si="3"/>
        <v>0.004485238161</v>
      </c>
      <c r="K81" s="26">
        <f t="shared" si="9"/>
        <v>-0.0591738235</v>
      </c>
      <c r="L81" s="26">
        <f t="shared" si="4"/>
        <v>-0.02577869539</v>
      </c>
      <c r="M81" s="26">
        <f t="shared" si="5"/>
        <v>-0.0508041172</v>
      </c>
      <c r="N81" s="17">
        <f t="shared" si="6"/>
        <v>-0.01690680671</v>
      </c>
      <c r="O81" s="26">
        <f t="shared" ref="O81:R81" si="77">O80-(0.1)*K81</f>
        <v>-0.02290604539</v>
      </c>
      <c r="P81" s="26">
        <f t="shared" si="77"/>
        <v>-0.1345137966</v>
      </c>
      <c r="Q81" s="26">
        <f t="shared" si="77"/>
        <v>0.3732148315</v>
      </c>
      <c r="R81" s="26">
        <f t="shared" si="77"/>
        <v>0.4283015836</v>
      </c>
      <c r="S81" s="26">
        <f t="shared" si="11"/>
        <v>-0.008369706294</v>
      </c>
      <c r="T81" s="26">
        <f t="shared" si="12"/>
        <v>0.7381974168</v>
      </c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 ht="17.25">
      <c r="A82" s="14">
        <v>7.07</v>
      </c>
      <c r="B82" s="14">
        <v>2.06</v>
      </c>
      <c r="C82" s="14">
        <v>6.09</v>
      </c>
      <c r="D82" s="14">
        <v>2.03</v>
      </c>
      <c r="E82" s="14" t="s">
        <v>10</v>
      </c>
      <c r="F82" s="25">
        <v>1.0</v>
      </c>
      <c r="G82" s="26">
        <f t="shared" si="8"/>
        <v>3.454334992</v>
      </c>
      <c r="H82" s="27">
        <f t="shared" si="1"/>
        <v>0.9693601567</v>
      </c>
      <c r="I82" s="25">
        <f t="shared" si="2"/>
        <v>1</v>
      </c>
      <c r="J82" s="26">
        <f t="shared" si="3"/>
        <v>0.0009387999964</v>
      </c>
      <c r="K82" s="26">
        <f t="shared" si="9"/>
        <v>-0.01286789931</v>
      </c>
      <c r="L82" s="26">
        <f t="shared" si="4"/>
        <v>-0.003749345484</v>
      </c>
      <c r="M82" s="26">
        <f t="shared" si="5"/>
        <v>-0.0110842301</v>
      </c>
      <c r="N82" s="17">
        <f t="shared" si="6"/>
        <v>-0.003694743365</v>
      </c>
      <c r="O82" s="26">
        <f t="shared" ref="O82:R82" si="78">O81-(0.1)*K82</f>
        <v>-0.02161925545</v>
      </c>
      <c r="P82" s="26">
        <f t="shared" si="78"/>
        <v>-0.1341388621</v>
      </c>
      <c r="Q82" s="26">
        <f t="shared" si="78"/>
        <v>0.3743232545</v>
      </c>
      <c r="R82" s="26">
        <f t="shared" si="78"/>
        <v>0.428671058</v>
      </c>
      <c r="S82" s="26">
        <f t="shared" si="11"/>
        <v>-0.001820070623</v>
      </c>
      <c r="T82" s="26">
        <f t="shared" si="12"/>
        <v>0.7383794239</v>
      </c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 ht="17.25">
      <c r="A83" s="14">
        <v>6.0</v>
      </c>
      <c r="B83" s="14">
        <v>2.02</v>
      </c>
      <c r="C83" s="14">
        <v>5.0</v>
      </c>
      <c r="D83" s="14">
        <v>1.05</v>
      </c>
      <c r="E83" s="14" t="s">
        <v>10</v>
      </c>
      <c r="F83" s="25">
        <v>1.0</v>
      </c>
      <c r="G83" s="26">
        <f t="shared" si="8"/>
        <v>3.620656676</v>
      </c>
      <c r="H83" s="27">
        <f t="shared" si="1"/>
        <v>0.9739326016</v>
      </c>
      <c r="I83" s="25">
        <f t="shared" si="2"/>
        <v>1</v>
      </c>
      <c r="J83" s="26">
        <f t="shared" si="3"/>
        <v>0.0006795092568</v>
      </c>
      <c r="K83" s="26">
        <f t="shared" si="9"/>
        <v>-0.00794155462</v>
      </c>
      <c r="L83" s="26">
        <f t="shared" si="4"/>
        <v>-0.002673656722</v>
      </c>
      <c r="M83" s="26">
        <f t="shared" si="5"/>
        <v>-0.006617962183</v>
      </c>
      <c r="N83" s="17">
        <f t="shared" si="6"/>
        <v>-0.001389772058</v>
      </c>
      <c r="O83" s="26">
        <f t="shared" ref="O83:R83" si="79">O82-(0.1)*K83</f>
        <v>-0.02082509999</v>
      </c>
      <c r="P83" s="26">
        <f t="shared" si="79"/>
        <v>-0.1338714964</v>
      </c>
      <c r="Q83" s="26">
        <f t="shared" si="79"/>
        <v>0.3749850507</v>
      </c>
      <c r="R83" s="26">
        <f t="shared" si="79"/>
        <v>0.4288100352</v>
      </c>
      <c r="S83" s="26">
        <f t="shared" si="11"/>
        <v>-0.001323592437</v>
      </c>
      <c r="T83" s="26">
        <f t="shared" si="12"/>
        <v>0.7385117831</v>
      </c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 ht="17.25">
      <c r="A84" s="14">
        <v>6.09</v>
      </c>
      <c r="B84" s="14">
        <v>3.02</v>
      </c>
      <c r="C84" s="14">
        <v>5.07</v>
      </c>
      <c r="D84" s="14">
        <v>2.03</v>
      </c>
      <c r="E84" s="14" t="s">
        <v>10</v>
      </c>
      <c r="F84" s="25">
        <v>1.0</v>
      </c>
      <c r="G84" s="26">
        <f t="shared" si="8"/>
        <v>2.829804768</v>
      </c>
      <c r="H84" s="27">
        <f t="shared" si="1"/>
        <v>0.9442653282</v>
      </c>
      <c r="I84" s="25">
        <f t="shared" si="2"/>
        <v>1</v>
      </c>
      <c r="J84" s="26">
        <f t="shared" si="3"/>
        <v>0.003106353639</v>
      </c>
      <c r="K84" s="26">
        <f t="shared" si="9"/>
        <v>-0.03572664443</v>
      </c>
      <c r="L84" s="26">
        <f t="shared" si="4"/>
        <v>-0.01771666111</v>
      </c>
      <c r="M84" s="26">
        <f t="shared" si="5"/>
        <v>-0.02974287147</v>
      </c>
      <c r="N84" s="17">
        <f t="shared" si="6"/>
        <v>-0.01190888148</v>
      </c>
      <c r="O84" s="26">
        <f t="shared" ref="O84:R84" si="80">O83-(0.1)*K84</f>
        <v>-0.01725243555</v>
      </c>
      <c r="P84" s="26">
        <f t="shared" si="80"/>
        <v>-0.1320998303</v>
      </c>
      <c r="Q84" s="26">
        <f t="shared" si="80"/>
        <v>0.3779593378</v>
      </c>
      <c r="R84" s="26">
        <f t="shared" si="80"/>
        <v>0.4300009233</v>
      </c>
      <c r="S84" s="26">
        <f t="shared" si="11"/>
        <v>-0.005866444076</v>
      </c>
      <c r="T84" s="26">
        <f t="shared" si="12"/>
        <v>0.7390984275</v>
      </c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 ht="17.25">
      <c r="A85" s="14">
        <v>5.06</v>
      </c>
      <c r="B85" s="14">
        <v>2.08</v>
      </c>
      <c r="C85" s="14">
        <v>4.09</v>
      </c>
      <c r="D85" s="14">
        <v>2.0</v>
      </c>
      <c r="E85" s="14" t="s">
        <v>10</v>
      </c>
      <c r="F85" s="25">
        <v>1.0</v>
      </c>
      <c r="G85" s="26">
        <f t="shared" si="8"/>
        <v>3.185146897</v>
      </c>
      <c r="H85" s="27">
        <f t="shared" si="1"/>
        <v>0.9602714868</v>
      </c>
      <c r="I85" s="25">
        <f t="shared" si="2"/>
        <v>1</v>
      </c>
      <c r="J85" s="26">
        <f t="shared" si="3"/>
        <v>0.001578354759</v>
      </c>
      <c r="K85" s="26">
        <f t="shared" si="9"/>
        <v>-0.0153383686</v>
      </c>
      <c r="L85" s="26">
        <f t="shared" si="4"/>
        <v>-0.006305100137</v>
      </c>
      <c r="M85" s="26">
        <f t="shared" si="5"/>
        <v>-0.0123980094</v>
      </c>
      <c r="N85" s="17">
        <f t="shared" si="6"/>
        <v>-0.006062596286</v>
      </c>
      <c r="O85" s="26">
        <f t="shared" ref="O85:R85" si="81">O84-(0.1)*K85</f>
        <v>-0.01571859869</v>
      </c>
      <c r="P85" s="26">
        <f t="shared" si="81"/>
        <v>-0.1314693203</v>
      </c>
      <c r="Q85" s="26">
        <f t="shared" si="81"/>
        <v>0.3791991388</v>
      </c>
      <c r="R85" s="26">
        <f t="shared" si="81"/>
        <v>0.430607183</v>
      </c>
      <c r="S85" s="26">
        <f t="shared" si="11"/>
        <v>-0.003031298143</v>
      </c>
      <c r="T85" s="26">
        <f t="shared" si="12"/>
        <v>0.7394015573</v>
      </c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 ht="17.25">
      <c r="A86" s="14">
        <v>7.07</v>
      </c>
      <c r="B86" s="14">
        <v>2.08</v>
      </c>
      <c r="C86" s="14">
        <v>6.07</v>
      </c>
      <c r="D86" s="14">
        <v>2.0</v>
      </c>
      <c r="E86" s="14" t="s">
        <v>10</v>
      </c>
      <c r="F86" s="25">
        <v>1.0</v>
      </c>
      <c r="G86" s="26">
        <f t="shared" si="8"/>
        <v>2.959146548</v>
      </c>
      <c r="H86" s="27">
        <f t="shared" si="1"/>
        <v>0.9506940038</v>
      </c>
      <c r="I86" s="25">
        <f t="shared" si="2"/>
        <v>1</v>
      </c>
      <c r="J86" s="26">
        <f t="shared" si="3"/>
        <v>0.00243108126</v>
      </c>
      <c r="K86" s="26">
        <f t="shared" si="9"/>
        <v>-0.03268057129</v>
      </c>
      <c r="L86" s="26">
        <f t="shared" si="4"/>
        <v>-0.009614651808</v>
      </c>
      <c r="M86" s="26">
        <f t="shared" si="5"/>
        <v>-0.02805814253</v>
      </c>
      <c r="N86" s="17">
        <f t="shared" si="6"/>
        <v>-0.009244857507</v>
      </c>
      <c r="O86" s="26">
        <f t="shared" ref="O86:R86" si="82">O85-(0.1)*K86</f>
        <v>-0.01245054156</v>
      </c>
      <c r="P86" s="26">
        <f t="shared" si="82"/>
        <v>-0.1305078551</v>
      </c>
      <c r="Q86" s="26">
        <f t="shared" si="82"/>
        <v>0.382004953</v>
      </c>
      <c r="R86" s="26">
        <f t="shared" si="82"/>
        <v>0.4315316687</v>
      </c>
      <c r="S86" s="26">
        <f t="shared" si="11"/>
        <v>-0.004622428754</v>
      </c>
      <c r="T86" s="26">
        <f t="shared" si="12"/>
        <v>0.7398638002</v>
      </c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 ht="17.25">
      <c r="A87" s="14">
        <v>6.03</v>
      </c>
      <c r="B87" s="14">
        <v>2.07</v>
      </c>
      <c r="C87" s="14">
        <v>4.09</v>
      </c>
      <c r="D87" s="14">
        <v>1.08</v>
      </c>
      <c r="E87" s="14" t="s">
        <v>10</v>
      </c>
      <c r="F87" s="25">
        <v>1.0</v>
      </c>
      <c r="G87" s="26">
        <f t="shared" si="8"/>
        <v>3.722351735</v>
      </c>
      <c r="H87" s="27">
        <f t="shared" si="1"/>
        <v>0.9763936879</v>
      </c>
      <c r="I87" s="25">
        <f t="shared" si="2"/>
        <v>1</v>
      </c>
      <c r="J87" s="26">
        <f t="shared" si="3"/>
        <v>0.0005572579718</v>
      </c>
      <c r="K87" s="26">
        <f t="shared" si="9"/>
        <v>-0.006561884184</v>
      </c>
      <c r="L87" s="26">
        <f t="shared" si="4"/>
        <v>-0.002252587108</v>
      </c>
      <c r="M87" s="26">
        <f t="shared" si="5"/>
        <v>-0.004450763899</v>
      </c>
      <c r="N87" s="17">
        <f t="shared" si="6"/>
        <v>-0.001175262839</v>
      </c>
      <c r="O87" s="26">
        <f t="shared" ref="O87:R87" si="83">O86-(0.1)*K87</f>
        <v>-0.01179435314</v>
      </c>
      <c r="P87" s="26">
        <f t="shared" si="83"/>
        <v>-0.1302825964</v>
      </c>
      <c r="Q87" s="26">
        <f t="shared" si="83"/>
        <v>0.3824500294</v>
      </c>
      <c r="R87" s="26">
        <f t="shared" si="83"/>
        <v>0.431649195</v>
      </c>
      <c r="S87" s="26">
        <f t="shared" si="11"/>
        <v>-0.001088206332</v>
      </c>
      <c r="T87" s="26">
        <f t="shared" si="12"/>
        <v>0.7399726208</v>
      </c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 ht="17.25">
      <c r="A88" s="14">
        <v>6.07</v>
      </c>
      <c r="B88" s="14">
        <v>3.03</v>
      </c>
      <c r="C88" s="14">
        <v>5.07</v>
      </c>
      <c r="D88" s="14">
        <v>2.01</v>
      </c>
      <c r="E88" s="14" t="s">
        <v>10</v>
      </c>
      <c r="F88" s="25">
        <v>1.0</v>
      </c>
      <c r="G88" s="26">
        <f t="shared" si="8"/>
        <v>2.589596827</v>
      </c>
      <c r="H88" s="27">
        <f t="shared" si="1"/>
        <v>0.9301890407</v>
      </c>
      <c r="I88" s="25">
        <f t="shared" si="2"/>
        <v>1</v>
      </c>
      <c r="J88" s="26">
        <f t="shared" si="3"/>
        <v>0.004873570044</v>
      </c>
      <c r="K88" s="26">
        <f t="shared" si="9"/>
        <v>-0.05503476512</v>
      </c>
      <c r="L88" s="26">
        <f t="shared" si="4"/>
        <v>-0.02747204915</v>
      </c>
      <c r="M88" s="26">
        <f t="shared" si="5"/>
        <v>-0.04596808224</v>
      </c>
      <c r="N88" s="17">
        <f t="shared" si="6"/>
        <v>-0.0182240326</v>
      </c>
      <c r="O88" s="26">
        <f t="shared" ref="O88:R88" si="84">O87-(0.1)*K88</f>
        <v>-0.00629087663</v>
      </c>
      <c r="P88" s="26">
        <f t="shared" si="84"/>
        <v>-0.1275353915</v>
      </c>
      <c r="Q88" s="26">
        <f t="shared" si="84"/>
        <v>0.3870468376</v>
      </c>
      <c r="R88" s="26">
        <f t="shared" si="84"/>
        <v>0.4334715983</v>
      </c>
      <c r="S88" s="26">
        <f t="shared" si="11"/>
        <v>-0.009066682887</v>
      </c>
      <c r="T88" s="26">
        <f t="shared" si="12"/>
        <v>0.7408792891</v>
      </c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 ht="17.25">
      <c r="A89" s="14">
        <v>7.02</v>
      </c>
      <c r="B89" s="14">
        <v>3.02</v>
      </c>
      <c r="C89" s="14">
        <v>6.0</v>
      </c>
      <c r="D89" s="14">
        <v>1.08</v>
      </c>
      <c r="E89" s="14" t="s">
        <v>10</v>
      </c>
      <c r="F89" s="25">
        <v>1.0</v>
      </c>
      <c r="G89" s="26">
        <f t="shared" si="8"/>
        <v>3.308987522</v>
      </c>
      <c r="H89" s="27">
        <f t="shared" si="1"/>
        <v>0.9647358519</v>
      </c>
      <c r="I89" s="25">
        <f t="shared" si="2"/>
        <v>1</v>
      </c>
      <c r="J89" s="26">
        <f t="shared" si="3"/>
        <v>0.001243560141</v>
      </c>
      <c r="K89" s="26">
        <f t="shared" si="9"/>
        <v>-0.01684388701</v>
      </c>
      <c r="L89" s="26">
        <f t="shared" si="4"/>
        <v>-0.007246230594</v>
      </c>
      <c r="M89" s="26">
        <f t="shared" si="5"/>
        <v>-0.01439648462</v>
      </c>
      <c r="N89" s="17">
        <f t="shared" si="6"/>
        <v>-0.002591367232</v>
      </c>
      <c r="O89" s="26">
        <f t="shared" ref="O89:R89" si="85">O88-(0.1)*K89</f>
        <v>-0.004606487929</v>
      </c>
      <c r="P89" s="26">
        <f t="shared" si="85"/>
        <v>-0.1268107684</v>
      </c>
      <c r="Q89" s="26">
        <f t="shared" si="85"/>
        <v>0.3884864861</v>
      </c>
      <c r="R89" s="26">
        <f t="shared" si="85"/>
        <v>0.433730735</v>
      </c>
      <c r="S89" s="26">
        <f t="shared" si="11"/>
        <v>-0.002399414104</v>
      </c>
      <c r="T89" s="26">
        <f t="shared" si="12"/>
        <v>0.7411192305</v>
      </c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 ht="17.25">
      <c r="A90" s="14">
        <v>6.02</v>
      </c>
      <c r="B90" s="14">
        <v>2.08</v>
      </c>
      <c r="C90" s="14">
        <v>4.08</v>
      </c>
      <c r="D90" s="14">
        <v>1.08</v>
      </c>
      <c r="E90" s="14" t="s">
        <v>10</v>
      </c>
      <c r="F90" s="25">
        <v>1.0</v>
      </c>
      <c r="G90" s="26">
        <f t="shared" si="8"/>
        <v>3.284042045</v>
      </c>
      <c r="H90" s="27">
        <f t="shared" si="1"/>
        <v>0.9638772832</v>
      </c>
      <c r="I90" s="25">
        <f t="shared" si="2"/>
        <v>1</v>
      </c>
      <c r="J90" s="26">
        <f t="shared" si="3"/>
        <v>0.001304850671</v>
      </c>
      <c r="K90" s="26">
        <f t="shared" si="9"/>
        <v>-0.01514289967</v>
      </c>
      <c r="L90" s="26">
        <f t="shared" si="4"/>
        <v>-0.005232098224</v>
      </c>
      <c r="M90" s="26">
        <f t="shared" si="5"/>
        <v>-0.0102629619</v>
      </c>
      <c r="N90" s="17">
        <f t="shared" si="6"/>
        <v>-0.002716666386</v>
      </c>
      <c r="O90" s="26">
        <f t="shared" ref="O90:R90" si="86">O89-(0.1)*K90</f>
        <v>-0.003092197962</v>
      </c>
      <c r="P90" s="26">
        <f t="shared" si="86"/>
        <v>-0.1262875586</v>
      </c>
      <c r="Q90" s="26">
        <f t="shared" si="86"/>
        <v>0.3895127823</v>
      </c>
      <c r="R90" s="26">
        <f t="shared" si="86"/>
        <v>0.4340024016</v>
      </c>
      <c r="S90" s="26">
        <f t="shared" si="11"/>
        <v>-0.002515431839</v>
      </c>
      <c r="T90" s="26">
        <f t="shared" si="12"/>
        <v>0.7413707737</v>
      </c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 ht="17.25">
      <c r="A91" s="14">
        <v>6.01</v>
      </c>
      <c r="B91" s="14">
        <v>3.0</v>
      </c>
      <c r="C91" s="14">
        <v>4.09</v>
      </c>
      <c r="D91" s="14">
        <v>1.08</v>
      </c>
      <c r="E91" s="14" t="s">
        <v>10</v>
      </c>
      <c r="F91" s="25">
        <v>1.0</v>
      </c>
      <c r="G91" s="26">
        <f t="shared" si="8"/>
        <v>2.676641592</v>
      </c>
      <c r="H91" s="27">
        <f t="shared" si="1"/>
        <v>0.9356341663</v>
      </c>
      <c r="I91" s="25">
        <f t="shared" si="2"/>
        <v>1</v>
      </c>
      <c r="J91" s="26">
        <f t="shared" si="3"/>
        <v>0.004142960551</v>
      </c>
      <c r="K91" s="26">
        <f t="shared" si="9"/>
        <v>-0.0465930712</v>
      </c>
      <c r="L91" s="26">
        <f t="shared" si="4"/>
        <v>-0.02325777265</v>
      </c>
      <c r="M91" s="26">
        <f t="shared" si="5"/>
        <v>-0.03170809671</v>
      </c>
      <c r="N91" s="17">
        <f t="shared" si="6"/>
        <v>-0.008372798153</v>
      </c>
      <c r="O91" s="26">
        <f t="shared" ref="O91:R91" si="87">O90-(0.1)*K91</f>
        <v>0.001567109158</v>
      </c>
      <c r="P91" s="26">
        <f t="shared" si="87"/>
        <v>-0.1239617813</v>
      </c>
      <c r="Q91" s="26">
        <f t="shared" si="87"/>
        <v>0.392683592</v>
      </c>
      <c r="R91" s="26">
        <f t="shared" si="87"/>
        <v>0.4348396814</v>
      </c>
      <c r="S91" s="26">
        <f t="shared" si="11"/>
        <v>-0.007752590882</v>
      </c>
      <c r="T91" s="26">
        <f t="shared" si="12"/>
        <v>0.7421460328</v>
      </c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 ht="17.25">
      <c r="A92" s="14">
        <v>6.04</v>
      </c>
      <c r="B92" s="14">
        <v>2.08</v>
      </c>
      <c r="C92" s="14">
        <v>5.06</v>
      </c>
      <c r="D92" s="14">
        <v>2.01</v>
      </c>
      <c r="E92" s="14" t="s">
        <v>10</v>
      </c>
      <c r="F92" s="25">
        <v>1.0</v>
      </c>
      <c r="G92" s="26">
        <f t="shared" si="8"/>
        <v>2.613235729</v>
      </c>
      <c r="H92" s="27">
        <f t="shared" si="1"/>
        <v>0.9317085661</v>
      </c>
      <c r="I92" s="25">
        <f t="shared" si="2"/>
        <v>1</v>
      </c>
      <c r="J92" s="26">
        <f t="shared" si="3"/>
        <v>0.004663719938</v>
      </c>
      <c r="K92" s="26">
        <f t="shared" si="9"/>
        <v>-0.05249035202</v>
      </c>
      <c r="L92" s="26">
        <f t="shared" si="4"/>
        <v>-0.01807614772</v>
      </c>
      <c r="M92" s="26">
        <f t="shared" si="5"/>
        <v>-0.0439737055</v>
      </c>
      <c r="N92" s="17">
        <f t="shared" si="6"/>
        <v>-0.01746781582</v>
      </c>
      <c r="O92" s="26">
        <f t="shared" ref="O92:R92" si="88">O91-(0.1)*K92</f>
        <v>0.00681614436</v>
      </c>
      <c r="P92" s="26">
        <f t="shared" si="88"/>
        <v>-0.1221541665</v>
      </c>
      <c r="Q92" s="26">
        <f t="shared" si="88"/>
        <v>0.3970809625</v>
      </c>
      <c r="R92" s="26">
        <f t="shared" si="88"/>
        <v>0.436586463</v>
      </c>
      <c r="S92" s="26">
        <f t="shared" si="11"/>
        <v>-0.008690455632</v>
      </c>
      <c r="T92" s="26">
        <f t="shared" si="12"/>
        <v>0.7430150784</v>
      </c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 ht="17.25">
      <c r="A93" s="14">
        <v>7.02</v>
      </c>
      <c r="B93" s="14">
        <v>3.0</v>
      </c>
      <c r="C93" s="14">
        <v>5.08</v>
      </c>
      <c r="D93" s="14">
        <v>1.06</v>
      </c>
      <c r="E93" s="14" t="s">
        <v>10</v>
      </c>
      <c r="F93" s="25">
        <v>1.0</v>
      </c>
      <c r="G93" s="26">
        <f t="shared" si="8"/>
        <v>3.573857307</v>
      </c>
      <c r="H93" s="27">
        <f t="shared" si="1"/>
        <v>0.9727177409</v>
      </c>
      <c r="I93" s="25">
        <f t="shared" si="2"/>
        <v>1</v>
      </c>
      <c r="J93" s="26">
        <f t="shared" si="3"/>
        <v>0.0007443216628</v>
      </c>
      <c r="K93" s="26">
        <f t="shared" si="9"/>
        <v>-0.010165169</v>
      </c>
      <c r="L93" s="26">
        <f t="shared" si="4"/>
        <v>-0.004344089318</v>
      </c>
      <c r="M93" s="26">
        <f t="shared" si="5"/>
        <v>-0.007355991245</v>
      </c>
      <c r="N93" s="17">
        <f t="shared" si="6"/>
        <v>-0.001534911559</v>
      </c>
      <c r="O93" s="26">
        <f t="shared" ref="O93:R93" si="89">O92-(0.1)*K93</f>
        <v>0.007832661261</v>
      </c>
      <c r="P93" s="26">
        <f t="shared" si="89"/>
        <v>-0.1217197576</v>
      </c>
      <c r="Q93" s="26">
        <f t="shared" si="89"/>
        <v>0.3978165616</v>
      </c>
      <c r="R93" s="26">
        <f t="shared" si="89"/>
        <v>0.4367399542</v>
      </c>
      <c r="S93" s="26">
        <f t="shared" si="11"/>
        <v>-0.001448029773</v>
      </c>
      <c r="T93" s="26">
        <f t="shared" si="12"/>
        <v>0.7431598813</v>
      </c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 ht="17.25">
      <c r="A94" s="14">
        <v>7.04</v>
      </c>
      <c r="B94" s="14">
        <v>2.08</v>
      </c>
      <c r="C94" s="14">
        <v>6.01</v>
      </c>
      <c r="D94" s="14">
        <v>1.09</v>
      </c>
      <c r="E94" s="14" t="s">
        <v>10</v>
      </c>
      <c r="F94" s="25">
        <v>1.0</v>
      </c>
      <c r="G94" s="26">
        <f t="shared" si="8"/>
        <v>3.073678494</v>
      </c>
      <c r="H94" s="27">
        <f t="shared" si="1"/>
        <v>0.9557938568</v>
      </c>
      <c r="I94" s="25">
        <f t="shared" si="2"/>
        <v>1</v>
      </c>
      <c r="J94" s="26">
        <f t="shared" si="3"/>
        <v>0.001954183094</v>
      </c>
      <c r="K94" s="26">
        <f t="shared" si="9"/>
        <v>-0.02629857044</v>
      </c>
      <c r="L94" s="26">
        <f t="shared" si="4"/>
        <v>-0.007770032175</v>
      </c>
      <c r="M94" s="26">
        <f t="shared" si="5"/>
        <v>-0.02245091027</v>
      </c>
      <c r="N94" s="17">
        <f t="shared" si="6"/>
        <v>-0.004071795707</v>
      </c>
      <c r="O94" s="26">
        <f t="shared" ref="O94:R94" si="90">O93-(0.1)*K94</f>
        <v>0.0104625183</v>
      </c>
      <c r="P94" s="26">
        <f t="shared" si="90"/>
        <v>-0.1209427544</v>
      </c>
      <c r="Q94" s="26">
        <f t="shared" si="90"/>
        <v>0.4000616527</v>
      </c>
      <c r="R94" s="26">
        <f t="shared" si="90"/>
        <v>0.4371471337</v>
      </c>
      <c r="S94" s="26">
        <f t="shared" si="11"/>
        <v>-0.003735592392</v>
      </c>
      <c r="T94" s="26">
        <f t="shared" si="12"/>
        <v>0.7435334406</v>
      </c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 ht="17.25">
      <c r="A95" s="14">
        <v>7.09</v>
      </c>
      <c r="B95" s="14">
        <v>3.08</v>
      </c>
      <c r="C95" s="14">
        <v>6.04</v>
      </c>
      <c r="D95" s="14">
        <v>2.0</v>
      </c>
      <c r="E95" s="14" t="s">
        <v>10</v>
      </c>
      <c r="F95" s="25">
        <v>1.0</v>
      </c>
      <c r="G95" s="26">
        <f t="shared" si="8"/>
        <v>3.602956108</v>
      </c>
      <c r="H95" s="27">
        <f t="shared" si="1"/>
        <v>0.9734794319</v>
      </c>
      <c r="I95" s="25">
        <f t="shared" si="2"/>
        <v>1</v>
      </c>
      <c r="J95" s="26">
        <f t="shared" si="3"/>
        <v>0.0007033405349</v>
      </c>
      <c r="K95" s="26">
        <f t="shared" si="9"/>
        <v>-0.009708869378</v>
      </c>
      <c r="L95" s="26">
        <f t="shared" si="4"/>
        <v>-0.004217675273</v>
      </c>
      <c r="M95" s="26">
        <f t="shared" si="5"/>
        <v>-0.008271025535</v>
      </c>
      <c r="N95" s="17">
        <f t="shared" si="6"/>
        <v>-0.002738750177</v>
      </c>
      <c r="O95" s="26">
        <f t="shared" ref="O95:R95" si="91">O94-(0.1)*K95</f>
        <v>0.01143340524</v>
      </c>
      <c r="P95" s="26">
        <f t="shared" si="91"/>
        <v>-0.1205209869</v>
      </c>
      <c r="Q95" s="26">
        <f t="shared" si="91"/>
        <v>0.4008887552</v>
      </c>
      <c r="R95" s="26">
        <f t="shared" si="91"/>
        <v>0.4374210088</v>
      </c>
      <c r="S95" s="26">
        <f t="shared" si="11"/>
        <v>-0.001369375089</v>
      </c>
      <c r="T95" s="26">
        <f t="shared" si="12"/>
        <v>0.7436703781</v>
      </c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 ht="17.25">
      <c r="A96" s="14">
        <v>6.04</v>
      </c>
      <c r="B96" s="14">
        <v>2.08</v>
      </c>
      <c r="C96" s="14">
        <v>5.06</v>
      </c>
      <c r="D96" s="14">
        <v>2.02</v>
      </c>
      <c r="E96" s="14" t="s">
        <v>10</v>
      </c>
      <c r="F96" s="25">
        <v>1.0</v>
      </c>
      <c r="G96" s="26">
        <f t="shared" si="8"/>
        <v>3.906068303</v>
      </c>
      <c r="H96" s="27">
        <f t="shared" si="1"/>
        <v>0.9802773593</v>
      </c>
      <c r="I96" s="25">
        <f t="shared" si="2"/>
        <v>1</v>
      </c>
      <c r="J96" s="26">
        <f t="shared" si="3"/>
        <v>0.0003889825552</v>
      </c>
      <c r="K96" s="26">
        <f t="shared" si="9"/>
        <v>-0.004606234367</v>
      </c>
      <c r="L96" s="26">
        <f t="shared" si="4"/>
        <v>-0.001586252895</v>
      </c>
      <c r="M96" s="26">
        <f t="shared" si="5"/>
        <v>-0.003858865215</v>
      </c>
      <c r="N96" s="17">
        <f t="shared" si="6"/>
        <v>-0.0015404956</v>
      </c>
      <c r="O96" s="26">
        <f t="shared" ref="O96:R96" si="92">O95-(0.1)*K96</f>
        <v>0.01189402868</v>
      </c>
      <c r="P96" s="26">
        <f t="shared" si="92"/>
        <v>-0.1203623616</v>
      </c>
      <c r="Q96" s="26">
        <f t="shared" si="92"/>
        <v>0.4012746417</v>
      </c>
      <c r="R96" s="26">
        <f t="shared" si="92"/>
        <v>0.4375750583</v>
      </c>
      <c r="S96" s="26">
        <f t="shared" si="11"/>
        <v>-0.000762621584</v>
      </c>
      <c r="T96" s="26">
        <f t="shared" si="12"/>
        <v>0.7437466403</v>
      </c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 ht="17.25">
      <c r="A97" s="14">
        <v>6.03</v>
      </c>
      <c r="B97" s="14">
        <v>2.08</v>
      </c>
      <c r="C97" s="14">
        <v>5.01</v>
      </c>
      <c r="D97" s="14">
        <v>1.05</v>
      </c>
      <c r="E97" s="14" t="s">
        <v>10</v>
      </c>
      <c r="F97" s="25">
        <v>1.0</v>
      </c>
      <c r="G97" s="26">
        <f t="shared" si="8"/>
        <v>3.635837526</v>
      </c>
      <c r="H97" s="27">
        <f t="shared" si="1"/>
        <v>0.974315251</v>
      </c>
      <c r="I97" s="25">
        <f t="shared" si="2"/>
        <v>1</v>
      </c>
      <c r="J97" s="26">
        <f t="shared" si="3"/>
        <v>0.0006597063309</v>
      </c>
      <c r="K97" s="26">
        <f t="shared" si="9"/>
        <v>-0.007751708989</v>
      </c>
      <c r="L97" s="26">
        <f t="shared" si="4"/>
        <v>-0.002673889668</v>
      </c>
      <c r="M97" s="26">
        <f t="shared" si="5"/>
        <v>-0.006440474633</v>
      </c>
      <c r="N97" s="17">
        <f t="shared" si="6"/>
        <v>-0.001349800073</v>
      </c>
      <c r="O97" s="26">
        <f t="shared" ref="O97:R97" si="93">O96-(0.1)*K97</f>
        <v>0.01266919958</v>
      </c>
      <c r="P97" s="26">
        <f t="shared" si="93"/>
        <v>-0.1200949726</v>
      </c>
      <c r="Q97" s="26">
        <f t="shared" si="93"/>
        <v>0.4019186892</v>
      </c>
      <c r="R97" s="26">
        <f t="shared" si="93"/>
        <v>0.4377100383</v>
      </c>
      <c r="S97" s="26">
        <f t="shared" si="11"/>
        <v>-0.001285523879</v>
      </c>
      <c r="T97" s="26">
        <f t="shared" si="12"/>
        <v>0.7438751926</v>
      </c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 ht="17.25">
      <c r="A98" s="14">
        <v>6.01</v>
      </c>
      <c r="B98" s="14">
        <v>2.06</v>
      </c>
      <c r="C98" s="14">
        <v>5.06</v>
      </c>
      <c r="D98" s="14">
        <v>1.04</v>
      </c>
      <c r="E98" s="14" t="s">
        <v>10</v>
      </c>
      <c r="F98" s="25">
        <v>1.0</v>
      </c>
      <c r="G98" s="26">
        <f t="shared" si="8"/>
        <v>3.199805904</v>
      </c>
      <c r="H98" s="27">
        <f t="shared" si="1"/>
        <v>0.9608269724</v>
      </c>
      <c r="I98" s="25">
        <f t="shared" si="2"/>
        <v>1</v>
      </c>
      <c r="J98" s="26">
        <f t="shared" si="3"/>
        <v>0.001534526094</v>
      </c>
      <c r="K98" s="26">
        <f t="shared" si="9"/>
        <v>-0.01772245702</v>
      </c>
      <c r="L98" s="26">
        <f t="shared" si="4"/>
        <v>-0.006074585933</v>
      </c>
      <c r="M98" s="26">
        <f t="shared" si="5"/>
        <v>-0.0149210703</v>
      </c>
      <c r="N98" s="17">
        <f t="shared" si="6"/>
        <v>-0.003066781248</v>
      </c>
      <c r="O98" s="26">
        <f t="shared" ref="O98:R98" si="94">O97-(0.1)*K98</f>
        <v>0.01444144528</v>
      </c>
      <c r="P98" s="26">
        <f t="shared" si="94"/>
        <v>-0.119487514</v>
      </c>
      <c r="Q98" s="26">
        <f t="shared" si="94"/>
        <v>0.4034107962</v>
      </c>
      <c r="R98" s="26">
        <f t="shared" si="94"/>
        <v>0.4380167164</v>
      </c>
      <c r="S98" s="26">
        <f t="shared" si="11"/>
        <v>-0.002948828123</v>
      </c>
      <c r="T98" s="26">
        <f t="shared" si="12"/>
        <v>0.7441700755</v>
      </c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 ht="17.25">
      <c r="A99" s="14">
        <v>7.07</v>
      </c>
      <c r="B99" s="14">
        <v>3.0</v>
      </c>
      <c r="C99" s="14">
        <v>6.01</v>
      </c>
      <c r="D99" s="14">
        <v>2.03</v>
      </c>
      <c r="E99" s="14" t="s">
        <v>10</v>
      </c>
      <c r="F99" s="25">
        <v>1.0</v>
      </c>
      <c r="G99" s="26">
        <f t="shared" si="8"/>
        <v>3.237444821</v>
      </c>
      <c r="H99" s="27">
        <f t="shared" si="1"/>
        <v>0.96221933</v>
      </c>
      <c r="I99" s="25">
        <f t="shared" si="2"/>
        <v>1</v>
      </c>
      <c r="J99" s="26">
        <f t="shared" si="3"/>
        <v>0.001427379028</v>
      </c>
      <c r="K99" s="26">
        <f t="shared" si="9"/>
        <v>-0.01942060693</v>
      </c>
      <c r="L99" s="26">
        <f t="shared" si="4"/>
        <v>-0.008240710153</v>
      </c>
      <c r="M99" s="26">
        <f t="shared" si="5"/>
        <v>-0.01650888934</v>
      </c>
      <c r="N99" s="17">
        <f t="shared" si="6"/>
        <v>-0.00557621387</v>
      </c>
      <c r="O99" s="26">
        <f t="shared" ref="O99:R99" si="95">O98-(0.1)*K99</f>
        <v>0.01638350597</v>
      </c>
      <c r="P99" s="26">
        <f t="shared" si="95"/>
        <v>-0.118663443</v>
      </c>
      <c r="Q99" s="26">
        <f t="shared" si="95"/>
        <v>0.4050616852</v>
      </c>
      <c r="R99" s="26">
        <f t="shared" si="95"/>
        <v>0.4385743378</v>
      </c>
      <c r="S99" s="26">
        <f t="shared" si="11"/>
        <v>-0.002746903384</v>
      </c>
      <c r="T99" s="26">
        <f t="shared" si="12"/>
        <v>0.7444447658</v>
      </c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 ht="17.25">
      <c r="A100" s="14">
        <v>6.03</v>
      </c>
      <c r="B100" s="14">
        <v>3.04</v>
      </c>
      <c r="C100" s="14">
        <v>5.06</v>
      </c>
      <c r="D100" s="14">
        <v>2.04</v>
      </c>
      <c r="E100" s="14" t="s">
        <v>10</v>
      </c>
      <c r="F100" s="25">
        <v>1.0</v>
      </c>
      <c r="G100" s="26">
        <f t="shared" si="8"/>
        <v>3.984567692</v>
      </c>
      <c r="H100" s="27">
        <f t="shared" si="1"/>
        <v>0.9817391764</v>
      </c>
      <c r="I100" s="25">
        <f t="shared" si="2"/>
        <v>1</v>
      </c>
      <c r="J100" s="26">
        <f t="shared" si="3"/>
        <v>0.0003334576775</v>
      </c>
      <c r="K100" s="26">
        <f t="shared" si="9"/>
        <v>-0.003948063696</v>
      </c>
      <c r="L100" s="26">
        <f t="shared" si="4"/>
        <v>-0.001990400272</v>
      </c>
      <c r="M100" s="26">
        <f t="shared" si="5"/>
        <v>-0.003312968873</v>
      </c>
      <c r="N100" s="17">
        <f t="shared" si="6"/>
        <v>-0.00133566334</v>
      </c>
      <c r="O100" s="26">
        <f t="shared" ref="O100:R100" si="96">O99-(0.1)*K100</f>
        <v>0.01677831234</v>
      </c>
      <c r="P100" s="26">
        <f t="shared" si="96"/>
        <v>-0.118464403</v>
      </c>
      <c r="Q100" s="26">
        <f t="shared" si="96"/>
        <v>0.4053929821</v>
      </c>
      <c r="R100" s="26">
        <f t="shared" si="96"/>
        <v>0.4387079042</v>
      </c>
      <c r="S100" s="26">
        <f t="shared" si="11"/>
        <v>-0.0006547369314</v>
      </c>
      <c r="T100" s="26">
        <f t="shared" si="12"/>
        <v>0.7445102395</v>
      </c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 ht="17.25">
      <c r="A101" s="14">
        <v>6.04</v>
      </c>
      <c r="B101" s="14">
        <v>3.01</v>
      </c>
      <c r="C101" s="14">
        <v>5.05</v>
      </c>
      <c r="D101" s="14">
        <v>1.08</v>
      </c>
      <c r="E101" s="14" t="s">
        <v>10</v>
      </c>
      <c r="F101" s="25">
        <v>1.0</v>
      </c>
      <c r="G101" s="26">
        <f t="shared" si="8"/>
        <v>3.587294052</v>
      </c>
      <c r="H101" s="27">
        <f t="shared" si="1"/>
        <v>0.9730720684</v>
      </c>
      <c r="I101" s="25">
        <f t="shared" si="2"/>
        <v>1</v>
      </c>
      <c r="J101" s="26">
        <f t="shared" si="3"/>
        <v>0.0007251134977</v>
      </c>
      <c r="K101" s="26">
        <f t="shared" si="9"/>
        <v>-0.008523499308</v>
      </c>
      <c r="L101" s="26">
        <f t="shared" si="4"/>
        <v>-0.0042476379</v>
      </c>
      <c r="M101" s="26">
        <f t="shared" si="5"/>
        <v>-0.00712643568</v>
      </c>
      <c r="N101" s="17">
        <f t="shared" si="6"/>
        <v>-0.001524069413</v>
      </c>
      <c r="O101" s="26">
        <f t="shared" ref="O101:R101" si="97">O100-(0.1)*K101</f>
        <v>0.01763066227</v>
      </c>
      <c r="P101" s="26">
        <f t="shared" si="97"/>
        <v>-0.1180396392</v>
      </c>
      <c r="Q101" s="26">
        <f t="shared" si="97"/>
        <v>0.4061056256</v>
      </c>
      <c r="R101" s="26">
        <f t="shared" si="97"/>
        <v>0.4388603111</v>
      </c>
      <c r="S101" s="26">
        <f t="shared" si="11"/>
        <v>-0.001411175382</v>
      </c>
      <c r="T101" s="26">
        <f t="shared" si="12"/>
        <v>0.744651357</v>
      </c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 ht="17.25">
      <c r="A102" s="14">
        <v>6.0</v>
      </c>
      <c r="B102" s="14">
        <v>3.0</v>
      </c>
      <c r="C102" s="14">
        <v>4.08</v>
      </c>
      <c r="D102" s="14">
        <v>1.08</v>
      </c>
      <c r="E102" s="14" t="s">
        <v>10</v>
      </c>
      <c r="F102" s="25">
        <v>1.0</v>
      </c>
      <c r="G102" s="26">
        <f t="shared" si="8"/>
        <v>3.175992432</v>
      </c>
      <c r="H102" s="27">
        <f t="shared" si="1"/>
        <v>0.9599207672</v>
      </c>
      <c r="I102" s="25">
        <f t="shared" si="2"/>
        <v>1</v>
      </c>
      <c r="J102" s="26">
        <f t="shared" si="3"/>
        <v>0.001606344903</v>
      </c>
      <c r="K102" s="26">
        <f t="shared" si="9"/>
        <v>-0.01850356598</v>
      </c>
      <c r="L102" s="26">
        <f t="shared" si="4"/>
        <v>-0.00925178299</v>
      </c>
      <c r="M102" s="26">
        <f t="shared" si="5"/>
        <v>-0.01258242487</v>
      </c>
      <c r="N102" s="17">
        <f t="shared" si="6"/>
        <v>-0.003330641876</v>
      </c>
      <c r="O102" s="26">
        <f t="shared" ref="O102:R102" si="98">O101-(0.1)*K102</f>
        <v>0.01948101887</v>
      </c>
      <c r="P102" s="26">
        <f t="shared" si="98"/>
        <v>-0.1171144609</v>
      </c>
      <c r="Q102" s="26">
        <f t="shared" si="98"/>
        <v>0.4073638681</v>
      </c>
      <c r="R102" s="26">
        <f t="shared" si="98"/>
        <v>0.4391933753</v>
      </c>
      <c r="S102" s="26">
        <f t="shared" si="11"/>
        <v>-0.003083927663</v>
      </c>
      <c r="T102" s="26">
        <f t="shared" si="12"/>
        <v>0.7449597498</v>
      </c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 ht="17.25">
      <c r="A103" s="14">
        <v>6.09</v>
      </c>
      <c r="B103" s="14">
        <v>3.01</v>
      </c>
      <c r="C103" s="14">
        <v>5.04</v>
      </c>
      <c r="D103" s="14">
        <v>2.01</v>
      </c>
      <c r="E103" s="14" t="s">
        <v>10</v>
      </c>
      <c r="F103" s="25">
        <v>1.0</v>
      </c>
      <c r="G103" s="26">
        <f t="shared" si="8"/>
        <v>2.801916158</v>
      </c>
      <c r="H103" s="27">
        <f t="shared" si="1"/>
        <v>0.9427792819</v>
      </c>
      <c r="I103" s="25">
        <f t="shared" si="2"/>
        <v>1</v>
      </c>
      <c r="J103" s="26">
        <f t="shared" si="3"/>
        <v>0.003274210583</v>
      </c>
      <c r="K103" s="26">
        <f t="shared" si="9"/>
        <v>-0.03759792925</v>
      </c>
      <c r="L103" s="26">
        <f t="shared" si="4"/>
        <v>-0.01858288457</v>
      </c>
      <c r="M103" s="26">
        <f t="shared" si="5"/>
        <v>-0.03111552766</v>
      </c>
      <c r="N103" s="17">
        <f t="shared" si="6"/>
        <v>-0.01240916877</v>
      </c>
      <c r="O103" s="26">
        <f t="shared" ref="O103:R103" si="99">O102-(0.1)*K103</f>
        <v>0.0232408118</v>
      </c>
      <c r="P103" s="26">
        <f t="shared" si="99"/>
        <v>-0.1152561724</v>
      </c>
      <c r="Q103" s="26">
        <f t="shared" si="99"/>
        <v>0.4104754209</v>
      </c>
      <c r="R103" s="26">
        <f t="shared" si="99"/>
        <v>0.4404342922</v>
      </c>
      <c r="S103" s="26">
        <f t="shared" si="11"/>
        <v>-0.006173715805</v>
      </c>
      <c r="T103" s="26">
        <f t="shared" si="12"/>
        <v>0.7455771214</v>
      </c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 ht="17.25">
      <c r="A104" s="14">
        <v>6.07</v>
      </c>
      <c r="B104" s="14">
        <v>3.01</v>
      </c>
      <c r="C104" s="14">
        <v>5.06</v>
      </c>
      <c r="D104" s="14">
        <v>2.04</v>
      </c>
      <c r="E104" s="14" t="s">
        <v>10</v>
      </c>
      <c r="F104" s="25">
        <v>1.0</v>
      </c>
      <c r="G104" s="26">
        <f t="shared" si="8"/>
        <v>3.648684513</v>
      </c>
      <c r="H104" s="27">
        <f t="shared" si="1"/>
        <v>0.9746347959</v>
      </c>
      <c r="I104" s="25">
        <f t="shared" si="2"/>
        <v>1</v>
      </c>
      <c r="J104" s="26">
        <f t="shared" si="3"/>
        <v>0.0006433935811</v>
      </c>
      <c r="K104" s="26">
        <f t="shared" si="9"/>
        <v>-0.007612675587</v>
      </c>
      <c r="L104" s="26">
        <f t="shared" si="4"/>
        <v>-0.003774984105</v>
      </c>
      <c r="M104" s="26">
        <f t="shared" si="5"/>
        <v>-0.006345986568</v>
      </c>
      <c r="N104" s="17">
        <f t="shared" si="6"/>
        <v>-0.002558460988</v>
      </c>
      <c r="O104" s="26">
        <f t="shared" ref="O104:R104" si="100">O103-(0.1)*K104</f>
        <v>0.02400207935</v>
      </c>
      <c r="P104" s="26">
        <f t="shared" si="100"/>
        <v>-0.114878674</v>
      </c>
      <c r="Q104" s="26">
        <f t="shared" si="100"/>
        <v>0.4111100195</v>
      </c>
      <c r="R104" s="26">
        <f t="shared" si="100"/>
        <v>0.4406901383</v>
      </c>
      <c r="S104" s="26">
        <f t="shared" si="11"/>
        <v>-0.001254147543</v>
      </c>
      <c r="T104" s="26">
        <f t="shared" si="12"/>
        <v>0.7457025361</v>
      </c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ht="17.25">
      <c r="A105" s="14">
        <v>6.09</v>
      </c>
      <c r="B105" s="14">
        <v>3.01</v>
      </c>
      <c r="C105" s="14">
        <v>5.01</v>
      </c>
      <c r="D105" s="14">
        <v>2.03</v>
      </c>
      <c r="E105" s="14" t="s">
        <v>10</v>
      </c>
      <c r="F105" s="25">
        <v>1.0</v>
      </c>
      <c r="G105" s="26">
        <f t="shared" si="8"/>
        <v>3.679132394</v>
      </c>
      <c r="H105" s="27">
        <f t="shared" si="1"/>
        <v>0.9753767429</v>
      </c>
      <c r="I105" s="25">
        <f t="shared" si="2"/>
        <v>1</v>
      </c>
      <c r="J105" s="26">
        <f t="shared" si="3"/>
        <v>0.0006063047885</v>
      </c>
      <c r="K105" s="26">
        <f t="shared" si="9"/>
        <v>-0.007202954685</v>
      </c>
      <c r="L105" s="26">
        <f t="shared" si="4"/>
        <v>-0.003560081051</v>
      </c>
      <c r="M105" s="26">
        <f t="shared" si="5"/>
        <v>-0.005925583411</v>
      </c>
      <c r="N105" s="17">
        <f t="shared" si="6"/>
        <v>-0.002400984895</v>
      </c>
      <c r="O105" s="26">
        <f t="shared" ref="O105:R105" si="101">O104-(0.1)*K105</f>
        <v>0.02472237482</v>
      </c>
      <c r="P105" s="26">
        <f t="shared" si="101"/>
        <v>-0.1145226659</v>
      </c>
      <c r="Q105" s="26">
        <f t="shared" si="101"/>
        <v>0.4117025779</v>
      </c>
      <c r="R105" s="26">
        <f t="shared" si="101"/>
        <v>0.4409302368</v>
      </c>
      <c r="S105" s="26">
        <f t="shared" si="11"/>
        <v>-0.00118275118</v>
      </c>
      <c r="T105" s="26">
        <f t="shared" si="12"/>
        <v>0.7458208112</v>
      </c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 ht="17.25">
      <c r="A106" s="14">
        <v>5.08</v>
      </c>
      <c r="B106" s="14">
        <v>2.07</v>
      </c>
      <c r="C106" s="14">
        <v>5.01</v>
      </c>
      <c r="D106" s="14">
        <v>1.09</v>
      </c>
      <c r="E106" s="14" t="s">
        <v>10</v>
      </c>
      <c r="F106" s="25">
        <v>1.0</v>
      </c>
      <c r="G106" s="26">
        <f t="shared" si="8"/>
        <v>3.663564334</v>
      </c>
      <c r="H106" s="27">
        <f t="shared" si="1"/>
        <v>0.9750000655</v>
      </c>
      <c r="I106" s="25">
        <f t="shared" si="2"/>
        <v>1</v>
      </c>
      <c r="J106" s="26">
        <f t="shared" si="3"/>
        <v>0.000624996724</v>
      </c>
      <c r="K106" s="26">
        <f t="shared" si="9"/>
        <v>-0.006191217964</v>
      </c>
      <c r="L106" s="26">
        <f t="shared" si="4"/>
        <v>-0.002522799446</v>
      </c>
      <c r="M106" s="26">
        <f t="shared" si="5"/>
        <v>-0.006105905906</v>
      </c>
      <c r="N106" s="17">
        <f t="shared" si="6"/>
        <v>-0.001328430626</v>
      </c>
      <c r="O106" s="26">
        <f t="shared" ref="O106:R106" si="102">O105-(0.1)*K106</f>
        <v>0.02534149662</v>
      </c>
      <c r="P106" s="26">
        <f t="shared" si="102"/>
        <v>-0.114270386</v>
      </c>
      <c r="Q106" s="26">
        <f t="shared" si="102"/>
        <v>0.4123131685</v>
      </c>
      <c r="R106" s="26">
        <f t="shared" si="102"/>
        <v>0.4410630798</v>
      </c>
      <c r="S106" s="26">
        <f t="shared" si="11"/>
        <v>-0.001218743694</v>
      </c>
      <c r="T106" s="26">
        <f t="shared" si="12"/>
        <v>0.7459426856</v>
      </c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 ht="17.25">
      <c r="A107" s="14">
        <v>6.08</v>
      </c>
      <c r="B107" s="14">
        <v>3.02</v>
      </c>
      <c r="C107" s="14">
        <v>5.09</v>
      </c>
      <c r="D107" s="14">
        <v>2.03</v>
      </c>
      <c r="E107" s="14" t="s">
        <v>10</v>
      </c>
      <c r="F107" s="25">
        <v>1.0</v>
      </c>
      <c r="G107" s="26">
        <f t="shared" si="8"/>
        <v>3.338642835</v>
      </c>
      <c r="H107" s="27">
        <f t="shared" si="1"/>
        <v>0.9657309557</v>
      </c>
      <c r="I107" s="25">
        <f t="shared" si="2"/>
        <v>1</v>
      </c>
      <c r="J107" s="26">
        <f t="shared" si="3"/>
        <v>0.001174367394</v>
      </c>
      <c r="K107" s="26">
        <f t="shared" si="9"/>
        <v>-0.01379093502</v>
      </c>
      <c r="L107" s="26">
        <f t="shared" si="4"/>
        <v>-0.006850102593</v>
      </c>
      <c r="M107" s="26">
        <f t="shared" si="5"/>
        <v>-0.01154537159</v>
      </c>
      <c r="N107" s="17">
        <f t="shared" si="6"/>
        <v>-0.00460453916</v>
      </c>
      <c r="O107" s="26">
        <f t="shared" ref="O107:R107" si="103">O106-(0.1)*K107</f>
        <v>0.02672059012</v>
      </c>
      <c r="P107" s="26">
        <f t="shared" si="103"/>
        <v>-0.1135853757</v>
      </c>
      <c r="Q107" s="26">
        <f t="shared" si="103"/>
        <v>0.4134677056</v>
      </c>
      <c r="R107" s="26">
        <f t="shared" si="103"/>
        <v>0.4415235337</v>
      </c>
      <c r="S107" s="26">
        <f t="shared" si="11"/>
        <v>-0.002268245892</v>
      </c>
      <c r="T107" s="26">
        <f t="shared" si="12"/>
        <v>0.7461695102</v>
      </c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 ht="17.25">
      <c r="A108" s="14">
        <v>6.07</v>
      </c>
      <c r="B108" s="14">
        <v>3.03</v>
      </c>
      <c r="C108" s="14">
        <v>5.07</v>
      </c>
      <c r="D108" s="14">
        <v>2.05</v>
      </c>
      <c r="E108" s="14" t="s">
        <v>10</v>
      </c>
      <c r="F108" s="25">
        <v>1.0</v>
      </c>
      <c r="G108" s="26">
        <f t="shared" si="8"/>
        <v>3.720276748</v>
      </c>
      <c r="H108" s="27">
        <f t="shared" si="1"/>
        <v>0.9763458141</v>
      </c>
      <c r="I108" s="25">
        <f t="shared" si="2"/>
        <v>1</v>
      </c>
      <c r="J108" s="26">
        <f t="shared" si="3"/>
        <v>0.0005595205106</v>
      </c>
      <c r="K108" s="26">
        <f t="shared" si="9"/>
        <v>-0.006631906072</v>
      </c>
      <c r="L108" s="26">
        <f t="shared" si="4"/>
        <v>-0.003310490181</v>
      </c>
      <c r="M108" s="26">
        <f t="shared" si="5"/>
        <v>-0.005539335055</v>
      </c>
      <c r="N108" s="17">
        <f t="shared" si="6"/>
        <v>-0.002239770584</v>
      </c>
      <c r="O108" s="26">
        <f t="shared" ref="O108:R108" si="104">O107-(0.1)*K108</f>
        <v>0.02738378073</v>
      </c>
      <c r="P108" s="26">
        <f t="shared" si="104"/>
        <v>-0.1132543267</v>
      </c>
      <c r="Q108" s="26">
        <f t="shared" si="104"/>
        <v>0.4140216391</v>
      </c>
      <c r="R108" s="26">
        <f t="shared" si="104"/>
        <v>0.4417475108</v>
      </c>
      <c r="S108" s="26">
        <f t="shared" si="11"/>
        <v>-0.001092571017</v>
      </c>
      <c r="T108" s="26">
        <f t="shared" si="12"/>
        <v>0.7462787673</v>
      </c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 ht="17.25">
      <c r="A109" s="14">
        <v>6.07</v>
      </c>
      <c r="B109" s="14">
        <v>3.0</v>
      </c>
      <c r="C109" s="14">
        <v>5.02</v>
      </c>
      <c r="D109" s="14">
        <v>2.03</v>
      </c>
      <c r="E109" s="14" t="s">
        <v>10</v>
      </c>
      <c r="F109" s="25">
        <v>1.0</v>
      </c>
      <c r="G109" s="26">
        <f t="shared" si="8"/>
        <v>3.727731047</v>
      </c>
      <c r="H109" s="27">
        <f t="shared" si="1"/>
        <v>0.9765173587</v>
      </c>
      <c r="I109" s="25">
        <f t="shared" si="2"/>
        <v>1</v>
      </c>
      <c r="J109" s="26">
        <f t="shared" si="3"/>
        <v>0.0005514344422</v>
      </c>
      <c r="K109" s="26">
        <f t="shared" si="9"/>
        <v>-0.006537211602</v>
      </c>
      <c r="L109" s="26">
        <f t="shared" si="4"/>
        <v>-0.00323091183</v>
      </c>
      <c r="M109" s="26">
        <f t="shared" si="5"/>
        <v>-0.005406392462</v>
      </c>
      <c r="N109" s="17">
        <f t="shared" si="6"/>
        <v>-0.002186250338</v>
      </c>
      <c r="O109" s="26">
        <f t="shared" ref="O109:R109" si="105">O108-(0.1)*K109</f>
        <v>0.02803750189</v>
      </c>
      <c r="P109" s="26">
        <f t="shared" si="105"/>
        <v>-0.1129312355</v>
      </c>
      <c r="Q109" s="26">
        <f t="shared" si="105"/>
        <v>0.4145622784</v>
      </c>
      <c r="R109" s="26">
        <f t="shared" si="105"/>
        <v>0.4419661358</v>
      </c>
      <c r="S109" s="26">
        <f t="shared" si="11"/>
        <v>-0.00107697061</v>
      </c>
      <c r="T109" s="26">
        <f t="shared" si="12"/>
        <v>0.7463864644</v>
      </c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 ht="17.25">
      <c r="A110" s="14">
        <v>6.03</v>
      </c>
      <c r="B110" s="14">
        <v>2.05</v>
      </c>
      <c r="C110" s="14">
        <v>5.0</v>
      </c>
      <c r="D110" s="14">
        <v>1.09</v>
      </c>
      <c r="E110" s="14" t="s">
        <v>10</v>
      </c>
      <c r="F110" s="25">
        <v>1.0</v>
      </c>
      <c r="G110" s="26">
        <f t="shared" si="8"/>
        <v>3.709687823</v>
      </c>
      <c r="H110" s="27">
        <f t="shared" si="1"/>
        <v>0.976100029</v>
      </c>
      <c r="I110" s="25">
        <f t="shared" si="2"/>
        <v>1</v>
      </c>
      <c r="J110" s="26">
        <f t="shared" si="3"/>
        <v>0.0005712086151</v>
      </c>
      <c r="K110" s="26">
        <f t="shared" si="9"/>
        <v>-0.006724134354</v>
      </c>
      <c r="L110" s="26">
        <f t="shared" si="4"/>
        <v>-0.002285982658</v>
      </c>
      <c r="M110" s="26">
        <f t="shared" si="5"/>
        <v>-0.005575567457</v>
      </c>
      <c r="N110" s="17">
        <f t="shared" si="6"/>
        <v>-0.001215473706</v>
      </c>
      <c r="O110" s="26">
        <f t="shared" ref="O110:R110" si="106">O109-(0.1)*K110</f>
        <v>0.02870991532</v>
      </c>
      <c r="P110" s="26">
        <f t="shared" si="106"/>
        <v>-0.1127026372</v>
      </c>
      <c r="Q110" s="26">
        <f t="shared" si="106"/>
        <v>0.4151198351</v>
      </c>
      <c r="R110" s="26">
        <f t="shared" si="106"/>
        <v>0.4420876832</v>
      </c>
      <c r="S110" s="26">
        <f t="shared" si="11"/>
        <v>-0.001115113491</v>
      </c>
      <c r="T110" s="26">
        <f t="shared" si="12"/>
        <v>0.7464979757</v>
      </c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 ht="17.25">
      <c r="A111" s="14">
        <v>6.05</v>
      </c>
      <c r="B111" s="14">
        <v>3.0</v>
      </c>
      <c r="C111" s="14">
        <v>5.02</v>
      </c>
      <c r="D111" s="14">
        <v>2.0</v>
      </c>
      <c r="E111" s="14" t="s">
        <v>10</v>
      </c>
      <c r="F111" s="25">
        <v>1.0</v>
      </c>
      <c r="G111" s="26">
        <f t="shared" si="8"/>
        <v>3.399555133</v>
      </c>
      <c r="H111" s="27">
        <f t="shared" si="1"/>
        <v>0.9676906292</v>
      </c>
      <c r="I111" s="25">
        <f t="shared" si="2"/>
        <v>1</v>
      </c>
      <c r="J111" s="26">
        <f t="shared" si="3"/>
        <v>0.00104389544</v>
      </c>
      <c r="K111" s="26">
        <f t="shared" si="9"/>
        <v>-0.0122230308</v>
      </c>
      <c r="L111" s="26">
        <f t="shared" si="4"/>
        <v>-0.006061007009</v>
      </c>
      <c r="M111" s="26">
        <f t="shared" si="5"/>
        <v>-0.01014208506</v>
      </c>
      <c r="N111" s="17">
        <f t="shared" si="6"/>
        <v>-0.004040671339</v>
      </c>
      <c r="O111" s="26">
        <f t="shared" ref="O111:R111" si="107">O110-(0.1)*K111</f>
        <v>0.0299322184</v>
      </c>
      <c r="P111" s="26">
        <f t="shared" si="107"/>
        <v>-0.1120965365</v>
      </c>
      <c r="Q111" s="26">
        <f t="shared" si="107"/>
        <v>0.4161340436</v>
      </c>
      <c r="R111" s="26">
        <f t="shared" si="107"/>
        <v>0.4424917503</v>
      </c>
      <c r="S111" s="26">
        <f t="shared" si="11"/>
        <v>-0.00202033567</v>
      </c>
      <c r="T111" s="26">
        <f t="shared" si="12"/>
        <v>0.7467000093</v>
      </c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 ht="17.25">
      <c r="A112" s="14">
        <v>6.02</v>
      </c>
      <c r="B112" s="14">
        <v>3.04</v>
      </c>
      <c r="C112" s="14">
        <v>5.04</v>
      </c>
      <c r="D112" s="14">
        <v>2.03</v>
      </c>
      <c r="E112" s="14" t="s">
        <v>10</v>
      </c>
      <c r="F112" s="25">
        <v>1.0</v>
      </c>
      <c r="G112" s="26">
        <f t="shared" si="8"/>
        <v>3.718776711</v>
      </c>
      <c r="H112" s="27">
        <f t="shared" si="1"/>
        <v>0.9763111465</v>
      </c>
      <c r="I112" s="25">
        <f t="shared" si="2"/>
        <v>1</v>
      </c>
      <c r="J112" s="26">
        <f t="shared" si="3"/>
        <v>0.000561161781</v>
      </c>
      <c r="K112" s="26">
        <f t="shared" si="9"/>
        <v>-0.006596336761</v>
      </c>
      <c r="L112" s="26">
        <f t="shared" si="4"/>
        <v>-0.00333104049</v>
      </c>
      <c r="M112" s="26">
        <f t="shared" si="5"/>
        <v>-0.005522514497</v>
      </c>
      <c r="N112" s="17">
        <f t="shared" si="6"/>
        <v>-0.002224346117</v>
      </c>
      <c r="O112" s="26">
        <f t="shared" ref="O112:R112" si="108">O111-(0.1)*K112</f>
        <v>0.03059185208</v>
      </c>
      <c r="P112" s="26">
        <f t="shared" si="108"/>
        <v>-0.1117634325</v>
      </c>
      <c r="Q112" s="26">
        <f t="shared" si="108"/>
        <v>0.4166862951</v>
      </c>
      <c r="R112" s="26">
        <f t="shared" si="108"/>
        <v>0.442714185</v>
      </c>
      <c r="S112" s="26">
        <f t="shared" si="11"/>
        <v>-0.001095737003</v>
      </c>
      <c r="T112" s="26">
        <f t="shared" si="12"/>
        <v>0.746809583</v>
      </c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 ht="17.25">
      <c r="A113" s="28">
        <v>5.09</v>
      </c>
      <c r="B113" s="28">
        <v>3.0</v>
      </c>
      <c r="C113" s="28">
        <v>5.01</v>
      </c>
      <c r="D113" s="28">
        <v>1.08</v>
      </c>
      <c r="E113" s="28" t="s">
        <v>10</v>
      </c>
      <c r="F113" s="35">
        <v>1.0</v>
      </c>
      <c r="G113" s="36">
        <f t="shared" si="8"/>
        <v>3.743210837</v>
      </c>
      <c r="H113" s="37">
        <f t="shared" si="1"/>
        <v>0.9768697228</v>
      </c>
      <c r="I113" s="35">
        <f t="shared" si="2"/>
        <v>1</v>
      </c>
      <c r="J113" s="36">
        <f t="shared" si="3"/>
        <v>0.0005350097244</v>
      </c>
      <c r="K113" s="36">
        <f t="shared" si="9"/>
        <v>-0.005320422276</v>
      </c>
      <c r="L113" s="36">
        <f t="shared" si="4"/>
        <v>-0.003135808807</v>
      </c>
      <c r="M113" s="36">
        <f t="shared" si="5"/>
        <v>-0.005236800707</v>
      </c>
      <c r="N113" s="31">
        <f t="shared" si="6"/>
        <v>-0.00112889117</v>
      </c>
      <c r="O113" s="36">
        <f t="shared" ref="O113:R113" si="109">O112-(0.1)*K113</f>
        <v>0.03112389431</v>
      </c>
      <c r="P113" s="36">
        <f t="shared" si="109"/>
        <v>-0.1114498516</v>
      </c>
      <c r="Q113" s="36">
        <f t="shared" si="109"/>
        <v>0.4172099752</v>
      </c>
      <c r="R113" s="36">
        <f t="shared" si="109"/>
        <v>0.4428270741</v>
      </c>
      <c r="S113" s="36">
        <f t="shared" si="11"/>
        <v>-0.001045269602</v>
      </c>
      <c r="T113" s="36">
        <f t="shared" si="12"/>
        <v>0.7469141099</v>
      </c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9" max="9" width="15.71"/>
    <col customWidth="1" min="11" max="13" width="16.86"/>
    <col customWidth="1" min="14" max="14" width="18.43"/>
    <col customWidth="1" min="15" max="15" width="15.86"/>
    <col customWidth="1" min="16" max="16" width="14.71"/>
    <col customWidth="1" min="17" max="18" width="14.0"/>
    <col customWidth="1" min="20" max="20" width="14.0"/>
  </cols>
  <sheetData>
    <row r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7.25">
      <c r="A5" s="4"/>
      <c r="B5" s="5"/>
      <c r="C5" s="5"/>
      <c r="D5" s="5"/>
      <c r="E5" s="6" t="s">
        <v>11</v>
      </c>
      <c r="F5" s="7"/>
      <c r="G5" s="7"/>
      <c r="H5" s="7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7.25">
      <c r="A6" s="4"/>
      <c r="B6" s="5"/>
      <c r="C6" s="5"/>
      <c r="D6" s="5"/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9" t="s">
        <v>17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7.25">
      <c r="A7" s="4"/>
      <c r="B7" s="5"/>
      <c r="C7" s="5"/>
      <c r="D7" s="5"/>
      <c r="E7" s="10">
        <v>0.1471998384</v>
      </c>
      <c r="F7" s="10">
        <v>-0.0791540162</v>
      </c>
      <c r="G7" s="10">
        <v>0.4435535621</v>
      </c>
      <c r="H7" s="10">
        <v>0.4408878154</v>
      </c>
      <c r="I7" s="10">
        <v>0.7657342117</v>
      </c>
      <c r="J7" s="4">
        <v>0.1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7.25">
      <c r="A9" s="4"/>
      <c r="B9" s="5"/>
      <c r="C9" s="5"/>
      <c r="D9" s="5"/>
      <c r="E9" s="5"/>
      <c r="F9" s="5"/>
      <c r="G9" s="5"/>
      <c r="H9" s="5"/>
      <c r="I9" s="5"/>
      <c r="J9" s="4" t="s">
        <v>18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7.25">
      <c r="A12" s="5"/>
      <c r="B12" s="5"/>
      <c r="C12" s="5"/>
      <c r="D12" s="5"/>
      <c r="E12" s="5"/>
      <c r="F12" s="9" t="s">
        <v>19</v>
      </c>
      <c r="G12" s="5"/>
      <c r="H12" s="9" t="s">
        <v>20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7.25">
      <c r="A13" s="11" t="s">
        <v>0</v>
      </c>
      <c r="B13" s="11" t="s">
        <v>1</v>
      </c>
      <c r="C13" s="11" t="s">
        <v>2</v>
      </c>
      <c r="D13" s="11" t="s">
        <v>3</v>
      </c>
      <c r="E13" s="12" t="s">
        <v>21</v>
      </c>
      <c r="F13" s="11" t="s">
        <v>4</v>
      </c>
      <c r="G13" s="12" t="s">
        <v>22</v>
      </c>
      <c r="H13" s="12" t="s">
        <v>23</v>
      </c>
      <c r="I13" s="12" t="s">
        <v>24</v>
      </c>
      <c r="J13" s="12" t="s">
        <v>25</v>
      </c>
      <c r="K13" s="12" t="s">
        <v>26</v>
      </c>
      <c r="L13" s="12" t="s">
        <v>27</v>
      </c>
      <c r="M13" s="12" t="s">
        <v>28</v>
      </c>
      <c r="N13" s="12" t="s">
        <v>29</v>
      </c>
      <c r="O13" s="13" t="s">
        <v>30</v>
      </c>
      <c r="P13" s="13" t="s">
        <v>31</v>
      </c>
      <c r="Q13" s="13" t="s">
        <v>32</v>
      </c>
      <c r="R13" s="13" t="s">
        <v>33</v>
      </c>
      <c r="S13" s="12" t="s">
        <v>34</v>
      </c>
      <c r="T13" s="13" t="s">
        <v>35</v>
      </c>
      <c r="U13" s="5"/>
      <c r="V13" s="5"/>
      <c r="W13" s="5"/>
      <c r="X13" s="5"/>
      <c r="Y13" s="5"/>
      <c r="Z13" s="5"/>
    </row>
    <row r="14" ht="17.25">
      <c r="A14" s="14">
        <v>5.01</v>
      </c>
      <c r="B14" s="14">
        <v>3.05</v>
      </c>
      <c r="C14" s="14">
        <v>1.04</v>
      </c>
      <c r="D14" s="14">
        <v>0.02</v>
      </c>
      <c r="E14" s="14" t="s">
        <v>5</v>
      </c>
      <c r="F14" s="15">
        <v>0.0</v>
      </c>
      <c r="G14" s="16">
        <f>A14*E7+B14*F7+C14*G7+D14*H7+I7</f>
        <v>1.731899114</v>
      </c>
      <c r="H14" s="17">
        <f t="shared" ref="H14:H113" si="1">1/(1+EXP(-(G14)))</f>
        <v>0.8496551765</v>
      </c>
      <c r="I14" s="17">
        <f t="shared" ref="I14:I113" si="2">IF(H14&lt;0.5,0,1)</f>
        <v>1</v>
      </c>
      <c r="J14" s="17">
        <f t="shared" ref="J14:J113" si="3">(H14-F14)^2</f>
        <v>0.721913919</v>
      </c>
      <c r="K14" s="17">
        <f>2*(H14-F14)*(1-H14)*(H14)*A14</f>
        <v>1.087530928</v>
      </c>
      <c r="L14" s="16">
        <f t="shared" ref="L14:L113" si="4">2*(H14-F14)*(1-H14)*H14*B14</f>
        <v>0.6620697263</v>
      </c>
      <c r="M14" s="16">
        <f t="shared" ref="M14:M113" si="5">2*(H14-F14)*(1-H14)*H14*C14</f>
        <v>0.2257549231</v>
      </c>
      <c r="N14" s="17">
        <f t="shared" ref="N14:N113" si="6">2*(H14-F14)*(1-H14)*H14*D14</f>
        <v>0.004341440828</v>
      </c>
      <c r="O14" s="16">
        <f>E7+J7*K14</f>
        <v>0.2559529312</v>
      </c>
      <c r="P14" s="16">
        <f>F7-J7*L14</f>
        <v>-0.1453609888</v>
      </c>
      <c r="Q14" s="16">
        <f>G7-J7*M14</f>
        <v>0.4209780698</v>
      </c>
      <c r="R14" s="16">
        <f>H7-J7*N14</f>
        <v>0.4404536713</v>
      </c>
      <c r="S14" s="17">
        <f>2*(H14-F14)*(1-H14)*(H14)</f>
        <v>0.2170720414</v>
      </c>
      <c r="T14" s="16">
        <f>I7-J7*S14</f>
        <v>0.7440270076</v>
      </c>
      <c r="U14" s="5"/>
      <c r="V14" s="5"/>
      <c r="W14" s="5"/>
      <c r="X14" s="5"/>
      <c r="Y14" s="5"/>
      <c r="Z14" s="5"/>
    </row>
    <row r="15" ht="17.25">
      <c r="A15" s="14">
        <v>4.09</v>
      </c>
      <c r="B15" s="14">
        <v>3.0</v>
      </c>
      <c r="C15" s="14">
        <v>1.04</v>
      </c>
      <c r="D15" s="14">
        <v>0.02</v>
      </c>
      <c r="E15" s="14" t="s">
        <v>5</v>
      </c>
      <c r="F15" s="15">
        <v>0.0</v>
      </c>
      <c r="G15" s="16">
        <f t="shared" ref="G15:G113" si="8">A14*O14+B14*P14+C14*Q14+D14*R14+(0.7657342117)</f>
        <v>2.051333647</v>
      </c>
      <c r="H15" s="17">
        <f t="shared" si="1"/>
        <v>0.886082307</v>
      </c>
      <c r="I15" s="15">
        <f t="shared" si="2"/>
        <v>1</v>
      </c>
      <c r="J15" s="16">
        <f t="shared" si="3"/>
        <v>0.7851418547</v>
      </c>
      <c r="K15" s="16">
        <f t="shared" ref="K15:K113" si="9">2*(H15-F15)*(1-H15)*H15*A15</f>
        <v>0.7316318691</v>
      </c>
      <c r="L15" s="16">
        <f t="shared" si="4"/>
        <v>0.5366492928</v>
      </c>
      <c r="M15" s="16">
        <f t="shared" si="5"/>
        <v>0.1860384215</v>
      </c>
      <c r="N15" s="17">
        <f t="shared" si="6"/>
        <v>0.003577661952</v>
      </c>
      <c r="O15" s="16">
        <f t="shared" ref="O15:R15" si="7">O14-(0.1)*K15</f>
        <v>0.1827897442</v>
      </c>
      <c r="P15" s="16">
        <f t="shared" si="7"/>
        <v>-0.1990259181</v>
      </c>
      <c r="Q15" s="16">
        <f t="shared" si="7"/>
        <v>0.4023742276</v>
      </c>
      <c r="R15" s="16">
        <f t="shared" si="7"/>
        <v>0.4400959051</v>
      </c>
      <c r="S15" s="16">
        <f t="shared" ref="S15:S113" si="11">2*(H15-F15)*(1-H15)*H15</f>
        <v>0.1788830976</v>
      </c>
      <c r="T15" s="16">
        <f t="shared" ref="T15:T113" si="12">T14-(0.1)*S15</f>
        <v>0.7261386978</v>
      </c>
      <c r="U15" s="5"/>
      <c r="V15" s="5"/>
      <c r="W15" s="5"/>
      <c r="X15" s="5"/>
      <c r="Y15" s="5"/>
      <c r="Z15" s="5"/>
    </row>
    <row r="16" ht="17.25">
      <c r="A16" s="14">
        <v>4.07</v>
      </c>
      <c r="B16" s="14">
        <v>3.02</v>
      </c>
      <c r="C16" s="14">
        <v>1.03</v>
      </c>
      <c r="D16" s="14">
        <v>0.02</v>
      </c>
      <c r="E16" s="14" t="s">
        <v>5</v>
      </c>
      <c r="F16" s="15">
        <v>0.0</v>
      </c>
      <c r="G16" s="16">
        <f t="shared" si="8"/>
        <v>1.343537626</v>
      </c>
      <c r="H16" s="17">
        <f t="shared" si="1"/>
        <v>0.7930711008</v>
      </c>
      <c r="I16" s="15">
        <f t="shared" si="2"/>
        <v>1</v>
      </c>
      <c r="J16" s="16">
        <f t="shared" si="3"/>
        <v>0.628961771</v>
      </c>
      <c r="K16" s="16">
        <f t="shared" si="9"/>
        <v>1.059423986</v>
      </c>
      <c r="L16" s="16">
        <f t="shared" si="4"/>
        <v>0.786108216</v>
      </c>
      <c r="M16" s="16">
        <f t="shared" si="5"/>
        <v>0.2681097558</v>
      </c>
      <c r="N16" s="17">
        <f t="shared" si="6"/>
        <v>0.005206014676</v>
      </c>
      <c r="O16" s="16">
        <f t="shared" ref="O16:R16" si="10">O15-(0.1)*K16</f>
        <v>0.07684734559</v>
      </c>
      <c r="P16" s="16">
        <f t="shared" si="10"/>
        <v>-0.2776367397</v>
      </c>
      <c r="Q16" s="16">
        <f t="shared" si="10"/>
        <v>0.3755632521</v>
      </c>
      <c r="R16" s="16">
        <f t="shared" si="10"/>
        <v>0.4395753037</v>
      </c>
      <c r="S16" s="16">
        <f t="shared" si="11"/>
        <v>0.2603007338</v>
      </c>
      <c r="T16" s="16">
        <f t="shared" si="12"/>
        <v>0.7001086244</v>
      </c>
      <c r="U16" s="5"/>
      <c r="V16" s="5"/>
      <c r="W16" s="5"/>
      <c r="X16" s="5"/>
      <c r="Y16" s="5"/>
      <c r="Z16" s="5"/>
    </row>
    <row r="17" ht="17.25">
      <c r="A17" s="14">
        <v>4.06</v>
      </c>
      <c r="B17" s="14">
        <v>3.01</v>
      </c>
      <c r="C17" s="14">
        <v>1.05</v>
      </c>
      <c r="D17" s="14">
        <v>0.02</v>
      </c>
      <c r="E17" s="14" t="s">
        <v>5</v>
      </c>
      <c r="F17" s="15">
        <v>0.0</v>
      </c>
      <c r="G17" s="16">
        <f t="shared" si="8"/>
        <v>0.63566161</v>
      </c>
      <c r="H17" s="17">
        <f t="shared" si="1"/>
        <v>0.6537721043</v>
      </c>
      <c r="I17" s="15">
        <f t="shared" si="2"/>
        <v>1</v>
      </c>
      <c r="J17" s="16">
        <f t="shared" si="3"/>
        <v>0.4274179644</v>
      </c>
      <c r="K17" s="16">
        <f t="shared" si="9"/>
        <v>1.201630262</v>
      </c>
      <c r="L17" s="16">
        <f t="shared" si="4"/>
        <v>0.8908638148</v>
      </c>
      <c r="M17" s="16">
        <f t="shared" si="5"/>
        <v>0.310766447</v>
      </c>
      <c r="N17" s="17">
        <f t="shared" si="6"/>
        <v>0.005919360895</v>
      </c>
      <c r="O17" s="16">
        <f t="shared" ref="O17:R17" si="13">O16-(0.1)*K17</f>
        <v>-0.04331568059</v>
      </c>
      <c r="P17" s="16">
        <f t="shared" si="13"/>
        <v>-0.3667231212</v>
      </c>
      <c r="Q17" s="16">
        <f t="shared" si="13"/>
        <v>0.3444866074</v>
      </c>
      <c r="R17" s="16">
        <f t="shared" si="13"/>
        <v>0.4389833676</v>
      </c>
      <c r="S17" s="16">
        <f t="shared" si="11"/>
        <v>0.2959680448</v>
      </c>
      <c r="T17" s="16">
        <f t="shared" si="12"/>
        <v>0.6705118199</v>
      </c>
      <c r="U17" s="5"/>
      <c r="V17" s="5"/>
      <c r="W17" s="5"/>
      <c r="X17" s="5"/>
      <c r="Y17" s="5"/>
      <c r="Z17" s="5"/>
    </row>
    <row r="18" ht="17.25">
      <c r="A18" s="14">
        <v>5.0</v>
      </c>
      <c r="B18" s="14">
        <v>3.06</v>
      </c>
      <c r="C18" s="14">
        <v>1.04</v>
      </c>
      <c r="D18" s="14">
        <v>0.02</v>
      </c>
      <c r="E18" s="14" t="s">
        <v>5</v>
      </c>
      <c r="F18" s="15">
        <v>0.0</v>
      </c>
      <c r="G18" s="16">
        <f t="shared" si="8"/>
        <v>-0.1434734412</v>
      </c>
      <c r="H18" s="17">
        <f t="shared" si="1"/>
        <v>0.4641930414</v>
      </c>
      <c r="I18" s="15">
        <f t="shared" si="2"/>
        <v>0</v>
      </c>
      <c r="J18" s="16">
        <f t="shared" si="3"/>
        <v>0.2154751797</v>
      </c>
      <c r="K18" s="16">
        <f t="shared" si="9"/>
        <v>1.154531007</v>
      </c>
      <c r="L18" s="16">
        <f t="shared" si="4"/>
        <v>0.7065729761</v>
      </c>
      <c r="M18" s="16">
        <f t="shared" si="5"/>
        <v>0.2401424494</v>
      </c>
      <c r="N18" s="17">
        <f t="shared" si="6"/>
        <v>0.004618124027</v>
      </c>
      <c r="O18" s="16">
        <f t="shared" ref="O18:R18" si="14">O17-(0.1)*K18</f>
        <v>-0.1587687813</v>
      </c>
      <c r="P18" s="16">
        <f t="shared" si="14"/>
        <v>-0.4373804188</v>
      </c>
      <c r="Q18" s="16">
        <f t="shared" si="14"/>
        <v>0.3204723624</v>
      </c>
      <c r="R18" s="16">
        <f t="shared" si="14"/>
        <v>0.4385215552</v>
      </c>
      <c r="S18" s="16">
        <f t="shared" si="11"/>
        <v>0.2309062014</v>
      </c>
      <c r="T18" s="16">
        <f t="shared" si="12"/>
        <v>0.6474211998</v>
      </c>
      <c r="U18" s="5"/>
      <c r="V18" s="5"/>
      <c r="W18" s="5"/>
      <c r="X18" s="5"/>
      <c r="Y18" s="5"/>
      <c r="Z18" s="5"/>
    </row>
    <row r="19" ht="17.25">
      <c r="A19" s="14">
        <v>5.04</v>
      </c>
      <c r="B19" s="14">
        <v>3.09</v>
      </c>
      <c r="C19" s="14">
        <v>1.07</v>
      </c>
      <c r="D19" s="14">
        <v>0.04</v>
      </c>
      <c r="E19" s="14" t="s">
        <v>5</v>
      </c>
      <c r="F19" s="15">
        <v>0.0</v>
      </c>
      <c r="G19" s="16">
        <f t="shared" si="8"/>
        <v>-1.024432088</v>
      </c>
      <c r="H19" s="17">
        <f t="shared" si="1"/>
        <v>0.264164983</v>
      </c>
      <c r="I19" s="15">
        <f t="shared" si="2"/>
        <v>0</v>
      </c>
      <c r="J19" s="16">
        <f t="shared" si="3"/>
        <v>0.06978313827</v>
      </c>
      <c r="K19" s="16">
        <f t="shared" si="9"/>
        <v>0.5175966774</v>
      </c>
      <c r="L19" s="16">
        <f t="shared" si="4"/>
        <v>0.3173360582</v>
      </c>
      <c r="M19" s="16">
        <f t="shared" si="5"/>
        <v>0.1098865962</v>
      </c>
      <c r="N19" s="17">
        <f t="shared" si="6"/>
        <v>0.004107910138</v>
      </c>
      <c r="O19" s="16">
        <f t="shared" ref="O19:R19" si="15">O18-(0.1)*K19</f>
        <v>-0.210528449</v>
      </c>
      <c r="P19" s="16">
        <f t="shared" si="15"/>
        <v>-0.4691140246</v>
      </c>
      <c r="Q19" s="16">
        <f t="shared" si="15"/>
        <v>0.3094837028</v>
      </c>
      <c r="R19" s="16">
        <f t="shared" si="15"/>
        <v>0.4381107641</v>
      </c>
      <c r="S19" s="16">
        <f t="shared" si="11"/>
        <v>0.1026977535</v>
      </c>
      <c r="T19" s="16">
        <f t="shared" si="12"/>
        <v>0.6371514245</v>
      </c>
      <c r="U19" s="5"/>
      <c r="V19" s="5"/>
      <c r="W19" s="5"/>
      <c r="X19" s="5"/>
      <c r="Y19" s="5"/>
      <c r="Z19" s="5"/>
    </row>
    <row r="20" ht="17.25">
      <c r="A20" s="14">
        <v>4.06</v>
      </c>
      <c r="B20" s="14">
        <v>3.04</v>
      </c>
      <c r="C20" s="14">
        <v>1.04</v>
      </c>
      <c r="D20" s="14">
        <v>0.03</v>
      </c>
      <c r="E20" s="14" t="s">
        <v>5</v>
      </c>
      <c r="F20" s="15">
        <v>0.0</v>
      </c>
      <c r="G20" s="16">
        <f t="shared" si="8"/>
        <v>-1.396219515</v>
      </c>
      <c r="H20" s="17">
        <f t="shared" si="1"/>
        <v>0.1984167027</v>
      </c>
      <c r="I20" s="15">
        <f t="shared" si="2"/>
        <v>0</v>
      </c>
      <c r="J20" s="16">
        <f t="shared" si="3"/>
        <v>0.03936918793</v>
      </c>
      <c r="K20" s="16">
        <f t="shared" si="9"/>
        <v>0.2562483898</v>
      </c>
      <c r="L20" s="16">
        <f t="shared" si="4"/>
        <v>0.1918707155</v>
      </c>
      <c r="M20" s="16">
        <f t="shared" si="5"/>
        <v>0.06563998162</v>
      </c>
      <c r="N20" s="17">
        <f t="shared" si="6"/>
        <v>0.001893461008</v>
      </c>
      <c r="O20" s="16">
        <f t="shared" ref="O20:R20" si="16">O19-(0.1)*K20</f>
        <v>-0.236153288</v>
      </c>
      <c r="P20" s="16">
        <f t="shared" si="16"/>
        <v>-0.4883010962</v>
      </c>
      <c r="Q20" s="16">
        <f t="shared" si="16"/>
        <v>0.3029197046</v>
      </c>
      <c r="R20" s="16">
        <f t="shared" si="16"/>
        <v>0.437921418</v>
      </c>
      <c r="S20" s="16">
        <f t="shared" si="11"/>
        <v>0.06311536694</v>
      </c>
      <c r="T20" s="16">
        <f t="shared" si="12"/>
        <v>0.6308398878</v>
      </c>
      <c r="U20" s="5"/>
      <c r="V20" s="5"/>
      <c r="W20" s="5"/>
      <c r="X20" s="5"/>
      <c r="Y20" s="5"/>
      <c r="Z20" s="5"/>
    </row>
    <row r="21" ht="17.25">
      <c r="A21" s="14">
        <v>5.0</v>
      </c>
      <c r="B21" s="14">
        <v>3.04</v>
      </c>
      <c r="C21" s="14">
        <v>1.05</v>
      </c>
      <c r="D21" s="14">
        <v>0.02</v>
      </c>
      <c r="E21" s="14" t="s">
        <v>5</v>
      </c>
      <c r="F21" s="15">
        <v>0.0</v>
      </c>
      <c r="G21" s="16">
        <f t="shared" si="8"/>
        <v>-1.349309335</v>
      </c>
      <c r="H21" s="17">
        <f t="shared" si="1"/>
        <v>0.2059833101</v>
      </c>
      <c r="I21" s="15">
        <f t="shared" si="2"/>
        <v>0</v>
      </c>
      <c r="J21" s="16">
        <f t="shared" si="3"/>
        <v>0.04242912404</v>
      </c>
      <c r="K21" s="16">
        <f t="shared" si="9"/>
        <v>0.3368943262</v>
      </c>
      <c r="L21" s="16">
        <f t="shared" si="4"/>
        <v>0.2048317504</v>
      </c>
      <c r="M21" s="16">
        <f t="shared" si="5"/>
        <v>0.07074780851</v>
      </c>
      <c r="N21" s="17">
        <f t="shared" si="6"/>
        <v>0.001347577305</v>
      </c>
      <c r="O21" s="16">
        <f t="shared" ref="O21:R21" si="17">O20-(0.1)*K21</f>
        <v>-0.2698427206</v>
      </c>
      <c r="P21" s="16">
        <f t="shared" si="17"/>
        <v>-0.5087842712</v>
      </c>
      <c r="Q21" s="16">
        <f t="shared" si="17"/>
        <v>0.2958449238</v>
      </c>
      <c r="R21" s="16">
        <f t="shared" si="17"/>
        <v>0.4377866603</v>
      </c>
      <c r="S21" s="16">
        <f t="shared" si="11"/>
        <v>0.06737886525</v>
      </c>
      <c r="T21" s="16">
        <f t="shared" si="12"/>
        <v>0.6241020012</v>
      </c>
      <c r="U21" s="5"/>
      <c r="V21" s="5"/>
      <c r="W21" s="5"/>
      <c r="X21" s="5"/>
      <c r="Y21" s="5"/>
      <c r="Z21" s="5"/>
    </row>
    <row r="22" ht="17.25">
      <c r="A22" s="14">
        <v>4.04</v>
      </c>
      <c r="B22" s="14">
        <v>2.09</v>
      </c>
      <c r="C22" s="14">
        <v>1.04</v>
      </c>
      <c r="D22" s="14">
        <v>0.02</v>
      </c>
      <c r="E22" s="14" t="s">
        <v>5</v>
      </c>
      <c r="F22" s="15">
        <v>0.0</v>
      </c>
      <c r="G22" s="16">
        <f t="shared" si="8"/>
        <v>-1.810790673</v>
      </c>
      <c r="H22" s="17">
        <f t="shared" si="1"/>
        <v>0.1405425929</v>
      </c>
      <c r="I22" s="15">
        <f t="shared" si="2"/>
        <v>0</v>
      </c>
      <c r="J22" s="16">
        <f t="shared" si="3"/>
        <v>0.01975222043</v>
      </c>
      <c r="K22" s="16">
        <f t="shared" si="9"/>
        <v>0.1371676326</v>
      </c>
      <c r="L22" s="16">
        <f t="shared" si="4"/>
        <v>0.07096048321</v>
      </c>
      <c r="M22" s="16">
        <f t="shared" si="5"/>
        <v>0.03531047968</v>
      </c>
      <c r="N22" s="17">
        <f t="shared" si="6"/>
        <v>0.0006790476862</v>
      </c>
      <c r="O22" s="16">
        <f t="shared" ref="O22:R22" si="18">O21-(0.1)*K22</f>
        <v>-0.2835594839</v>
      </c>
      <c r="P22" s="16">
        <f t="shared" si="18"/>
        <v>-0.5158803195</v>
      </c>
      <c r="Q22" s="16">
        <f t="shared" si="18"/>
        <v>0.2923138758</v>
      </c>
      <c r="R22" s="16">
        <f t="shared" si="18"/>
        <v>0.4377187555</v>
      </c>
      <c r="S22" s="16">
        <f t="shared" si="11"/>
        <v>0.03395238431</v>
      </c>
      <c r="T22" s="16">
        <f t="shared" si="12"/>
        <v>0.6207067628</v>
      </c>
      <c r="U22" s="5"/>
      <c r="V22" s="5"/>
      <c r="W22" s="5"/>
      <c r="X22" s="5"/>
      <c r="Y22" s="5"/>
      <c r="Z22" s="5"/>
    </row>
    <row r="23" ht="17.25">
      <c r="A23" s="14">
        <v>4.09</v>
      </c>
      <c r="B23" s="14">
        <v>3.01</v>
      </c>
      <c r="C23" s="14">
        <v>1.05</v>
      </c>
      <c r="D23" s="14">
        <v>0.01</v>
      </c>
      <c r="E23" s="14" t="s">
        <v>5</v>
      </c>
      <c r="F23" s="15">
        <v>0.0</v>
      </c>
      <c r="G23" s="16">
        <f t="shared" si="8"/>
        <v>-1.145275165</v>
      </c>
      <c r="H23" s="17">
        <f t="shared" si="1"/>
        <v>0.2413531513</v>
      </c>
      <c r="I23" s="15">
        <f t="shared" si="2"/>
        <v>0</v>
      </c>
      <c r="J23" s="16">
        <f t="shared" si="3"/>
        <v>0.05825134366</v>
      </c>
      <c r="K23" s="16">
        <f t="shared" si="9"/>
        <v>0.3614921821</v>
      </c>
      <c r="L23" s="16">
        <f t="shared" si="4"/>
        <v>0.2660370337</v>
      </c>
      <c r="M23" s="16">
        <f t="shared" si="5"/>
        <v>0.09280361642</v>
      </c>
      <c r="N23" s="17">
        <f t="shared" si="6"/>
        <v>0.0008838439659</v>
      </c>
      <c r="O23" s="16">
        <f t="shared" ref="O23:R23" si="19">O22-(0.1)*K23</f>
        <v>-0.3197087021</v>
      </c>
      <c r="P23" s="16">
        <f t="shared" si="19"/>
        <v>-0.5424840229</v>
      </c>
      <c r="Q23" s="16">
        <f t="shared" si="19"/>
        <v>0.2830335142</v>
      </c>
      <c r="R23" s="16">
        <f t="shared" si="19"/>
        <v>0.4376303712</v>
      </c>
      <c r="S23" s="16">
        <f t="shared" si="11"/>
        <v>0.08838439659</v>
      </c>
      <c r="T23" s="16">
        <f t="shared" si="12"/>
        <v>0.6118683232</v>
      </c>
      <c r="U23" s="5"/>
      <c r="V23" s="5"/>
      <c r="W23" s="5"/>
      <c r="X23" s="5"/>
      <c r="Y23" s="5"/>
      <c r="Z23" s="5"/>
    </row>
    <row r="24" ht="17.25">
      <c r="A24" s="14">
        <v>5.04</v>
      </c>
      <c r="B24" s="14">
        <v>3.07</v>
      </c>
      <c r="C24" s="14">
        <v>1.05</v>
      </c>
      <c r="D24" s="14">
        <v>0.02</v>
      </c>
      <c r="E24" s="14" t="s">
        <v>5</v>
      </c>
      <c r="F24" s="15">
        <v>0.0</v>
      </c>
      <c r="G24" s="16">
        <f t="shared" si="8"/>
        <v>-1.873189795</v>
      </c>
      <c r="H24" s="17">
        <f t="shared" si="1"/>
        <v>0.1331730679</v>
      </c>
      <c r="I24" s="15">
        <f t="shared" si="2"/>
        <v>0</v>
      </c>
      <c r="J24" s="16">
        <f t="shared" si="3"/>
        <v>0.01773506602</v>
      </c>
      <c r="K24" s="16">
        <f t="shared" si="9"/>
        <v>0.1549621873</v>
      </c>
      <c r="L24" s="16">
        <f t="shared" si="4"/>
        <v>0.09439164979</v>
      </c>
      <c r="M24" s="16">
        <f t="shared" si="5"/>
        <v>0.03228378902</v>
      </c>
      <c r="N24" s="17">
        <f t="shared" si="6"/>
        <v>0.0006149293146</v>
      </c>
      <c r="O24" s="16">
        <f t="shared" ref="O24:R24" si="20">O23-(0.1)*K24</f>
        <v>-0.3352049208</v>
      </c>
      <c r="P24" s="16">
        <f t="shared" si="20"/>
        <v>-0.5519231879</v>
      </c>
      <c r="Q24" s="16">
        <f t="shared" si="20"/>
        <v>0.2798051353</v>
      </c>
      <c r="R24" s="16">
        <f t="shared" si="20"/>
        <v>0.4375688782</v>
      </c>
      <c r="S24" s="16">
        <f t="shared" si="11"/>
        <v>0.03074646573</v>
      </c>
      <c r="T24" s="16">
        <f t="shared" si="12"/>
        <v>0.6087936766</v>
      </c>
      <c r="U24" s="5"/>
      <c r="V24" s="5"/>
      <c r="W24" s="5"/>
      <c r="X24" s="5"/>
      <c r="Y24" s="5"/>
      <c r="Z24" s="5"/>
    </row>
    <row r="25" ht="17.25">
      <c r="A25" s="14">
        <v>4.08</v>
      </c>
      <c r="B25" s="14">
        <v>3.04</v>
      </c>
      <c r="C25" s="14">
        <v>1.06</v>
      </c>
      <c r="D25" s="14">
        <v>0.02</v>
      </c>
      <c r="E25" s="14" t="s">
        <v>5</v>
      </c>
      <c r="F25" s="15">
        <v>0.0</v>
      </c>
      <c r="G25" s="16">
        <f t="shared" si="8"/>
        <v>-2.315556006</v>
      </c>
      <c r="H25" s="17">
        <f t="shared" si="1"/>
        <v>0.08984278766</v>
      </c>
      <c r="I25" s="15">
        <f t="shared" si="2"/>
        <v>0</v>
      </c>
      <c r="J25" s="16">
        <f t="shared" si="3"/>
        <v>0.008071726494</v>
      </c>
      <c r="K25" s="16">
        <f t="shared" si="9"/>
        <v>0.05994776709</v>
      </c>
      <c r="L25" s="16">
        <f t="shared" si="4"/>
        <v>0.04466696371</v>
      </c>
      <c r="M25" s="16">
        <f t="shared" si="5"/>
        <v>0.01557466498</v>
      </c>
      <c r="N25" s="17">
        <f t="shared" si="6"/>
        <v>0.0002938616034</v>
      </c>
      <c r="O25" s="16">
        <f t="shared" ref="O25:R25" si="21">O24-(0.1)*K25</f>
        <v>-0.3411996975</v>
      </c>
      <c r="P25" s="16">
        <f t="shared" si="21"/>
        <v>-0.5563898843</v>
      </c>
      <c r="Q25" s="16">
        <f t="shared" si="21"/>
        <v>0.2782476688</v>
      </c>
      <c r="R25" s="16">
        <f t="shared" si="21"/>
        <v>0.4375394921</v>
      </c>
      <c r="S25" s="16">
        <f t="shared" si="11"/>
        <v>0.01469308017</v>
      </c>
      <c r="T25" s="16">
        <f t="shared" si="12"/>
        <v>0.6073243686</v>
      </c>
      <c r="U25" s="5"/>
      <c r="V25" s="5"/>
      <c r="W25" s="5"/>
      <c r="X25" s="5"/>
      <c r="Y25" s="5"/>
      <c r="Z25" s="5"/>
    </row>
    <row r="26" ht="17.25">
      <c r="A26" s="14">
        <v>4.08</v>
      </c>
      <c r="B26" s="14">
        <v>3.0</v>
      </c>
      <c r="C26" s="14">
        <v>1.04</v>
      </c>
      <c r="D26" s="14">
        <v>0.01</v>
      </c>
      <c r="E26" s="14" t="s">
        <v>5</v>
      </c>
      <c r="F26" s="15">
        <v>0.0</v>
      </c>
      <c r="G26" s="16">
        <f t="shared" si="8"/>
        <v>-2.014092484</v>
      </c>
      <c r="H26" s="17">
        <f t="shared" si="1"/>
        <v>0.1177312237</v>
      </c>
      <c r="I26" s="15">
        <f t="shared" si="2"/>
        <v>0</v>
      </c>
      <c r="J26" s="16">
        <f t="shared" si="3"/>
        <v>0.01386064103</v>
      </c>
      <c r="K26" s="16">
        <f t="shared" si="9"/>
        <v>0.09978709615</v>
      </c>
      <c r="L26" s="16">
        <f t="shared" si="4"/>
        <v>0.07337286481</v>
      </c>
      <c r="M26" s="16">
        <f t="shared" si="5"/>
        <v>0.02543592647</v>
      </c>
      <c r="N26" s="17">
        <f t="shared" si="6"/>
        <v>0.000244576216</v>
      </c>
      <c r="O26" s="16">
        <f t="shared" ref="O26:R26" si="22">O25-(0.1)*K26</f>
        <v>-0.3511784071</v>
      </c>
      <c r="P26" s="16">
        <f t="shared" si="22"/>
        <v>-0.5637271707</v>
      </c>
      <c r="Q26" s="16">
        <f t="shared" si="22"/>
        <v>0.2757040761</v>
      </c>
      <c r="R26" s="16">
        <f t="shared" si="22"/>
        <v>0.4375150344</v>
      </c>
      <c r="S26" s="16">
        <f t="shared" si="11"/>
        <v>0.0244576216</v>
      </c>
      <c r="T26" s="16">
        <f t="shared" si="12"/>
        <v>0.6048786064</v>
      </c>
      <c r="U26" s="5"/>
      <c r="V26" s="5"/>
      <c r="W26" s="5"/>
      <c r="X26" s="5"/>
      <c r="Y26" s="5"/>
      <c r="Z26" s="5"/>
    </row>
    <row r="27" ht="17.25">
      <c r="A27" s="14">
        <v>4.03</v>
      </c>
      <c r="B27" s="14">
        <v>3.0</v>
      </c>
      <c r="C27" s="14">
        <v>1.01</v>
      </c>
      <c r="D27" s="14">
        <v>0.01</v>
      </c>
      <c r="E27" s="14" t="s">
        <v>5</v>
      </c>
      <c r="F27" s="15">
        <v>0.0</v>
      </c>
      <c r="G27" s="16">
        <f t="shared" si="8"/>
        <v>-2.067147812</v>
      </c>
      <c r="H27" s="17">
        <f t="shared" si="1"/>
        <v>0.112331124</v>
      </c>
      <c r="I27" s="15">
        <f t="shared" si="2"/>
        <v>0</v>
      </c>
      <c r="J27" s="16">
        <f t="shared" si="3"/>
        <v>0.01261828142</v>
      </c>
      <c r="K27" s="16">
        <f t="shared" si="9"/>
        <v>0.09027889684</v>
      </c>
      <c r="L27" s="16">
        <f t="shared" si="4"/>
        <v>0.06720513413</v>
      </c>
      <c r="M27" s="16">
        <f t="shared" si="5"/>
        <v>0.02262572849</v>
      </c>
      <c r="N27" s="17">
        <f t="shared" si="6"/>
        <v>0.0002240171138</v>
      </c>
      <c r="O27" s="16">
        <f t="shared" ref="O27:R27" si="23">O26-(0.1)*K27</f>
        <v>-0.3602062968</v>
      </c>
      <c r="P27" s="16">
        <f t="shared" si="23"/>
        <v>-0.5704476841</v>
      </c>
      <c r="Q27" s="16">
        <f t="shared" si="23"/>
        <v>0.2734415033</v>
      </c>
      <c r="R27" s="16">
        <f t="shared" si="23"/>
        <v>0.4374926327</v>
      </c>
      <c r="S27" s="16">
        <f t="shared" si="11"/>
        <v>0.02240171138</v>
      </c>
      <c r="T27" s="16">
        <f t="shared" si="12"/>
        <v>0.6026384353</v>
      </c>
      <c r="U27" s="5"/>
      <c r="V27" s="5"/>
      <c r="W27" s="5"/>
      <c r="X27" s="5"/>
      <c r="Y27" s="5"/>
      <c r="Z27" s="5"/>
    </row>
    <row r="28" ht="17.25">
      <c r="A28" s="14">
        <v>5.08</v>
      </c>
      <c r="B28" s="14">
        <v>4.0</v>
      </c>
      <c r="C28" s="14">
        <v>1.02</v>
      </c>
      <c r="D28" s="14">
        <v>0.02</v>
      </c>
      <c r="E28" s="14" t="s">
        <v>5</v>
      </c>
      <c r="F28" s="15">
        <v>0.0</v>
      </c>
      <c r="G28" s="16">
        <f t="shared" si="8"/>
        <v>-2.116689372</v>
      </c>
      <c r="H28" s="17">
        <f t="shared" si="1"/>
        <v>0.1074852537</v>
      </c>
      <c r="I28" s="15">
        <f t="shared" si="2"/>
        <v>0</v>
      </c>
      <c r="J28" s="16">
        <f t="shared" si="3"/>
        <v>0.01155307977</v>
      </c>
      <c r="K28" s="16">
        <f t="shared" si="9"/>
        <v>0.1047627477</v>
      </c>
      <c r="L28" s="16">
        <f t="shared" si="4"/>
        <v>0.08249035249</v>
      </c>
      <c r="M28" s="16">
        <f t="shared" si="5"/>
        <v>0.02103503989</v>
      </c>
      <c r="N28" s="17">
        <f t="shared" si="6"/>
        <v>0.0004124517625</v>
      </c>
      <c r="O28" s="16">
        <f t="shared" ref="O28:R28" si="24">O27-(0.1)*K28</f>
        <v>-0.3706825716</v>
      </c>
      <c r="P28" s="16">
        <f t="shared" si="24"/>
        <v>-0.5786967194</v>
      </c>
      <c r="Q28" s="16">
        <f t="shared" si="24"/>
        <v>0.2713379993</v>
      </c>
      <c r="R28" s="16">
        <f t="shared" si="24"/>
        <v>0.4374513876</v>
      </c>
      <c r="S28" s="16">
        <f t="shared" si="11"/>
        <v>0.02062258812</v>
      </c>
      <c r="T28" s="16">
        <f t="shared" si="12"/>
        <v>0.6005761765</v>
      </c>
      <c r="U28" s="5"/>
      <c r="V28" s="5"/>
      <c r="W28" s="5"/>
      <c r="X28" s="5"/>
      <c r="Y28" s="5"/>
      <c r="Z28" s="5"/>
    </row>
    <row r="29" ht="17.25">
      <c r="A29" s="14">
        <v>5.07</v>
      </c>
      <c r="B29" s="14">
        <v>4.04</v>
      </c>
      <c r="C29" s="14">
        <v>1.05</v>
      </c>
      <c r="D29" s="14">
        <v>0.04</v>
      </c>
      <c r="E29" s="14" t="s">
        <v>5</v>
      </c>
      <c r="F29" s="15">
        <v>0.0</v>
      </c>
      <c r="G29" s="16">
        <f t="shared" si="8"/>
        <v>-3.146606342</v>
      </c>
      <c r="H29" s="17">
        <f t="shared" si="1"/>
        <v>0.04122520621</v>
      </c>
      <c r="I29" s="15">
        <f t="shared" si="2"/>
        <v>0</v>
      </c>
      <c r="J29" s="16">
        <f t="shared" si="3"/>
        <v>0.001699517627</v>
      </c>
      <c r="K29" s="16">
        <f t="shared" si="9"/>
        <v>0.01652267027</v>
      </c>
      <c r="L29" s="16">
        <f t="shared" si="4"/>
        <v>0.01316599367</v>
      </c>
      <c r="M29" s="16">
        <f t="shared" si="5"/>
        <v>0.003421854791</v>
      </c>
      <c r="N29" s="17">
        <f t="shared" si="6"/>
        <v>0.000130356373</v>
      </c>
      <c r="O29" s="16">
        <f t="shared" ref="O29:R29" si="25">O28-(0.1)*K29</f>
        <v>-0.3723348386</v>
      </c>
      <c r="P29" s="16">
        <f t="shared" si="25"/>
        <v>-0.5800133188</v>
      </c>
      <c r="Q29" s="16">
        <f t="shared" si="25"/>
        <v>0.2709958138</v>
      </c>
      <c r="R29" s="16">
        <f t="shared" si="25"/>
        <v>0.4374383519</v>
      </c>
      <c r="S29" s="16">
        <f t="shared" si="11"/>
        <v>0.003258909324</v>
      </c>
      <c r="T29" s="16">
        <f t="shared" si="12"/>
        <v>0.6002502855</v>
      </c>
      <c r="U29" s="5"/>
      <c r="V29" s="5"/>
      <c r="W29" s="5"/>
      <c r="X29" s="5"/>
      <c r="Y29" s="5"/>
      <c r="Z29" s="5"/>
    </row>
    <row r="30" ht="17.25">
      <c r="A30" s="14">
        <v>5.04</v>
      </c>
      <c r="B30" s="14">
        <v>3.09</v>
      </c>
      <c r="C30" s="14">
        <v>1.03</v>
      </c>
      <c r="D30" s="14">
        <v>0.04</v>
      </c>
      <c r="E30" s="14" t="s">
        <v>5</v>
      </c>
      <c r="F30" s="15">
        <v>0.0</v>
      </c>
      <c r="G30" s="16">
        <f t="shared" si="8"/>
        <v>-3.163214089</v>
      </c>
      <c r="H30" s="17">
        <f t="shared" si="1"/>
        <v>0.04057375212</v>
      </c>
      <c r="I30" s="15">
        <f t="shared" si="2"/>
        <v>0</v>
      </c>
      <c r="J30" s="16">
        <f t="shared" si="3"/>
        <v>0.001646229361</v>
      </c>
      <c r="K30" s="16">
        <f t="shared" si="9"/>
        <v>0.01592071145</v>
      </c>
      <c r="L30" s="16">
        <f t="shared" si="4"/>
        <v>0.009760912374</v>
      </c>
      <c r="M30" s="16">
        <f t="shared" si="5"/>
        <v>0.003253637458</v>
      </c>
      <c r="N30" s="17">
        <f t="shared" si="6"/>
        <v>0.0001263548527</v>
      </c>
      <c r="O30" s="16">
        <f t="shared" ref="O30:R30" si="26">O29-(0.1)*K30</f>
        <v>-0.3739269098</v>
      </c>
      <c r="P30" s="16">
        <f t="shared" si="26"/>
        <v>-0.58098941</v>
      </c>
      <c r="Q30" s="16">
        <f t="shared" si="26"/>
        <v>0.2706704501</v>
      </c>
      <c r="R30" s="16">
        <f t="shared" si="26"/>
        <v>0.4374257164</v>
      </c>
      <c r="S30" s="16">
        <f t="shared" si="11"/>
        <v>0.003158871318</v>
      </c>
      <c r="T30" s="16">
        <f t="shared" si="12"/>
        <v>0.5999343984</v>
      </c>
      <c r="U30" s="5"/>
      <c r="V30" s="5"/>
      <c r="W30" s="5"/>
      <c r="X30" s="5"/>
      <c r="Y30" s="5"/>
      <c r="Z30" s="5"/>
    </row>
    <row r="31" ht="17.25">
      <c r="A31" s="14">
        <v>5.01</v>
      </c>
      <c r="B31" s="14">
        <v>3.05</v>
      </c>
      <c r="C31" s="14">
        <v>1.04</v>
      </c>
      <c r="D31" s="14">
        <v>0.03</v>
      </c>
      <c r="E31" s="14" t="s">
        <v>5</v>
      </c>
      <c r="F31" s="15">
        <v>0.0</v>
      </c>
      <c r="G31" s="16">
        <f t="shared" si="8"/>
        <v>-2.617827098</v>
      </c>
      <c r="H31" s="17">
        <f t="shared" si="1"/>
        <v>0.06799987397</v>
      </c>
      <c r="I31" s="15">
        <f t="shared" si="2"/>
        <v>0</v>
      </c>
      <c r="J31" s="16">
        <f t="shared" si="3"/>
        <v>0.00462398286</v>
      </c>
      <c r="K31" s="16">
        <f t="shared" si="9"/>
        <v>0.04318171713</v>
      </c>
      <c r="L31" s="16">
        <f t="shared" si="4"/>
        <v>0.02628827091</v>
      </c>
      <c r="M31" s="16">
        <f t="shared" si="5"/>
        <v>0.008963869425</v>
      </c>
      <c r="N31" s="17">
        <f t="shared" si="6"/>
        <v>0.0002585731565</v>
      </c>
      <c r="O31" s="16">
        <f t="shared" ref="O31:R31" si="27">O30-(0.1)*K31</f>
        <v>-0.3782450815</v>
      </c>
      <c r="P31" s="16">
        <f t="shared" si="27"/>
        <v>-0.5836182371</v>
      </c>
      <c r="Q31" s="16">
        <f t="shared" si="27"/>
        <v>0.2697740631</v>
      </c>
      <c r="R31" s="16">
        <f t="shared" si="27"/>
        <v>0.4373998591</v>
      </c>
      <c r="S31" s="16">
        <f t="shared" si="11"/>
        <v>0.008619105217</v>
      </c>
      <c r="T31" s="16">
        <f t="shared" si="12"/>
        <v>0.5990724879</v>
      </c>
      <c r="U31" s="5"/>
      <c r="V31" s="5"/>
      <c r="W31" s="5"/>
      <c r="X31" s="5"/>
      <c r="Y31" s="5"/>
      <c r="Z31" s="5"/>
    </row>
    <row r="32" ht="17.25">
      <c r="A32" s="14">
        <v>5.07</v>
      </c>
      <c r="B32" s="14">
        <v>3.08</v>
      </c>
      <c r="C32" s="14">
        <v>1.07</v>
      </c>
      <c r="D32" s="14">
        <v>0.03</v>
      </c>
      <c r="E32" s="14" t="s">
        <v>5</v>
      </c>
      <c r="F32" s="15">
        <v>0.0</v>
      </c>
      <c r="G32" s="16">
        <f t="shared" si="8"/>
        <v>-2.615622248</v>
      </c>
      <c r="H32" s="17">
        <f t="shared" si="1"/>
        <v>0.06813974147</v>
      </c>
      <c r="I32" s="15">
        <f t="shared" si="2"/>
        <v>0</v>
      </c>
      <c r="J32" s="16">
        <f t="shared" si="3"/>
        <v>0.004643024367</v>
      </c>
      <c r="K32" s="16">
        <f t="shared" si="9"/>
        <v>0.04387222986</v>
      </c>
      <c r="L32" s="16">
        <f t="shared" si="4"/>
        <v>0.02665216331</v>
      </c>
      <c r="M32" s="16">
        <f t="shared" si="5"/>
        <v>0.009259030759</v>
      </c>
      <c r="N32" s="17">
        <f t="shared" si="6"/>
        <v>0.0002595989932</v>
      </c>
      <c r="O32" s="16">
        <f t="shared" ref="O32:R32" si="28">O31-(0.1)*K32</f>
        <v>-0.3826323044</v>
      </c>
      <c r="P32" s="16">
        <f t="shared" si="28"/>
        <v>-0.5862834534</v>
      </c>
      <c r="Q32" s="16">
        <f t="shared" si="28"/>
        <v>0.2688481601</v>
      </c>
      <c r="R32" s="16">
        <f t="shared" si="28"/>
        <v>0.4373738992</v>
      </c>
      <c r="S32" s="16">
        <f t="shared" si="11"/>
        <v>0.008653299775</v>
      </c>
      <c r="T32" s="16">
        <f t="shared" si="12"/>
        <v>0.5982071579</v>
      </c>
      <c r="U32" s="5"/>
      <c r="V32" s="5"/>
      <c r="W32" s="5"/>
      <c r="X32" s="5"/>
      <c r="Y32" s="5"/>
      <c r="Z32" s="5"/>
    </row>
    <row r="33" ht="17.25">
      <c r="A33" s="14">
        <v>5.01</v>
      </c>
      <c r="B33" s="14">
        <v>3.08</v>
      </c>
      <c r="C33" s="14">
        <v>1.05</v>
      </c>
      <c r="D33" s="14">
        <v>0.03</v>
      </c>
      <c r="E33" s="14" t="s">
        <v>5</v>
      </c>
      <c r="F33" s="15">
        <v>0.0</v>
      </c>
      <c r="G33" s="16">
        <f t="shared" si="8"/>
        <v>-2.67917586</v>
      </c>
      <c r="H33" s="17">
        <f t="shared" si="1"/>
        <v>0.0642133812</v>
      </c>
      <c r="I33" s="15">
        <f t="shared" si="2"/>
        <v>0</v>
      </c>
      <c r="J33" s="16">
        <f t="shared" si="3"/>
        <v>0.004123358326</v>
      </c>
      <c r="K33" s="16">
        <f t="shared" si="9"/>
        <v>0.03866300713</v>
      </c>
      <c r="L33" s="16">
        <f t="shared" si="4"/>
        <v>0.02376887464</v>
      </c>
      <c r="M33" s="16">
        <f t="shared" si="5"/>
        <v>0.008103025446</v>
      </c>
      <c r="N33" s="17">
        <f t="shared" si="6"/>
        <v>0.0002315150127</v>
      </c>
      <c r="O33" s="16">
        <f t="shared" ref="O33:R33" si="29">O32-(0.1)*K33</f>
        <v>-0.3864986052</v>
      </c>
      <c r="P33" s="16">
        <f t="shared" si="29"/>
        <v>-0.5886603409</v>
      </c>
      <c r="Q33" s="16">
        <f t="shared" si="29"/>
        <v>0.2680378575</v>
      </c>
      <c r="R33" s="16">
        <f t="shared" si="29"/>
        <v>0.4373507477</v>
      </c>
      <c r="S33" s="16">
        <f t="shared" si="11"/>
        <v>0.007717167091</v>
      </c>
      <c r="T33" s="16">
        <f t="shared" si="12"/>
        <v>0.5974354412</v>
      </c>
      <c r="U33" s="5"/>
      <c r="V33" s="5"/>
      <c r="W33" s="5"/>
      <c r="X33" s="5"/>
      <c r="Y33" s="5"/>
      <c r="Z33" s="5"/>
    </row>
    <row r="34" ht="17.25">
      <c r="A34" s="14">
        <v>5.04</v>
      </c>
      <c r="B34" s="14">
        <v>3.04</v>
      </c>
      <c r="C34" s="14">
        <v>1.07</v>
      </c>
      <c r="D34" s="14">
        <v>0.02</v>
      </c>
      <c r="E34" s="14" t="s">
        <v>5</v>
      </c>
      <c r="F34" s="15">
        <v>0.0</v>
      </c>
      <c r="G34" s="16">
        <f t="shared" si="8"/>
        <v>-2.689137377</v>
      </c>
      <c r="H34" s="17">
        <f t="shared" si="1"/>
        <v>0.06361738562</v>
      </c>
      <c r="I34" s="15">
        <f t="shared" si="2"/>
        <v>0</v>
      </c>
      <c r="J34" s="16">
        <f t="shared" si="3"/>
        <v>0.004047171753</v>
      </c>
      <c r="K34" s="16">
        <f t="shared" si="9"/>
        <v>0.03820018877</v>
      </c>
      <c r="L34" s="16">
        <f t="shared" si="4"/>
        <v>0.0230413837</v>
      </c>
      <c r="M34" s="16">
        <f t="shared" si="5"/>
        <v>0.00810996071</v>
      </c>
      <c r="N34" s="17">
        <f t="shared" si="6"/>
        <v>0.0001515880507</v>
      </c>
      <c r="O34" s="16">
        <f t="shared" ref="O34:R34" si="30">O33-(0.1)*K34</f>
        <v>-0.390318624</v>
      </c>
      <c r="P34" s="16">
        <f t="shared" si="30"/>
        <v>-0.5909644793</v>
      </c>
      <c r="Q34" s="16">
        <f t="shared" si="30"/>
        <v>0.2672268614</v>
      </c>
      <c r="R34" s="16">
        <f t="shared" si="30"/>
        <v>0.4373355889</v>
      </c>
      <c r="S34" s="16">
        <f t="shared" si="11"/>
        <v>0.007579402533</v>
      </c>
      <c r="T34" s="16">
        <f t="shared" si="12"/>
        <v>0.5966775009</v>
      </c>
      <c r="U34" s="5"/>
      <c r="V34" s="5"/>
      <c r="W34" s="5"/>
      <c r="X34" s="5"/>
      <c r="Y34" s="5"/>
      <c r="Z34" s="5"/>
    </row>
    <row r="35" ht="17.25">
      <c r="A35" s="14">
        <v>5.01</v>
      </c>
      <c r="B35" s="14">
        <v>3.07</v>
      </c>
      <c r="C35" s="14">
        <v>1.05</v>
      </c>
      <c r="D35" s="14">
        <v>0.04</v>
      </c>
      <c r="E35" s="14" t="s">
        <v>5</v>
      </c>
      <c r="F35" s="15">
        <v>0.0</v>
      </c>
      <c r="G35" s="16">
        <f t="shared" si="8"/>
        <v>-2.703324217</v>
      </c>
      <c r="H35" s="17">
        <f t="shared" si="1"/>
        <v>0.06277748636</v>
      </c>
      <c r="I35" s="15">
        <f t="shared" si="2"/>
        <v>0</v>
      </c>
      <c r="J35" s="16">
        <f t="shared" si="3"/>
        <v>0.003941012793</v>
      </c>
      <c r="K35" s="16">
        <f t="shared" si="9"/>
        <v>0.03700993128</v>
      </c>
      <c r="L35" s="16">
        <f t="shared" si="4"/>
        <v>0.02267874033</v>
      </c>
      <c r="M35" s="16">
        <f t="shared" si="5"/>
        <v>0.007756572425</v>
      </c>
      <c r="N35" s="17">
        <f t="shared" si="6"/>
        <v>0.0002954884733</v>
      </c>
      <c r="O35" s="16">
        <f t="shared" ref="O35:R35" si="31">O34-(0.1)*K35</f>
        <v>-0.3940196172</v>
      </c>
      <c r="P35" s="16">
        <f t="shared" si="31"/>
        <v>-0.5932323533</v>
      </c>
      <c r="Q35" s="16">
        <f t="shared" si="31"/>
        <v>0.2664512042</v>
      </c>
      <c r="R35" s="16">
        <f t="shared" si="31"/>
        <v>0.4373060401</v>
      </c>
      <c r="S35" s="16">
        <f t="shared" si="11"/>
        <v>0.007387211833</v>
      </c>
      <c r="T35" s="16">
        <f t="shared" si="12"/>
        <v>0.5959387797</v>
      </c>
      <c r="U35" s="5"/>
      <c r="V35" s="5"/>
      <c r="W35" s="5"/>
      <c r="X35" s="5"/>
      <c r="Y35" s="5"/>
      <c r="Z35" s="5"/>
    </row>
    <row r="36" ht="17.25">
      <c r="A36" s="14">
        <v>4.06</v>
      </c>
      <c r="B36" s="14">
        <v>3.06</v>
      </c>
      <c r="C36" s="14">
        <v>1.0</v>
      </c>
      <c r="D36" s="14">
        <v>0.02</v>
      </c>
      <c r="E36" s="14" t="s">
        <v>5</v>
      </c>
      <c r="F36" s="15">
        <v>0.0</v>
      </c>
      <c r="G36" s="16">
        <f t="shared" si="8"/>
        <v>-2.732261389</v>
      </c>
      <c r="H36" s="17">
        <f t="shared" si="1"/>
        <v>0.06109631269</v>
      </c>
      <c r="I36" s="15">
        <f t="shared" si="2"/>
        <v>0</v>
      </c>
      <c r="J36" s="16">
        <f t="shared" si="3"/>
        <v>0.003732759425</v>
      </c>
      <c r="K36" s="16">
        <f t="shared" si="9"/>
        <v>0.02845817689</v>
      </c>
      <c r="L36" s="16">
        <f t="shared" si="4"/>
        <v>0.02144877372</v>
      </c>
      <c r="M36" s="16">
        <f t="shared" si="5"/>
        <v>0.007009403175</v>
      </c>
      <c r="N36" s="17">
        <f t="shared" si="6"/>
        <v>0.0001401880635</v>
      </c>
      <c r="O36" s="16">
        <f t="shared" ref="O36:R36" si="32">O35-(0.1)*K36</f>
        <v>-0.3968654349</v>
      </c>
      <c r="P36" s="16">
        <f t="shared" si="32"/>
        <v>-0.5953772307</v>
      </c>
      <c r="Q36" s="16">
        <f t="shared" si="32"/>
        <v>0.2657502639</v>
      </c>
      <c r="R36" s="16">
        <f t="shared" si="32"/>
        <v>0.4372920213</v>
      </c>
      <c r="S36" s="16">
        <f t="shared" si="11"/>
        <v>0.007009403175</v>
      </c>
      <c r="T36" s="16">
        <f t="shared" si="12"/>
        <v>0.5952378394</v>
      </c>
      <c r="U36" s="5"/>
      <c r="V36" s="5"/>
      <c r="W36" s="5"/>
      <c r="X36" s="5"/>
      <c r="Y36" s="5"/>
      <c r="Z36" s="5"/>
    </row>
    <row r="37" ht="17.25">
      <c r="A37" s="14">
        <v>5.01</v>
      </c>
      <c r="B37" s="14">
        <v>3.03</v>
      </c>
      <c r="C37" s="14">
        <v>1.07</v>
      </c>
      <c r="D37" s="14">
        <v>0.05</v>
      </c>
      <c r="E37" s="14" t="s">
        <v>5</v>
      </c>
      <c r="F37" s="15">
        <v>0.0</v>
      </c>
      <c r="G37" s="16">
        <f t="shared" si="8"/>
        <v>-2.392897675</v>
      </c>
      <c r="H37" s="17">
        <f t="shared" si="1"/>
        <v>0.08371589006</v>
      </c>
      <c r="I37" s="15">
        <f t="shared" si="2"/>
        <v>0</v>
      </c>
      <c r="J37" s="16">
        <f t="shared" si="3"/>
        <v>0.007008350249</v>
      </c>
      <c r="K37" s="16">
        <f t="shared" si="9"/>
        <v>0.0643448325</v>
      </c>
      <c r="L37" s="16">
        <f t="shared" si="4"/>
        <v>0.03891513822</v>
      </c>
      <c r="M37" s="16">
        <f t="shared" si="5"/>
        <v>0.01374230954</v>
      </c>
      <c r="N37" s="17">
        <f t="shared" si="6"/>
        <v>0.000642163997</v>
      </c>
      <c r="O37" s="16">
        <f t="shared" ref="O37:R37" si="33">O36-(0.1)*K37</f>
        <v>-0.4032999181</v>
      </c>
      <c r="P37" s="16">
        <f t="shared" si="33"/>
        <v>-0.5992687445</v>
      </c>
      <c r="Q37" s="16">
        <f t="shared" si="33"/>
        <v>0.2643760329</v>
      </c>
      <c r="R37" s="16">
        <f t="shared" si="33"/>
        <v>0.4372278049</v>
      </c>
      <c r="S37" s="16">
        <f t="shared" si="11"/>
        <v>0.01284327994</v>
      </c>
      <c r="T37" s="16">
        <f t="shared" si="12"/>
        <v>0.5939535114</v>
      </c>
      <c r="U37" s="5"/>
      <c r="V37" s="5"/>
      <c r="W37" s="5"/>
      <c r="X37" s="5"/>
      <c r="Y37" s="5"/>
      <c r="Z37" s="5"/>
    </row>
    <row r="38" ht="17.25">
      <c r="A38" s="14">
        <v>4.08</v>
      </c>
      <c r="B38" s="14">
        <v>3.04</v>
      </c>
      <c r="C38" s="14">
        <v>1.09</v>
      </c>
      <c r="D38" s="14">
        <v>0.02</v>
      </c>
      <c r="E38" s="14" t="s">
        <v>5</v>
      </c>
      <c r="F38" s="15">
        <v>0.0</v>
      </c>
      <c r="G38" s="16">
        <f t="shared" si="8"/>
        <v>-2.765838928</v>
      </c>
      <c r="H38" s="17">
        <f t="shared" si="1"/>
        <v>0.05919833512</v>
      </c>
      <c r="I38" s="15">
        <f t="shared" si="2"/>
        <v>0</v>
      </c>
      <c r="J38" s="16">
        <f t="shared" si="3"/>
        <v>0.003504442881</v>
      </c>
      <c r="K38" s="16">
        <f t="shared" si="9"/>
        <v>0.02690340328</v>
      </c>
      <c r="L38" s="16">
        <f t="shared" si="4"/>
        <v>0.02004567303</v>
      </c>
      <c r="M38" s="16">
        <f t="shared" si="5"/>
        <v>0.007187428818</v>
      </c>
      <c r="N38" s="17">
        <f t="shared" si="6"/>
        <v>0.0001318794279</v>
      </c>
      <c r="O38" s="16">
        <f t="shared" ref="O38:R38" si="34">O37-(0.1)*K38</f>
        <v>-0.4059902584</v>
      </c>
      <c r="P38" s="16">
        <f t="shared" si="34"/>
        <v>-0.6012733118</v>
      </c>
      <c r="Q38" s="16">
        <f t="shared" si="34"/>
        <v>0.26365729</v>
      </c>
      <c r="R38" s="16">
        <f t="shared" si="34"/>
        <v>0.4372146169</v>
      </c>
      <c r="S38" s="16">
        <f t="shared" si="11"/>
        <v>0.006593971393</v>
      </c>
      <c r="T38" s="16">
        <f t="shared" si="12"/>
        <v>0.5932941143</v>
      </c>
      <c r="U38" s="5"/>
      <c r="V38" s="5"/>
      <c r="W38" s="5"/>
      <c r="X38" s="5"/>
      <c r="Y38" s="5"/>
      <c r="Z38" s="5"/>
    </row>
    <row r="39" ht="17.25">
      <c r="A39" s="14">
        <v>5.0</v>
      </c>
      <c r="B39" s="14">
        <v>3.0</v>
      </c>
      <c r="C39" s="14">
        <v>1.06</v>
      </c>
      <c r="D39" s="14">
        <v>0.02</v>
      </c>
      <c r="E39" s="14" t="s">
        <v>5</v>
      </c>
      <c r="F39" s="15">
        <v>0.0</v>
      </c>
      <c r="G39" s="16">
        <f t="shared" si="8"/>
        <v>-2.422446172</v>
      </c>
      <c r="H39" s="17">
        <f t="shared" si="1"/>
        <v>0.0814770001</v>
      </c>
      <c r="I39" s="15">
        <f t="shared" si="2"/>
        <v>0</v>
      </c>
      <c r="J39" s="16">
        <f t="shared" si="3"/>
        <v>0.006638501545</v>
      </c>
      <c r="K39" s="16">
        <f t="shared" si="9"/>
        <v>0.06097616354</v>
      </c>
      <c r="L39" s="16">
        <f t="shared" si="4"/>
        <v>0.03658569812</v>
      </c>
      <c r="M39" s="16">
        <f t="shared" si="5"/>
        <v>0.01292694667</v>
      </c>
      <c r="N39" s="17">
        <f t="shared" si="6"/>
        <v>0.0002439046541</v>
      </c>
      <c r="O39" s="16">
        <f t="shared" ref="O39:R39" si="35">O38-(0.1)*K39</f>
        <v>-0.4120878748</v>
      </c>
      <c r="P39" s="16">
        <f t="shared" si="35"/>
        <v>-0.6049318816</v>
      </c>
      <c r="Q39" s="16">
        <f t="shared" si="35"/>
        <v>0.2623645954</v>
      </c>
      <c r="R39" s="16">
        <f t="shared" si="35"/>
        <v>0.4371902264</v>
      </c>
      <c r="S39" s="16">
        <f t="shared" si="11"/>
        <v>0.01219523271</v>
      </c>
      <c r="T39" s="16">
        <f t="shared" si="12"/>
        <v>0.592074591</v>
      </c>
      <c r="U39" s="5"/>
      <c r="V39" s="5"/>
      <c r="W39" s="5"/>
      <c r="X39" s="5"/>
      <c r="Y39" s="5"/>
      <c r="Z39" s="5"/>
    </row>
    <row r="40" ht="17.25">
      <c r="A40" s="14">
        <v>5.0</v>
      </c>
      <c r="B40" s="14">
        <v>3.04</v>
      </c>
      <c r="C40" s="14">
        <v>1.06</v>
      </c>
      <c r="D40" s="14">
        <v>0.04</v>
      </c>
      <c r="E40" s="14" t="s">
        <v>5</v>
      </c>
      <c r="F40" s="15">
        <v>0.0</v>
      </c>
      <c r="G40" s="16">
        <f t="shared" si="8"/>
        <v>-2.822650531</v>
      </c>
      <c r="H40" s="17">
        <f t="shared" si="1"/>
        <v>0.05611238612</v>
      </c>
      <c r="I40" s="15">
        <f t="shared" si="2"/>
        <v>0</v>
      </c>
      <c r="J40" s="16">
        <f t="shared" si="3"/>
        <v>0.003148599876</v>
      </c>
      <c r="K40" s="16">
        <f t="shared" si="9"/>
        <v>0.02971924424</v>
      </c>
      <c r="L40" s="16">
        <f t="shared" si="4"/>
        <v>0.0180693005</v>
      </c>
      <c r="M40" s="16">
        <f t="shared" si="5"/>
        <v>0.006300479778</v>
      </c>
      <c r="N40" s="17">
        <f t="shared" si="6"/>
        <v>0.0002377539539</v>
      </c>
      <c r="O40" s="16">
        <f t="shared" ref="O40:R40" si="36">O39-(0.1)*K40</f>
        <v>-0.4150597992</v>
      </c>
      <c r="P40" s="16">
        <f t="shared" si="36"/>
        <v>-0.6067388116</v>
      </c>
      <c r="Q40" s="16">
        <f t="shared" si="36"/>
        <v>0.2617345474</v>
      </c>
      <c r="R40" s="16">
        <f t="shared" si="36"/>
        <v>0.437166451</v>
      </c>
      <c r="S40" s="16">
        <f t="shared" si="11"/>
        <v>0.005943848848</v>
      </c>
      <c r="T40" s="16">
        <f t="shared" si="12"/>
        <v>0.5914802061</v>
      </c>
      <c r="U40" s="5"/>
      <c r="V40" s="5"/>
      <c r="W40" s="5"/>
      <c r="X40" s="5"/>
      <c r="Y40" s="5"/>
      <c r="Z40" s="5"/>
    </row>
    <row r="41" ht="17.25">
      <c r="A41" s="14">
        <v>5.02</v>
      </c>
      <c r="B41" s="14">
        <v>3.05</v>
      </c>
      <c r="C41" s="14">
        <v>1.05</v>
      </c>
      <c r="D41" s="14">
        <v>0.02</v>
      </c>
      <c r="E41" s="14" t="s">
        <v>5</v>
      </c>
      <c r="F41" s="15">
        <v>0.0</v>
      </c>
      <c r="G41" s="16">
        <f t="shared" si="8"/>
        <v>-2.859125493</v>
      </c>
      <c r="H41" s="17">
        <f t="shared" si="1"/>
        <v>0.05421152126</v>
      </c>
      <c r="I41" s="15">
        <f t="shared" si="2"/>
        <v>0</v>
      </c>
      <c r="J41" s="16">
        <f t="shared" si="3"/>
        <v>0.002938889037</v>
      </c>
      <c r="K41" s="16">
        <f t="shared" si="9"/>
        <v>0.02790685661</v>
      </c>
      <c r="L41" s="16">
        <f t="shared" si="4"/>
        <v>0.01695536109</v>
      </c>
      <c r="M41" s="16">
        <f t="shared" si="5"/>
        <v>0.005837091522</v>
      </c>
      <c r="N41" s="17">
        <f t="shared" si="6"/>
        <v>0.0001111826957</v>
      </c>
      <c r="O41" s="16">
        <f t="shared" ref="O41:R41" si="37">O40-(0.1)*K41</f>
        <v>-0.4178504849</v>
      </c>
      <c r="P41" s="16">
        <f t="shared" si="37"/>
        <v>-0.6084343478</v>
      </c>
      <c r="Q41" s="16">
        <f t="shared" si="37"/>
        <v>0.2611508382</v>
      </c>
      <c r="R41" s="16">
        <f t="shared" si="37"/>
        <v>0.4371553328</v>
      </c>
      <c r="S41" s="16">
        <f t="shared" si="11"/>
        <v>0.005559134783</v>
      </c>
      <c r="T41" s="16">
        <f t="shared" si="12"/>
        <v>0.5909242927</v>
      </c>
      <c r="U41" s="5"/>
      <c r="V41" s="5"/>
      <c r="W41" s="5"/>
      <c r="X41" s="5"/>
      <c r="Y41" s="5"/>
      <c r="Z41" s="5"/>
    </row>
    <row r="42" ht="17.25">
      <c r="A42" s="14">
        <v>5.02</v>
      </c>
      <c r="B42" s="14">
        <v>3.04</v>
      </c>
      <c r="C42" s="14">
        <v>1.04</v>
      </c>
      <c r="D42" s="14">
        <v>0.02</v>
      </c>
      <c r="E42" s="14" t="s">
        <v>5</v>
      </c>
      <c r="F42" s="15">
        <v>0.0</v>
      </c>
      <c r="G42" s="16">
        <f t="shared" si="8"/>
        <v>-2.904648496</v>
      </c>
      <c r="H42" s="17">
        <f t="shared" si="1"/>
        <v>0.05192424912</v>
      </c>
      <c r="I42" s="15">
        <f t="shared" si="2"/>
        <v>0</v>
      </c>
      <c r="J42" s="16">
        <f t="shared" si="3"/>
        <v>0.002696127647</v>
      </c>
      <c r="K42" s="16">
        <f t="shared" si="9"/>
        <v>0.02566357776</v>
      </c>
      <c r="L42" s="16">
        <f t="shared" si="4"/>
        <v>0.01554129012</v>
      </c>
      <c r="M42" s="16">
        <f t="shared" si="5"/>
        <v>0.005316757146</v>
      </c>
      <c r="N42" s="17">
        <f t="shared" si="6"/>
        <v>0.0001022453297</v>
      </c>
      <c r="O42" s="16">
        <f t="shared" ref="O42:R42" si="38">O41-(0.1)*K42</f>
        <v>-0.4204168427</v>
      </c>
      <c r="P42" s="16">
        <f t="shared" si="38"/>
        <v>-0.6099884768</v>
      </c>
      <c r="Q42" s="16">
        <f t="shared" si="38"/>
        <v>0.2606191625</v>
      </c>
      <c r="R42" s="16">
        <f t="shared" si="38"/>
        <v>0.4371451082</v>
      </c>
      <c r="S42" s="16">
        <f t="shared" si="11"/>
        <v>0.005112266487</v>
      </c>
      <c r="T42" s="16">
        <f t="shared" si="12"/>
        <v>0.590413066</v>
      </c>
      <c r="U42" s="5"/>
      <c r="V42" s="5"/>
      <c r="W42" s="5"/>
      <c r="X42" s="5"/>
      <c r="Y42" s="5"/>
      <c r="Z42" s="5"/>
    </row>
    <row r="43" ht="17.25">
      <c r="A43" s="14">
        <v>4.07</v>
      </c>
      <c r="B43" s="14">
        <v>3.02</v>
      </c>
      <c r="C43" s="14">
        <v>1.06</v>
      </c>
      <c r="D43" s="14">
        <v>0.02</v>
      </c>
      <c r="E43" s="14" t="s">
        <v>5</v>
      </c>
      <c r="F43" s="15">
        <v>0.0</v>
      </c>
      <c r="G43" s="16">
        <f t="shared" si="8"/>
        <v>-2.919336477</v>
      </c>
      <c r="H43" s="17">
        <f t="shared" si="1"/>
        <v>0.05120592786</v>
      </c>
      <c r="I43" s="15">
        <f t="shared" si="2"/>
        <v>0</v>
      </c>
      <c r="J43" s="16">
        <f t="shared" si="3"/>
        <v>0.002622047048</v>
      </c>
      <c r="K43" s="16">
        <f t="shared" si="9"/>
        <v>0.02025055115</v>
      </c>
      <c r="L43" s="16">
        <f t="shared" si="4"/>
        <v>0.01502620749</v>
      </c>
      <c r="M43" s="16">
        <f t="shared" si="5"/>
        <v>0.005274099316</v>
      </c>
      <c r="N43" s="17">
        <f t="shared" si="6"/>
        <v>0.00009951130785</v>
      </c>
      <c r="O43" s="16">
        <f t="shared" ref="O43:R43" si="39">O42-(0.1)*K43</f>
        <v>-0.4224418978</v>
      </c>
      <c r="P43" s="16">
        <f t="shared" si="39"/>
        <v>-0.6114910975</v>
      </c>
      <c r="Q43" s="16">
        <f t="shared" si="39"/>
        <v>0.2600917526</v>
      </c>
      <c r="R43" s="16">
        <f t="shared" si="39"/>
        <v>0.4371351571</v>
      </c>
      <c r="S43" s="16">
        <f t="shared" si="11"/>
        <v>0.004975565392</v>
      </c>
      <c r="T43" s="16">
        <f t="shared" si="12"/>
        <v>0.5899155095</v>
      </c>
      <c r="U43" s="5"/>
      <c r="V43" s="5"/>
      <c r="W43" s="5"/>
      <c r="X43" s="5"/>
      <c r="Y43" s="5"/>
      <c r="Z43" s="5"/>
    </row>
    <row r="44" ht="17.25">
      <c r="A44" s="14">
        <v>4.08</v>
      </c>
      <c r="B44" s="14">
        <v>3.01</v>
      </c>
      <c r="C44" s="14">
        <v>1.06</v>
      </c>
      <c r="D44" s="14">
        <v>0.02</v>
      </c>
      <c r="E44" s="14" t="s">
        <v>5</v>
      </c>
      <c r="F44" s="15">
        <v>0.0</v>
      </c>
      <c r="G44" s="16">
        <f t="shared" si="8"/>
        <v>-2.515867466</v>
      </c>
      <c r="H44" s="17">
        <f t="shared" si="1"/>
        <v>0.07475327098</v>
      </c>
      <c r="I44" s="15">
        <f t="shared" si="2"/>
        <v>0</v>
      </c>
      <c r="J44" s="16">
        <f t="shared" si="3"/>
        <v>0.005588051522</v>
      </c>
      <c r="K44" s="16">
        <f t="shared" si="9"/>
        <v>0.04218986336</v>
      </c>
      <c r="L44" s="16">
        <f t="shared" si="4"/>
        <v>0.03112536488</v>
      </c>
      <c r="M44" s="16">
        <f t="shared" si="5"/>
        <v>0.01096109195</v>
      </c>
      <c r="N44" s="17">
        <f t="shared" si="6"/>
        <v>0.0002068130557</v>
      </c>
      <c r="O44" s="16">
        <f t="shared" ref="O44:R44" si="40">O43-(0.1)*K44</f>
        <v>-0.4266608841</v>
      </c>
      <c r="P44" s="16">
        <f t="shared" si="40"/>
        <v>-0.614603634</v>
      </c>
      <c r="Q44" s="16">
        <f t="shared" si="40"/>
        <v>0.2589956434</v>
      </c>
      <c r="R44" s="16">
        <f t="shared" si="40"/>
        <v>0.4371144758</v>
      </c>
      <c r="S44" s="16">
        <f t="shared" si="11"/>
        <v>0.01034065278</v>
      </c>
      <c r="T44" s="16">
        <f t="shared" si="12"/>
        <v>0.5888814442</v>
      </c>
      <c r="U44" s="5"/>
      <c r="V44" s="5"/>
      <c r="W44" s="5"/>
      <c r="X44" s="5"/>
      <c r="Y44" s="5"/>
      <c r="Z44" s="5"/>
    </row>
    <row r="45" ht="17.25">
      <c r="A45" s="14">
        <v>5.04</v>
      </c>
      <c r="B45" s="14">
        <v>3.04</v>
      </c>
      <c r="C45" s="14">
        <v>1.05</v>
      </c>
      <c r="D45" s="14">
        <v>0.04</v>
      </c>
      <c r="E45" s="14" t="s">
        <v>5</v>
      </c>
      <c r="F45" s="15">
        <v>0.0</v>
      </c>
      <c r="G45" s="16">
        <f t="shared" si="8"/>
        <v>-2.541721462</v>
      </c>
      <c r="H45" s="17">
        <f t="shared" si="1"/>
        <v>0.07298461731</v>
      </c>
      <c r="I45" s="15">
        <f t="shared" si="2"/>
        <v>0</v>
      </c>
      <c r="J45" s="16">
        <f t="shared" si="3"/>
        <v>0.005326754364</v>
      </c>
      <c r="K45" s="16">
        <f t="shared" si="9"/>
        <v>0.04977487102</v>
      </c>
      <c r="L45" s="16">
        <f t="shared" si="4"/>
        <v>0.03002293807</v>
      </c>
      <c r="M45" s="16">
        <f t="shared" si="5"/>
        <v>0.01036976479</v>
      </c>
      <c r="N45" s="17">
        <f t="shared" si="6"/>
        <v>0.0003950386589</v>
      </c>
      <c r="O45" s="16">
        <f t="shared" ref="O45:R45" si="41">O44-(0.1)*K45</f>
        <v>-0.4316383712</v>
      </c>
      <c r="P45" s="16">
        <f t="shared" si="41"/>
        <v>-0.6176059278</v>
      </c>
      <c r="Q45" s="16">
        <f t="shared" si="41"/>
        <v>0.2579586669</v>
      </c>
      <c r="R45" s="16">
        <f t="shared" si="41"/>
        <v>0.4370749719</v>
      </c>
      <c r="S45" s="16">
        <f t="shared" si="11"/>
        <v>0.009875966471</v>
      </c>
      <c r="T45" s="16">
        <f t="shared" si="12"/>
        <v>0.5878938475</v>
      </c>
      <c r="U45" s="5"/>
      <c r="V45" s="5"/>
      <c r="W45" s="5"/>
      <c r="X45" s="5"/>
      <c r="Y45" s="5"/>
      <c r="Z45" s="5"/>
    </row>
    <row r="46" ht="17.25">
      <c r="A46" s="14">
        <v>5.02</v>
      </c>
      <c r="B46" s="14">
        <v>4.01</v>
      </c>
      <c r="C46" s="14">
        <v>1.05</v>
      </c>
      <c r="D46" s="14">
        <v>0.01</v>
      </c>
      <c r="E46" s="14" t="s">
        <v>5</v>
      </c>
      <c r="F46" s="15">
        <v>0.0</v>
      </c>
      <c r="G46" s="16">
        <f t="shared" si="8"/>
        <v>-2.998905601</v>
      </c>
      <c r="H46" s="17">
        <f t="shared" si="1"/>
        <v>0.04747533898</v>
      </c>
      <c r="I46" s="15">
        <f t="shared" si="2"/>
        <v>0</v>
      </c>
      <c r="J46" s="16">
        <f t="shared" si="3"/>
        <v>0.002253907812</v>
      </c>
      <c r="K46" s="16">
        <f t="shared" si="9"/>
        <v>0.02155490385</v>
      </c>
      <c r="L46" s="16">
        <f t="shared" si="4"/>
        <v>0.01721816025</v>
      </c>
      <c r="M46" s="16">
        <f t="shared" si="5"/>
        <v>0.004508495826</v>
      </c>
      <c r="N46" s="17">
        <f t="shared" si="6"/>
        <v>0.00004293805548</v>
      </c>
      <c r="O46" s="16">
        <f t="shared" ref="O46:R46" si="42">O45-(0.1)*K46</f>
        <v>-0.4337938616</v>
      </c>
      <c r="P46" s="16">
        <f t="shared" si="42"/>
        <v>-0.6193277438</v>
      </c>
      <c r="Q46" s="16">
        <f t="shared" si="42"/>
        <v>0.2575078173</v>
      </c>
      <c r="R46" s="16">
        <f t="shared" si="42"/>
        <v>0.4370706781</v>
      </c>
      <c r="S46" s="16">
        <f t="shared" si="11"/>
        <v>0.004293805548</v>
      </c>
      <c r="T46" s="16">
        <f t="shared" si="12"/>
        <v>0.587464467</v>
      </c>
      <c r="U46" s="5"/>
      <c r="V46" s="5"/>
      <c r="W46" s="5"/>
      <c r="X46" s="5"/>
      <c r="Y46" s="5"/>
      <c r="Z46" s="5"/>
    </row>
    <row r="47" ht="17.25">
      <c r="A47" s="14">
        <v>5.05</v>
      </c>
      <c r="B47" s="14">
        <v>4.02</v>
      </c>
      <c r="C47" s="14">
        <v>1.04</v>
      </c>
      <c r="D47" s="14">
        <v>0.02</v>
      </c>
      <c r="E47" s="14" t="s">
        <v>5</v>
      </c>
      <c r="F47" s="15">
        <v>0.0</v>
      </c>
      <c r="G47" s="16">
        <f t="shared" si="8"/>
        <v>-3.620661311</v>
      </c>
      <c r="H47" s="17">
        <f t="shared" si="1"/>
        <v>0.02606728066</v>
      </c>
      <c r="I47" s="15">
        <f t="shared" si="2"/>
        <v>0</v>
      </c>
      <c r="J47" s="16">
        <f t="shared" si="3"/>
        <v>0.000679503121</v>
      </c>
      <c r="K47" s="16">
        <f t="shared" si="9"/>
        <v>0.006684082257</v>
      </c>
      <c r="L47" s="16">
        <f t="shared" si="4"/>
        <v>0.005320794192</v>
      </c>
      <c r="M47" s="16">
        <f t="shared" si="5"/>
        <v>0.001376523871</v>
      </c>
      <c r="N47" s="17">
        <f t="shared" si="6"/>
        <v>0.0000264716129</v>
      </c>
      <c r="O47" s="16">
        <f t="shared" ref="O47:R47" si="43">O46-(0.1)*K47</f>
        <v>-0.4344622698</v>
      </c>
      <c r="P47" s="16">
        <f t="shared" si="43"/>
        <v>-0.6198598233</v>
      </c>
      <c r="Q47" s="16">
        <f t="shared" si="43"/>
        <v>0.257370165</v>
      </c>
      <c r="R47" s="16">
        <f t="shared" si="43"/>
        <v>0.437068031</v>
      </c>
      <c r="S47" s="16">
        <f t="shared" si="11"/>
        <v>0.001323580645</v>
      </c>
      <c r="T47" s="16">
        <f t="shared" si="12"/>
        <v>0.5873321089</v>
      </c>
      <c r="U47" s="5"/>
      <c r="V47" s="5"/>
      <c r="W47" s="5"/>
      <c r="X47" s="5"/>
      <c r="Y47" s="5"/>
      <c r="Z47" s="5"/>
    </row>
    <row r="48" ht="17.25">
      <c r="A48" s="14">
        <v>4.09</v>
      </c>
      <c r="B48" s="14">
        <v>3.01</v>
      </c>
      <c r="C48" s="14">
        <v>1.05</v>
      </c>
      <c r="D48" s="14">
        <v>0.01</v>
      </c>
      <c r="E48" s="14" t="s">
        <v>5</v>
      </c>
      <c r="F48" s="15">
        <v>0.0</v>
      </c>
      <c r="G48" s="16">
        <f t="shared" si="8"/>
        <v>-3.643730408</v>
      </c>
      <c r="H48" s="17">
        <f t="shared" si="1"/>
        <v>0.025487967</v>
      </c>
      <c r="I48" s="15">
        <f t="shared" si="2"/>
        <v>0</v>
      </c>
      <c r="J48" s="16">
        <f t="shared" si="3"/>
        <v>0.000649636462</v>
      </c>
      <c r="K48" s="16">
        <f t="shared" si="9"/>
        <v>0.005178582533</v>
      </c>
      <c r="L48" s="16">
        <f t="shared" si="4"/>
        <v>0.003811132866</v>
      </c>
      <c r="M48" s="16">
        <f t="shared" si="5"/>
        <v>0.001329464953</v>
      </c>
      <c r="N48" s="17">
        <f t="shared" si="6"/>
        <v>0.00001266157098</v>
      </c>
      <c r="O48" s="16">
        <f t="shared" ref="O48:R48" si="44">O47-(0.1)*K48</f>
        <v>-0.4349801281</v>
      </c>
      <c r="P48" s="16">
        <f t="shared" si="44"/>
        <v>-0.6202409365</v>
      </c>
      <c r="Q48" s="16">
        <f t="shared" si="44"/>
        <v>0.2572372185</v>
      </c>
      <c r="R48" s="16">
        <f t="shared" si="44"/>
        <v>0.4370667648</v>
      </c>
      <c r="S48" s="16">
        <f t="shared" si="11"/>
        <v>0.001266157098</v>
      </c>
      <c r="T48" s="16">
        <f t="shared" si="12"/>
        <v>0.5872054932</v>
      </c>
      <c r="U48" s="5"/>
      <c r="V48" s="5"/>
      <c r="W48" s="5"/>
      <c r="X48" s="5"/>
      <c r="Y48" s="5"/>
      <c r="Z48" s="5"/>
    </row>
    <row r="49" ht="17.25">
      <c r="A49" s="14">
        <v>5.0</v>
      </c>
      <c r="B49" s="14">
        <v>3.02</v>
      </c>
      <c r="C49" s="14">
        <v>1.02</v>
      </c>
      <c r="D49" s="14">
        <v>0.02</v>
      </c>
      <c r="E49" s="14" t="s">
        <v>5</v>
      </c>
      <c r="F49" s="15">
        <v>0.0</v>
      </c>
      <c r="G49" s="16">
        <f t="shared" si="8"/>
        <v>-2.605789984</v>
      </c>
      <c r="H49" s="17">
        <f t="shared" si="1"/>
        <v>0.06876671514</v>
      </c>
      <c r="I49" s="15">
        <f t="shared" si="2"/>
        <v>0</v>
      </c>
      <c r="J49" s="16">
        <f t="shared" si="3"/>
        <v>0.004728861111</v>
      </c>
      <c r="K49" s="16">
        <f t="shared" si="9"/>
        <v>0.04403672866</v>
      </c>
      <c r="L49" s="16">
        <f t="shared" si="4"/>
        <v>0.02659818411</v>
      </c>
      <c r="M49" s="16">
        <f t="shared" si="5"/>
        <v>0.008983492647</v>
      </c>
      <c r="N49" s="17">
        <f t="shared" si="6"/>
        <v>0.0001761469147</v>
      </c>
      <c r="O49" s="16">
        <f t="shared" ref="O49:R49" si="45">O48-(0.1)*K49</f>
        <v>-0.4393838009</v>
      </c>
      <c r="P49" s="16">
        <f t="shared" si="45"/>
        <v>-0.622900755</v>
      </c>
      <c r="Q49" s="16">
        <f t="shared" si="45"/>
        <v>0.2563388692</v>
      </c>
      <c r="R49" s="16">
        <f t="shared" si="45"/>
        <v>0.4370491501</v>
      </c>
      <c r="S49" s="16">
        <f t="shared" si="11"/>
        <v>0.008807345733</v>
      </c>
      <c r="T49" s="16">
        <f t="shared" si="12"/>
        <v>0.5863247586</v>
      </c>
      <c r="U49" s="5"/>
      <c r="V49" s="5"/>
      <c r="W49" s="5"/>
      <c r="X49" s="5"/>
      <c r="Y49" s="5"/>
      <c r="Z49" s="5"/>
    </row>
    <row r="50" ht="17.25">
      <c r="A50" s="14">
        <v>5.05</v>
      </c>
      <c r="B50" s="14">
        <v>3.05</v>
      </c>
      <c r="C50" s="14">
        <v>1.03</v>
      </c>
      <c r="D50" s="14">
        <v>0.02</v>
      </c>
      <c r="E50" s="14" t="s">
        <v>5</v>
      </c>
      <c r="F50" s="15">
        <v>0.0</v>
      </c>
      <c r="G50" s="16">
        <f t="shared" si="8"/>
        <v>-3.042138443</v>
      </c>
      <c r="H50" s="17">
        <f t="shared" si="1"/>
        <v>0.04555809539</v>
      </c>
      <c r="I50" s="15">
        <f t="shared" si="2"/>
        <v>0</v>
      </c>
      <c r="J50" s="16">
        <f t="shared" si="3"/>
        <v>0.002075540055</v>
      </c>
      <c r="K50" s="16">
        <f t="shared" si="9"/>
        <v>0.02000792228</v>
      </c>
      <c r="L50" s="16">
        <f t="shared" si="4"/>
        <v>0.01208399266</v>
      </c>
      <c r="M50" s="16">
        <f t="shared" si="5"/>
        <v>0.004080823751</v>
      </c>
      <c r="N50" s="17">
        <f t="shared" si="6"/>
        <v>0.00007923929614</v>
      </c>
      <c r="O50" s="16">
        <f t="shared" ref="O50:R50" si="46">O49-(0.1)*K50</f>
        <v>-0.4413845932</v>
      </c>
      <c r="P50" s="16">
        <f t="shared" si="46"/>
        <v>-0.6241091542</v>
      </c>
      <c r="Q50" s="16">
        <f t="shared" si="46"/>
        <v>0.2559307868</v>
      </c>
      <c r="R50" s="16">
        <f t="shared" si="46"/>
        <v>0.4370412262</v>
      </c>
      <c r="S50" s="16">
        <f t="shared" si="11"/>
        <v>0.003961964807</v>
      </c>
      <c r="T50" s="16">
        <f t="shared" si="12"/>
        <v>0.5859285622</v>
      </c>
      <c r="U50" s="5"/>
      <c r="V50" s="5"/>
      <c r="W50" s="5"/>
      <c r="X50" s="5"/>
      <c r="Y50" s="5"/>
      <c r="Z50" s="5"/>
    </row>
    <row r="51" ht="17.25">
      <c r="A51" s="14">
        <v>4.09</v>
      </c>
      <c r="B51" s="14">
        <v>3.01</v>
      </c>
      <c r="C51" s="14">
        <v>1.05</v>
      </c>
      <c r="D51" s="14">
        <v>0.01</v>
      </c>
      <c r="E51" s="14" t="s">
        <v>5</v>
      </c>
      <c r="F51" s="15">
        <v>0.0</v>
      </c>
      <c r="G51" s="16">
        <f t="shared" si="8"/>
        <v>-3.094441369</v>
      </c>
      <c r="H51" s="17">
        <f t="shared" si="1"/>
        <v>0.04333712622</v>
      </c>
      <c r="I51" s="15">
        <f t="shared" si="2"/>
        <v>0</v>
      </c>
      <c r="J51" s="16">
        <f t="shared" si="3"/>
        <v>0.001878106509</v>
      </c>
      <c r="K51" s="16">
        <f t="shared" si="9"/>
        <v>0.01469712682</v>
      </c>
      <c r="L51" s="16">
        <f t="shared" si="4"/>
        <v>0.01081622292</v>
      </c>
      <c r="M51" s="16">
        <f t="shared" si="5"/>
        <v>0.003773101018</v>
      </c>
      <c r="N51" s="17">
        <f t="shared" si="6"/>
        <v>0.00003593429541</v>
      </c>
      <c r="O51" s="16">
        <f t="shared" ref="O51:R51" si="47">O50-(0.1)*K51</f>
        <v>-0.4428543058</v>
      </c>
      <c r="P51" s="16">
        <f t="shared" si="47"/>
        <v>-0.6251907765</v>
      </c>
      <c r="Q51" s="16">
        <f t="shared" si="47"/>
        <v>0.2555534767</v>
      </c>
      <c r="R51" s="16">
        <f t="shared" si="47"/>
        <v>0.4370376328</v>
      </c>
      <c r="S51" s="16">
        <f t="shared" si="11"/>
        <v>0.003593429541</v>
      </c>
      <c r="T51" s="16">
        <f t="shared" si="12"/>
        <v>0.5855692192</v>
      </c>
      <c r="U51" s="5"/>
      <c r="V51" s="5"/>
      <c r="W51" s="5"/>
      <c r="X51" s="5"/>
      <c r="Y51" s="5"/>
      <c r="Z51" s="5"/>
    </row>
    <row r="52" ht="17.25">
      <c r="A52" s="14">
        <v>4.04</v>
      </c>
      <c r="B52" s="14">
        <v>3.0</v>
      </c>
      <c r="C52" s="14">
        <v>1.03</v>
      </c>
      <c r="D52" s="14">
        <v>0.02</v>
      </c>
      <c r="E52" s="14" t="s">
        <v>5</v>
      </c>
      <c r="F52" s="15">
        <v>0.0</v>
      </c>
      <c r="G52" s="16">
        <f t="shared" si="8"/>
        <v>-2.65466261</v>
      </c>
      <c r="H52" s="17">
        <f t="shared" si="1"/>
        <v>0.06570221295</v>
      </c>
      <c r="I52" s="15">
        <f t="shared" si="2"/>
        <v>0</v>
      </c>
      <c r="J52" s="16">
        <f t="shared" si="3"/>
        <v>0.004316780787</v>
      </c>
      <c r="K52" s="16">
        <f t="shared" si="9"/>
        <v>0.03258792259</v>
      </c>
      <c r="L52" s="16">
        <f t="shared" si="4"/>
        <v>0.02419895242</v>
      </c>
      <c r="M52" s="16">
        <f t="shared" si="5"/>
        <v>0.008308306997</v>
      </c>
      <c r="N52" s="17">
        <f t="shared" si="6"/>
        <v>0.0001613263495</v>
      </c>
      <c r="O52" s="16">
        <f t="shared" ref="O52:R52" si="48">O51-(0.1)*K52</f>
        <v>-0.4461130981</v>
      </c>
      <c r="P52" s="16">
        <f t="shared" si="48"/>
        <v>-0.6276106718</v>
      </c>
      <c r="Q52" s="16">
        <f t="shared" si="48"/>
        <v>0.254722646</v>
      </c>
      <c r="R52" s="16">
        <f t="shared" si="48"/>
        <v>0.4370215001</v>
      </c>
      <c r="S52" s="16">
        <f t="shared" si="11"/>
        <v>0.008066317473</v>
      </c>
      <c r="T52" s="16">
        <f t="shared" si="12"/>
        <v>0.5847625875</v>
      </c>
      <c r="U52" s="5"/>
      <c r="V52" s="5"/>
      <c r="W52" s="5"/>
      <c r="X52" s="5"/>
      <c r="Y52" s="5"/>
      <c r="Z52" s="5"/>
    </row>
    <row r="53" ht="17.25">
      <c r="A53" s="14">
        <v>5.01</v>
      </c>
      <c r="B53" s="14">
        <v>3.04</v>
      </c>
      <c r="C53" s="14">
        <v>1.05</v>
      </c>
      <c r="D53" s="14">
        <v>0.02</v>
      </c>
      <c r="E53" s="14" t="s">
        <v>5</v>
      </c>
      <c r="F53" s="15">
        <v>0.0</v>
      </c>
      <c r="G53" s="16">
        <f t="shared" si="8"/>
        <v>-2.648289964</v>
      </c>
      <c r="H53" s="17">
        <f t="shared" si="1"/>
        <v>0.06609448486</v>
      </c>
      <c r="I53" s="15">
        <f t="shared" si="2"/>
        <v>0</v>
      </c>
      <c r="J53" s="16">
        <f t="shared" si="3"/>
        <v>0.004368480929</v>
      </c>
      <c r="K53" s="16">
        <f t="shared" si="9"/>
        <v>0.04087907929</v>
      </c>
      <c r="L53" s="16">
        <f t="shared" si="4"/>
        <v>0.02480487047</v>
      </c>
      <c r="M53" s="16">
        <f t="shared" si="5"/>
        <v>0.008567471708</v>
      </c>
      <c r="N53" s="17">
        <f t="shared" si="6"/>
        <v>0.0001631899373</v>
      </c>
      <c r="O53" s="16">
        <f t="shared" ref="O53:R53" si="49">O52-(0.1)*K53</f>
        <v>-0.450201006</v>
      </c>
      <c r="P53" s="16">
        <f t="shared" si="49"/>
        <v>-0.6300911588</v>
      </c>
      <c r="Q53" s="16">
        <f t="shared" si="49"/>
        <v>0.2538658988</v>
      </c>
      <c r="R53" s="16">
        <f t="shared" si="49"/>
        <v>0.4370051811</v>
      </c>
      <c r="S53" s="16">
        <f t="shared" si="11"/>
        <v>0.008159496865</v>
      </c>
      <c r="T53" s="16">
        <f t="shared" si="12"/>
        <v>0.5839466378</v>
      </c>
      <c r="U53" s="5"/>
      <c r="V53" s="5"/>
      <c r="W53" s="5"/>
      <c r="X53" s="5"/>
      <c r="Y53" s="5"/>
      <c r="Z53" s="5"/>
    </row>
    <row r="54" ht="17.25">
      <c r="A54" s="14">
        <v>5.0</v>
      </c>
      <c r="B54" s="14">
        <v>3.05</v>
      </c>
      <c r="C54" s="14">
        <v>1.03</v>
      </c>
      <c r="D54" s="14">
        <v>0.03</v>
      </c>
      <c r="E54" s="14" t="s">
        <v>5</v>
      </c>
      <c r="F54" s="15">
        <v>0.0</v>
      </c>
      <c r="G54" s="16">
        <f t="shared" si="8"/>
        <v>-3.129950654</v>
      </c>
      <c r="H54" s="17">
        <f t="shared" si="1"/>
        <v>0.04188858747</v>
      </c>
      <c r="I54" s="15">
        <f t="shared" si="2"/>
        <v>0</v>
      </c>
      <c r="J54" s="16">
        <f t="shared" si="3"/>
        <v>0.00175465376</v>
      </c>
      <c r="K54" s="16">
        <f t="shared" si="9"/>
        <v>0.01681153793</v>
      </c>
      <c r="L54" s="16">
        <f t="shared" si="4"/>
        <v>0.01025503813</v>
      </c>
      <c r="M54" s="16">
        <f t="shared" si="5"/>
        <v>0.003463176813</v>
      </c>
      <c r="N54" s="17">
        <f t="shared" si="6"/>
        <v>0.0001008692276</v>
      </c>
      <c r="O54" s="16">
        <f t="shared" ref="O54:R54" si="50">O53-(0.1)*K54</f>
        <v>-0.4518821598</v>
      </c>
      <c r="P54" s="16">
        <f t="shared" si="50"/>
        <v>-0.6311166626</v>
      </c>
      <c r="Q54" s="16">
        <f t="shared" si="50"/>
        <v>0.2535195812</v>
      </c>
      <c r="R54" s="16">
        <f t="shared" si="50"/>
        <v>0.4369950942</v>
      </c>
      <c r="S54" s="16">
        <f t="shared" si="11"/>
        <v>0.003362307585</v>
      </c>
      <c r="T54" s="16">
        <f t="shared" si="12"/>
        <v>0.583610407</v>
      </c>
      <c r="U54" s="5"/>
      <c r="V54" s="5"/>
      <c r="W54" s="5"/>
      <c r="X54" s="5"/>
      <c r="Y54" s="5"/>
      <c r="Z54" s="5"/>
    </row>
    <row r="55" ht="17.25">
      <c r="A55" s="14">
        <v>4.05</v>
      </c>
      <c r="B55" s="14">
        <v>2.03</v>
      </c>
      <c r="C55" s="14">
        <v>1.03</v>
      </c>
      <c r="D55" s="14">
        <v>0.03</v>
      </c>
      <c r="E55" s="14" t="s">
        <v>5</v>
      </c>
      <c r="F55" s="15">
        <v>0.0</v>
      </c>
      <c r="G55" s="16">
        <f t="shared" si="8"/>
        <v>-3.144347387</v>
      </c>
      <c r="H55" s="17">
        <f t="shared" si="1"/>
        <v>0.04131458557</v>
      </c>
      <c r="I55" s="15">
        <f t="shared" si="2"/>
        <v>0</v>
      </c>
      <c r="J55" s="16">
        <f t="shared" si="3"/>
        <v>0.001706894981</v>
      </c>
      <c r="K55" s="16">
        <f t="shared" si="9"/>
        <v>0.01325464011</v>
      </c>
      <c r="L55" s="16">
        <f t="shared" si="4"/>
        <v>0.006643683807</v>
      </c>
      <c r="M55" s="16">
        <f t="shared" si="5"/>
        <v>0.003370933163</v>
      </c>
      <c r="N55" s="17">
        <f t="shared" si="6"/>
        <v>0.00009818251932</v>
      </c>
      <c r="O55" s="16">
        <f t="shared" ref="O55:R55" si="51">O54-(0.1)*K55</f>
        <v>-0.4532076238</v>
      </c>
      <c r="P55" s="16">
        <f t="shared" si="51"/>
        <v>-0.631781031</v>
      </c>
      <c r="Q55" s="16">
        <f t="shared" si="51"/>
        <v>0.2531824878</v>
      </c>
      <c r="R55" s="16">
        <f t="shared" si="51"/>
        <v>0.436985276</v>
      </c>
      <c r="S55" s="16">
        <f t="shared" si="11"/>
        <v>0.003272750644</v>
      </c>
      <c r="T55" s="16">
        <f t="shared" si="12"/>
        <v>0.583283132</v>
      </c>
      <c r="U55" s="5"/>
      <c r="V55" s="5"/>
      <c r="W55" s="5"/>
      <c r="X55" s="5"/>
      <c r="Y55" s="5"/>
      <c r="Z55" s="5"/>
    </row>
    <row r="56" ht="17.25">
      <c r="A56" s="14">
        <v>4.04</v>
      </c>
      <c r="B56" s="14">
        <v>3.02</v>
      </c>
      <c r="C56" s="14">
        <v>1.03</v>
      </c>
      <c r="D56" s="14">
        <v>0.02</v>
      </c>
      <c r="E56" s="14" t="s">
        <v>5</v>
      </c>
      <c r="F56" s="15">
        <v>0.0</v>
      </c>
      <c r="G56" s="16">
        <f t="shared" si="8"/>
        <v>-2.078384637</v>
      </c>
      <c r="H56" s="17">
        <f t="shared" si="1"/>
        <v>0.1112155397</v>
      </c>
      <c r="I56" s="15">
        <f t="shared" si="2"/>
        <v>0</v>
      </c>
      <c r="J56" s="16">
        <f t="shared" si="3"/>
        <v>0.01236889626</v>
      </c>
      <c r="K56" s="16">
        <f t="shared" si="9"/>
        <v>0.08882572495</v>
      </c>
      <c r="L56" s="16">
        <f t="shared" si="4"/>
        <v>0.06639942806</v>
      </c>
      <c r="M56" s="16">
        <f t="shared" si="5"/>
        <v>0.02264616255</v>
      </c>
      <c r="N56" s="17">
        <f t="shared" si="6"/>
        <v>0.0004397313117</v>
      </c>
      <c r="O56" s="16">
        <f t="shared" ref="O56:R56" si="52">O55-(0.1)*K56</f>
        <v>-0.4620901963</v>
      </c>
      <c r="P56" s="16">
        <f t="shared" si="52"/>
        <v>-0.6384209738</v>
      </c>
      <c r="Q56" s="16">
        <f t="shared" si="52"/>
        <v>0.2509178716</v>
      </c>
      <c r="R56" s="16">
        <f t="shared" si="52"/>
        <v>0.4369413028</v>
      </c>
      <c r="S56" s="16">
        <f t="shared" si="11"/>
        <v>0.02198656558</v>
      </c>
      <c r="T56" s="16">
        <f t="shared" si="12"/>
        <v>0.5810844754</v>
      </c>
      <c r="U56" s="5"/>
      <c r="V56" s="5"/>
      <c r="W56" s="5"/>
      <c r="X56" s="5"/>
      <c r="Y56" s="5"/>
      <c r="Z56" s="5"/>
    </row>
    <row r="57" ht="17.25">
      <c r="A57" s="14">
        <v>5.0</v>
      </c>
      <c r="B57" s="14">
        <v>3.05</v>
      </c>
      <c r="C57" s="14">
        <v>1.06</v>
      </c>
      <c r="D57" s="14">
        <v>0.06</v>
      </c>
      <c r="E57" s="14" t="s">
        <v>5</v>
      </c>
      <c r="F57" s="15">
        <v>0.0</v>
      </c>
      <c r="G57" s="16">
        <f t="shared" si="8"/>
        <v>-2.761957289</v>
      </c>
      <c r="H57" s="17">
        <f t="shared" si="1"/>
        <v>0.059414889</v>
      </c>
      <c r="I57" s="15">
        <f t="shared" si="2"/>
        <v>0</v>
      </c>
      <c r="J57" s="16">
        <f t="shared" si="3"/>
        <v>0.003530129035</v>
      </c>
      <c r="K57" s="16">
        <f t="shared" si="9"/>
        <v>0.0332038681</v>
      </c>
      <c r="L57" s="16">
        <f t="shared" si="4"/>
        <v>0.02025435954</v>
      </c>
      <c r="M57" s="16">
        <f t="shared" si="5"/>
        <v>0.007039220038</v>
      </c>
      <c r="N57" s="17">
        <f t="shared" si="6"/>
        <v>0.0003984464172</v>
      </c>
      <c r="O57" s="16">
        <f t="shared" ref="O57:R57" si="53">O56-(0.1)*K57</f>
        <v>-0.4654105831</v>
      </c>
      <c r="P57" s="16">
        <f t="shared" si="53"/>
        <v>-0.6404464098</v>
      </c>
      <c r="Q57" s="16">
        <f t="shared" si="53"/>
        <v>0.2502139496</v>
      </c>
      <c r="R57" s="16">
        <f t="shared" si="53"/>
        <v>0.4369014582</v>
      </c>
      <c r="S57" s="16">
        <f t="shared" si="11"/>
        <v>0.006640773621</v>
      </c>
      <c r="T57" s="16">
        <f t="shared" si="12"/>
        <v>0.580420398</v>
      </c>
      <c r="U57" s="5"/>
      <c r="V57" s="5"/>
      <c r="W57" s="5"/>
      <c r="X57" s="5"/>
      <c r="Y57" s="5"/>
      <c r="Z57" s="5"/>
    </row>
    <row r="58" ht="17.25">
      <c r="A58" s="14">
        <v>5.01</v>
      </c>
      <c r="B58" s="14">
        <v>3.08</v>
      </c>
      <c r="C58" s="14">
        <v>1.09</v>
      </c>
      <c r="D58" s="14">
        <v>0.04</v>
      </c>
      <c r="E58" s="14" t="s">
        <v>5</v>
      </c>
      <c r="F58" s="15">
        <v>0.0</v>
      </c>
      <c r="G58" s="16">
        <f t="shared" si="8"/>
        <v>-3.22323938</v>
      </c>
      <c r="H58" s="17">
        <f t="shared" si="1"/>
        <v>0.03830048899</v>
      </c>
      <c r="I58" s="15">
        <f t="shared" si="2"/>
        <v>0</v>
      </c>
      <c r="J58" s="16">
        <f t="shared" si="3"/>
        <v>0.001466927457</v>
      </c>
      <c r="K58" s="16">
        <f t="shared" si="9"/>
        <v>0.01413564905</v>
      </c>
      <c r="L58" s="16">
        <f t="shared" si="4"/>
        <v>0.008690179456</v>
      </c>
      <c r="M58" s="16">
        <f t="shared" si="5"/>
        <v>0.003075420652</v>
      </c>
      <c r="N58" s="17">
        <f t="shared" si="6"/>
        <v>0.0001128594735</v>
      </c>
      <c r="O58" s="16">
        <f t="shared" ref="O58:R58" si="54">O57-(0.1)*K58</f>
        <v>-0.466824148</v>
      </c>
      <c r="P58" s="16">
        <f t="shared" si="54"/>
        <v>-0.6413154277</v>
      </c>
      <c r="Q58" s="16">
        <f t="shared" si="54"/>
        <v>0.2499064075</v>
      </c>
      <c r="R58" s="16">
        <f t="shared" si="54"/>
        <v>0.4368901722</v>
      </c>
      <c r="S58" s="16">
        <f t="shared" si="11"/>
        <v>0.002821486836</v>
      </c>
      <c r="T58" s="16">
        <f t="shared" si="12"/>
        <v>0.5801382493</v>
      </c>
      <c r="U58" s="5"/>
      <c r="V58" s="5"/>
      <c r="W58" s="5"/>
      <c r="X58" s="5"/>
      <c r="Y58" s="5"/>
      <c r="Z58" s="5"/>
    </row>
    <row r="59" ht="17.25">
      <c r="A59" s="14">
        <v>4.08</v>
      </c>
      <c r="B59" s="14">
        <v>3.0</v>
      </c>
      <c r="C59" s="14">
        <v>1.04</v>
      </c>
      <c r="D59" s="14">
        <v>0.03</v>
      </c>
      <c r="E59" s="14" t="s">
        <v>5</v>
      </c>
      <c r="F59" s="15">
        <v>0.0</v>
      </c>
      <c r="G59" s="16">
        <f t="shared" si="8"/>
        <v>-3.258432696</v>
      </c>
      <c r="H59" s="17">
        <f t="shared" si="1"/>
        <v>0.03702504972</v>
      </c>
      <c r="I59" s="15">
        <f t="shared" si="2"/>
        <v>0</v>
      </c>
      <c r="J59" s="16">
        <f t="shared" si="3"/>
        <v>0.001370854307</v>
      </c>
      <c r="K59" s="16">
        <f t="shared" si="9"/>
        <v>0.0107720026</v>
      </c>
      <c r="L59" s="16">
        <f t="shared" si="4"/>
        <v>0.007920590148</v>
      </c>
      <c r="M59" s="16">
        <f t="shared" si="5"/>
        <v>0.002745804585</v>
      </c>
      <c r="N59" s="17">
        <f t="shared" si="6"/>
        <v>0.00007920590148</v>
      </c>
      <c r="O59" s="16">
        <f t="shared" ref="O59:R59" si="55">O58-(0.1)*K59</f>
        <v>-0.4679013483</v>
      </c>
      <c r="P59" s="16">
        <f t="shared" si="55"/>
        <v>-0.6421074867</v>
      </c>
      <c r="Q59" s="16">
        <f t="shared" si="55"/>
        <v>0.2496318271</v>
      </c>
      <c r="R59" s="16">
        <f t="shared" si="55"/>
        <v>0.4368822517</v>
      </c>
      <c r="S59" s="16">
        <f t="shared" si="11"/>
        <v>0.002640196716</v>
      </c>
      <c r="T59" s="16">
        <f t="shared" si="12"/>
        <v>0.5798742297</v>
      </c>
      <c r="U59" s="5"/>
      <c r="V59" s="5"/>
      <c r="W59" s="5"/>
      <c r="X59" s="5"/>
      <c r="Y59" s="5"/>
      <c r="Z59" s="5"/>
    </row>
    <row r="60" ht="17.25">
      <c r="A60" s="14">
        <v>5.01</v>
      </c>
      <c r="B60" s="14">
        <v>3.08</v>
      </c>
      <c r="C60" s="14">
        <v>1.06</v>
      </c>
      <c r="D60" s="14">
        <v>0.02</v>
      </c>
      <c r="E60" s="14" t="s">
        <v>5</v>
      </c>
      <c r="F60" s="15">
        <v>0.0</v>
      </c>
      <c r="G60" s="16">
        <f t="shared" si="8"/>
        <v>-2.796902182</v>
      </c>
      <c r="H60" s="17">
        <f t="shared" si="1"/>
        <v>0.05749180589</v>
      </c>
      <c r="I60" s="15">
        <f t="shared" si="2"/>
        <v>0</v>
      </c>
      <c r="J60" s="16">
        <f t="shared" si="3"/>
        <v>0.003305307745</v>
      </c>
      <c r="K60" s="16">
        <f t="shared" si="9"/>
        <v>0.03121510193</v>
      </c>
      <c r="L60" s="16">
        <f t="shared" si="4"/>
        <v>0.01919012254</v>
      </c>
      <c r="M60" s="16">
        <f t="shared" si="5"/>
        <v>0.006604392823</v>
      </c>
      <c r="N60" s="17">
        <f t="shared" si="6"/>
        <v>0.0001246111853</v>
      </c>
      <c r="O60" s="16">
        <f t="shared" ref="O60:R60" si="56">O59-(0.1)*K60</f>
        <v>-0.4710228585</v>
      </c>
      <c r="P60" s="16">
        <f t="shared" si="56"/>
        <v>-0.644026499</v>
      </c>
      <c r="Q60" s="16">
        <f t="shared" si="56"/>
        <v>0.2489713878</v>
      </c>
      <c r="R60" s="16">
        <f t="shared" si="56"/>
        <v>0.4368697905</v>
      </c>
      <c r="S60" s="16">
        <f t="shared" si="11"/>
        <v>0.006230559267</v>
      </c>
      <c r="T60" s="16">
        <f t="shared" si="12"/>
        <v>0.5792511737</v>
      </c>
      <c r="U60" s="5"/>
      <c r="V60" s="5"/>
      <c r="W60" s="5"/>
      <c r="X60" s="5"/>
      <c r="Y60" s="5"/>
      <c r="Z60" s="5"/>
    </row>
    <row r="61" ht="17.25">
      <c r="A61" s="14">
        <v>4.06</v>
      </c>
      <c r="B61" s="14">
        <v>3.02</v>
      </c>
      <c r="C61" s="14">
        <v>1.04</v>
      </c>
      <c r="D61" s="14">
        <v>0.02</v>
      </c>
      <c r="E61" s="14" t="s">
        <v>5</v>
      </c>
      <c r="F61" s="15">
        <v>0.0</v>
      </c>
      <c r="G61" s="16">
        <f t="shared" si="8"/>
        <v>-3.305044859</v>
      </c>
      <c r="H61" s="17">
        <f t="shared" si="1"/>
        <v>0.03539852585</v>
      </c>
      <c r="I61" s="15">
        <f t="shared" si="2"/>
        <v>0</v>
      </c>
      <c r="J61" s="16">
        <f t="shared" si="3"/>
        <v>0.001253055632</v>
      </c>
      <c r="K61" s="16">
        <f t="shared" si="9"/>
        <v>0.009814638397</v>
      </c>
      <c r="L61" s="16">
        <f t="shared" si="4"/>
        <v>0.007300543832</v>
      </c>
      <c r="M61" s="16">
        <f t="shared" si="5"/>
        <v>0.002514094565</v>
      </c>
      <c r="N61" s="17">
        <f t="shared" si="6"/>
        <v>0.0000483479724</v>
      </c>
      <c r="O61" s="16">
        <f t="shared" ref="O61:R61" si="57">O60-(0.1)*K61</f>
        <v>-0.4720043223</v>
      </c>
      <c r="P61" s="16">
        <f t="shared" si="57"/>
        <v>-0.6447565534</v>
      </c>
      <c r="Q61" s="16">
        <f t="shared" si="57"/>
        <v>0.2487199783</v>
      </c>
      <c r="R61" s="16">
        <f t="shared" si="57"/>
        <v>0.4368649557</v>
      </c>
      <c r="S61" s="16">
        <f t="shared" si="11"/>
        <v>0.00241739862</v>
      </c>
      <c r="T61" s="16">
        <f t="shared" si="12"/>
        <v>0.5790094339</v>
      </c>
      <c r="U61" s="5"/>
      <c r="V61" s="5"/>
      <c r="W61" s="5"/>
      <c r="X61" s="5"/>
      <c r="Y61" s="5"/>
      <c r="Z61" s="5"/>
    </row>
    <row r="62" ht="17.25">
      <c r="A62" s="14">
        <v>5.03</v>
      </c>
      <c r="B62" s="14">
        <v>3.07</v>
      </c>
      <c r="C62" s="14">
        <v>1.05</v>
      </c>
      <c r="D62" s="14">
        <v>0.02</v>
      </c>
      <c r="E62" s="14" t="s">
        <v>5</v>
      </c>
      <c r="F62" s="15">
        <v>0.0</v>
      </c>
      <c r="G62" s="16">
        <f t="shared" si="8"/>
        <v>-2.830362052</v>
      </c>
      <c r="H62" s="17">
        <f t="shared" si="1"/>
        <v>0.05570535013</v>
      </c>
      <c r="I62" s="15">
        <f t="shared" si="2"/>
        <v>0</v>
      </c>
      <c r="J62" s="16">
        <f t="shared" si="3"/>
        <v>0.003103086034</v>
      </c>
      <c r="K62" s="16">
        <f t="shared" si="9"/>
        <v>0.02947808905</v>
      </c>
      <c r="L62" s="16">
        <f t="shared" si="4"/>
        <v>0.01799159709</v>
      </c>
      <c r="M62" s="16">
        <f t="shared" si="5"/>
        <v>0.006153477833</v>
      </c>
      <c r="N62" s="17">
        <f t="shared" si="6"/>
        <v>0.0001172091016</v>
      </c>
      <c r="O62" s="16">
        <f t="shared" ref="O62:R62" si="58">O61-(0.1)*K62</f>
        <v>-0.4749521312</v>
      </c>
      <c r="P62" s="16">
        <f t="shared" si="58"/>
        <v>-0.6465557131</v>
      </c>
      <c r="Q62" s="16">
        <f t="shared" si="58"/>
        <v>0.2481046305</v>
      </c>
      <c r="R62" s="16">
        <f t="shared" si="58"/>
        <v>0.4368532348</v>
      </c>
      <c r="S62" s="16">
        <f t="shared" si="11"/>
        <v>0.005860455079</v>
      </c>
      <c r="T62" s="16">
        <f t="shared" si="12"/>
        <v>0.5784233884</v>
      </c>
      <c r="U62" s="5"/>
      <c r="V62" s="5"/>
      <c r="W62" s="5"/>
      <c r="X62" s="5"/>
      <c r="Y62" s="5"/>
      <c r="Z62" s="5"/>
    </row>
    <row r="63" ht="17.25">
      <c r="A63" s="14">
        <v>5.0</v>
      </c>
      <c r="B63" s="14">
        <v>3.03</v>
      </c>
      <c r="C63" s="14">
        <v>1.04</v>
      </c>
      <c r="D63" s="14">
        <v>0.02</v>
      </c>
      <c r="E63" s="14" t="s">
        <v>5</v>
      </c>
      <c r="F63" s="15">
        <v>0.0</v>
      </c>
      <c r="G63" s="16">
        <f t="shared" si="8"/>
        <v>-3.338954121</v>
      </c>
      <c r="H63" s="17">
        <f t="shared" si="1"/>
        <v>0.03425874384</v>
      </c>
      <c r="I63" s="15">
        <f t="shared" si="2"/>
        <v>0</v>
      </c>
      <c r="J63" s="16">
        <f t="shared" si="3"/>
        <v>0.00117366153</v>
      </c>
      <c r="K63" s="16">
        <f t="shared" si="9"/>
        <v>0.0113345336</v>
      </c>
      <c r="L63" s="16">
        <f t="shared" si="4"/>
        <v>0.006868727361</v>
      </c>
      <c r="M63" s="16">
        <f t="shared" si="5"/>
        <v>0.002357582989</v>
      </c>
      <c r="N63" s="17">
        <f t="shared" si="6"/>
        <v>0.0000453381344</v>
      </c>
      <c r="O63" s="16">
        <f t="shared" ref="O63:R63" si="59">O62-(0.1)*K63</f>
        <v>-0.4760855846</v>
      </c>
      <c r="P63" s="16">
        <f t="shared" si="59"/>
        <v>-0.6472425858</v>
      </c>
      <c r="Q63" s="16">
        <f t="shared" si="59"/>
        <v>0.2478688722</v>
      </c>
      <c r="R63" s="16">
        <f t="shared" si="59"/>
        <v>0.436848701</v>
      </c>
      <c r="S63" s="16">
        <f t="shared" si="11"/>
        <v>0.00226690672</v>
      </c>
      <c r="T63" s="16">
        <f t="shared" si="12"/>
        <v>0.5781966977</v>
      </c>
      <c r="U63" s="5"/>
      <c r="V63" s="5"/>
      <c r="W63" s="5"/>
      <c r="X63" s="5"/>
      <c r="Y63" s="5"/>
      <c r="Z63" s="5"/>
    </row>
    <row r="64" ht="17.25">
      <c r="A64" s="14">
        <v>6.03</v>
      </c>
      <c r="B64" s="14">
        <v>3.03</v>
      </c>
      <c r="C64" s="14">
        <v>6.0</v>
      </c>
      <c r="D64" s="14">
        <v>2.05</v>
      </c>
      <c r="E64" s="14" t="s">
        <v>10</v>
      </c>
      <c r="F64" s="15">
        <v>1.0</v>
      </c>
      <c r="G64" s="16">
        <f t="shared" si="8"/>
        <v>-3.309318145</v>
      </c>
      <c r="H64" s="17">
        <f t="shared" si="1"/>
        <v>0.03525290183</v>
      </c>
      <c r="I64" s="15">
        <f t="shared" si="2"/>
        <v>0</v>
      </c>
      <c r="J64" s="16">
        <f t="shared" si="3"/>
        <v>0.9307369634</v>
      </c>
      <c r="K64" s="16">
        <f t="shared" si="9"/>
        <v>-0.3957028164</v>
      </c>
      <c r="L64" s="16">
        <f t="shared" si="4"/>
        <v>-0.1988357436</v>
      </c>
      <c r="M64" s="16">
        <f t="shared" si="5"/>
        <v>-0.3937341457</v>
      </c>
      <c r="N64" s="17">
        <f t="shared" si="6"/>
        <v>-0.1345258331</v>
      </c>
      <c r="O64" s="16">
        <f t="shared" ref="O64:R64" si="60">O63-(0.1)*K64</f>
        <v>-0.436515303</v>
      </c>
      <c r="P64" s="16">
        <f t="shared" si="60"/>
        <v>-0.6273590114</v>
      </c>
      <c r="Q64" s="16">
        <f t="shared" si="60"/>
        <v>0.2872422868</v>
      </c>
      <c r="R64" s="16">
        <f t="shared" si="60"/>
        <v>0.4503012843</v>
      </c>
      <c r="S64" s="16">
        <f t="shared" si="11"/>
        <v>-0.06562235761</v>
      </c>
      <c r="T64" s="16">
        <f t="shared" si="12"/>
        <v>0.5847589335</v>
      </c>
      <c r="U64" s="5"/>
      <c r="V64" s="5"/>
      <c r="W64" s="5"/>
      <c r="X64" s="5"/>
      <c r="Y64" s="5"/>
      <c r="Z64" s="5"/>
    </row>
    <row r="65" ht="17.25">
      <c r="A65" s="14">
        <v>5.08</v>
      </c>
      <c r="B65" s="14">
        <v>2.07</v>
      </c>
      <c r="C65" s="14">
        <v>5.01</v>
      </c>
      <c r="D65" s="14">
        <v>1.09</v>
      </c>
      <c r="E65" s="14" t="s">
        <v>10</v>
      </c>
      <c r="F65" s="15">
        <v>1.0</v>
      </c>
      <c r="G65" s="16">
        <f t="shared" si="8"/>
        <v>-1.120779516</v>
      </c>
      <c r="H65" s="17">
        <f t="shared" si="1"/>
        <v>0.2458667199</v>
      </c>
      <c r="I65" s="15">
        <f t="shared" si="2"/>
        <v>0</v>
      </c>
      <c r="J65" s="16">
        <f t="shared" si="3"/>
        <v>0.5687170041</v>
      </c>
      <c r="K65" s="16">
        <f t="shared" si="9"/>
        <v>-1.420658417</v>
      </c>
      <c r="L65" s="16">
        <f t="shared" si="4"/>
        <v>-0.5788903393</v>
      </c>
      <c r="M65" s="16">
        <f t="shared" si="5"/>
        <v>-1.401082415</v>
      </c>
      <c r="N65" s="17">
        <f t="shared" si="6"/>
        <v>-0.3048263139</v>
      </c>
      <c r="O65" s="16">
        <f t="shared" ref="O65:R65" si="61">O64-(0.1)*K65</f>
        <v>-0.2944494612</v>
      </c>
      <c r="P65" s="16">
        <f t="shared" si="61"/>
        <v>-0.5694699775</v>
      </c>
      <c r="Q65" s="16">
        <f t="shared" si="61"/>
        <v>0.4273505284</v>
      </c>
      <c r="R65" s="16">
        <f t="shared" si="61"/>
        <v>0.4807839157</v>
      </c>
      <c r="S65" s="16">
        <f t="shared" si="11"/>
        <v>-0.2796571687</v>
      </c>
      <c r="T65" s="16">
        <f t="shared" si="12"/>
        <v>0.6127246503</v>
      </c>
      <c r="U65" s="5"/>
      <c r="V65" s="5"/>
      <c r="W65" s="5"/>
      <c r="X65" s="5"/>
      <c r="Y65" s="5"/>
      <c r="Z65" s="5"/>
    </row>
    <row r="66" ht="17.25">
      <c r="A66" s="14">
        <v>7.01</v>
      </c>
      <c r="B66" s="14">
        <v>3.0</v>
      </c>
      <c r="C66" s="14">
        <v>5.09</v>
      </c>
      <c r="D66" s="14">
        <v>2.01</v>
      </c>
      <c r="E66" s="14" t="s">
        <v>10</v>
      </c>
      <c r="F66" s="15">
        <v>1.0</v>
      </c>
      <c r="G66" s="16">
        <f t="shared" si="8"/>
        <v>0.7562087103</v>
      </c>
      <c r="H66" s="17">
        <f t="shared" si="1"/>
        <v>0.6805300384</v>
      </c>
      <c r="I66" s="15">
        <f t="shared" si="2"/>
        <v>1</v>
      </c>
      <c r="J66" s="16">
        <f t="shared" si="3"/>
        <v>0.1020610564</v>
      </c>
      <c r="K66" s="16">
        <f t="shared" si="9"/>
        <v>-0.9737677168</v>
      </c>
      <c r="L66" s="16">
        <f t="shared" si="4"/>
        <v>-0.4167336876</v>
      </c>
      <c r="M66" s="16">
        <f t="shared" si="5"/>
        <v>-0.7070581567</v>
      </c>
      <c r="N66" s="17">
        <f t="shared" si="6"/>
        <v>-0.2792115707</v>
      </c>
      <c r="O66" s="16">
        <f t="shared" ref="O66:R66" si="62">O65-(0.1)*K66</f>
        <v>-0.1970726896</v>
      </c>
      <c r="P66" s="16">
        <f t="shared" si="62"/>
        <v>-0.5277966087</v>
      </c>
      <c r="Q66" s="16">
        <f t="shared" si="62"/>
        <v>0.498056344</v>
      </c>
      <c r="R66" s="16">
        <f t="shared" si="62"/>
        <v>0.5087050728</v>
      </c>
      <c r="S66" s="16">
        <f t="shared" si="11"/>
        <v>-0.1389112292</v>
      </c>
      <c r="T66" s="16">
        <f t="shared" si="12"/>
        <v>0.6266157733</v>
      </c>
      <c r="U66" s="5"/>
      <c r="V66" s="5"/>
      <c r="W66" s="5"/>
      <c r="X66" s="5"/>
      <c r="Y66" s="5"/>
      <c r="Z66" s="5"/>
    </row>
    <row r="67" ht="17.25">
      <c r="A67" s="14">
        <v>6.03</v>
      </c>
      <c r="B67" s="14">
        <v>2.09</v>
      </c>
      <c r="C67" s="14">
        <v>5.06</v>
      </c>
      <c r="D67" s="14">
        <v>1.08</v>
      </c>
      <c r="E67" s="14" t="s">
        <v>10</v>
      </c>
      <c r="F67" s="15">
        <v>1.0</v>
      </c>
      <c r="G67" s="16">
        <f t="shared" si="8"/>
        <v>1.358468819</v>
      </c>
      <c r="H67" s="17">
        <f t="shared" si="1"/>
        <v>0.795510728</v>
      </c>
      <c r="I67" s="15">
        <f t="shared" si="2"/>
        <v>1</v>
      </c>
      <c r="J67" s="16">
        <f t="shared" si="3"/>
        <v>0.04181586237</v>
      </c>
      <c r="K67" s="16">
        <f t="shared" si="9"/>
        <v>-0.4011755034</v>
      </c>
      <c r="L67" s="16">
        <f t="shared" si="4"/>
        <v>-0.1390475625</v>
      </c>
      <c r="M67" s="16">
        <f t="shared" si="5"/>
        <v>-0.3366414672</v>
      </c>
      <c r="N67" s="17">
        <f t="shared" si="6"/>
        <v>-0.07185232897</v>
      </c>
      <c r="O67" s="16">
        <f t="shared" ref="O67:R67" si="63">O66-(0.1)*K67</f>
        <v>-0.1569551392</v>
      </c>
      <c r="P67" s="16">
        <f t="shared" si="63"/>
        <v>-0.5138918525</v>
      </c>
      <c r="Q67" s="16">
        <f t="shared" si="63"/>
        <v>0.5317204907</v>
      </c>
      <c r="R67" s="16">
        <f t="shared" si="63"/>
        <v>0.5158903057</v>
      </c>
      <c r="S67" s="16">
        <f t="shared" si="11"/>
        <v>-0.06652993423</v>
      </c>
      <c r="T67" s="16">
        <f t="shared" si="12"/>
        <v>0.6332687667</v>
      </c>
      <c r="U67" s="5"/>
      <c r="V67" s="5"/>
      <c r="W67" s="5"/>
      <c r="X67" s="5"/>
      <c r="Y67" s="5"/>
      <c r="Z67" s="5"/>
    </row>
    <row r="68" ht="17.25">
      <c r="A68" s="14">
        <v>6.05</v>
      </c>
      <c r="B68" s="14">
        <v>3.0</v>
      </c>
      <c r="C68" s="14">
        <v>5.08</v>
      </c>
      <c r="D68" s="14">
        <v>2.02</v>
      </c>
      <c r="E68" s="14" t="s">
        <v>10</v>
      </c>
      <c r="F68" s="15">
        <v>1.0</v>
      </c>
      <c r="G68" s="16">
        <f t="shared" si="8"/>
        <v>1.992927964</v>
      </c>
      <c r="H68" s="17">
        <f t="shared" si="1"/>
        <v>0.8800525576</v>
      </c>
      <c r="I68" s="15">
        <f t="shared" si="2"/>
        <v>1</v>
      </c>
      <c r="J68" s="16">
        <f t="shared" si="3"/>
        <v>0.01438738893</v>
      </c>
      <c r="K68" s="16">
        <f t="shared" si="9"/>
        <v>-0.1532060669</v>
      </c>
      <c r="L68" s="16">
        <f t="shared" si="4"/>
        <v>-0.07596995055</v>
      </c>
      <c r="M68" s="16">
        <f t="shared" si="5"/>
        <v>-0.1286424496</v>
      </c>
      <c r="N68" s="17">
        <f t="shared" si="6"/>
        <v>-0.05115310004</v>
      </c>
      <c r="O68" s="16">
        <f t="shared" ref="O68:R68" si="64">O67-(0.1)*K68</f>
        <v>-0.1416345325</v>
      </c>
      <c r="P68" s="16">
        <f t="shared" si="64"/>
        <v>-0.5062948574</v>
      </c>
      <c r="Q68" s="16">
        <f t="shared" si="64"/>
        <v>0.5445847357</v>
      </c>
      <c r="R68" s="16">
        <f t="shared" si="64"/>
        <v>0.5210056157</v>
      </c>
      <c r="S68" s="16">
        <f t="shared" si="11"/>
        <v>-0.02532331685</v>
      </c>
      <c r="T68" s="16">
        <f t="shared" si="12"/>
        <v>0.6358010984</v>
      </c>
      <c r="U68" s="5"/>
      <c r="V68" s="5"/>
      <c r="W68" s="5"/>
      <c r="X68" s="5"/>
      <c r="Y68" s="5"/>
      <c r="Z68" s="5"/>
    </row>
    <row r="69" ht="17.25">
      <c r="A69" s="14">
        <v>7.06</v>
      </c>
      <c r="B69" s="14">
        <v>3.0</v>
      </c>
      <c r="C69" s="14">
        <v>6.06</v>
      </c>
      <c r="D69" s="14">
        <v>2.01</v>
      </c>
      <c r="E69" s="14" t="s">
        <v>10</v>
      </c>
      <c r="F69" s="15">
        <v>1.0</v>
      </c>
      <c r="G69" s="16">
        <f t="shared" si="8"/>
        <v>2.208882519</v>
      </c>
      <c r="H69" s="17">
        <f t="shared" si="1"/>
        <v>0.901044333</v>
      </c>
      <c r="I69" s="15">
        <f t="shared" si="2"/>
        <v>1</v>
      </c>
      <c r="J69" s="16">
        <f t="shared" si="3"/>
        <v>0.009792224035</v>
      </c>
      <c r="K69" s="16">
        <f t="shared" si="9"/>
        <v>-0.124583979</v>
      </c>
      <c r="L69" s="16">
        <f t="shared" si="4"/>
        <v>-0.05293936785</v>
      </c>
      <c r="M69" s="16">
        <f t="shared" si="5"/>
        <v>-0.106937523</v>
      </c>
      <c r="N69" s="17">
        <f t="shared" si="6"/>
        <v>-0.03546937646</v>
      </c>
      <c r="O69" s="16">
        <f t="shared" ref="O69:R69" si="65">O68-(0.1)*K69</f>
        <v>-0.1291761346</v>
      </c>
      <c r="P69" s="16">
        <f t="shared" si="65"/>
        <v>-0.5010009207</v>
      </c>
      <c r="Q69" s="16">
        <f t="shared" si="65"/>
        <v>0.555278488</v>
      </c>
      <c r="R69" s="16">
        <f t="shared" si="65"/>
        <v>0.5245525533</v>
      </c>
      <c r="S69" s="16">
        <f t="shared" si="11"/>
        <v>-0.01764645595</v>
      </c>
      <c r="T69" s="16">
        <f t="shared" si="12"/>
        <v>0.637565744</v>
      </c>
      <c r="U69" s="5"/>
      <c r="V69" s="5"/>
      <c r="W69" s="5"/>
      <c r="X69" s="5"/>
      <c r="Y69" s="5"/>
      <c r="Z69" s="5"/>
    </row>
    <row r="70" ht="17.25">
      <c r="A70" s="14">
        <v>4.09</v>
      </c>
      <c r="B70" s="14">
        <v>2.05</v>
      </c>
      <c r="C70" s="14">
        <v>4.05</v>
      </c>
      <c r="D70" s="14">
        <v>1.07</v>
      </c>
      <c r="E70" s="14" t="s">
        <v>10</v>
      </c>
      <c r="F70" s="15">
        <v>1.0</v>
      </c>
      <c r="G70" s="16">
        <f t="shared" si="8"/>
        <v>2.770086209</v>
      </c>
      <c r="H70" s="17">
        <f t="shared" si="1"/>
        <v>0.9410377701</v>
      </c>
      <c r="I70" s="15">
        <f t="shared" si="2"/>
        <v>1</v>
      </c>
      <c r="J70" s="16">
        <f t="shared" si="3"/>
        <v>0.003476544558</v>
      </c>
      <c r="K70" s="16">
        <f t="shared" si="9"/>
        <v>-0.02676135866</v>
      </c>
      <c r="L70" s="16">
        <f t="shared" si="4"/>
        <v>-0.01341339493</v>
      </c>
      <c r="M70" s="16">
        <f t="shared" si="5"/>
        <v>-0.02649963388</v>
      </c>
      <c r="N70" s="17">
        <f t="shared" si="6"/>
        <v>-0.007001137841</v>
      </c>
      <c r="O70" s="16">
        <f t="shared" ref="O70:R70" si="66">O69-(0.1)*K70</f>
        <v>-0.1264999988</v>
      </c>
      <c r="P70" s="16">
        <f t="shared" si="66"/>
        <v>-0.4996595812</v>
      </c>
      <c r="Q70" s="16">
        <f t="shared" si="66"/>
        <v>0.5579284514</v>
      </c>
      <c r="R70" s="16">
        <f t="shared" si="66"/>
        <v>0.5252526671</v>
      </c>
      <c r="S70" s="16">
        <f t="shared" si="11"/>
        <v>-0.006543119477</v>
      </c>
      <c r="T70" s="16">
        <f t="shared" si="12"/>
        <v>0.6382200559</v>
      </c>
      <c r="U70" s="5"/>
      <c r="V70" s="5"/>
      <c r="W70" s="5"/>
      <c r="X70" s="5"/>
      <c r="Y70" s="5"/>
      <c r="Z70" s="5"/>
    </row>
    <row r="71" ht="17.25">
      <c r="A71" s="14">
        <v>7.03</v>
      </c>
      <c r="B71" s="14">
        <v>2.09</v>
      </c>
      <c r="C71" s="14">
        <v>6.03</v>
      </c>
      <c r="D71" s="14">
        <v>1.08</v>
      </c>
      <c r="E71" s="14" t="s">
        <v>10</v>
      </c>
      <c r="F71" s="15">
        <v>1.0</v>
      </c>
      <c r="G71" s="16">
        <f t="shared" si="8"/>
        <v>2.045677657</v>
      </c>
      <c r="H71" s="17">
        <f t="shared" si="1"/>
        <v>0.8855101409</v>
      </c>
      <c r="I71" s="15">
        <f t="shared" si="2"/>
        <v>1</v>
      </c>
      <c r="J71" s="16">
        <f t="shared" si="3"/>
        <v>0.01310792783</v>
      </c>
      <c r="K71" s="16">
        <f t="shared" si="9"/>
        <v>-0.1631972745</v>
      </c>
      <c r="L71" s="16">
        <f t="shared" si="4"/>
        <v>-0.04851810863</v>
      </c>
      <c r="M71" s="16">
        <f t="shared" si="5"/>
        <v>-0.1399828684</v>
      </c>
      <c r="N71" s="17">
        <f t="shared" si="6"/>
        <v>-0.02507155852</v>
      </c>
      <c r="O71" s="16">
        <f t="shared" ref="O71:R71" si="67">O70-(0.1)*K71</f>
        <v>-0.1101802713</v>
      </c>
      <c r="P71" s="16">
        <f t="shared" si="67"/>
        <v>-0.4948077703</v>
      </c>
      <c r="Q71" s="16">
        <f t="shared" si="67"/>
        <v>0.5719267382</v>
      </c>
      <c r="R71" s="16">
        <f t="shared" si="67"/>
        <v>0.527759823</v>
      </c>
      <c r="S71" s="16">
        <f t="shared" si="11"/>
        <v>-0.02321440604</v>
      </c>
      <c r="T71" s="16">
        <f t="shared" si="12"/>
        <v>0.6405414965</v>
      </c>
      <c r="U71" s="5"/>
      <c r="V71" s="5"/>
      <c r="W71" s="5"/>
      <c r="X71" s="5"/>
      <c r="Y71" s="5"/>
      <c r="Z71" s="5"/>
    </row>
    <row r="72" ht="17.25">
      <c r="A72" s="14">
        <v>6.07</v>
      </c>
      <c r="B72" s="14">
        <v>2.05</v>
      </c>
      <c r="C72" s="14">
        <v>5.08</v>
      </c>
      <c r="D72" s="14">
        <v>1.08</v>
      </c>
      <c r="E72" s="14" t="s">
        <v>10</v>
      </c>
      <c r="F72" s="15">
        <v>1.0</v>
      </c>
      <c r="G72" s="16">
        <f t="shared" si="8"/>
        <v>2.975717505</v>
      </c>
      <c r="H72" s="17">
        <f t="shared" si="1"/>
        <v>0.9514649903</v>
      </c>
      <c r="I72" s="15">
        <f t="shared" si="2"/>
        <v>1</v>
      </c>
      <c r="J72" s="16">
        <f t="shared" si="3"/>
        <v>0.002355647167</v>
      </c>
      <c r="K72" s="16">
        <f t="shared" si="9"/>
        <v>-0.02720957392</v>
      </c>
      <c r="L72" s="16">
        <f t="shared" si="4"/>
        <v>-0.009189394815</v>
      </c>
      <c r="M72" s="16">
        <f t="shared" si="5"/>
        <v>-0.02277176862</v>
      </c>
      <c r="N72" s="17">
        <f t="shared" si="6"/>
        <v>-0.004841242147</v>
      </c>
      <c r="O72" s="16">
        <f t="shared" ref="O72:R72" si="68">O71-(0.1)*K72</f>
        <v>-0.1074593139</v>
      </c>
      <c r="P72" s="16">
        <f t="shared" si="68"/>
        <v>-0.4938888308</v>
      </c>
      <c r="Q72" s="16">
        <f t="shared" si="68"/>
        <v>0.5742039151</v>
      </c>
      <c r="R72" s="16">
        <f t="shared" si="68"/>
        <v>0.5282439472</v>
      </c>
      <c r="S72" s="16">
        <f t="shared" si="11"/>
        <v>-0.004482631617</v>
      </c>
      <c r="T72" s="16">
        <f t="shared" si="12"/>
        <v>0.6409897597</v>
      </c>
      <c r="U72" s="5"/>
      <c r="V72" s="5"/>
      <c r="W72" s="5"/>
      <c r="X72" s="5"/>
      <c r="Y72" s="5"/>
      <c r="Z72" s="5"/>
    </row>
    <row r="73" ht="17.25">
      <c r="A73" s="14">
        <v>7.02</v>
      </c>
      <c r="B73" s="14">
        <v>3.06</v>
      </c>
      <c r="C73" s="14">
        <v>6.01</v>
      </c>
      <c r="D73" s="14">
        <v>2.05</v>
      </c>
      <c r="E73" s="14" t="s">
        <v>10</v>
      </c>
      <c r="F73" s="15">
        <v>1.0</v>
      </c>
      <c r="G73" s="16">
        <f t="shared" si="8"/>
        <v>2.588443425</v>
      </c>
      <c r="H73" s="17">
        <f t="shared" si="1"/>
        <v>0.9301141046</v>
      </c>
      <c r="I73" s="15">
        <f t="shared" si="2"/>
        <v>1</v>
      </c>
      <c r="J73" s="16">
        <f t="shared" si="3"/>
        <v>0.004884038383</v>
      </c>
      <c r="K73" s="16">
        <f t="shared" si="9"/>
        <v>-0.06377969034</v>
      </c>
      <c r="L73" s="16">
        <f t="shared" si="4"/>
        <v>-0.02780140348</v>
      </c>
      <c r="M73" s="16">
        <f t="shared" si="5"/>
        <v>-0.0546034101</v>
      </c>
      <c r="N73" s="17">
        <f t="shared" si="6"/>
        <v>-0.01862512325</v>
      </c>
      <c r="O73" s="16">
        <f t="shared" ref="O73:R73" si="69">O72-(0.1)*K73</f>
        <v>-0.1010813449</v>
      </c>
      <c r="P73" s="16">
        <f t="shared" si="69"/>
        <v>-0.4911086905</v>
      </c>
      <c r="Q73" s="16">
        <f t="shared" si="69"/>
        <v>0.5796642561</v>
      </c>
      <c r="R73" s="16">
        <f t="shared" si="69"/>
        <v>0.5301064595</v>
      </c>
      <c r="S73" s="16">
        <f t="shared" si="11"/>
        <v>-0.009085425974</v>
      </c>
      <c r="T73" s="16">
        <f t="shared" si="12"/>
        <v>0.6418983023</v>
      </c>
      <c r="U73" s="5"/>
      <c r="V73" s="5"/>
      <c r="W73" s="5"/>
      <c r="X73" s="5"/>
      <c r="Y73" s="5"/>
      <c r="Z73" s="5"/>
    </row>
    <row r="74" ht="17.25">
      <c r="A74" s="14">
        <v>6.05</v>
      </c>
      <c r="B74" s="14">
        <v>3.02</v>
      </c>
      <c r="C74" s="14">
        <v>5.01</v>
      </c>
      <c r="D74" s="14">
        <v>2.0</v>
      </c>
      <c r="E74" s="14" t="s">
        <v>10</v>
      </c>
      <c r="F74" s="15">
        <v>1.0</v>
      </c>
      <c r="G74" s="16">
        <f t="shared" si="8"/>
        <v>3.123850999</v>
      </c>
      <c r="H74" s="17">
        <f t="shared" si="1"/>
        <v>0.9578659242</v>
      </c>
      <c r="I74" s="15">
        <f t="shared" si="2"/>
        <v>1</v>
      </c>
      <c r="J74" s="16">
        <f t="shared" si="3"/>
        <v>0.001775280346</v>
      </c>
      <c r="K74" s="16">
        <f t="shared" si="9"/>
        <v>-0.02057581464</v>
      </c>
      <c r="L74" s="16">
        <f t="shared" si="4"/>
        <v>-0.01027090252</v>
      </c>
      <c r="M74" s="16">
        <f t="shared" si="5"/>
        <v>-0.0170388151</v>
      </c>
      <c r="N74" s="17">
        <f t="shared" si="6"/>
        <v>-0.006801922196</v>
      </c>
      <c r="O74" s="16">
        <f t="shared" ref="O74:R74" si="70">O73-(0.1)*K74</f>
        <v>-0.09902376343</v>
      </c>
      <c r="P74" s="16">
        <f t="shared" si="70"/>
        <v>-0.4900816002</v>
      </c>
      <c r="Q74" s="16">
        <f t="shared" si="70"/>
        <v>0.5813681376</v>
      </c>
      <c r="R74" s="16">
        <f t="shared" si="70"/>
        <v>0.5307866517</v>
      </c>
      <c r="S74" s="16">
        <f t="shared" si="11"/>
        <v>-0.003400961098</v>
      </c>
      <c r="T74" s="16">
        <f t="shared" si="12"/>
        <v>0.6422383984</v>
      </c>
      <c r="U74" s="5"/>
      <c r="V74" s="5"/>
      <c r="W74" s="5"/>
      <c r="X74" s="5"/>
      <c r="Y74" s="5"/>
      <c r="Z74" s="5"/>
    </row>
    <row r="75" ht="17.25">
      <c r="A75" s="14">
        <v>6.04</v>
      </c>
      <c r="B75" s="14">
        <v>2.07</v>
      </c>
      <c r="C75" s="14">
        <v>5.03</v>
      </c>
      <c r="D75" s="14">
        <v>1.09</v>
      </c>
      <c r="E75" s="14" t="s">
        <v>10</v>
      </c>
      <c r="F75" s="15">
        <v>1.0</v>
      </c>
      <c r="G75" s="16">
        <f t="shared" si="8"/>
        <v>2.660821683</v>
      </c>
      <c r="H75" s="17">
        <f t="shared" si="1"/>
        <v>0.9346748546</v>
      </c>
      <c r="I75" s="15">
        <f t="shared" si="2"/>
        <v>1</v>
      </c>
      <c r="J75" s="16">
        <f t="shared" si="3"/>
        <v>0.004267374616</v>
      </c>
      <c r="K75" s="16">
        <f t="shared" si="9"/>
        <v>-0.0481823816</v>
      </c>
      <c r="L75" s="16">
        <f t="shared" si="4"/>
        <v>-0.01651283608</v>
      </c>
      <c r="M75" s="16">
        <f t="shared" si="5"/>
        <v>-0.04012539395</v>
      </c>
      <c r="N75" s="17">
        <f t="shared" si="6"/>
        <v>-0.008695164892</v>
      </c>
      <c r="O75" s="16">
        <f t="shared" ref="O75:R75" si="71">O74-(0.1)*K75</f>
        <v>-0.09420552527</v>
      </c>
      <c r="P75" s="16">
        <f t="shared" si="71"/>
        <v>-0.4884303166</v>
      </c>
      <c r="Q75" s="16">
        <f t="shared" si="71"/>
        <v>0.585380677</v>
      </c>
      <c r="R75" s="16">
        <f t="shared" si="71"/>
        <v>0.5316561682</v>
      </c>
      <c r="S75" s="16">
        <f t="shared" si="11"/>
        <v>-0.007977215497</v>
      </c>
      <c r="T75" s="16">
        <f t="shared" si="12"/>
        <v>0.6430361199</v>
      </c>
      <c r="U75" s="5"/>
      <c r="V75" s="5"/>
      <c r="W75" s="5"/>
      <c r="X75" s="5"/>
      <c r="Y75" s="5"/>
      <c r="Z75" s="5"/>
    </row>
    <row r="76" ht="17.25">
      <c r="A76" s="14">
        <v>6.08</v>
      </c>
      <c r="B76" s="14">
        <v>3.0</v>
      </c>
      <c r="C76" s="14">
        <v>5.05</v>
      </c>
      <c r="D76" s="14">
        <v>2.01</v>
      </c>
      <c r="E76" s="14" t="s">
        <v>10</v>
      </c>
      <c r="F76" s="15">
        <v>1.0</v>
      </c>
      <c r="G76" s="16">
        <f t="shared" si="8"/>
        <v>2.709652112</v>
      </c>
      <c r="H76" s="17">
        <f t="shared" si="1"/>
        <v>0.9375937962</v>
      </c>
      <c r="I76" s="15">
        <f t="shared" si="2"/>
        <v>1</v>
      </c>
      <c r="J76" s="16">
        <f t="shared" si="3"/>
        <v>0.003894534268</v>
      </c>
      <c r="K76" s="16">
        <f t="shared" si="9"/>
        <v>-0.04440213262</v>
      </c>
      <c r="L76" s="16">
        <f t="shared" si="4"/>
        <v>-0.02190894701</v>
      </c>
      <c r="M76" s="16">
        <f t="shared" si="5"/>
        <v>-0.03688006081</v>
      </c>
      <c r="N76" s="17">
        <f t="shared" si="6"/>
        <v>-0.0146789945</v>
      </c>
      <c r="O76" s="16">
        <f t="shared" ref="O76:R76" si="72">O75-(0.1)*K76</f>
        <v>-0.08976531201</v>
      </c>
      <c r="P76" s="16">
        <f t="shared" si="72"/>
        <v>-0.4862394219</v>
      </c>
      <c r="Q76" s="16">
        <f t="shared" si="72"/>
        <v>0.5890686831</v>
      </c>
      <c r="R76" s="16">
        <f t="shared" si="72"/>
        <v>0.5331240677</v>
      </c>
      <c r="S76" s="16">
        <f t="shared" si="11"/>
        <v>-0.007302982338</v>
      </c>
      <c r="T76" s="16">
        <f t="shared" si="12"/>
        <v>0.6437664182</v>
      </c>
      <c r="U76" s="5"/>
      <c r="V76" s="5"/>
      <c r="W76" s="5"/>
      <c r="X76" s="5"/>
      <c r="Y76" s="5"/>
      <c r="Z76" s="5"/>
    </row>
    <row r="77" ht="17.25">
      <c r="A77" s="14">
        <v>5.07</v>
      </c>
      <c r="B77" s="14">
        <v>2.05</v>
      </c>
      <c r="C77" s="14">
        <v>5.0</v>
      </c>
      <c r="D77" s="14">
        <v>2.0</v>
      </c>
      <c r="E77" s="14" t="s">
        <v>10</v>
      </c>
      <c r="F77" s="15">
        <v>1.0</v>
      </c>
      <c r="G77" s="16">
        <f t="shared" si="8"/>
        <v>2.807619075</v>
      </c>
      <c r="H77" s="17">
        <f t="shared" si="1"/>
        <v>0.9430861586</v>
      </c>
      <c r="I77" s="15">
        <f t="shared" si="2"/>
        <v>1</v>
      </c>
      <c r="J77" s="16">
        <f t="shared" si="3"/>
        <v>0.003239185345</v>
      </c>
      <c r="K77" s="16">
        <f t="shared" si="9"/>
        <v>-0.03097598497</v>
      </c>
      <c r="L77" s="16">
        <f t="shared" si="4"/>
        <v>-0.01252480654</v>
      </c>
      <c r="M77" s="16">
        <f t="shared" si="5"/>
        <v>-0.03054830864</v>
      </c>
      <c r="N77" s="17">
        <f t="shared" si="6"/>
        <v>-0.01221932346</v>
      </c>
      <c r="O77" s="16">
        <f t="shared" ref="O77:R77" si="73">O76-(0.1)*K77</f>
        <v>-0.08666771351</v>
      </c>
      <c r="P77" s="16">
        <f t="shared" si="73"/>
        <v>-0.4849869413</v>
      </c>
      <c r="Q77" s="16">
        <f t="shared" si="73"/>
        <v>0.592123514</v>
      </c>
      <c r="R77" s="16">
        <f t="shared" si="73"/>
        <v>0.534346</v>
      </c>
      <c r="S77" s="16">
        <f t="shared" si="11"/>
        <v>-0.006109661729</v>
      </c>
      <c r="T77" s="16">
        <f t="shared" si="12"/>
        <v>0.6443773843</v>
      </c>
      <c r="U77" s="5"/>
      <c r="V77" s="5"/>
      <c r="W77" s="5"/>
      <c r="X77" s="5"/>
      <c r="Y77" s="5"/>
      <c r="Z77" s="5"/>
    </row>
    <row r="78" ht="17.25">
      <c r="A78" s="14">
        <v>5.08</v>
      </c>
      <c r="B78" s="14">
        <v>2.08</v>
      </c>
      <c r="C78" s="14">
        <v>5.01</v>
      </c>
      <c r="D78" s="14">
        <v>2.04</v>
      </c>
      <c r="E78" s="14" t="s">
        <v>10</v>
      </c>
      <c r="F78" s="15">
        <v>1.0</v>
      </c>
      <c r="G78" s="16">
        <f t="shared" si="8"/>
        <v>3.361415244</v>
      </c>
      <c r="H78" s="17">
        <f t="shared" si="1"/>
        <v>0.9664766603</v>
      </c>
      <c r="I78" s="15">
        <f t="shared" si="2"/>
        <v>1</v>
      </c>
      <c r="J78" s="16">
        <f t="shared" si="3"/>
        <v>0.001123814308</v>
      </c>
      <c r="K78" s="16">
        <f t="shared" si="9"/>
        <v>-0.01103518544</v>
      </c>
      <c r="L78" s="16">
        <f t="shared" si="4"/>
        <v>-0.004518343644</v>
      </c>
      <c r="M78" s="16">
        <f t="shared" si="5"/>
        <v>-0.0108831258</v>
      </c>
      <c r="N78" s="17">
        <f t="shared" si="6"/>
        <v>-0.00443145242</v>
      </c>
      <c r="O78" s="16">
        <f t="shared" ref="O78:R78" si="74">O77-(0.1)*K78</f>
        <v>-0.08556419496</v>
      </c>
      <c r="P78" s="16">
        <f t="shared" si="74"/>
        <v>-0.4845351069</v>
      </c>
      <c r="Q78" s="16">
        <f t="shared" si="74"/>
        <v>0.5932118265</v>
      </c>
      <c r="R78" s="16">
        <f t="shared" si="74"/>
        <v>0.5347891453</v>
      </c>
      <c r="S78" s="16">
        <f t="shared" si="11"/>
        <v>-0.002172280598</v>
      </c>
      <c r="T78" s="16">
        <f t="shared" si="12"/>
        <v>0.6445946124</v>
      </c>
      <c r="U78" s="5"/>
      <c r="V78" s="5"/>
      <c r="W78" s="5"/>
      <c r="X78" s="5"/>
      <c r="Y78" s="5"/>
      <c r="Z78" s="5"/>
    </row>
    <row r="79" ht="17.25">
      <c r="A79" s="14">
        <v>6.04</v>
      </c>
      <c r="B79" s="14">
        <v>3.02</v>
      </c>
      <c r="C79" s="14">
        <v>5.03</v>
      </c>
      <c r="D79" s="14">
        <v>2.03</v>
      </c>
      <c r="E79" s="14" t="s">
        <v>10</v>
      </c>
      <c r="F79" s="15">
        <v>1.0</v>
      </c>
      <c r="G79" s="16">
        <f t="shared" si="8"/>
        <v>3.386196186</v>
      </c>
      <c r="H79" s="17">
        <f t="shared" si="1"/>
        <v>0.9672703357</v>
      </c>
      <c r="I79" s="15">
        <f t="shared" si="2"/>
        <v>1</v>
      </c>
      <c r="J79" s="16">
        <f t="shared" si="3"/>
        <v>0.001071230924</v>
      </c>
      <c r="K79" s="16">
        <f t="shared" si="9"/>
        <v>-0.01251693234</v>
      </c>
      <c r="L79" s="16">
        <f t="shared" si="4"/>
        <v>-0.00625846617</v>
      </c>
      <c r="M79" s="16">
        <f t="shared" si="5"/>
        <v>-0.01042386915</v>
      </c>
      <c r="N79" s="17">
        <f t="shared" si="6"/>
        <v>-0.004206849777</v>
      </c>
      <c r="O79" s="16">
        <f t="shared" ref="O79:R79" si="75">O78-(0.1)*K79</f>
        <v>-0.08431250173</v>
      </c>
      <c r="P79" s="16">
        <f t="shared" si="75"/>
        <v>-0.4839092603</v>
      </c>
      <c r="Q79" s="16">
        <f t="shared" si="75"/>
        <v>0.5942542135</v>
      </c>
      <c r="R79" s="16">
        <f t="shared" si="75"/>
        <v>0.5352098302</v>
      </c>
      <c r="S79" s="16">
        <f t="shared" si="11"/>
        <v>-0.002072339791</v>
      </c>
      <c r="T79" s="16">
        <f t="shared" si="12"/>
        <v>0.6448018464</v>
      </c>
      <c r="U79" s="5"/>
      <c r="V79" s="5"/>
      <c r="W79" s="5"/>
      <c r="X79" s="5"/>
      <c r="Y79" s="5"/>
      <c r="Z79" s="5"/>
    </row>
    <row r="80" ht="17.25">
      <c r="A80" s="14">
        <v>6.05</v>
      </c>
      <c r="B80" s="14">
        <v>3.0</v>
      </c>
      <c r="C80" s="14">
        <v>5.05</v>
      </c>
      <c r="D80" s="14">
        <v>1.08</v>
      </c>
      <c r="E80" s="14" t="s">
        <v>10</v>
      </c>
      <c r="F80" s="15">
        <v>1.0</v>
      </c>
      <c r="G80" s="16">
        <f t="shared" si="8"/>
        <v>2.870655384</v>
      </c>
      <c r="H80" s="17">
        <f t="shared" si="1"/>
        <v>0.9463766171</v>
      </c>
      <c r="I80" s="15">
        <f t="shared" si="2"/>
        <v>1</v>
      </c>
      <c r="J80" s="16">
        <f t="shared" si="3"/>
        <v>0.002875467193</v>
      </c>
      <c r="K80" s="16">
        <f t="shared" si="9"/>
        <v>-0.03292742646</v>
      </c>
      <c r="L80" s="16">
        <f t="shared" si="4"/>
        <v>-0.01632764949</v>
      </c>
      <c r="M80" s="16">
        <f t="shared" si="5"/>
        <v>-0.02748487663</v>
      </c>
      <c r="N80" s="17">
        <f t="shared" si="6"/>
        <v>-0.005877953815</v>
      </c>
      <c r="O80" s="16">
        <f t="shared" ref="O80:R80" si="76">O79-(0.1)*K80</f>
        <v>-0.08101975908</v>
      </c>
      <c r="P80" s="16">
        <f t="shared" si="76"/>
        <v>-0.4822764953</v>
      </c>
      <c r="Q80" s="16">
        <f t="shared" si="76"/>
        <v>0.5970027011</v>
      </c>
      <c r="R80" s="16">
        <f t="shared" si="76"/>
        <v>0.5357976256</v>
      </c>
      <c r="S80" s="16">
        <f t="shared" si="11"/>
        <v>-0.005442549829</v>
      </c>
      <c r="T80" s="16">
        <f t="shared" si="12"/>
        <v>0.6453461014</v>
      </c>
      <c r="U80" s="5"/>
      <c r="V80" s="5"/>
      <c r="W80" s="5"/>
      <c r="X80" s="5"/>
      <c r="Y80" s="5"/>
      <c r="Z80" s="5"/>
    </row>
    <row r="81" ht="17.25">
      <c r="A81" s="14">
        <v>7.07</v>
      </c>
      <c r="B81" s="14">
        <v>3.08</v>
      </c>
      <c r="C81" s="14">
        <v>6.07</v>
      </c>
      <c r="D81" s="14">
        <v>2.02</v>
      </c>
      <c r="E81" s="14" t="s">
        <v>10</v>
      </c>
      <c r="F81" s="15">
        <v>1.0</v>
      </c>
      <c r="G81" s="16">
        <f t="shared" si="8"/>
        <v>2.42226026</v>
      </c>
      <c r="H81" s="17">
        <f t="shared" si="1"/>
        <v>0.9185090854</v>
      </c>
      <c r="I81" s="15">
        <f t="shared" si="2"/>
        <v>1</v>
      </c>
      <c r="J81" s="16">
        <f t="shared" si="3"/>
        <v>0.006640769161</v>
      </c>
      <c r="K81" s="16">
        <f t="shared" si="9"/>
        <v>-0.08624844027</v>
      </c>
      <c r="L81" s="16">
        <f t="shared" si="4"/>
        <v>-0.03757357794</v>
      </c>
      <c r="M81" s="16">
        <f t="shared" si="5"/>
        <v>-0.07404922665</v>
      </c>
      <c r="N81" s="17">
        <f t="shared" si="6"/>
        <v>-0.02464241151</v>
      </c>
      <c r="O81" s="16">
        <f t="shared" ref="O81:R81" si="77">O80-(0.1)*K81</f>
        <v>-0.07239491506</v>
      </c>
      <c r="P81" s="16">
        <f t="shared" si="77"/>
        <v>-0.4785191375</v>
      </c>
      <c r="Q81" s="16">
        <f t="shared" si="77"/>
        <v>0.6044076238</v>
      </c>
      <c r="R81" s="16">
        <f t="shared" si="77"/>
        <v>0.5382618668</v>
      </c>
      <c r="S81" s="16">
        <f t="shared" si="11"/>
        <v>-0.01219921362</v>
      </c>
      <c r="T81" s="16">
        <f t="shared" si="12"/>
        <v>0.6465660227</v>
      </c>
      <c r="U81" s="5"/>
      <c r="V81" s="5"/>
      <c r="W81" s="5"/>
      <c r="X81" s="5"/>
      <c r="Y81" s="5"/>
      <c r="Z81" s="5"/>
    </row>
    <row r="82" ht="17.25">
      <c r="A82" s="14">
        <v>7.07</v>
      </c>
      <c r="B82" s="14">
        <v>2.06</v>
      </c>
      <c r="C82" s="14">
        <v>6.09</v>
      </c>
      <c r="D82" s="14">
        <v>2.03</v>
      </c>
      <c r="E82" s="14" t="s">
        <v>10</v>
      </c>
      <c r="F82" s="15">
        <v>1.0</v>
      </c>
      <c r="G82" s="16">
        <f t="shared" si="8"/>
        <v>3.536106466</v>
      </c>
      <c r="H82" s="17">
        <f t="shared" si="1"/>
        <v>0.9716978318</v>
      </c>
      <c r="I82" s="15">
        <f t="shared" si="2"/>
        <v>1</v>
      </c>
      <c r="J82" s="16">
        <f t="shared" si="3"/>
        <v>0.0008010127265</v>
      </c>
      <c r="K82" s="16">
        <f t="shared" si="9"/>
        <v>-0.01100576054</v>
      </c>
      <c r="L82" s="16">
        <f t="shared" si="4"/>
        <v>-0.003206770398</v>
      </c>
      <c r="M82" s="16">
        <f t="shared" si="5"/>
        <v>-0.009480209574</v>
      </c>
      <c r="N82" s="17">
        <f t="shared" si="6"/>
        <v>-0.003160069858</v>
      </c>
      <c r="O82" s="16">
        <f t="shared" ref="O82:R82" si="78">O81-(0.1)*K82</f>
        <v>-0.071294339</v>
      </c>
      <c r="P82" s="16">
        <f t="shared" si="78"/>
        <v>-0.4781984605</v>
      </c>
      <c r="Q82" s="16">
        <f t="shared" si="78"/>
        <v>0.6053556447</v>
      </c>
      <c r="R82" s="16">
        <f t="shared" si="78"/>
        <v>0.5385778738</v>
      </c>
      <c r="S82" s="16">
        <f t="shared" si="11"/>
        <v>-0.001556684659</v>
      </c>
      <c r="T82" s="16">
        <f t="shared" si="12"/>
        <v>0.6467216912</v>
      </c>
      <c r="U82" s="5"/>
      <c r="V82" s="5"/>
      <c r="W82" s="5"/>
      <c r="X82" s="5"/>
      <c r="Y82" s="5"/>
      <c r="Z82" s="5"/>
    </row>
    <row r="83" ht="17.25">
      <c r="A83" s="14">
        <v>6.0</v>
      </c>
      <c r="B83" s="14">
        <v>2.02</v>
      </c>
      <c r="C83" s="14">
        <v>5.0</v>
      </c>
      <c r="D83" s="14">
        <v>1.05</v>
      </c>
      <c r="E83" s="14" t="s">
        <v>10</v>
      </c>
      <c r="F83" s="15">
        <v>1.0</v>
      </c>
      <c r="G83" s="16">
        <f t="shared" si="8"/>
        <v>4.056523367</v>
      </c>
      <c r="H83" s="17">
        <f t="shared" si="1"/>
        <v>0.982985415</v>
      </c>
      <c r="I83" s="15">
        <f t="shared" si="2"/>
        <v>1</v>
      </c>
      <c r="J83" s="16">
        <f t="shared" si="3"/>
        <v>0.0002894961021</v>
      </c>
      <c r="K83" s="16">
        <f t="shared" si="9"/>
        <v>-0.003414845353</v>
      </c>
      <c r="L83" s="16">
        <f t="shared" si="4"/>
        <v>-0.001149664602</v>
      </c>
      <c r="M83" s="16">
        <f t="shared" si="5"/>
        <v>-0.002845704461</v>
      </c>
      <c r="N83" s="17">
        <f t="shared" si="6"/>
        <v>-0.0005975979367</v>
      </c>
      <c r="O83" s="16">
        <f t="shared" ref="O83:R83" si="79">O82-(0.1)*K83</f>
        <v>-0.07095285447</v>
      </c>
      <c r="P83" s="16">
        <f t="shared" si="79"/>
        <v>-0.478083494</v>
      </c>
      <c r="Q83" s="16">
        <f t="shared" si="79"/>
        <v>0.6056402152</v>
      </c>
      <c r="R83" s="16">
        <f t="shared" si="79"/>
        <v>0.5386376335</v>
      </c>
      <c r="S83" s="16">
        <f t="shared" si="11"/>
        <v>-0.0005691408921</v>
      </c>
      <c r="T83" s="16">
        <f t="shared" si="12"/>
        <v>0.6467786053</v>
      </c>
      <c r="U83" s="5"/>
      <c r="V83" s="5"/>
      <c r="W83" s="5"/>
      <c r="X83" s="5"/>
      <c r="Y83" s="5"/>
      <c r="Z83" s="5"/>
    </row>
    <row r="84" ht="17.25">
      <c r="A84" s="14">
        <v>6.09</v>
      </c>
      <c r="B84" s="14">
        <v>3.02</v>
      </c>
      <c r="C84" s="14">
        <v>5.07</v>
      </c>
      <c r="D84" s="14">
        <v>2.03</v>
      </c>
      <c r="E84" s="14" t="s">
        <v>10</v>
      </c>
      <c r="F84" s="15">
        <v>1.0</v>
      </c>
      <c r="G84" s="16">
        <f t="shared" si="8"/>
        <v>2.968059018</v>
      </c>
      <c r="H84" s="17">
        <f t="shared" si="1"/>
        <v>0.951110101</v>
      </c>
      <c r="I84" s="15">
        <f t="shared" si="2"/>
        <v>1</v>
      </c>
      <c r="J84" s="16">
        <f t="shared" si="3"/>
        <v>0.002390222229</v>
      </c>
      <c r="K84" s="16">
        <f t="shared" si="9"/>
        <v>-0.02768957967</v>
      </c>
      <c r="L84" s="16">
        <f t="shared" si="4"/>
        <v>-0.01373112161</v>
      </c>
      <c r="M84" s="16">
        <f t="shared" si="5"/>
        <v>-0.02305191608</v>
      </c>
      <c r="N84" s="17">
        <f t="shared" si="6"/>
        <v>-0.009229859891</v>
      </c>
      <c r="O84" s="16">
        <f t="shared" ref="O84:R84" si="80">O83-(0.1)*K84</f>
        <v>-0.0681838965</v>
      </c>
      <c r="P84" s="16">
        <f t="shared" si="80"/>
        <v>-0.4767103819</v>
      </c>
      <c r="Q84" s="16">
        <f t="shared" si="80"/>
        <v>0.6079454068</v>
      </c>
      <c r="R84" s="16">
        <f t="shared" si="80"/>
        <v>0.5395606195</v>
      </c>
      <c r="S84" s="16">
        <f t="shared" si="11"/>
        <v>-0.00454672901</v>
      </c>
      <c r="T84" s="16">
        <f t="shared" si="12"/>
        <v>0.6472332782</v>
      </c>
      <c r="U84" s="5"/>
      <c r="V84" s="5"/>
      <c r="W84" s="5"/>
      <c r="X84" s="5"/>
      <c r="Y84" s="5"/>
      <c r="Z84" s="5"/>
    </row>
    <row r="85" ht="17.25">
      <c r="A85" s="14">
        <v>5.06</v>
      </c>
      <c r="B85" s="14">
        <v>2.08</v>
      </c>
      <c r="C85" s="14">
        <v>4.09</v>
      </c>
      <c r="D85" s="14">
        <v>2.0</v>
      </c>
      <c r="E85" s="14" t="s">
        <v>10</v>
      </c>
      <c r="F85" s="15">
        <v>1.0</v>
      </c>
      <c r="G85" s="16">
        <f t="shared" si="8"/>
        <v>3.088420199</v>
      </c>
      <c r="H85" s="17">
        <f t="shared" si="1"/>
        <v>0.9564125544</v>
      </c>
      <c r="I85" s="15">
        <f t="shared" si="2"/>
        <v>1</v>
      </c>
      <c r="J85" s="16">
        <f t="shared" si="3"/>
        <v>0.001899865412</v>
      </c>
      <c r="K85" s="16">
        <f t="shared" si="9"/>
        <v>-0.01838859793</v>
      </c>
      <c r="L85" s="16">
        <f t="shared" si="4"/>
        <v>-0.007558949347</v>
      </c>
      <c r="M85" s="16">
        <f t="shared" si="5"/>
        <v>-0.01486351098</v>
      </c>
      <c r="N85" s="17">
        <f t="shared" si="6"/>
        <v>-0.007268220526</v>
      </c>
      <c r="O85" s="16">
        <f t="shared" ref="O85:R85" si="81">O84-(0.1)*K85</f>
        <v>-0.06634503671</v>
      </c>
      <c r="P85" s="16">
        <f t="shared" si="81"/>
        <v>-0.4759544869</v>
      </c>
      <c r="Q85" s="16">
        <f t="shared" si="81"/>
        <v>0.6094317579</v>
      </c>
      <c r="R85" s="16">
        <f t="shared" si="81"/>
        <v>0.5402874416</v>
      </c>
      <c r="S85" s="16">
        <f t="shared" si="11"/>
        <v>-0.003634110263</v>
      </c>
      <c r="T85" s="16">
        <f t="shared" si="12"/>
        <v>0.6475966892</v>
      </c>
      <c r="U85" s="5"/>
      <c r="V85" s="5"/>
      <c r="W85" s="5"/>
      <c r="X85" s="5"/>
      <c r="Y85" s="5"/>
      <c r="Z85" s="5"/>
    </row>
    <row r="86" ht="17.25">
      <c r="A86" s="14">
        <v>7.07</v>
      </c>
      <c r="B86" s="14">
        <v>2.08</v>
      </c>
      <c r="C86" s="14">
        <v>6.07</v>
      </c>
      <c r="D86" s="14">
        <v>2.0</v>
      </c>
      <c r="E86" s="14" t="s">
        <v>10</v>
      </c>
      <c r="F86" s="15">
        <v>1.0</v>
      </c>
      <c r="G86" s="16">
        <f t="shared" si="8"/>
        <v>3.013193766</v>
      </c>
      <c r="H86" s="17">
        <f t="shared" si="1"/>
        <v>0.9531666306</v>
      </c>
      <c r="I86" s="15">
        <f t="shared" si="2"/>
        <v>1</v>
      </c>
      <c r="J86" s="16">
        <f t="shared" si="3"/>
        <v>0.002193364492</v>
      </c>
      <c r="K86" s="16">
        <f t="shared" si="9"/>
        <v>-0.02956167565</v>
      </c>
      <c r="L86" s="16">
        <f t="shared" si="4"/>
        <v>-0.008697070063</v>
      </c>
      <c r="M86" s="16">
        <f t="shared" si="5"/>
        <v>-0.02538039196</v>
      </c>
      <c r="N86" s="17">
        <f t="shared" si="6"/>
        <v>-0.008362567369</v>
      </c>
      <c r="O86" s="16">
        <f t="shared" ref="O86:R86" si="82">O85-(0.1)*K86</f>
        <v>-0.06338886914</v>
      </c>
      <c r="P86" s="16">
        <f t="shared" si="82"/>
        <v>-0.4750847799</v>
      </c>
      <c r="Q86" s="16">
        <f t="shared" si="82"/>
        <v>0.6119697971</v>
      </c>
      <c r="R86" s="16">
        <f t="shared" si="82"/>
        <v>0.5411236983</v>
      </c>
      <c r="S86" s="16">
        <f t="shared" si="11"/>
        <v>-0.004181283684</v>
      </c>
      <c r="T86" s="16">
        <f t="shared" si="12"/>
        <v>0.6480148176</v>
      </c>
      <c r="U86" s="5"/>
      <c r="V86" s="5"/>
      <c r="W86" s="5"/>
      <c r="X86" s="5"/>
      <c r="Y86" s="5"/>
      <c r="Z86" s="5"/>
    </row>
    <row r="87" ht="17.25">
      <c r="A87" s="14">
        <v>6.03</v>
      </c>
      <c r="B87" s="14">
        <v>2.07</v>
      </c>
      <c r="C87" s="14">
        <v>4.09</v>
      </c>
      <c r="D87" s="14">
        <v>1.08</v>
      </c>
      <c r="E87" s="14" t="s">
        <v>10</v>
      </c>
      <c r="F87" s="15">
        <v>1.0</v>
      </c>
      <c r="G87" s="16">
        <f t="shared" si="8"/>
        <v>4.12630263</v>
      </c>
      <c r="H87" s="17">
        <f t="shared" si="1"/>
        <v>0.984113986</v>
      </c>
      <c r="I87" s="15">
        <f t="shared" si="2"/>
        <v>1</v>
      </c>
      <c r="J87" s="16">
        <f t="shared" si="3"/>
        <v>0.0002523654412</v>
      </c>
      <c r="K87" s="16">
        <f t="shared" si="9"/>
        <v>-0.002995177704</v>
      </c>
      <c r="L87" s="16">
        <f t="shared" si="4"/>
        <v>-0.001028195331</v>
      </c>
      <c r="M87" s="16">
        <f t="shared" si="5"/>
        <v>-0.002031555027</v>
      </c>
      <c r="N87" s="17">
        <f t="shared" si="6"/>
        <v>-0.0005364497381</v>
      </c>
      <c r="O87" s="16">
        <f t="shared" ref="O87:R87" si="83">O86-(0.1)*K87</f>
        <v>-0.06308935137</v>
      </c>
      <c r="P87" s="16">
        <f t="shared" si="83"/>
        <v>-0.4749819604</v>
      </c>
      <c r="Q87" s="16">
        <f t="shared" si="83"/>
        <v>0.6121729526</v>
      </c>
      <c r="R87" s="16">
        <f t="shared" si="83"/>
        <v>0.5411773433</v>
      </c>
      <c r="S87" s="16">
        <f t="shared" si="11"/>
        <v>-0.0004967127204</v>
      </c>
      <c r="T87" s="16">
        <f t="shared" si="12"/>
        <v>0.6480644889</v>
      </c>
      <c r="U87" s="5"/>
      <c r="V87" s="5"/>
      <c r="W87" s="5"/>
      <c r="X87" s="5"/>
      <c r="Y87" s="5"/>
      <c r="Z87" s="5"/>
    </row>
    <row r="88" ht="17.25">
      <c r="A88" s="14">
        <v>6.07</v>
      </c>
      <c r="B88" s="14">
        <v>3.03</v>
      </c>
      <c r="C88" s="14">
        <v>5.07</v>
      </c>
      <c r="D88" s="14">
        <v>2.01</v>
      </c>
      <c r="E88" s="14" t="s">
        <v>10</v>
      </c>
      <c r="F88" s="15">
        <v>1.0</v>
      </c>
      <c r="G88" s="16">
        <f t="shared" si="8"/>
        <v>2.490351672</v>
      </c>
      <c r="H88" s="17">
        <f t="shared" si="1"/>
        <v>0.9234626623</v>
      </c>
      <c r="I88" s="15">
        <f t="shared" si="2"/>
        <v>1</v>
      </c>
      <c r="J88" s="16">
        <f t="shared" si="3"/>
        <v>0.005857964064</v>
      </c>
      <c r="K88" s="16">
        <f t="shared" si="9"/>
        <v>-0.06567267863</v>
      </c>
      <c r="L88" s="16">
        <f t="shared" si="4"/>
        <v>-0.0327822432</v>
      </c>
      <c r="M88" s="16">
        <f t="shared" si="5"/>
        <v>-0.05485345645</v>
      </c>
      <c r="N88" s="17">
        <f t="shared" si="6"/>
        <v>-0.02174663658</v>
      </c>
      <c r="O88" s="16">
        <f t="shared" ref="O88:R88" si="84">O87-(0.1)*K88</f>
        <v>-0.05652208351</v>
      </c>
      <c r="P88" s="16">
        <f t="shared" si="84"/>
        <v>-0.4717037361</v>
      </c>
      <c r="Q88" s="16">
        <f t="shared" si="84"/>
        <v>0.6176582982</v>
      </c>
      <c r="R88" s="16">
        <f t="shared" si="84"/>
        <v>0.543352007</v>
      </c>
      <c r="S88" s="16">
        <f t="shared" si="11"/>
        <v>-0.01081922218</v>
      </c>
      <c r="T88" s="16">
        <f t="shared" si="12"/>
        <v>0.6491464111</v>
      </c>
      <c r="U88" s="5"/>
      <c r="V88" s="5"/>
      <c r="W88" s="5"/>
      <c r="X88" s="5"/>
      <c r="Y88" s="5"/>
      <c r="Z88" s="5"/>
    </row>
    <row r="89" ht="17.25">
      <c r="A89" s="14">
        <v>7.02</v>
      </c>
      <c r="B89" s="14">
        <v>3.02</v>
      </c>
      <c r="C89" s="14">
        <v>6.0</v>
      </c>
      <c r="D89" s="14">
        <v>1.08</v>
      </c>
      <c r="E89" s="14" t="s">
        <v>10</v>
      </c>
      <c r="F89" s="15">
        <v>1.0</v>
      </c>
      <c r="G89" s="16">
        <f t="shared" si="8"/>
        <v>3.217047951</v>
      </c>
      <c r="H89" s="17">
        <f t="shared" si="1"/>
        <v>0.9614708056</v>
      </c>
      <c r="I89" s="15">
        <f t="shared" si="2"/>
        <v>1</v>
      </c>
      <c r="J89" s="16">
        <f t="shared" si="3"/>
        <v>0.001484498823</v>
      </c>
      <c r="K89" s="16">
        <f t="shared" si="9"/>
        <v>-0.020039324</v>
      </c>
      <c r="L89" s="16">
        <f t="shared" si="4"/>
        <v>-0.008620905766</v>
      </c>
      <c r="M89" s="16">
        <f t="shared" si="5"/>
        <v>-0.01712762735</v>
      </c>
      <c r="N89" s="17">
        <f t="shared" si="6"/>
        <v>-0.003082972923</v>
      </c>
      <c r="O89" s="16">
        <f t="shared" ref="O89:R89" si="85">O88-(0.1)*K89</f>
        <v>-0.05451815111</v>
      </c>
      <c r="P89" s="16">
        <f t="shared" si="85"/>
        <v>-0.4708416455</v>
      </c>
      <c r="Q89" s="16">
        <f t="shared" si="85"/>
        <v>0.619371061</v>
      </c>
      <c r="R89" s="16">
        <f t="shared" si="85"/>
        <v>0.5436603043</v>
      </c>
      <c r="S89" s="16">
        <f t="shared" si="11"/>
        <v>-0.002854604558</v>
      </c>
      <c r="T89" s="16">
        <f t="shared" si="12"/>
        <v>0.6494318715</v>
      </c>
      <c r="U89" s="5"/>
      <c r="V89" s="5"/>
      <c r="W89" s="5"/>
      <c r="X89" s="5"/>
      <c r="Y89" s="5"/>
      <c r="Z89" s="5"/>
    </row>
    <row r="90" ht="17.25">
      <c r="A90" s="14">
        <v>6.02</v>
      </c>
      <c r="B90" s="14">
        <v>2.08</v>
      </c>
      <c r="C90" s="14">
        <v>4.08</v>
      </c>
      <c r="D90" s="14">
        <v>1.08</v>
      </c>
      <c r="E90" s="14" t="s">
        <v>10</v>
      </c>
      <c r="F90" s="15">
        <v>1.0</v>
      </c>
      <c r="G90" s="16">
        <f t="shared" si="8"/>
        <v>3.264454516</v>
      </c>
      <c r="H90" s="17">
        <f t="shared" si="1"/>
        <v>0.9631890559</v>
      </c>
      <c r="I90" s="15">
        <f t="shared" si="2"/>
        <v>1</v>
      </c>
      <c r="J90" s="16">
        <f t="shared" si="3"/>
        <v>0.001355045609</v>
      </c>
      <c r="K90" s="16">
        <f t="shared" si="9"/>
        <v>-0.01571418781</v>
      </c>
      <c r="L90" s="16">
        <f t="shared" si="4"/>
        <v>-0.00542948682</v>
      </c>
      <c r="M90" s="16">
        <f t="shared" si="5"/>
        <v>-0.01065014722</v>
      </c>
      <c r="N90" s="17">
        <f t="shared" si="6"/>
        <v>-0.002819156618</v>
      </c>
      <c r="O90" s="16">
        <f t="shared" ref="O90:R90" si="86">O89-(0.1)*K90</f>
        <v>-0.05294673233</v>
      </c>
      <c r="P90" s="16">
        <f t="shared" si="86"/>
        <v>-0.4702986968</v>
      </c>
      <c r="Q90" s="16">
        <f t="shared" si="86"/>
        <v>0.6204360757</v>
      </c>
      <c r="R90" s="16">
        <f t="shared" si="86"/>
        <v>0.5439422199</v>
      </c>
      <c r="S90" s="16">
        <f t="shared" si="11"/>
        <v>-0.002610330202</v>
      </c>
      <c r="T90" s="16">
        <f t="shared" si="12"/>
        <v>0.6496929045</v>
      </c>
      <c r="U90" s="5"/>
      <c r="V90" s="5"/>
      <c r="W90" s="5"/>
      <c r="X90" s="5"/>
      <c r="Y90" s="5"/>
      <c r="Z90" s="5"/>
    </row>
    <row r="91" ht="17.25">
      <c r="A91" s="14">
        <v>6.01</v>
      </c>
      <c r="B91" s="14">
        <v>3.0</v>
      </c>
      <c r="C91" s="14">
        <v>4.09</v>
      </c>
      <c r="D91" s="14">
        <v>1.08</v>
      </c>
      <c r="E91" s="14" t="s">
        <v>10</v>
      </c>
      <c r="F91" s="15">
        <v>1.0</v>
      </c>
      <c r="G91" s="16">
        <f t="shared" si="8"/>
        <v>2.58761038</v>
      </c>
      <c r="H91" s="17">
        <f t="shared" si="1"/>
        <v>0.9300599357</v>
      </c>
      <c r="I91" s="15">
        <f t="shared" si="2"/>
        <v>1</v>
      </c>
      <c r="J91" s="16">
        <f t="shared" si="3"/>
        <v>0.004891612595</v>
      </c>
      <c r="K91" s="16">
        <f t="shared" si="9"/>
        <v>-0.0546849046</v>
      </c>
      <c r="L91" s="16">
        <f t="shared" si="4"/>
        <v>-0.02729695737</v>
      </c>
      <c r="M91" s="16">
        <f t="shared" si="5"/>
        <v>-0.03721485188</v>
      </c>
      <c r="N91" s="17">
        <f t="shared" si="6"/>
        <v>-0.009826904654</v>
      </c>
      <c r="O91" s="16">
        <f t="shared" ref="O91:R91" si="87">O90-(0.1)*K91</f>
        <v>-0.04747824187</v>
      </c>
      <c r="P91" s="16">
        <f t="shared" si="87"/>
        <v>-0.4675690011</v>
      </c>
      <c r="Q91" s="16">
        <f t="shared" si="87"/>
        <v>0.6241575609</v>
      </c>
      <c r="R91" s="16">
        <f t="shared" si="87"/>
        <v>0.5449249104</v>
      </c>
      <c r="S91" s="16">
        <f t="shared" si="11"/>
        <v>-0.00909898579</v>
      </c>
      <c r="T91" s="16">
        <f t="shared" si="12"/>
        <v>0.6506028031</v>
      </c>
      <c r="U91" s="5"/>
      <c r="V91" s="5"/>
      <c r="W91" s="5"/>
      <c r="X91" s="5"/>
      <c r="Y91" s="5"/>
      <c r="Z91" s="5"/>
    </row>
    <row r="92" ht="17.25">
      <c r="A92" s="14">
        <v>6.04</v>
      </c>
      <c r="B92" s="14">
        <v>2.08</v>
      </c>
      <c r="C92" s="14">
        <v>5.06</v>
      </c>
      <c r="D92" s="14">
        <v>2.01</v>
      </c>
      <c r="E92" s="14" t="s">
        <v>10</v>
      </c>
      <c r="F92" s="15">
        <v>1.0</v>
      </c>
      <c r="G92" s="16">
        <f t="shared" si="8"/>
        <v>2.219006302</v>
      </c>
      <c r="H92" s="17">
        <f t="shared" si="1"/>
        <v>0.9019433466</v>
      </c>
      <c r="I92" s="15">
        <f t="shared" si="2"/>
        <v>1</v>
      </c>
      <c r="J92" s="16">
        <f t="shared" si="3"/>
        <v>0.009615107273</v>
      </c>
      <c r="K92" s="16">
        <f t="shared" si="9"/>
        <v>-0.1047611669</v>
      </c>
      <c r="L92" s="16">
        <f t="shared" si="4"/>
        <v>-0.03607669325</v>
      </c>
      <c r="M92" s="16">
        <f t="shared" si="5"/>
        <v>-0.08776349417</v>
      </c>
      <c r="N92" s="17">
        <f t="shared" si="6"/>
        <v>-0.03486257377</v>
      </c>
      <c r="O92" s="16">
        <f t="shared" ref="O92:R92" si="88">O91-(0.1)*K92</f>
        <v>-0.03700212517</v>
      </c>
      <c r="P92" s="16">
        <f t="shared" si="88"/>
        <v>-0.4639613318</v>
      </c>
      <c r="Q92" s="16">
        <f t="shared" si="88"/>
        <v>0.6329339103</v>
      </c>
      <c r="R92" s="16">
        <f t="shared" si="88"/>
        <v>0.5484111678</v>
      </c>
      <c r="S92" s="16">
        <f t="shared" si="11"/>
        <v>-0.01734456406</v>
      </c>
      <c r="T92" s="16">
        <f t="shared" si="12"/>
        <v>0.6523372595</v>
      </c>
      <c r="U92" s="5"/>
      <c r="V92" s="5"/>
      <c r="W92" s="5"/>
      <c r="X92" s="5"/>
      <c r="Y92" s="5"/>
      <c r="Z92" s="5"/>
    </row>
    <row r="93" ht="17.25">
      <c r="A93" s="14">
        <v>7.02</v>
      </c>
      <c r="B93" s="14">
        <v>3.0</v>
      </c>
      <c r="C93" s="14">
        <v>5.08</v>
      </c>
      <c r="D93" s="14">
        <v>1.06</v>
      </c>
      <c r="E93" s="14" t="s">
        <v>10</v>
      </c>
      <c r="F93" s="15">
        <v>1.0</v>
      </c>
      <c r="G93" s="16">
        <f t="shared" si="8"/>
        <v>3.882153839</v>
      </c>
      <c r="H93" s="17">
        <f t="shared" si="1"/>
        <v>0.9798096557</v>
      </c>
      <c r="I93" s="15">
        <f t="shared" si="2"/>
        <v>1</v>
      </c>
      <c r="J93" s="16">
        <f t="shared" si="3"/>
        <v>0.0004076500028</v>
      </c>
      <c r="K93" s="16">
        <f t="shared" si="9"/>
        <v>-0.005607848501</v>
      </c>
      <c r="L93" s="16">
        <f t="shared" si="4"/>
        <v>-0.002396516454</v>
      </c>
      <c r="M93" s="16">
        <f t="shared" si="5"/>
        <v>-0.004058101195</v>
      </c>
      <c r="N93" s="17">
        <f t="shared" si="6"/>
        <v>-0.0008467691469</v>
      </c>
      <c r="O93" s="16">
        <f t="shared" ref="O93:R93" si="89">O92-(0.1)*K93</f>
        <v>-0.03644134032</v>
      </c>
      <c r="P93" s="16">
        <f t="shared" si="89"/>
        <v>-0.4637216801</v>
      </c>
      <c r="Q93" s="16">
        <f t="shared" si="89"/>
        <v>0.6333397204</v>
      </c>
      <c r="R93" s="16">
        <f t="shared" si="89"/>
        <v>0.5484958447</v>
      </c>
      <c r="S93" s="16">
        <f t="shared" si="11"/>
        <v>-0.0007988388178</v>
      </c>
      <c r="T93" s="16">
        <f t="shared" si="12"/>
        <v>0.6524171434</v>
      </c>
      <c r="U93" s="5"/>
      <c r="V93" s="5"/>
      <c r="W93" s="5"/>
      <c r="X93" s="5"/>
      <c r="Y93" s="5"/>
      <c r="Z93" s="5"/>
    </row>
    <row r="94" ht="17.25">
      <c r="A94" s="14">
        <v>7.04</v>
      </c>
      <c r="B94" s="14">
        <v>2.08</v>
      </c>
      <c r="C94" s="14">
        <v>6.01</v>
      </c>
      <c r="D94" s="14">
        <v>1.09</v>
      </c>
      <c r="E94" s="14" t="s">
        <v>10</v>
      </c>
      <c r="F94" s="15">
        <v>1.0</v>
      </c>
      <c r="G94" s="16">
        <f t="shared" si="8"/>
        <v>2.917522337</v>
      </c>
      <c r="H94" s="17">
        <f t="shared" si="1"/>
        <v>0.9487058624</v>
      </c>
      <c r="I94" s="15">
        <f t="shared" si="2"/>
        <v>1</v>
      </c>
      <c r="J94" s="16">
        <f t="shared" si="3"/>
        <v>0.00263108855</v>
      </c>
      <c r="K94" s="16">
        <f t="shared" si="9"/>
        <v>-0.03514549818</v>
      </c>
      <c r="L94" s="16">
        <f t="shared" si="4"/>
        <v>-0.01038389719</v>
      </c>
      <c r="M94" s="16">
        <f t="shared" si="5"/>
        <v>-0.03000347217</v>
      </c>
      <c r="N94" s="17">
        <f t="shared" si="6"/>
        <v>-0.005441561508</v>
      </c>
      <c r="O94" s="16">
        <f t="shared" ref="O94:R94" si="90">O93-(0.1)*K94</f>
        <v>-0.03292679051</v>
      </c>
      <c r="P94" s="16">
        <f t="shared" si="90"/>
        <v>-0.4626832904</v>
      </c>
      <c r="Q94" s="16">
        <f t="shared" si="90"/>
        <v>0.6363400676</v>
      </c>
      <c r="R94" s="16">
        <f t="shared" si="90"/>
        <v>0.5490400008</v>
      </c>
      <c r="S94" s="16">
        <f t="shared" si="11"/>
        <v>-0.004992258264</v>
      </c>
      <c r="T94" s="16">
        <f t="shared" si="12"/>
        <v>0.6529163692</v>
      </c>
      <c r="U94" s="5"/>
      <c r="V94" s="5"/>
      <c r="W94" s="5"/>
      <c r="X94" s="5"/>
      <c r="Y94" s="5"/>
      <c r="Z94" s="5"/>
    </row>
    <row r="95" ht="17.25">
      <c r="A95" s="14">
        <v>7.09</v>
      </c>
      <c r="B95" s="14">
        <v>3.08</v>
      </c>
      <c r="C95" s="14">
        <v>6.04</v>
      </c>
      <c r="D95" s="14">
        <v>2.0</v>
      </c>
      <c r="E95" s="14" t="s">
        <v>10</v>
      </c>
      <c r="F95" s="15">
        <v>1.0</v>
      </c>
      <c r="G95" s="16">
        <f t="shared" si="8"/>
        <v>3.99440577</v>
      </c>
      <c r="H95" s="17">
        <f t="shared" si="1"/>
        <v>0.9819147139</v>
      </c>
      <c r="I95" s="15">
        <f t="shared" si="2"/>
        <v>1</v>
      </c>
      <c r="J95" s="16">
        <f t="shared" si="3"/>
        <v>0.0003270775735</v>
      </c>
      <c r="K95" s="16">
        <f t="shared" si="9"/>
        <v>-0.004554081159</v>
      </c>
      <c r="L95" s="16">
        <f t="shared" si="4"/>
        <v>-0.001978359657</v>
      </c>
      <c r="M95" s="16">
        <f t="shared" si="5"/>
        <v>-0.003879640367</v>
      </c>
      <c r="N95" s="17">
        <f t="shared" si="6"/>
        <v>-0.001284649128</v>
      </c>
      <c r="O95" s="16">
        <f t="shared" ref="O95:R95" si="91">O94-(0.1)*K95</f>
        <v>-0.03247138239</v>
      </c>
      <c r="P95" s="16">
        <f t="shared" si="91"/>
        <v>-0.4624854544</v>
      </c>
      <c r="Q95" s="16">
        <f t="shared" si="91"/>
        <v>0.6367280317</v>
      </c>
      <c r="R95" s="16">
        <f t="shared" si="91"/>
        <v>0.5491684657</v>
      </c>
      <c r="S95" s="16">
        <f t="shared" si="11"/>
        <v>-0.000642324564</v>
      </c>
      <c r="T95" s="16">
        <f t="shared" si="12"/>
        <v>0.6529806017</v>
      </c>
      <c r="U95" s="5"/>
      <c r="V95" s="5"/>
      <c r="W95" s="5"/>
      <c r="X95" s="5"/>
      <c r="Y95" s="5"/>
      <c r="Z95" s="5"/>
    </row>
    <row r="96" ht="17.25">
      <c r="A96" s="14">
        <v>6.04</v>
      </c>
      <c r="B96" s="14">
        <v>2.08</v>
      </c>
      <c r="C96" s="14">
        <v>5.06</v>
      </c>
      <c r="D96" s="14">
        <v>2.02</v>
      </c>
      <c r="E96" s="14" t="s">
        <v>10</v>
      </c>
      <c r="F96" s="15">
        <v>1.0</v>
      </c>
      <c r="G96" s="16">
        <f t="shared" si="8"/>
        <v>4.055231154</v>
      </c>
      <c r="H96" s="17">
        <f t="shared" si="1"/>
        <v>0.9829637892</v>
      </c>
      <c r="I96" s="15">
        <f t="shared" si="2"/>
        <v>1</v>
      </c>
      <c r="J96" s="16">
        <f t="shared" si="3"/>
        <v>0.0002902324801</v>
      </c>
      <c r="K96" s="16">
        <f t="shared" si="9"/>
        <v>-0.003446279262</v>
      </c>
      <c r="L96" s="16">
        <f t="shared" si="4"/>
        <v>-0.001186798157</v>
      </c>
      <c r="M96" s="16">
        <f t="shared" si="5"/>
        <v>-0.002887114746</v>
      </c>
      <c r="N96" s="17">
        <f t="shared" si="6"/>
        <v>-0.001152563594</v>
      </c>
      <c r="O96" s="16">
        <f t="shared" ref="O96:R96" si="92">O95-(0.1)*K96</f>
        <v>-0.03212675446</v>
      </c>
      <c r="P96" s="16">
        <f t="shared" si="92"/>
        <v>-0.4623667746</v>
      </c>
      <c r="Q96" s="16">
        <f t="shared" si="92"/>
        <v>0.6370167431</v>
      </c>
      <c r="R96" s="16">
        <f t="shared" si="92"/>
        <v>0.5492837221</v>
      </c>
      <c r="S96" s="16">
        <f t="shared" si="11"/>
        <v>-0.0005705760368</v>
      </c>
      <c r="T96" s="16">
        <f t="shared" si="12"/>
        <v>0.6530376593</v>
      </c>
      <c r="U96" s="5"/>
      <c r="V96" s="5"/>
      <c r="W96" s="5"/>
      <c r="X96" s="5"/>
      <c r="Y96" s="5"/>
      <c r="Z96" s="5"/>
    </row>
    <row r="97" ht="17.25">
      <c r="A97" s="14">
        <v>6.03</v>
      </c>
      <c r="B97" s="14">
        <v>2.08</v>
      </c>
      <c r="C97" s="14">
        <v>5.01</v>
      </c>
      <c r="D97" s="14">
        <v>1.05</v>
      </c>
      <c r="E97" s="14" t="s">
        <v>10</v>
      </c>
      <c r="F97" s="15">
        <v>1.0</v>
      </c>
      <c r="G97" s="16">
        <f t="shared" si="8"/>
        <v>3.942823562</v>
      </c>
      <c r="H97" s="17">
        <f t="shared" si="1"/>
        <v>0.9809755691</v>
      </c>
      <c r="I97" s="15">
        <f t="shared" si="2"/>
        <v>1</v>
      </c>
      <c r="J97" s="16">
        <f t="shared" si="3"/>
        <v>0.000361928973</v>
      </c>
      <c r="K97" s="16">
        <f t="shared" si="9"/>
        <v>-0.004281824371</v>
      </c>
      <c r="L97" s="16">
        <f t="shared" si="4"/>
        <v>-0.001476980878</v>
      </c>
      <c r="M97" s="16">
        <f t="shared" si="5"/>
        <v>-0.003557535672</v>
      </c>
      <c r="N97" s="17">
        <f t="shared" si="6"/>
        <v>-0.0007455913084</v>
      </c>
      <c r="O97" s="16">
        <f t="shared" ref="O97:R97" si="93">O96-(0.1)*K97</f>
        <v>-0.03169857203</v>
      </c>
      <c r="P97" s="16">
        <f t="shared" si="93"/>
        <v>-0.4622190765</v>
      </c>
      <c r="Q97" s="16">
        <f t="shared" si="93"/>
        <v>0.6373724967</v>
      </c>
      <c r="R97" s="16">
        <f t="shared" si="93"/>
        <v>0.5493582812</v>
      </c>
      <c r="S97" s="16">
        <f t="shared" si="11"/>
        <v>-0.0007100869604</v>
      </c>
      <c r="T97" s="16">
        <f t="shared" si="12"/>
        <v>0.653108668</v>
      </c>
      <c r="U97" s="5"/>
      <c r="V97" s="5"/>
      <c r="W97" s="5"/>
      <c r="X97" s="5"/>
      <c r="Y97" s="5"/>
      <c r="Z97" s="5"/>
    </row>
    <row r="98" ht="17.25">
      <c r="A98" s="14">
        <v>6.01</v>
      </c>
      <c r="B98" s="14">
        <v>2.06</v>
      </c>
      <c r="C98" s="14">
        <v>5.06</v>
      </c>
      <c r="D98" s="14">
        <v>1.04</v>
      </c>
      <c r="E98" s="14" t="s">
        <v>10</v>
      </c>
      <c r="F98" s="15">
        <v>1.0</v>
      </c>
      <c r="G98" s="16">
        <f t="shared" si="8"/>
        <v>3.383238547</v>
      </c>
      <c r="H98" s="17">
        <f t="shared" si="1"/>
        <v>0.967176572</v>
      </c>
      <c r="I98" s="15">
        <f t="shared" si="2"/>
        <v>1</v>
      </c>
      <c r="J98" s="16">
        <f t="shared" si="3"/>
        <v>0.001077377427</v>
      </c>
      <c r="K98" s="16">
        <f t="shared" si="9"/>
        <v>-0.01252501077</v>
      </c>
      <c r="L98" s="16">
        <f t="shared" si="4"/>
        <v>-0.004293098532</v>
      </c>
      <c r="M98" s="16">
        <f t="shared" si="5"/>
        <v>-0.01054518377</v>
      </c>
      <c r="N98" s="17">
        <f t="shared" si="6"/>
        <v>-0.00216738955</v>
      </c>
      <c r="O98" s="16">
        <f t="shared" ref="O98:R98" si="94">O97-(0.1)*K98</f>
        <v>-0.03044607095</v>
      </c>
      <c r="P98" s="16">
        <f t="shared" si="94"/>
        <v>-0.4617897667</v>
      </c>
      <c r="Q98" s="16">
        <f t="shared" si="94"/>
        <v>0.6384270151</v>
      </c>
      <c r="R98" s="16">
        <f t="shared" si="94"/>
        <v>0.5495750202</v>
      </c>
      <c r="S98" s="16">
        <f t="shared" si="11"/>
        <v>-0.002084028414</v>
      </c>
      <c r="T98" s="16">
        <f t="shared" si="12"/>
        <v>0.6533170708</v>
      </c>
      <c r="U98" s="5"/>
      <c r="V98" s="5"/>
      <c r="W98" s="5"/>
      <c r="X98" s="5"/>
      <c r="Y98" s="5"/>
      <c r="Z98" s="5"/>
    </row>
    <row r="99" ht="17.25">
      <c r="A99" s="14">
        <v>7.07</v>
      </c>
      <c r="B99" s="14">
        <v>3.0</v>
      </c>
      <c r="C99" s="14">
        <v>6.01</v>
      </c>
      <c r="D99" s="14">
        <v>2.03</v>
      </c>
      <c r="E99" s="14" t="s">
        <v>10</v>
      </c>
      <c r="F99" s="15">
        <v>1.0</v>
      </c>
      <c r="G99" s="16">
        <f t="shared" si="8"/>
        <v>3.433465123</v>
      </c>
      <c r="H99" s="17">
        <f t="shared" si="1"/>
        <v>0.9687341909</v>
      </c>
      <c r="I99" s="15">
        <f t="shared" si="2"/>
        <v>1</v>
      </c>
      <c r="J99" s="16">
        <f t="shared" si="3"/>
        <v>0.0009775508162</v>
      </c>
      <c r="K99" s="16">
        <f t="shared" si="9"/>
        <v>-0.01339039475</v>
      </c>
      <c r="L99" s="16">
        <f t="shared" si="4"/>
        <v>-0.005681921394</v>
      </c>
      <c r="M99" s="16">
        <f t="shared" si="5"/>
        <v>-0.01138278253</v>
      </c>
      <c r="N99" s="17">
        <f t="shared" si="6"/>
        <v>-0.00384476681</v>
      </c>
      <c r="O99" s="16">
        <f t="shared" ref="O99:R99" si="95">O98-(0.1)*K99</f>
        <v>-0.02910703147</v>
      </c>
      <c r="P99" s="16">
        <f t="shared" si="95"/>
        <v>-0.4612215745</v>
      </c>
      <c r="Q99" s="16">
        <f t="shared" si="95"/>
        <v>0.6395652933</v>
      </c>
      <c r="R99" s="16">
        <f t="shared" si="95"/>
        <v>0.5499594969</v>
      </c>
      <c r="S99" s="16">
        <f t="shared" si="11"/>
        <v>-0.001893973798</v>
      </c>
      <c r="T99" s="16">
        <f t="shared" si="12"/>
        <v>0.6535064682</v>
      </c>
      <c r="U99" s="5"/>
      <c r="V99" s="5"/>
      <c r="W99" s="5"/>
      <c r="X99" s="5"/>
      <c r="Y99" s="5"/>
      <c r="Z99" s="5"/>
    </row>
    <row r="100" ht="17.25">
      <c r="A100" s="14">
        <v>6.03</v>
      </c>
      <c r="B100" s="14">
        <v>3.04</v>
      </c>
      <c r="C100" s="14">
        <v>5.06</v>
      </c>
      <c r="D100" s="14">
        <v>2.04</v>
      </c>
      <c r="E100" s="14" t="s">
        <v>10</v>
      </c>
      <c r="F100" s="15">
        <v>1.0</v>
      </c>
      <c r="G100" s="16">
        <f t="shared" si="8"/>
        <v>4.136487967</v>
      </c>
      <c r="H100" s="17">
        <f t="shared" si="1"/>
        <v>0.9842724373</v>
      </c>
      <c r="I100" s="15">
        <f t="shared" si="2"/>
        <v>1</v>
      </c>
      <c r="J100" s="16">
        <f t="shared" si="3"/>
        <v>0.0002473562283</v>
      </c>
      <c r="K100" s="16">
        <f t="shared" si="9"/>
        <v>-0.002936198967</v>
      </c>
      <c r="L100" s="16">
        <f t="shared" si="4"/>
        <v>-0.00148027278</v>
      </c>
      <c r="M100" s="16">
        <f t="shared" si="5"/>
        <v>-0.002463875087</v>
      </c>
      <c r="N100" s="17">
        <f t="shared" si="6"/>
        <v>-0.0009933409442</v>
      </c>
      <c r="O100" s="16">
        <f t="shared" ref="O100:R100" si="96">O99-(0.1)*K100</f>
        <v>-0.02881341158</v>
      </c>
      <c r="P100" s="16">
        <f t="shared" si="96"/>
        <v>-0.4610735473</v>
      </c>
      <c r="Q100" s="16">
        <f t="shared" si="96"/>
        <v>0.6398116809</v>
      </c>
      <c r="R100" s="16">
        <f t="shared" si="96"/>
        <v>0.550058831</v>
      </c>
      <c r="S100" s="16">
        <f t="shared" si="11"/>
        <v>-0.0004869318354</v>
      </c>
      <c r="T100" s="16">
        <f t="shared" si="12"/>
        <v>0.6535551614</v>
      </c>
      <c r="U100" s="5"/>
      <c r="V100" s="5"/>
      <c r="W100" s="5"/>
      <c r="X100" s="5"/>
      <c r="Y100" s="5"/>
      <c r="Z100" s="5"/>
    </row>
    <row r="101" ht="17.25">
      <c r="A101" s="14">
        <v>6.04</v>
      </c>
      <c r="B101" s="14">
        <v>3.01</v>
      </c>
      <c r="C101" s="14">
        <v>5.05</v>
      </c>
      <c r="D101" s="14">
        <v>1.08</v>
      </c>
      <c r="E101" s="14" t="s">
        <v>10</v>
      </c>
      <c r="F101" s="15">
        <v>1.0</v>
      </c>
      <c r="G101" s="16">
        <f t="shared" si="8"/>
        <v>3.549892876</v>
      </c>
      <c r="H101" s="17">
        <f t="shared" si="1"/>
        <v>0.9720745184</v>
      </c>
      <c r="I101" s="15">
        <f t="shared" si="2"/>
        <v>1</v>
      </c>
      <c r="J101" s="16">
        <f t="shared" si="3"/>
        <v>0.0007798325211</v>
      </c>
      <c r="K101" s="16">
        <f t="shared" si="9"/>
        <v>-0.009157308295</v>
      </c>
      <c r="L101" s="16">
        <f t="shared" si="4"/>
        <v>-0.004563493041</v>
      </c>
      <c r="M101" s="16">
        <f t="shared" si="5"/>
        <v>-0.007656358757</v>
      </c>
      <c r="N101" s="17">
        <f t="shared" si="6"/>
        <v>-0.001637399496</v>
      </c>
      <c r="O101" s="16">
        <f t="shared" ref="O101:R101" si="97">O100-(0.1)*K101</f>
        <v>-0.02789768075</v>
      </c>
      <c r="P101" s="16">
        <f t="shared" si="97"/>
        <v>-0.4606171979</v>
      </c>
      <c r="Q101" s="16">
        <f t="shared" si="97"/>
        <v>0.6405773167</v>
      </c>
      <c r="R101" s="16">
        <f t="shared" si="97"/>
        <v>0.5502225709</v>
      </c>
      <c r="S101" s="16">
        <f t="shared" si="11"/>
        <v>-0.001516110645</v>
      </c>
      <c r="T101" s="16">
        <f t="shared" si="12"/>
        <v>0.6537067725</v>
      </c>
      <c r="U101" s="5"/>
      <c r="V101" s="5"/>
      <c r="W101" s="5"/>
      <c r="X101" s="5"/>
      <c r="Y101" s="5"/>
      <c r="Z101" s="5"/>
    </row>
    <row r="102" ht="17.25">
      <c r="A102" s="14">
        <v>6.0</v>
      </c>
      <c r="B102" s="14">
        <v>3.0</v>
      </c>
      <c r="C102" s="14">
        <v>4.08</v>
      </c>
      <c r="D102" s="14">
        <v>1.08</v>
      </c>
      <c r="E102" s="14" t="s">
        <v>10</v>
      </c>
      <c r="F102" s="15">
        <v>1.0</v>
      </c>
      <c r="G102" s="16">
        <f t="shared" si="8"/>
        <v>3.03993028</v>
      </c>
      <c r="H102" s="17">
        <f t="shared" si="1"/>
        <v>0.9543457916</v>
      </c>
      <c r="I102" s="15">
        <f t="shared" si="2"/>
        <v>1</v>
      </c>
      <c r="J102" s="16">
        <f t="shared" si="3"/>
        <v>0.002084306742</v>
      </c>
      <c r="K102" s="16">
        <f t="shared" si="9"/>
        <v>-0.02386979241</v>
      </c>
      <c r="L102" s="16">
        <f t="shared" si="4"/>
        <v>-0.01193489621</v>
      </c>
      <c r="M102" s="16">
        <f t="shared" si="5"/>
        <v>-0.01623145884</v>
      </c>
      <c r="N102" s="17">
        <f t="shared" si="6"/>
        <v>-0.004296562635</v>
      </c>
      <c r="O102" s="16">
        <f t="shared" ref="O102:R102" si="98">O101-(0.1)*K102</f>
        <v>-0.02551070151</v>
      </c>
      <c r="P102" s="16">
        <f t="shared" si="98"/>
        <v>-0.4594237083</v>
      </c>
      <c r="Q102" s="16">
        <f t="shared" si="98"/>
        <v>0.6422004626</v>
      </c>
      <c r="R102" s="16">
        <f t="shared" si="98"/>
        <v>0.5506522272</v>
      </c>
      <c r="S102" s="16">
        <f t="shared" si="11"/>
        <v>-0.003978298736</v>
      </c>
      <c r="T102" s="16">
        <f t="shared" si="12"/>
        <v>0.6541046023</v>
      </c>
      <c r="U102" s="5"/>
      <c r="V102" s="5"/>
      <c r="W102" s="5"/>
      <c r="X102" s="5"/>
      <c r="Y102" s="5"/>
      <c r="Z102" s="5"/>
    </row>
    <row r="103" ht="17.25">
      <c r="A103" s="14">
        <v>6.09</v>
      </c>
      <c r="B103" s="14">
        <v>3.01</v>
      </c>
      <c r="C103" s="14">
        <v>5.04</v>
      </c>
      <c r="D103" s="14">
        <v>2.01</v>
      </c>
      <c r="E103" s="14" t="s">
        <v>10</v>
      </c>
      <c r="F103" s="15">
        <v>1.0</v>
      </c>
      <c r="G103" s="16">
        <f t="shared" si="8"/>
        <v>2.44928117</v>
      </c>
      <c r="H103" s="17">
        <f t="shared" si="1"/>
        <v>0.9205088683</v>
      </c>
      <c r="I103" s="15">
        <f t="shared" si="2"/>
        <v>1</v>
      </c>
      <c r="J103" s="16">
        <f t="shared" si="3"/>
        <v>0.006318840018</v>
      </c>
      <c r="K103" s="16">
        <f t="shared" si="9"/>
        <v>-0.07084555797</v>
      </c>
      <c r="L103" s="16">
        <f t="shared" si="4"/>
        <v>-0.03501562061</v>
      </c>
      <c r="M103" s="16">
        <f t="shared" si="5"/>
        <v>-0.0586308066</v>
      </c>
      <c r="N103" s="17">
        <f t="shared" si="6"/>
        <v>-0.02338252406</v>
      </c>
      <c r="O103" s="16">
        <f t="shared" ref="O103:R103" si="99">O102-(0.1)*K103</f>
        <v>-0.01842614571</v>
      </c>
      <c r="P103" s="16">
        <f t="shared" si="99"/>
        <v>-0.4559221463</v>
      </c>
      <c r="Q103" s="16">
        <f t="shared" si="99"/>
        <v>0.6480635433</v>
      </c>
      <c r="R103" s="16">
        <f t="shared" si="99"/>
        <v>0.5529904796</v>
      </c>
      <c r="S103" s="16">
        <f t="shared" si="11"/>
        <v>-0.01163309655</v>
      </c>
      <c r="T103" s="16">
        <f t="shared" si="12"/>
        <v>0.655267912</v>
      </c>
      <c r="U103" s="5"/>
      <c r="V103" s="5"/>
      <c r="W103" s="5"/>
      <c r="X103" s="5"/>
      <c r="Y103" s="5"/>
      <c r="Z103" s="5"/>
    </row>
    <row r="104" ht="17.25">
      <c r="A104" s="14">
        <v>6.07</v>
      </c>
      <c r="B104" s="14">
        <v>3.01</v>
      </c>
      <c r="C104" s="14">
        <v>5.06</v>
      </c>
      <c r="D104" s="14">
        <v>2.04</v>
      </c>
      <c r="E104" s="14" t="s">
        <v>10</v>
      </c>
      <c r="F104" s="15">
        <v>1.0</v>
      </c>
      <c r="G104" s="16">
        <f t="shared" si="8"/>
        <v>3.658944446</v>
      </c>
      <c r="H104" s="17">
        <f t="shared" si="1"/>
        <v>0.9748872086</v>
      </c>
      <c r="I104" s="15">
        <f t="shared" si="2"/>
        <v>1</v>
      </c>
      <c r="J104" s="16">
        <f t="shared" si="3"/>
        <v>0.000630652293</v>
      </c>
      <c r="K104" s="16">
        <f t="shared" si="9"/>
        <v>-0.007463852321</v>
      </c>
      <c r="L104" s="16">
        <f t="shared" si="4"/>
        <v>-0.003701185418</v>
      </c>
      <c r="M104" s="16">
        <f t="shared" si="5"/>
        <v>-0.006221926317</v>
      </c>
      <c r="N104" s="17">
        <f t="shared" si="6"/>
        <v>-0.002508444602</v>
      </c>
      <c r="O104" s="16">
        <f t="shared" ref="O104:R104" si="100">O103-(0.1)*K104</f>
        <v>-0.01767976048</v>
      </c>
      <c r="P104" s="16">
        <f t="shared" si="100"/>
        <v>-0.4555520277</v>
      </c>
      <c r="Q104" s="16">
        <f t="shared" si="100"/>
        <v>0.6486857359</v>
      </c>
      <c r="R104" s="16">
        <f t="shared" si="100"/>
        <v>0.553241324</v>
      </c>
      <c r="S104" s="16">
        <f t="shared" si="11"/>
        <v>-0.001229629707</v>
      </c>
      <c r="T104" s="16">
        <f t="shared" si="12"/>
        <v>0.655390875</v>
      </c>
      <c r="U104" s="5"/>
      <c r="V104" s="5"/>
      <c r="W104" s="5"/>
      <c r="X104" s="5"/>
      <c r="Y104" s="5"/>
      <c r="Z104" s="5"/>
    </row>
    <row r="105" ht="17.25">
      <c r="A105" s="14">
        <v>6.09</v>
      </c>
      <c r="B105" s="14">
        <v>3.01</v>
      </c>
      <c r="C105" s="14">
        <v>5.01</v>
      </c>
      <c r="D105" s="14">
        <v>2.03</v>
      </c>
      <c r="E105" s="14" t="s">
        <v>10</v>
      </c>
      <c r="F105" s="15">
        <v>1.0</v>
      </c>
      <c r="G105" s="16">
        <f t="shared" si="8"/>
        <v>3.698168587</v>
      </c>
      <c r="H105" s="17">
        <f t="shared" si="1"/>
        <v>0.9758298205</v>
      </c>
      <c r="I105" s="15">
        <f t="shared" si="2"/>
        <v>1</v>
      </c>
      <c r="J105" s="16">
        <f t="shared" si="3"/>
        <v>0.0005841975758</v>
      </c>
      <c r="K105" s="16">
        <f t="shared" si="9"/>
        <v>-0.006943542921</v>
      </c>
      <c r="L105" s="16">
        <f t="shared" si="4"/>
        <v>-0.003431866041</v>
      </c>
      <c r="M105" s="16">
        <f t="shared" si="5"/>
        <v>-0.005712175704</v>
      </c>
      <c r="N105" s="17">
        <f t="shared" si="6"/>
        <v>-0.002314514307</v>
      </c>
      <c r="O105" s="16">
        <f t="shared" ref="O105:R105" si="101">O104-(0.1)*K105</f>
        <v>-0.01698540619</v>
      </c>
      <c r="P105" s="16">
        <f t="shared" si="101"/>
        <v>-0.4552088411</v>
      </c>
      <c r="Q105" s="16">
        <f t="shared" si="101"/>
        <v>0.6492569535</v>
      </c>
      <c r="R105" s="16">
        <f t="shared" si="101"/>
        <v>0.5534727755</v>
      </c>
      <c r="S105" s="16">
        <f t="shared" si="11"/>
        <v>-0.001140154831</v>
      </c>
      <c r="T105" s="16">
        <f t="shared" si="12"/>
        <v>0.6555048904</v>
      </c>
      <c r="U105" s="5"/>
      <c r="V105" s="5"/>
      <c r="W105" s="5"/>
      <c r="X105" s="5"/>
      <c r="Y105" s="5"/>
      <c r="Z105" s="5"/>
    </row>
    <row r="106" ht="17.25">
      <c r="A106" s="14">
        <v>5.08</v>
      </c>
      <c r="B106" s="14">
        <v>2.07</v>
      </c>
      <c r="C106" s="14">
        <v>5.01</v>
      </c>
      <c r="D106" s="14">
        <v>1.09</v>
      </c>
      <c r="E106" s="14" t="s">
        <v>10</v>
      </c>
      <c r="F106" s="15">
        <v>1.0</v>
      </c>
      <c r="G106" s="16">
        <f t="shared" si="8"/>
        <v>3.668441547</v>
      </c>
      <c r="H106" s="17">
        <f t="shared" si="1"/>
        <v>0.9751186723</v>
      </c>
      <c r="I106" s="15">
        <f t="shared" si="2"/>
        <v>1</v>
      </c>
      <c r="J106" s="16">
        <f t="shared" si="3"/>
        <v>0.0006190804691</v>
      </c>
      <c r="K106" s="16">
        <f t="shared" si="9"/>
        <v>-0.006133357559</v>
      </c>
      <c r="L106" s="16">
        <f t="shared" si="4"/>
        <v>-0.00249922247</v>
      </c>
      <c r="M106" s="16">
        <f t="shared" si="5"/>
        <v>-0.006048842789</v>
      </c>
      <c r="N106" s="17">
        <f t="shared" si="6"/>
        <v>-0.001316015697</v>
      </c>
      <c r="O106" s="16">
        <f t="shared" ref="O106:R106" si="102">O105-(0.1)*K106</f>
        <v>-0.01637207043</v>
      </c>
      <c r="P106" s="16">
        <f t="shared" si="102"/>
        <v>-0.4549589189</v>
      </c>
      <c r="Q106" s="16">
        <f t="shared" si="102"/>
        <v>0.6498618378</v>
      </c>
      <c r="R106" s="16">
        <f t="shared" si="102"/>
        <v>0.553604377</v>
      </c>
      <c r="S106" s="16">
        <f t="shared" si="11"/>
        <v>-0.00120735385</v>
      </c>
      <c r="T106" s="16">
        <f t="shared" si="12"/>
        <v>0.6556256258</v>
      </c>
      <c r="U106" s="5"/>
      <c r="V106" s="5"/>
      <c r="W106" s="5"/>
      <c r="X106" s="5"/>
      <c r="Y106" s="5"/>
      <c r="Z106" s="5"/>
    </row>
    <row r="107" ht="17.25">
      <c r="A107" s="14">
        <v>6.08</v>
      </c>
      <c r="B107" s="14">
        <v>3.02</v>
      </c>
      <c r="C107" s="14">
        <v>5.09</v>
      </c>
      <c r="D107" s="14">
        <v>2.03</v>
      </c>
      <c r="E107" s="14" t="s">
        <v>10</v>
      </c>
      <c r="F107" s="15">
        <v>1.0</v>
      </c>
      <c r="G107" s="16">
        <f t="shared" si="8"/>
        <v>3.60003571</v>
      </c>
      <c r="H107" s="17">
        <f t="shared" si="1"/>
        <v>0.9734039309</v>
      </c>
      <c r="I107" s="15">
        <f t="shared" si="2"/>
        <v>1</v>
      </c>
      <c r="J107" s="16">
        <f t="shared" si="3"/>
        <v>0.0007073508903</v>
      </c>
      <c r="K107" s="16">
        <f t="shared" si="9"/>
        <v>-0.008372623748</v>
      </c>
      <c r="L107" s="16">
        <f t="shared" si="4"/>
        <v>-0.004158770349</v>
      </c>
      <c r="M107" s="16">
        <f t="shared" si="5"/>
        <v>-0.007009318236</v>
      </c>
      <c r="N107" s="17">
        <f t="shared" si="6"/>
        <v>-0.002795464837</v>
      </c>
      <c r="O107" s="16">
        <f t="shared" ref="O107:R107" si="103">O106-(0.1)*K107</f>
        <v>-0.01553480806</v>
      </c>
      <c r="P107" s="16">
        <f t="shared" si="103"/>
        <v>-0.4545430418</v>
      </c>
      <c r="Q107" s="16">
        <f t="shared" si="103"/>
        <v>0.6505627696</v>
      </c>
      <c r="R107" s="16">
        <f t="shared" si="103"/>
        <v>0.5538839235</v>
      </c>
      <c r="S107" s="16">
        <f t="shared" si="11"/>
        <v>-0.001377076274</v>
      </c>
      <c r="T107" s="16">
        <f t="shared" si="12"/>
        <v>0.6557633335</v>
      </c>
      <c r="U107" s="5"/>
      <c r="V107" s="5"/>
      <c r="W107" s="5"/>
      <c r="X107" s="5"/>
      <c r="Y107" s="5"/>
      <c r="Z107" s="5"/>
    </row>
    <row r="108" ht="17.25">
      <c r="A108" s="14">
        <v>6.07</v>
      </c>
      <c r="B108" s="14">
        <v>3.03</v>
      </c>
      <c r="C108" s="14">
        <v>5.07</v>
      </c>
      <c r="D108" s="14">
        <v>2.05</v>
      </c>
      <c r="E108" s="14" t="s">
        <v>10</v>
      </c>
      <c r="F108" s="15">
        <v>1.0</v>
      </c>
      <c r="G108" s="16">
        <f t="shared" si="8"/>
        <v>3.734311454</v>
      </c>
      <c r="H108" s="17">
        <f t="shared" si="1"/>
        <v>0.9766677832</v>
      </c>
      <c r="I108" s="15">
        <f t="shared" si="2"/>
        <v>1</v>
      </c>
      <c r="J108" s="16">
        <f t="shared" si="3"/>
        <v>0.0005443923424</v>
      </c>
      <c r="K108" s="16">
        <f t="shared" si="9"/>
        <v>-0.006454722211</v>
      </c>
      <c r="L108" s="16">
        <f t="shared" si="4"/>
        <v>-0.003222044201</v>
      </c>
      <c r="M108" s="16">
        <f t="shared" si="5"/>
        <v>-0.005391341287</v>
      </c>
      <c r="N108" s="17">
        <f t="shared" si="6"/>
        <v>-0.002179930895</v>
      </c>
      <c r="O108" s="16">
        <f t="shared" ref="O108:R108" si="104">O107-(0.1)*K108</f>
        <v>-0.01488933583</v>
      </c>
      <c r="P108" s="16">
        <f t="shared" si="104"/>
        <v>-0.4542208374</v>
      </c>
      <c r="Q108" s="16">
        <f t="shared" si="104"/>
        <v>0.6511019037</v>
      </c>
      <c r="R108" s="16">
        <f t="shared" si="104"/>
        <v>0.5541019166</v>
      </c>
      <c r="S108" s="16">
        <f t="shared" si="11"/>
        <v>-0.001063380924</v>
      </c>
      <c r="T108" s="16">
        <f t="shared" si="12"/>
        <v>0.6558696716</v>
      </c>
      <c r="U108" s="5"/>
      <c r="V108" s="5"/>
      <c r="W108" s="5"/>
      <c r="X108" s="5"/>
      <c r="Y108" s="5"/>
      <c r="Z108" s="5"/>
    </row>
    <row r="109" ht="17.25">
      <c r="A109" s="14">
        <v>6.07</v>
      </c>
      <c r="B109" s="14">
        <v>3.0</v>
      </c>
      <c r="C109" s="14">
        <v>5.02</v>
      </c>
      <c r="D109" s="14">
        <v>2.03</v>
      </c>
      <c r="E109" s="14" t="s">
        <v>10</v>
      </c>
      <c r="F109" s="15">
        <v>1.0</v>
      </c>
      <c r="G109" s="16">
        <f t="shared" si="8"/>
        <v>3.736062387</v>
      </c>
      <c r="H109" s="17">
        <f t="shared" si="1"/>
        <v>0.9767076498</v>
      </c>
      <c r="I109" s="15">
        <f t="shared" si="2"/>
        <v>1</v>
      </c>
      <c r="J109" s="16">
        <f t="shared" si="3"/>
        <v>0.0005425335768</v>
      </c>
      <c r="K109" s="16">
        <f t="shared" si="9"/>
        <v>-0.006432945874</v>
      </c>
      <c r="L109" s="16">
        <f t="shared" si="4"/>
        <v>-0.003179380168</v>
      </c>
      <c r="M109" s="16">
        <f t="shared" si="5"/>
        <v>-0.005320162815</v>
      </c>
      <c r="N109" s="17">
        <f t="shared" si="6"/>
        <v>-0.002151380581</v>
      </c>
      <c r="O109" s="16">
        <f t="shared" ref="O109:R109" si="105">O108-(0.1)*K109</f>
        <v>-0.01424604125</v>
      </c>
      <c r="P109" s="16">
        <f t="shared" si="105"/>
        <v>-0.4539028994</v>
      </c>
      <c r="Q109" s="16">
        <f t="shared" si="105"/>
        <v>0.65163392</v>
      </c>
      <c r="R109" s="16">
        <f t="shared" si="105"/>
        <v>0.5543170547</v>
      </c>
      <c r="S109" s="16">
        <f t="shared" si="11"/>
        <v>-0.001059793389</v>
      </c>
      <c r="T109" s="16">
        <f t="shared" si="12"/>
        <v>0.6559756509</v>
      </c>
      <c r="U109" s="5"/>
      <c r="V109" s="5"/>
      <c r="W109" s="5"/>
      <c r="X109" s="5"/>
      <c r="Y109" s="5"/>
      <c r="Z109" s="5"/>
    </row>
    <row r="110" ht="17.25">
      <c r="A110" s="14">
        <v>6.03</v>
      </c>
      <c r="B110" s="14">
        <v>2.05</v>
      </c>
      <c r="C110" s="14">
        <v>5.0</v>
      </c>
      <c r="D110" s="14">
        <v>1.09</v>
      </c>
      <c r="E110" s="14" t="s">
        <v>10</v>
      </c>
      <c r="F110" s="15">
        <v>1.0</v>
      </c>
      <c r="G110" s="16">
        <f t="shared" si="8"/>
        <v>3.714017942</v>
      </c>
      <c r="H110" s="17">
        <f t="shared" si="1"/>
        <v>0.9762008373</v>
      </c>
      <c r="I110" s="15">
        <f t="shared" si="2"/>
        <v>1</v>
      </c>
      <c r="J110" s="16">
        <f t="shared" si="3"/>
        <v>0.0005664001445</v>
      </c>
      <c r="K110" s="16">
        <f t="shared" si="9"/>
        <v>-0.006668218762</v>
      </c>
      <c r="L110" s="16">
        <f t="shared" si="4"/>
        <v>-0.002266973211</v>
      </c>
      <c r="M110" s="16">
        <f t="shared" si="5"/>
        <v>-0.005529202953</v>
      </c>
      <c r="N110" s="17">
        <f t="shared" si="6"/>
        <v>-0.001205366244</v>
      </c>
      <c r="O110" s="16">
        <f t="shared" ref="O110:R110" si="106">O109-(0.1)*K110</f>
        <v>-0.01357921937</v>
      </c>
      <c r="P110" s="16">
        <f t="shared" si="106"/>
        <v>-0.4536762021</v>
      </c>
      <c r="Q110" s="16">
        <f t="shared" si="106"/>
        <v>0.6521868403</v>
      </c>
      <c r="R110" s="16">
        <f t="shared" si="106"/>
        <v>0.5544375913</v>
      </c>
      <c r="S110" s="16">
        <f t="shared" si="11"/>
        <v>-0.001105840591</v>
      </c>
      <c r="T110" s="16">
        <f t="shared" si="12"/>
        <v>0.6560862349</v>
      </c>
      <c r="U110" s="5"/>
      <c r="V110" s="5"/>
      <c r="W110" s="5"/>
      <c r="X110" s="5"/>
      <c r="Y110" s="5"/>
      <c r="Z110" s="5"/>
    </row>
    <row r="111" ht="17.25">
      <c r="A111" s="14">
        <v>6.05</v>
      </c>
      <c r="B111" s="14">
        <v>3.0</v>
      </c>
      <c r="C111" s="14">
        <v>5.02</v>
      </c>
      <c r="D111" s="14">
        <v>2.0</v>
      </c>
      <c r="E111" s="14" t="s">
        <v>10</v>
      </c>
      <c r="F111" s="15">
        <v>1.0</v>
      </c>
      <c r="G111" s="16">
        <f t="shared" si="8"/>
        <v>3.619086481</v>
      </c>
      <c r="H111" s="17">
        <f t="shared" si="1"/>
        <v>0.973892708</v>
      </c>
      <c r="I111" s="15">
        <f t="shared" si="2"/>
        <v>1</v>
      </c>
      <c r="J111" s="16">
        <f t="shared" si="3"/>
        <v>0.0006815906938</v>
      </c>
      <c r="K111" s="16">
        <f t="shared" si="9"/>
        <v>-0.0080319341</v>
      </c>
      <c r="L111" s="16">
        <f t="shared" si="4"/>
        <v>-0.00398277724</v>
      </c>
      <c r="M111" s="16">
        <f t="shared" si="5"/>
        <v>-0.006664513914</v>
      </c>
      <c r="N111" s="17">
        <f t="shared" si="6"/>
        <v>-0.002655184826</v>
      </c>
      <c r="O111" s="16">
        <f t="shared" ref="O111:R111" si="107">O110-(0.1)*K111</f>
        <v>-0.01277602596</v>
      </c>
      <c r="P111" s="16">
        <f t="shared" si="107"/>
        <v>-0.4532779244</v>
      </c>
      <c r="Q111" s="16">
        <f t="shared" si="107"/>
        <v>0.6528532917</v>
      </c>
      <c r="R111" s="16">
        <f t="shared" si="107"/>
        <v>0.5547031098</v>
      </c>
      <c r="S111" s="16">
        <f t="shared" si="11"/>
        <v>-0.001327592413</v>
      </c>
      <c r="T111" s="16">
        <f t="shared" si="12"/>
        <v>0.6562189942</v>
      </c>
      <c r="U111" s="5"/>
      <c r="V111" s="5"/>
      <c r="W111" s="5"/>
      <c r="X111" s="5"/>
      <c r="Y111" s="5"/>
      <c r="Z111" s="5"/>
    </row>
    <row r="112" ht="17.25">
      <c r="A112" s="14">
        <v>6.02</v>
      </c>
      <c r="B112" s="14">
        <v>3.04</v>
      </c>
      <c r="C112" s="14">
        <v>5.04</v>
      </c>
      <c r="D112" s="14">
        <v>2.03</v>
      </c>
      <c r="E112" s="14" t="s">
        <v>10</v>
      </c>
      <c r="F112" s="15">
        <v>1.0</v>
      </c>
      <c r="G112" s="16">
        <f t="shared" si="8"/>
        <v>3.715335225</v>
      </c>
      <c r="H112" s="17">
        <f t="shared" si="1"/>
        <v>0.9762314222</v>
      </c>
      <c r="I112" s="15">
        <f t="shared" si="2"/>
        <v>1</v>
      </c>
      <c r="J112" s="16">
        <f t="shared" si="3"/>
        <v>0.0005649452885</v>
      </c>
      <c r="K112" s="16">
        <f t="shared" si="9"/>
        <v>-0.006640268803</v>
      </c>
      <c r="L112" s="16">
        <f t="shared" si="4"/>
        <v>-0.003353225442</v>
      </c>
      <c r="M112" s="16">
        <f t="shared" si="5"/>
        <v>-0.005559294812</v>
      </c>
      <c r="N112" s="17">
        <f t="shared" si="6"/>
        <v>-0.00223916041</v>
      </c>
      <c r="O112" s="16">
        <f t="shared" ref="O112:R112" si="108">O111-(0.1)*K112</f>
        <v>-0.01211199908</v>
      </c>
      <c r="P112" s="16">
        <f t="shared" si="108"/>
        <v>-0.4529426018</v>
      </c>
      <c r="Q112" s="16">
        <f t="shared" si="108"/>
        <v>0.6534092212</v>
      </c>
      <c r="R112" s="16">
        <f t="shared" si="108"/>
        <v>0.5549270258</v>
      </c>
      <c r="S112" s="16">
        <f t="shared" si="11"/>
        <v>-0.001103034685</v>
      </c>
      <c r="T112" s="16">
        <f t="shared" si="12"/>
        <v>0.6563292977</v>
      </c>
      <c r="U112" s="5"/>
      <c r="V112" s="5"/>
      <c r="W112" s="5"/>
      <c r="X112" s="5"/>
      <c r="Y112" s="5"/>
      <c r="Z112" s="5"/>
    </row>
    <row r="113" ht="17.25">
      <c r="A113" s="28">
        <v>5.09</v>
      </c>
      <c r="B113" s="28">
        <v>3.0</v>
      </c>
      <c r="C113" s="28">
        <v>5.01</v>
      </c>
      <c r="D113" s="28">
        <v>1.08</v>
      </c>
      <c r="E113" s="28" t="s">
        <v>10</v>
      </c>
      <c r="F113" s="29">
        <v>1.0</v>
      </c>
      <c r="G113" s="30">
        <f t="shared" si="8"/>
        <v>3.735558805</v>
      </c>
      <c r="H113" s="31">
        <f t="shared" si="1"/>
        <v>0.9766961907</v>
      </c>
      <c r="I113" s="29">
        <f t="shared" si="2"/>
        <v>1</v>
      </c>
      <c r="J113" s="30">
        <f t="shared" si="3"/>
        <v>0.000543067529</v>
      </c>
      <c r="K113" s="30">
        <f t="shared" si="9"/>
        <v>-0.005399594026</v>
      </c>
      <c r="L113" s="30">
        <f t="shared" si="4"/>
        <v>-0.003182471921</v>
      </c>
      <c r="M113" s="30">
        <f t="shared" si="5"/>
        <v>-0.005314728108</v>
      </c>
      <c r="N113" s="31">
        <f t="shared" si="6"/>
        <v>-0.001145689892</v>
      </c>
      <c r="O113" s="30">
        <f t="shared" ref="O113:R113" si="109">O112-(0.1)*K113</f>
        <v>-0.01157203968</v>
      </c>
      <c r="P113" s="30">
        <f t="shared" si="109"/>
        <v>-0.4526243546</v>
      </c>
      <c r="Q113" s="30">
        <f t="shared" si="109"/>
        <v>0.653940694</v>
      </c>
      <c r="R113" s="30">
        <f t="shared" si="109"/>
        <v>0.5550415948</v>
      </c>
      <c r="S113" s="30">
        <f t="shared" si="11"/>
        <v>-0.001060823974</v>
      </c>
      <c r="T113" s="30">
        <f t="shared" si="12"/>
        <v>0.6564353801</v>
      </c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14.14"/>
    <col customWidth="1" min="7" max="7" width="15.86"/>
    <col customWidth="1" min="8" max="8" width="15.0"/>
    <col customWidth="1" min="9" max="9" width="15.71"/>
    <col customWidth="1" min="10" max="10" width="17.29"/>
    <col customWidth="1" min="11" max="11" width="16.86"/>
    <col customWidth="1" min="12" max="12" width="18.0"/>
    <col customWidth="1" min="13" max="13" width="17.29"/>
    <col customWidth="1" min="14" max="14" width="19.57"/>
    <col customWidth="1" min="15" max="15" width="15.86"/>
    <col customWidth="1" min="16" max="16" width="14.71"/>
    <col customWidth="1" min="17" max="18" width="14.0"/>
    <col customWidth="1" min="19" max="19" width="18.0"/>
    <col customWidth="1" min="20" max="20" width="14.0"/>
  </cols>
  <sheetData>
    <row r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17.25">
      <c r="A5" s="32"/>
      <c r="B5" s="32"/>
      <c r="C5" s="32"/>
      <c r="D5" s="32"/>
      <c r="E5" s="6" t="s">
        <v>41</v>
      </c>
      <c r="F5" s="7"/>
      <c r="G5" s="7"/>
      <c r="H5" s="7"/>
      <c r="I5" s="7"/>
      <c r="J5" s="7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7.25">
      <c r="A6" s="32"/>
      <c r="B6" s="32"/>
      <c r="C6" s="32"/>
      <c r="D6" s="32"/>
      <c r="E6" s="8" t="s">
        <v>12</v>
      </c>
      <c r="F6" s="8" t="s">
        <v>13</v>
      </c>
      <c r="G6" s="8" t="s">
        <v>14</v>
      </c>
      <c r="H6" s="8" t="s">
        <v>15</v>
      </c>
      <c r="I6" s="8" t="s">
        <v>16</v>
      </c>
      <c r="J6" s="21" t="s">
        <v>17</v>
      </c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7.25">
      <c r="A7" s="32"/>
      <c r="B7" s="32"/>
      <c r="C7" s="32"/>
      <c r="D7" s="32"/>
      <c r="E7" s="33">
        <v>-0.01157203968</v>
      </c>
      <c r="F7" s="33">
        <v>-0.4526243546</v>
      </c>
      <c r="G7" s="33">
        <v>0.653940694</v>
      </c>
      <c r="H7" s="33">
        <v>0.5550415948</v>
      </c>
      <c r="I7" s="34">
        <v>0.6564353801</v>
      </c>
      <c r="J7" s="4">
        <v>0.1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7.25">
      <c r="A12" s="20"/>
      <c r="B12" s="20"/>
      <c r="C12" s="20"/>
      <c r="D12" s="20"/>
      <c r="E12" s="20"/>
      <c r="F12" s="21" t="s">
        <v>19</v>
      </c>
      <c r="G12" s="20"/>
      <c r="H12" s="21" t="s">
        <v>20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32"/>
      <c r="V12" s="32"/>
      <c r="W12" s="32"/>
      <c r="X12" s="32"/>
      <c r="Y12" s="32"/>
      <c r="Z12" s="32"/>
    </row>
    <row r="13" ht="17.25">
      <c r="A13" s="11" t="s">
        <v>0</v>
      </c>
      <c r="B13" s="11" t="s">
        <v>1</v>
      </c>
      <c r="C13" s="11" t="s">
        <v>2</v>
      </c>
      <c r="D13" s="11" t="s">
        <v>3</v>
      </c>
      <c r="E13" s="23" t="s">
        <v>21</v>
      </c>
      <c r="F13" s="11" t="s">
        <v>4</v>
      </c>
      <c r="G13" s="23" t="s">
        <v>22</v>
      </c>
      <c r="H13" s="23" t="s">
        <v>23</v>
      </c>
      <c r="I13" s="23" t="s">
        <v>24</v>
      </c>
      <c r="J13" s="23" t="s">
        <v>25</v>
      </c>
      <c r="K13" s="23" t="s">
        <v>26</v>
      </c>
      <c r="L13" s="23" t="s">
        <v>27</v>
      </c>
      <c r="M13" s="23" t="s">
        <v>28</v>
      </c>
      <c r="N13" s="23" t="s">
        <v>29</v>
      </c>
      <c r="O13" s="24" t="s">
        <v>30</v>
      </c>
      <c r="P13" s="24" t="s">
        <v>31</v>
      </c>
      <c r="Q13" s="24" t="s">
        <v>32</v>
      </c>
      <c r="R13" s="24" t="s">
        <v>33</v>
      </c>
      <c r="S13" s="23" t="s">
        <v>34</v>
      </c>
      <c r="T13" s="24" t="s">
        <v>35</v>
      </c>
      <c r="U13" s="32"/>
      <c r="V13" s="32"/>
      <c r="W13" s="32"/>
      <c r="X13" s="32"/>
      <c r="Y13" s="32"/>
      <c r="Z13" s="32"/>
    </row>
    <row r="14" ht="17.25">
      <c r="A14" s="14">
        <v>5.01</v>
      </c>
      <c r="B14" s="14">
        <v>3.05</v>
      </c>
      <c r="C14" s="14">
        <v>1.04</v>
      </c>
      <c r="D14" s="14">
        <v>0.02</v>
      </c>
      <c r="E14" s="14" t="s">
        <v>5</v>
      </c>
      <c r="F14" s="25">
        <v>0.0</v>
      </c>
      <c r="G14" s="26">
        <f>A14*E7+B14*F7+C14*G7+D14*H7+I7</f>
        <v>-0.09084566657</v>
      </c>
      <c r="H14" s="17">
        <f t="shared" ref="H14:H113" si="1">1/(1+EXP(-(G14)))</f>
        <v>0.4773041901</v>
      </c>
      <c r="I14" s="17">
        <f t="shared" ref="I14:I113" si="2">IF(H14&lt;0.5,0,1)</f>
        <v>0</v>
      </c>
      <c r="J14" s="17">
        <f t="shared" ref="J14:J113" si="3">(H14-F14)^2</f>
        <v>0.2278192899</v>
      </c>
      <c r="K14" s="17">
        <f>2*(H14-F14)*(1-H14)*(H14)*A14</f>
        <v>1.193183486</v>
      </c>
      <c r="L14" s="26">
        <f t="shared" ref="L14:L113" si="4">2*(H14-F14)*(1-H14)*H14*B14</f>
        <v>0.7263891483</v>
      </c>
      <c r="M14" s="26">
        <f t="shared" ref="M14:M113" si="5">2*(H14-F14)*(1-H14)*H14*C14</f>
        <v>0.2476867916</v>
      </c>
      <c r="N14" s="17">
        <f t="shared" ref="N14:N113" si="6">2*(H14-F14)*(1-H14)*H14*D14</f>
        <v>0.00476320753</v>
      </c>
      <c r="O14" s="26">
        <f>E7+J7*K14</f>
        <v>0.1077463089</v>
      </c>
      <c r="P14" s="26">
        <f>F7-J7*L14</f>
        <v>-0.5252632694</v>
      </c>
      <c r="Q14" s="26">
        <f>G7-J7*M14</f>
        <v>0.6291720148</v>
      </c>
      <c r="R14" s="26">
        <f>H7-J7*N14</f>
        <v>0.554565274</v>
      </c>
      <c r="S14" s="17">
        <f>2*(H14-F14)*(1-H14)*(H14)</f>
        <v>0.2381603765</v>
      </c>
      <c r="T14" s="26">
        <f>I7-J7*S14</f>
        <v>0.6326193425</v>
      </c>
      <c r="U14" s="32"/>
      <c r="V14" s="32"/>
      <c r="W14" s="32"/>
      <c r="X14" s="32"/>
      <c r="Y14" s="32"/>
      <c r="Z14" s="32"/>
    </row>
    <row r="15" ht="17.25">
      <c r="A15" s="14">
        <v>4.09</v>
      </c>
      <c r="B15" s="14">
        <v>3.0</v>
      </c>
      <c r="C15" s="14">
        <v>1.04</v>
      </c>
      <c r="D15" s="14">
        <v>0.02</v>
      </c>
      <c r="E15" s="14" t="s">
        <v>5</v>
      </c>
      <c r="F15" s="25">
        <v>0.0</v>
      </c>
      <c r="G15" s="26">
        <f t="shared" ref="G15:G113" si="8">A14*O14+B14*P14+C14*Q14+D14*R14+(0.6564353801)</f>
        <v>0.2596216171</v>
      </c>
      <c r="H15" s="17">
        <f t="shared" si="1"/>
        <v>0.5645432746</v>
      </c>
      <c r="I15" s="25">
        <f t="shared" si="2"/>
        <v>1</v>
      </c>
      <c r="J15" s="26">
        <f t="shared" si="3"/>
        <v>0.3187091089</v>
      </c>
      <c r="K15" s="26">
        <f t="shared" ref="K15:K113" si="9">2*(H15-F15)*(1-H15)*H15*A15</f>
        <v>1.135253324</v>
      </c>
      <c r="L15" s="26">
        <f t="shared" si="4"/>
        <v>0.8327041495</v>
      </c>
      <c r="M15" s="26">
        <f t="shared" si="5"/>
        <v>0.2886707718</v>
      </c>
      <c r="N15" s="17">
        <f t="shared" si="6"/>
        <v>0.005551360997</v>
      </c>
      <c r="O15" s="26">
        <f t="shared" ref="O15:R15" si="7">O14-(0.1)*K15</f>
        <v>-0.00577902344</v>
      </c>
      <c r="P15" s="26">
        <f t="shared" si="7"/>
        <v>-0.6085336844</v>
      </c>
      <c r="Q15" s="26">
        <f t="shared" si="7"/>
        <v>0.6003049377</v>
      </c>
      <c r="R15" s="26">
        <f t="shared" si="7"/>
        <v>0.5540101379</v>
      </c>
      <c r="S15" s="26">
        <f t="shared" ref="S15:S113" si="11">2*(H15-F15)*(1-H15)*H15</f>
        <v>0.2775680498</v>
      </c>
      <c r="T15" s="26">
        <f t="shared" ref="T15:T113" si="12">T14-(0.1)*S15</f>
        <v>0.6048625375</v>
      </c>
      <c r="U15" s="32"/>
      <c r="V15" s="32"/>
      <c r="W15" s="32"/>
      <c r="X15" s="32"/>
      <c r="Y15" s="32"/>
      <c r="Z15" s="32"/>
    </row>
    <row r="16" ht="17.25">
      <c r="A16" s="14">
        <v>4.07</v>
      </c>
      <c r="B16" s="14">
        <v>3.02</v>
      </c>
      <c r="C16" s="14">
        <v>1.03</v>
      </c>
      <c r="D16" s="14">
        <v>0.02</v>
      </c>
      <c r="E16" s="14" t="s">
        <v>5</v>
      </c>
      <c r="F16" s="25">
        <v>0.0</v>
      </c>
      <c r="G16" s="26">
        <f t="shared" si="8"/>
        <v>-0.557404541</v>
      </c>
      <c r="H16" s="17">
        <f t="shared" si="1"/>
        <v>0.3641482113</v>
      </c>
      <c r="I16" s="25">
        <f t="shared" si="2"/>
        <v>0</v>
      </c>
      <c r="J16" s="26">
        <f t="shared" si="3"/>
        <v>0.1326039198</v>
      </c>
      <c r="K16" s="26">
        <f t="shared" si="9"/>
        <v>0.6863358182</v>
      </c>
      <c r="L16" s="26">
        <f t="shared" si="4"/>
        <v>0.5092712951</v>
      </c>
      <c r="M16" s="26">
        <f t="shared" si="5"/>
        <v>0.1736918655</v>
      </c>
      <c r="N16" s="17">
        <f t="shared" si="6"/>
        <v>0.003372657583</v>
      </c>
      <c r="O16" s="26">
        <f t="shared" ref="O16:R16" si="10">O15-(0.1)*K16</f>
        <v>-0.07441260526</v>
      </c>
      <c r="P16" s="26">
        <f t="shared" si="10"/>
        <v>-0.6594608139</v>
      </c>
      <c r="Q16" s="26">
        <f t="shared" si="10"/>
        <v>0.5829357511</v>
      </c>
      <c r="R16" s="26">
        <f t="shared" si="10"/>
        <v>0.5536728722</v>
      </c>
      <c r="S16" s="26">
        <f t="shared" si="11"/>
        <v>0.1686328792</v>
      </c>
      <c r="T16" s="26">
        <f t="shared" si="12"/>
        <v>0.5879992496</v>
      </c>
      <c r="U16" s="32"/>
      <c r="V16" s="32"/>
      <c r="W16" s="32"/>
      <c r="X16" s="32"/>
      <c r="Y16" s="32"/>
      <c r="Z16" s="32"/>
    </row>
    <row r="17" ht="17.25">
      <c r="A17" s="14">
        <v>4.06</v>
      </c>
      <c r="B17" s="14">
        <v>3.01</v>
      </c>
      <c r="C17" s="14">
        <v>1.05</v>
      </c>
      <c r="D17" s="14">
        <v>0.02</v>
      </c>
      <c r="E17" s="14" t="s">
        <v>5</v>
      </c>
      <c r="F17" s="25">
        <v>0.0</v>
      </c>
      <c r="G17" s="26">
        <f t="shared" si="8"/>
        <v>-1.0264983</v>
      </c>
      <c r="H17" s="17">
        <f t="shared" si="1"/>
        <v>0.2637635447</v>
      </c>
      <c r="I17" s="25">
        <f t="shared" si="2"/>
        <v>0</v>
      </c>
      <c r="J17" s="26">
        <f t="shared" si="3"/>
        <v>0.06957120751</v>
      </c>
      <c r="K17" s="26">
        <f t="shared" si="9"/>
        <v>0.4159133768</v>
      </c>
      <c r="L17" s="26">
        <f t="shared" si="4"/>
        <v>0.3083495724</v>
      </c>
      <c r="M17" s="26">
        <f t="shared" si="5"/>
        <v>0.1075638043</v>
      </c>
      <c r="N17" s="17">
        <f t="shared" si="6"/>
        <v>0.002048834368</v>
      </c>
      <c r="O17" s="26">
        <f t="shared" ref="O17:R17" si="13">O16-(0.1)*K17</f>
        <v>-0.1160039429</v>
      </c>
      <c r="P17" s="26">
        <f t="shared" si="13"/>
        <v>-0.6902957711</v>
      </c>
      <c r="Q17" s="26">
        <f t="shared" si="13"/>
        <v>0.5721793707</v>
      </c>
      <c r="R17" s="26">
        <f t="shared" si="13"/>
        <v>0.5534679888</v>
      </c>
      <c r="S17" s="26">
        <f t="shared" si="11"/>
        <v>0.1024417184</v>
      </c>
      <c r="T17" s="26">
        <f t="shared" si="12"/>
        <v>0.5777550777</v>
      </c>
      <c r="U17" s="32"/>
      <c r="V17" s="32"/>
      <c r="W17" s="32"/>
      <c r="X17" s="32"/>
      <c r="Y17" s="32"/>
      <c r="Z17" s="32"/>
    </row>
    <row r="18" ht="17.25">
      <c r="A18" s="14">
        <v>5.0</v>
      </c>
      <c r="B18" s="14">
        <v>3.06</v>
      </c>
      <c r="C18" s="14">
        <v>1.04</v>
      </c>
      <c r="D18" s="14">
        <v>0.02</v>
      </c>
      <c r="E18" s="14" t="s">
        <v>5</v>
      </c>
      <c r="F18" s="25">
        <v>0.0</v>
      </c>
      <c r="G18" s="26">
        <f t="shared" si="8"/>
        <v>-1.2804732</v>
      </c>
      <c r="H18" s="17">
        <f t="shared" si="1"/>
        <v>0.2174696852</v>
      </c>
      <c r="I18" s="25">
        <f t="shared" si="2"/>
        <v>0</v>
      </c>
      <c r="J18" s="26">
        <f t="shared" si="3"/>
        <v>0.04729306397</v>
      </c>
      <c r="K18" s="26">
        <f t="shared" si="9"/>
        <v>0.3700825624</v>
      </c>
      <c r="L18" s="26">
        <f t="shared" si="4"/>
        <v>0.2264905282</v>
      </c>
      <c r="M18" s="26">
        <f t="shared" si="5"/>
        <v>0.07697717297</v>
      </c>
      <c r="N18" s="17">
        <f t="shared" si="6"/>
        <v>0.00148033025</v>
      </c>
      <c r="O18" s="26">
        <f t="shared" ref="O18:R18" si="14">O17-(0.1)*K18</f>
        <v>-0.1530121992</v>
      </c>
      <c r="P18" s="26">
        <f t="shared" si="14"/>
        <v>-0.7129448239</v>
      </c>
      <c r="Q18" s="26">
        <f t="shared" si="14"/>
        <v>0.5644816534</v>
      </c>
      <c r="R18" s="26">
        <f t="shared" si="14"/>
        <v>0.5533199557</v>
      </c>
      <c r="S18" s="26">
        <f t="shared" si="11"/>
        <v>0.07401651248</v>
      </c>
      <c r="T18" s="26">
        <f t="shared" si="12"/>
        <v>0.5703534265</v>
      </c>
      <c r="U18" s="32"/>
      <c r="V18" s="32"/>
      <c r="W18" s="32"/>
      <c r="X18" s="32"/>
      <c r="Y18" s="32"/>
      <c r="Z18" s="32"/>
    </row>
    <row r="19" ht="17.25">
      <c r="A19" s="14">
        <v>5.04</v>
      </c>
      <c r="B19" s="14">
        <v>3.09</v>
      </c>
      <c r="C19" s="14">
        <v>1.07</v>
      </c>
      <c r="D19" s="14">
        <v>0.04</v>
      </c>
      <c r="E19" s="14" t="s">
        <v>5</v>
      </c>
      <c r="F19" s="25">
        <v>0.0</v>
      </c>
      <c r="G19" s="26">
        <f t="shared" si="8"/>
        <v>-1.692109458</v>
      </c>
      <c r="H19" s="17">
        <f t="shared" si="1"/>
        <v>0.1554986272</v>
      </c>
      <c r="I19" s="25">
        <f t="shared" si="2"/>
        <v>0</v>
      </c>
      <c r="J19" s="26">
        <f t="shared" si="3"/>
        <v>0.02417982307</v>
      </c>
      <c r="K19" s="26">
        <f t="shared" si="9"/>
        <v>0.2058325292</v>
      </c>
      <c r="L19" s="26">
        <f t="shared" si="4"/>
        <v>0.1261949435</v>
      </c>
      <c r="M19" s="26">
        <f t="shared" si="5"/>
        <v>0.04369857267</v>
      </c>
      <c r="N19" s="17">
        <f t="shared" si="6"/>
        <v>0.001633591502</v>
      </c>
      <c r="O19" s="26">
        <f t="shared" ref="O19:R19" si="15">O18-(0.1)*K19</f>
        <v>-0.1735954521</v>
      </c>
      <c r="P19" s="26">
        <f t="shared" si="15"/>
        <v>-0.7255643183</v>
      </c>
      <c r="Q19" s="26">
        <f t="shared" si="15"/>
        <v>0.5601117961</v>
      </c>
      <c r="R19" s="26">
        <f t="shared" si="15"/>
        <v>0.5531565966</v>
      </c>
      <c r="S19" s="26">
        <f t="shared" si="11"/>
        <v>0.04083978755</v>
      </c>
      <c r="T19" s="26">
        <f t="shared" si="12"/>
        <v>0.5662694477</v>
      </c>
      <c r="U19" s="32"/>
      <c r="V19" s="32"/>
      <c r="W19" s="32"/>
      <c r="X19" s="32"/>
      <c r="Y19" s="32"/>
      <c r="Z19" s="32"/>
    </row>
    <row r="20" ht="17.25">
      <c r="A20" s="14">
        <v>4.06</v>
      </c>
      <c r="B20" s="14">
        <v>3.04</v>
      </c>
      <c r="C20" s="14">
        <v>1.04</v>
      </c>
      <c r="D20" s="14">
        <v>0.03</v>
      </c>
      <c r="E20" s="14" t="s">
        <v>5</v>
      </c>
      <c r="F20" s="25">
        <v>0.0</v>
      </c>
      <c r="G20" s="26">
        <f t="shared" si="8"/>
        <v>-1.839033556</v>
      </c>
      <c r="H20" s="17">
        <f t="shared" si="1"/>
        <v>0.1371656323</v>
      </c>
      <c r="I20" s="25">
        <f t="shared" si="2"/>
        <v>0</v>
      </c>
      <c r="J20" s="26">
        <f t="shared" si="3"/>
        <v>0.01881441067</v>
      </c>
      <c r="K20" s="26">
        <f t="shared" si="9"/>
        <v>0.1318178075</v>
      </c>
      <c r="L20" s="26">
        <f t="shared" si="4"/>
        <v>0.09870101844</v>
      </c>
      <c r="M20" s="26">
        <f t="shared" si="5"/>
        <v>0.03376613789</v>
      </c>
      <c r="N20" s="17">
        <f t="shared" si="6"/>
        <v>0.0009740232083</v>
      </c>
      <c r="O20" s="26">
        <f t="shared" ref="O20:R20" si="16">O19-(0.1)*K20</f>
        <v>-0.1867772328</v>
      </c>
      <c r="P20" s="26">
        <f t="shared" si="16"/>
        <v>-0.7354344201</v>
      </c>
      <c r="Q20" s="26">
        <f t="shared" si="16"/>
        <v>0.5567351823</v>
      </c>
      <c r="R20" s="26">
        <f t="shared" si="16"/>
        <v>0.5530591943</v>
      </c>
      <c r="S20" s="26">
        <f t="shared" si="11"/>
        <v>0.03246744028</v>
      </c>
      <c r="T20" s="26">
        <f t="shared" si="12"/>
        <v>0.5630227037</v>
      </c>
      <c r="U20" s="32"/>
      <c r="V20" s="32"/>
      <c r="W20" s="32"/>
      <c r="X20" s="32"/>
      <c r="Y20" s="32"/>
      <c r="Z20" s="32"/>
    </row>
    <row r="21" ht="17.25">
      <c r="A21" s="14">
        <v>5.0</v>
      </c>
      <c r="B21" s="14">
        <v>3.04</v>
      </c>
      <c r="C21" s="14">
        <v>1.05</v>
      </c>
      <c r="D21" s="14">
        <v>0.02</v>
      </c>
      <c r="E21" s="14" t="s">
        <v>5</v>
      </c>
      <c r="F21" s="25">
        <v>0.0</v>
      </c>
      <c r="G21" s="26">
        <f t="shared" si="8"/>
        <v>-1.742004457</v>
      </c>
      <c r="H21" s="17">
        <f t="shared" si="1"/>
        <v>0.1490585102</v>
      </c>
      <c r="I21" s="25">
        <f t="shared" si="2"/>
        <v>0</v>
      </c>
      <c r="J21" s="26">
        <f t="shared" si="3"/>
        <v>0.02221843945</v>
      </c>
      <c r="K21" s="26">
        <f t="shared" si="9"/>
        <v>0.1890659197</v>
      </c>
      <c r="L21" s="26">
        <f t="shared" si="4"/>
        <v>0.1149520792</v>
      </c>
      <c r="M21" s="26">
        <f t="shared" si="5"/>
        <v>0.03970384314</v>
      </c>
      <c r="N21" s="17">
        <f t="shared" si="6"/>
        <v>0.0007562636788</v>
      </c>
      <c r="O21" s="26">
        <f t="shared" ref="O21:R21" si="17">O20-(0.1)*K21</f>
        <v>-0.2056838248</v>
      </c>
      <c r="P21" s="26">
        <f t="shared" si="17"/>
        <v>-0.7469296281</v>
      </c>
      <c r="Q21" s="26">
        <f t="shared" si="17"/>
        <v>0.552764798</v>
      </c>
      <c r="R21" s="26">
        <f t="shared" si="17"/>
        <v>0.5529835679</v>
      </c>
      <c r="S21" s="26">
        <f t="shared" si="11"/>
        <v>0.03781318394</v>
      </c>
      <c r="T21" s="26">
        <f t="shared" si="12"/>
        <v>0.5592413853</v>
      </c>
      <c r="U21" s="32"/>
      <c r="V21" s="32"/>
      <c r="W21" s="32"/>
      <c r="X21" s="32"/>
      <c r="Y21" s="32"/>
      <c r="Z21" s="32"/>
    </row>
    <row r="22" ht="17.25">
      <c r="A22" s="14">
        <v>4.04</v>
      </c>
      <c r="B22" s="14">
        <v>2.09</v>
      </c>
      <c r="C22" s="14">
        <v>1.04</v>
      </c>
      <c r="D22" s="14">
        <v>0.02</v>
      </c>
      <c r="E22" s="14" t="s">
        <v>5</v>
      </c>
      <c r="F22" s="25">
        <v>0.0</v>
      </c>
      <c r="G22" s="26">
        <f t="shared" si="8"/>
        <v>-2.051187104</v>
      </c>
      <c r="H22" s="17">
        <f t="shared" si="1"/>
        <v>0.113932486</v>
      </c>
      <c r="I22" s="25">
        <f t="shared" si="2"/>
        <v>0</v>
      </c>
      <c r="J22" s="26">
        <f t="shared" si="3"/>
        <v>0.01298061136</v>
      </c>
      <c r="K22" s="26">
        <f t="shared" si="9"/>
        <v>0.09293372014</v>
      </c>
      <c r="L22" s="26">
        <f t="shared" si="4"/>
        <v>0.0480770978</v>
      </c>
      <c r="M22" s="26">
        <f t="shared" si="5"/>
        <v>0.02392353192</v>
      </c>
      <c r="N22" s="17">
        <f t="shared" si="6"/>
        <v>0.0004600679215</v>
      </c>
      <c r="O22" s="26">
        <f t="shared" ref="O22:R22" si="18">O21-(0.1)*K22</f>
        <v>-0.2149771968</v>
      </c>
      <c r="P22" s="26">
        <f t="shared" si="18"/>
        <v>-0.7517373378</v>
      </c>
      <c r="Q22" s="26">
        <f t="shared" si="18"/>
        <v>0.5503724448</v>
      </c>
      <c r="R22" s="26">
        <f t="shared" si="18"/>
        <v>0.5529375611</v>
      </c>
      <c r="S22" s="26">
        <f t="shared" si="11"/>
        <v>0.02300339607</v>
      </c>
      <c r="T22" s="26">
        <f t="shared" si="12"/>
        <v>0.5569410457</v>
      </c>
      <c r="U22" s="32"/>
      <c r="V22" s="32"/>
      <c r="W22" s="32"/>
      <c r="X22" s="32"/>
      <c r="Y22" s="32"/>
      <c r="Z22" s="32"/>
    </row>
    <row r="23" ht="17.25">
      <c r="A23" s="14">
        <v>4.09</v>
      </c>
      <c r="B23" s="14">
        <v>3.01</v>
      </c>
      <c r="C23" s="14">
        <v>1.05</v>
      </c>
      <c r="D23" s="14">
        <v>0.01</v>
      </c>
      <c r="E23" s="14" t="s">
        <v>5</v>
      </c>
      <c r="F23" s="25">
        <v>0.0</v>
      </c>
      <c r="G23" s="26">
        <f t="shared" si="8"/>
        <v>-1.199757437</v>
      </c>
      <c r="H23" s="17">
        <f t="shared" si="1"/>
        <v>0.2315183699</v>
      </c>
      <c r="I23" s="25">
        <f t="shared" si="2"/>
        <v>0</v>
      </c>
      <c r="J23" s="26">
        <f t="shared" si="3"/>
        <v>0.05360075558</v>
      </c>
      <c r="K23" s="26">
        <f t="shared" si="9"/>
        <v>0.3369439835</v>
      </c>
      <c r="L23" s="26">
        <f t="shared" si="4"/>
        <v>0.2479710001</v>
      </c>
      <c r="M23" s="26">
        <f t="shared" si="5"/>
        <v>0.08650151165</v>
      </c>
      <c r="N23" s="17">
        <f t="shared" si="6"/>
        <v>0.0008238239205</v>
      </c>
      <c r="O23" s="26">
        <f t="shared" ref="O23:R23" si="19">O22-(0.1)*K23</f>
        <v>-0.2486715952</v>
      </c>
      <c r="P23" s="26">
        <f t="shared" si="19"/>
        <v>-0.7765344378</v>
      </c>
      <c r="Q23" s="26">
        <f t="shared" si="19"/>
        <v>0.5417222936</v>
      </c>
      <c r="R23" s="26">
        <f t="shared" si="19"/>
        <v>0.5528551787</v>
      </c>
      <c r="S23" s="26">
        <f t="shared" si="11"/>
        <v>0.08238239205</v>
      </c>
      <c r="T23" s="26">
        <f t="shared" si="12"/>
        <v>0.5487028065</v>
      </c>
      <c r="U23" s="32"/>
      <c r="V23" s="32"/>
      <c r="W23" s="32"/>
      <c r="X23" s="32"/>
      <c r="Y23" s="32"/>
      <c r="Z23" s="32"/>
    </row>
    <row r="24" ht="17.25">
      <c r="A24" s="14">
        <v>5.04</v>
      </c>
      <c r="B24" s="14">
        <v>3.07</v>
      </c>
      <c r="C24" s="14">
        <v>1.05</v>
      </c>
      <c r="D24" s="14">
        <v>0.02</v>
      </c>
      <c r="E24" s="14" t="s">
        <v>5</v>
      </c>
      <c r="F24" s="25">
        <v>0.0</v>
      </c>
      <c r="G24" s="26">
        <f t="shared" si="8"/>
        <v>-2.123663142</v>
      </c>
      <c r="H24" s="17">
        <f t="shared" si="1"/>
        <v>0.1068180738</v>
      </c>
      <c r="I24" s="25">
        <f t="shared" si="2"/>
        <v>0</v>
      </c>
      <c r="J24" s="26">
        <f t="shared" si="3"/>
        <v>0.0114101009</v>
      </c>
      <c r="K24" s="26">
        <f t="shared" si="9"/>
        <v>0.1027282626</v>
      </c>
      <c r="L24" s="26">
        <f t="shared" si="4"/>
        <v>0.06257455681</v>
      </c>
      <c r="M24" s="26">
        <f t="shared" si="5"/>
        <v>0.02140172138</v>
      </c>
      <c r="N24" s="17">
        <f t="shared" si="6"/>
        <v>0.0004076518359</v>
      </c>
      <c r="O24" s="26">
        <f t="shared" ref="O24:R24" si="20">O23-(0.1)*K24</f>
        <v>-0.2589444214</v>
      </c>
      <c r="P24" s="26">
        <f t="shared" si="20"/>
        <v>-0.7827918935</v>
      </c>
      <c r="Q24" s="26">
        <f t="shared" si="20"/>
        <v>0.5395821215</v>
      </c>
      <c r="R24" s="26">
        <f t="shared" si="20"/>
        <v>0.5528144135</v>
      </c>
      <c r="S24" s="26">
        <f t="shared" si="11"/>
        <v>0.02038259179</v>
      </c>
      <c r="T24" s="26">
        <f t="shared" si="12"/>
        <v>0.5466645473</v>
      </c>
      <c r="U24" s="32"/>
      <c r="V24" s="32"/>
      <c r="W24" s="32"/>
      <c r="X24" s="32"/>
      <c r="Y24" s="32"/>
      <c r="Z24" s="32"/>
    </row>
    <row r="25" ht="17.25">
      <c r="A25" s="14">
        <v>4.08</v>
      </c>
      <c r="B25" s="14">
        <v>3.04</v>
      </c>
      <c r="C25" s="14">
        <v>1.06</v>
      </c>
      <c r="D25" s="14">
        <v>0.02</v>
      </c>
      <c r="E25" s="14" t="s">
        <v>5</v>
      </c>
      <c r="F25" s="25">
        <v>0.0</v>
      </c>
      <c r="G25" s="26">
        <f t="shared" si="8"/>
        <v>-2.474198101</v>
      </c>
      <c r="H25" s="17">
        <f t="shared" si="1"/>
        <v>0.07768690047</v>
      </c>
      <c r="I25" s="25">
        <f t="shared" si="2"/>
        <v>0</v>
      </c>
      <c r="J25" s="26">
        <f t="shared" si="3"/>
        <v>0.006035254504</v>
      </c>
      <c r="K25" s="26">
        <f t="shared" si="9"/>
        <v>0.04542177739</v>
      </c>
      <c r="L25" s="26">
        <f t="shared" si="4"/>
        <v>0.03384367727</v>
      </c>
      <c r="M25" s="26">
        <f t="shared" si="5"/>
        <v>0.01180075589</v>
      </c>
      <c r="N25" s="17">
        <f t="shared" si="6"/>
        <v>0.0002226557715</v>
      </c>
      <c r="O25" s="26">
        <f t="shared" ref="O25:R25" si="21">O24-(0.1)*K25</f>
        <v>-0.2634865992</v>
      </c>
      <c r="P25" s="26">
        <f t="shared" si="21"/>
        <v>-0.7861762613</v>
      </c>
      <c r="Q25" s="26">
        <f t="shared" si="21"/>
        <v>0.5384020459</v>
      </c>
      <c r="R25" s="26">
        <f t="shared" si="21"/>
        <v>0.5527921479</v>
      </c>
      <c r="S25" s="26">
        <f t="shared" si="11"/>
        <v>0.01113278858</v>
      </c>
      <c r="T25" s="26">
        <f t="shared" si="12"/>
        <v>0.5455512684</v>
      </c>
      <c r="U25" s="32"/>
      <c r="V25" s="32"/>
      <c r="W25" s="32"/>
      <c r="X25" s="32"/>
      <c r="Y25" s="32"/>
      <c r="Z25" s="32"/>
    </row>
    <row r="26" ht="17.25">
      <c r="A26" s="14">
        <v>4.08</v>
      </c>
      <c r="B26" s="14">
        <v>3.0</v>
      </c>
      <c r="C26" s="14">
        <v>1.04</v>
      </c>
      <c r="D26" s="14">
        <v>0.01</v>
      </c>
      <c r="E26" s="14" t="s">
        <v>5</v>
      </c>
      <c r="F26" s="25">
        <v>0.0</v>
      </c>
      <c r="G26" s="26">
        <f t="shared" si="8"/>
        <v>-2.226803767</v>
      </c>
      <c r="H26" s="17">
        <f t="shared" si="1"/>
        <v>0.0973691916</v>
      </c>
      <c r="I26" s="25">
        <f t="shared" si="2"/>
        <v>0</v>
      </c>
      <c r="J26" s="26">
        <f t="shared" si="3"/>
        <v>0.009480759473</v>
      </c>
      <c r="K26" s="26">
        <f t="shared" si="9"/>
        <v>0.06983022479</v>
      </c>
      <c r="L26" s="26">
        <f t="shared" si="4"/>
        <v>0.05134575352</v>
      </c>
      <c r="M26" s="26">
        <f t="shared" si="5"/>
        <v>0.01779986122</v>
      </c>
      <c r="N26" s="17">
        <f t="shared" si="6"/>
        <v>0.0001711525117</v>
      </c>
      <c r="O26" s="26">
        <f t="shared" ref="O26:R26" si="22">O25-(0.1)*K26</f>
        <v>-0.2704696217</v>
      </c>
      <c r="P26" s="26">
        <f t="shared" si="22"/>
        <v>-0.7913108366</v>
      </c>
      <c r="Q26" s="26">
        <f t="shared" si="22"/>
        <v>0.5366220598</v>
      </c>
      <c r="R26" s="26">
        <f t="shared" si="22"/>
        <v>0.5527750327</v>
      </c>
      <c r="S26" s="26">
        <f t="shared" si="11"/>
        <v>0.01711525117</v>
      </c>
      <c r="T26" s="26">
        <f t="shared" si="12"/>
        <v>0.5438397433</v>
      </c>
      <c r="U26" s="32"/>
      <c r="V26" s="32"/>
      <c r="W26" s="32"/>
      <c r="X26" s="32"/>
      <c r="Y26" s="32"/>
      <c r="Z26" s="32"/>
    </row>
    <row r="27" ht="17.25">
      <c r="A27" s="14">
        <v>4.03</v>
      </c>
      <c r="B27" s="14">
        <v>3.0</v>
      </c>
      <c r="C27" s="14">
        <v>1.01</v>
      </c>
      <c r="D27" s="14">
        <v>0.01</v>
      </c>
      <c r="E27" s="14" t="s">
        <v>5</v>
      </c>
      <c r="F27" s="25">
        <v>0.0</v>
      </c>
      <c r="G27" s="26">
        <f t="shared" si="8"/>
        <v>-2.257398494</v>
      </c>
      <c r="H27" s="17">
        <f t="shared" si="1"/>
        <v>0.09471319382</v>
      </c>
      <c r="I27" s="25">
        <f t="shared" si="2"/>
        <v>0</v>
      </c>
      <c r="J27" s="26">
        <f t="shared" si="3"/>
        <v>0.008970589084</v>
      </c>
      <c r="K27" s="26">
        <f t="shared" si="9"/>
        <v>0.06545490489</v>
      </c>
      <c r="L27" s="26">
        <f t="shared" si="4"/>
        <v>0.04872573565</v>
      </c>
      <c r="M27" s="26">
        <f t="shared" si="5"/>
        <v>0.016404331</v>
      </c>
      <c r="N27" s="17">
        <f t="shared" si="6"/>
        <v>0.0001624191188</v>
      </c>
      <c r="O27" s="26">
        <f t="shared" ref="O27:R27" si="23">O26-(0.1)*K27</f>
        <v>-0.2770151122</v>
      </c>
      <c r="P27" s="26">
        <f t="shared" si="23"/>
        <v>-0.7961834102</v>
      </c>
      <c r="Q27" s="26">
        <f t="shared" si="23"/>
        <v>0.5349816267</v>
      </c>
      <c r="R27" s="26">
        <f t="shared" si="23"/>
        <v>0.5527587908</v>
      </c>
      <c r="S27" s="26">
        <f t="shared" si="11"/>
        <v>0.01624191188</v>
      </c>
      <c r="T27" s="26">
        <f t="shared" si="12"/>
        <v>0.5422155521</v>
      </c>
      <c r="U27" s="32"/>
      <c r="V27" s="32"/>
      <c r="W27" s="32"/>
      <c r="X27" s="32"/>
      <c r="Y27" s="32"/>
      <c r="Z27" s="32"/>
    </row>
    <row r="28" ht="17.25">
      <c r="A28" s="14">
        <v>5.08</v>
      </c>
      <c r="B28" s="14">
        <v>4.0</v>
      </c>
      <c r="C28" s="14">
        <v>1.02</v>
      </c>
      <c r="D28" s="14">
        <v>0.02</v>
      </c>
      <c r="E28" s="14" t="s">
        <v>5</v>
      </c>
      <c r="F28" s="25">
        <v>0.0</v>
      </c>
      <c r="G28" s="26">
        <f t="shared" si="8"/>
        <v>-2.302626722</v>
      </c>
      <c r="H28" s="17">
        <f t="shared" si="1"/>
        <v>0.09090565059</v>
      </c>
      <c r="I28" s="25">
        <f t="shared" si="2"/>
        <v>0</v>
      </c>
      <c r="J28" s="26">
        <f t="shared" si="3"/>
        <v>0.00826383731</v>
      </c>
      <c r="K28" s="26">
        <f t="shared" si="9"/>
        <v>0.07632809528</v>
      </c>
      <c r="L28" s="26">
        <f t="shared" si="4"/>
        <v>0.06010086242</v>
      </c>
      <c r="M28" s="26">
        <f t="shared" si="5"/>
        <v>0.01532571992</v>
      </c>
      <c r="N28" s="17">
        <f t="shared" si="6"/>
        <v>0.0003005043121</v>
      </c>
      <c r="O28" s="26">
        <f t="shared" ref="O28:R28" si="24">O27-(0.1)*K28</f>
        <v>-0.2846479217</v>
      </c>
      <c r="P28" s="26">
        <f t="shared" si="24"/>
        <v>-0.8021934964</v>
      </c>
      <c r="Q28" s="26">
        <f t="shared" si="24"/>
        <v>0.5334490547</v>
      </c>
      <c r="R28" s="26">
        <f t="shared" si="24"/>
        <v>0.5527287403</v>
      </c>
      <c r="S28" s="26">
        <f t="shared" si="11"/>
        <v>0.01502521561</v>
      </c>
      <c r="T28" s="26">
        <f t="shared" si="12"/>
        <v>0.5407130306</v>
      </c>
      <c r="U28" s="32"/>
      <c r="V28" s="32"/>
      <c r="W28" s="32"/>
      <c r="X28" s="32"/>
      <c r="Y28" s="32"/>
      <c r="Z28" s="32"/>
    </row>
    <row r="29" ht="17.25">
      <c r="A29" s="14">
        <v>5.07</v>
      </c>
      <c r="B29" s="14">
        <v>4.04</v>
      </c>
      <c r="C29" s="14">
        <v>1.05</v>
      </c>
      <c r="D29" s="14">
        <v>0.04</v>
      </c>
      <c r="E29" s="14" t="s">
        <v>5</v>
      </c>
      <c r="F29" s="25">
        <v>0.0</v>
      </c>
      <c r="G29" s="26">
        <f t="shared" si="8"/>
        <v>-3.443177437</v>
      </c>
      <c r="H29" s="17">
        <f t="shared" si="1"/>
        <v>0.03097297542</v>
      </c>
      <c r="I29" s="25">
        <f t="shared" si="2"/>
        <v>0</v>
      </c>
      <c r="J29" s="26">
        <f t="shared" si="3"/>
        <v>0.0009593252062</v>
      </c>
      <c r="K29" s="26">
        <f t="shared" si="9"/>
        <v>0.009426266189</v>
      </c>
      <c r="L29" s="26">
        <f t="shared" si="4"/>
        <v>0.007511265365</v>
      </c>
      <c r="M29" s="26">
        <f t="shared" si="5"/>
        <v>0.001952185305</v>
      </c>
      <c r="N29" s="17">
        <f t="shared" si="6"/>
        <v>0.00007436896401</v>
      </c>
      <c r="O29" s="26">
        <f t="shared" ref="O29:R29" si="25">O28-(0.1)*K29</f>
        <v>-0.2855905483</v>
      </c>
      <c r="P29" s="26">
        <f t="shared" si="25"/>
        <v>-0.802944623</v>
      </c>
      <c r="Q29" s="26">
        <f t="shared" si="25"/>
        <v>0.5332538362</v>
      </c>
      <c r="R29" s="26">
        <f t="shared" si="25"/>
        <v>0.5527213035</v>
      </c>
      <c r="S29" s="26">
        <f t="shared" si="11"/>
        <v>0.0018592241</v>
      </c>
      <c r="T29" s="26">
        <f t="shared" si="12"/>
        <v>0.5405271082</v>
      </c>
      <c r="U29" s="32"/>
      <c r="V29" s="32"/>
      <c r="W29" s="32"/>
      <c r="X29" s="32"/>
      <c r="Y29" s="32"/>
      <c r="Z29" s="32"/>
    </row>
    <row r="30" ht="17.25">
      <c r="A30" s="14">
        <v>5.04</v>
      </c>
      <c r="B30" s="14">
        <v>3.09</v>
      </c>
      <c r="C30" s="14">
        <v>1.03</v>
      </c>
      <c r="D30" s="14">
        <v>0.04</v>
      </c>
      <c r="E30" s="14" t="s">
        <v>5</v>
      </c>
      <c r="F30" s="25">
        <v>0.0</v>
      </c>
      <c r="G30" s="26">
        <f t="shared" si="8"/>
        <v>-3.453379596</v>
      </c>
      <c r="H30" s="17">
        <f t="shared" si="1"/>
        <v>0.03066823224</v>
      </c>
      <c r="I30" s="25">
        <f t="shared" si="2"/>
        <v>0</v>
      </c>
      <c r="J30" s="26">
        <f t="shared" si="3"/>
        <v>0.0009405404689</v>
      </c>
      <c r="K30" s="26">
        <f t="shared" si="9"/>
        <v>0.009189893214</v>
      </c>
      <c r="L30" s="26">
        <f t="shared" si="4"/>
        <v>0.005634279768</v>
      </c>
      <c r="M30" s="26">
        <f t="shared" si="5"/>
        <v>0.001878093256</v>
      </c>
      <c r="N30" s="17">
        <f t="shared" si="6"/>
        <v>0.00007293566043</v>
      </c>
      <c r="O30" s="26">
        <f t="shared" ref="O30:R30" si="26">O29-(0.1)*K30</f>
        <v>-0.2865095376</v>
      </c>
      <c r="P30" s="26">
        <f t="shared" si="26"/>
        <v>-0.8035080509</v>
      </c>
      <c r="Q30" s="26">
        <f t="shared" si="26"/>
        <v>0.5330660269</v>
      </c>
      <c r="R30" s="26">
        <f t="shared" si="26"/>
        <v>0.5527140099</v>
      </c>
      <c r="S30" s="26">
        <f t="shared" si="11"/>
        <v>0.001823391511</v>
      </c>
      <c r="T30" s="26">
        <f t="shared" si="12"/>
        <v>0.540344769</v>
      </c>
      <c r="U30" s="32"/>
      <c r="V30" s="32"/>
      <c r="W30" s="32"/>
      <c r="X30" s="32"/>
      <c r="Y30" s="32"/>
      <c r="Z30" s="32"/>
    </row>
    <row r="31" ht="17.25">
      <c r="A31" s="14">
        <v>5.01</v>
      </c>
      <c r="B31" s="14">
        <v>3.05</v>
      </c>
      <c r="C31" s="14">
        <v>1.04</v>
      </c>
      <c r="D31" s="14">
        <v>0.03</v>
      </c>
      <c r="E31" s="14" t="s">
        <v>5</v>
      </c>
      <c r="F31" s="25">
        <v>0.0</v>
      </c>
      <c r="G31" s="26">
        <f t="shared" si="8"/>
        <v>-2.699245999</v>
      </c>
      <c r="H31" s="17">
        <f t="shared" si="1"/>
        <v>0.0630178626</v>
      </c>
      <c r="I31" s="25">
        <f t="shared" si="2"/>
        <v>0</v>
      </c>
      <c r="J31" s="26">
        <f t="shared" si="3"/>
        <v>0.003971251007</v>
      </c>
      <c r="K31" s="26">
        <f t="shared" si="9"/>
        <v>0.03728433239</v>
      </c>
      <c r="L31" s="26">
        <f t="shared" si="4"/>
        <v>0.02269804667</v>
      </c>
      <c r="M31" s="26">
        <f t="shared" si="5"/>
        <v>0.007739661814</v>
      </c>
      <c r="N31" s="17">
        <f t="shared" si="6"/>
        <v>0.0002232594754</v>
      </c>
      <c r="O31" s="26">
        <f t="shared" ref="O31:R31" si="27">O30-(0.1)*K31</f>
        <v>-0.2902379709</v>
      </c>
      <c r="P31" s="26">
        <f t="shared" si="27"/>
        <v>-0.8057778556</v>
      </c>
      <c r="Q31" s="26">
        <f t="shared" si="27"/>
        <v>0.5322920607</v>
      </c>
      <c r="R31" s="26">
        <f t="shared" si="27"/>
        <v>0.5526916839</v>
      </c>
      <c r="S31" s="26">
        <f t="shared" si="11"/>
        <v>0.007441982514</v>
      </c>
      <c r="T31" s="26">
        <f t="shared" si="12"/>
        <v>0.5396005708</v>
      </c>
      <c r="U31" s="32"/>
      <c r="V31" s="32"/>
      <c r="W31" s="32"/>
      <c r="X31" s="32"/>
      <c r="Y31" s="32"/>
      <c r="Z31" s="32"/>
    </row>
    <row r="32" ht="17.25">
      <c r="A32" s="14">
        <v>5.07</v>
      </c>
      <c r="B32" s="14">
        <v>3.08</v>
      </c>
      <c r="C32" s="14">
        <v>1.07</v>
      </c>
      <c r="D32" s="14">
        <v>0.03</v>
      </c>
      <c r="E32" s="14" t="s">
        <v>5</v>
      </c>
      <c r="F32" s="25">
        <v>0.0</v>
      </c>
      <c r="G32" s="26">
        <f t="shared" si="8"/>
        <v>-2.68511482</v>
      </c>
      <c r="H32" s="17">
        <f t="shared" si="1"/>
        <v>0.06385743127</v>
      </c>
      <c r="I32" s="25">
        <f t="shared" si="2"/>
        <v>0</v>
      </c>
      <c r="J32" s="26">
        <f t="shared" si="3"/>
        <v>0.004077771528</v>
      </c>
      <c r="K32" s="26">
        <f t="shared" si="9"/>
        <v>0.0387081877</v>
      </c>
      <c r="L32" s="26">
        <f t="shared" si="4"/>
        <v>0.02351503316</v>
      </c>
      <c r="M32" s="26">
        <f t="shared" si="5"/>
        <v>0.008169183598</v>
      </c>
      <c r="N32" s="17">
        <f t="shared" si="6"/>
        <v>0.0002290425308</v>
      </c>
      <c r="O32" s="26">
        <f t="shared" ref="O32:R32" si="28">O31-(0.1)*K32</f>
        <v>-0.2941087896</v>
      </c>
      <c r="P32" s="26">
        <f t="shared" si="28"/>
        <v>-0.8081293589</v>
      </c>
      <c r="Q32" s="26">
        <f t="shared" si="28"/>
        <v>0.5314751423</v>
      </c>
      <c r="R32" s="26">
        <f t="shared" si="28"/>
        <v>0.5526687797</v>
      </c>
      <c r="S32" s="26">
        <f t="shared" si="11"/>
        <v>0.007634751026</v>
      </c>
      <c r="T32" s="26">
        <f t="shared" si="12"/>
        <v>0.5388370957</v>
      </c>
      <c r="U32" s="32"/>
      <c r="V32" s="32"/>
      <c r="W32" s="32"/>
      <c r="X32" s="32"/>
      <c r="Y32" s="32"/>
      <c r="Z32" s="32"/>
    </row>
    <row r="33" ht="17.25">
      <c r="A33" s="14">
        <v>5.01</v>
      </c>
      <c r="B33" s="14">
        <v>3.08</v>
      </c>
      <c r="C33" s="14">
        <v>1.05</v>
      </c>
      <c r="D33" s="14">
        <v>0.03</v>
      </c>
      <c r="E33" s="14" t="s">
        <v>5</v>
      </c>
      <c r="F33" s="25">
        <v>0.0</v>
      </c>
      <c r="G33" s="26">
        <f t="shared" si="8"/>
        <v>-2.738476143</v>
      </c>
      <c r="H33" s="17">
        <f t="shared" si="1"/>
        <v>0.06074078322</v>
      </c>
      <c r="I33" s="25">
        <f t="shared" si="2"/>
        <v>0</v>
      </c>
      <c r="J33" s="26">
        <f t="shared" si="3"/>
        <v>0.003689442746</v>
      </c>
      <c r="K33" s="26">
        <f t="shared" si="9"/>
        <v>0.03472273791</v>
      </c>
      <c r="L33" s="26">
        <f t="shared" si="4"/>
        <v>0.02134651352</v>
      </c>
      <c r="M33" s="26">
        <f t="shared" si="5"/>
        <v>0.007277220519</v>
      </c>
      <c r="N33" s="17">
        <f t="shared" si="6"/>
        <v>0.0002079205863</v>
      </c>
      <c r="O33" s="26">
        <f t="shared" ref="O33:R33" si="29">O32-(0.1)*K33</f>
        <v>-0.2975810634</v>
      </c>
      <c r="P33" s="26">
        <f t="shared" si="29"/>
        <v>-0.8102640103</v>
      </c>
      <c r="Q33" s="26">
        <f t="shared" si="29"/>
        <v>0.5307474203</v>
      </c>
      <c r="R33" s="26">
        <f t="shared" si="29"/>
        <v>0.5526479876</v>
      </c>
      <c r="S33" s="26">
        <f t="shared" si="11"/>
        <v>0.006930686209</v>
      </c>
      <c r="T33" s="26">
        <f t="shared" si="12"/>
        <v>0.538144027</v>
      </c>
      <c r="U33" s="32"/>
      <c r="V33" s="32"/>
      <c r="W33" s="32"/>
      <c r="X33" s="32"/>
      <c r="Y33" s="32"/>
      <c r="Z33" s="32"/>
    </row>
    <row r="34" ht="17.25">
      <c r="A34" s="14">
        <v>5.04</v>
      </c>
      <c r="B34" s="14">
        <v>3.04</v>
      </c>
      <c r="C34" s="14">
        <v>1.07</v>
      </c>
      <c r="D34" s="14">
        <v>0.02</v>
      </c>
      <c r="E34" s="14" t="s">
        <v>5</v>
      </c>
      <c r="F34" s="25">
        <v>0.0</v>
      </c>
      <c r="G34" s="26">
        <f t="shared" si="8"/>
        <v>-2.756194668</v>
      </c>
      <c r="H34" s="17">
        <f t="shared" si="1"/>
        <v>0.05973775048</v>
      </c>
      <c r="I34" s="25">
        <f t="shared" si="2"/>
        <v>0</v>
      </c>
      <c r="J34" s="26">
        <f t="shared" si="3"/>
        <v>0.003568598832</v>
      </c>
      <c r="K34" s="26">
        <f t="shared" si="9"/>
        <v>0.03382262116</v>
      </c>
      <c r="L34" s="26">
        <f t="shared" si="4"/>
        <v>0.02040094609</v>
      </c>
      <c r="M34" s="26">
        <f t="shared" si="5"/>
        <v>0.007180596158</v>
      </c>
      <c r="N34" s="17">
        <f t="shared" si="6"/>
        <v>0.0001342167506</v>
      </c>
      <c r="O34" s="26">
        <f t="shared" ref="O34:R34" si="30">O33-(0.1)*K34</f>
        <v>-0.3009633255</v>
      </c>
      <c r="P34" s="26">
        <f t="shared" si="30"/>
        <v>-0.8123041049</v>
      </c>
      <c r="Q34" s="26">
        <f t="shared" si="30"/>
        <v>0.5300293606</v>
      </c>
      <c r="R34" s="26">
        <f t="shared" si="30"/>
        <v>0.552634566</v>
      </c>
      <c r="S34" s="26">
        <f t="shared" si="11"/>
        <v>0.006710837531</v>
      </c>
      <c r="T34" s="26">
        <f t="shared" si="12"/>
        <v>0.5374729433</v>
      </c>
      <c r="U34" s="32"/>
      <c r="V34" s="32"/>
      <c r="W34" s="32"/>
      <c r="X34" s="32"/>
      <c r="Y34" s="32"/>
      <c r="Z34" s="32"/>
    </row>
    <row r="35" ht="17.25">
      <c r="A35" s="14">
        <v>5.01</v>
      </c>
      <c r="B35" s="14">
        <v>3.07</v>
      </c>
      <c r="C35" s="14">
        <v>1.05</v>
      </c>
      <c r="D35" s="14">
        <v>0.04</v>
      </c>
      <c r="E35" s="14" t="s">
        <v>5</v>
      </c>
      <c r="F35" s="25">
        <v>0.0</v>
      </c>
      <c r="G35" s="26">
        <f t="shared" si="8"/>
        <v>-2.751640152</v>
      </c>
      <c r="H35" s="17">
        <f t="shared" si="1"/>
        <v>0.05999408734</v>
      </c>
      <c r="I35" s="25">
        <f t="shared" si="2"/>
        <v>0</v>
      </c>
      <c r="J35" s="26">
        <f t="shared" si="3"/>
        <v>0.003599290516</v>
      </c>
      <c r="K35" s="26">
        <f t="shared" si="9"/>
        <v>0.03390121075</v>
      </c>
      <c r="L35" s="26">
        <f t="shared" si="4"/>
        <v>0.02077379581</v>
      </c>
      <c r="M35" s="26">
        <f t="shared" si="5"/>
        <v>0.00710504417</v>
      </c>
      <c r="N35" s="17">
        <f t="shared" si="6"/>
        <v>0.0002706683493</v>
      </c>
      <c r="O35" s="26">
        <f t="shared" ref="O35:R35" si="31">O34-(0.1)*K35</f>
        <v>-0.3043534466</v>
      </c>
      <c r="P35" s="26">
        <f t="shared" si="31"/>
        <v>-0.8143814845</v>
      </c>
      <c r="Q35" s="26">
        <f t="shared" si="31"/>
        <v>0.5293188562</v>
      </c>
      <c r="R35" s="26">
        <f t="shared" si="31"/>
        <v>0.5526074991</v>
      </c>
      <c r="S35" s="26">
        <f t="shared" si="11"/>
        <v>0.006766708733</v>
      </c>
      <c r="T35" s="26">
        <f t="shared" si="12"/>
        <v>0.5367962724</v>
      </c>
      <c r="U35" s="32"/>
      <c r="V35" s="32"/>
      <c r="W35" s="32"/>
      <c r="X35" s="32"/>
      <c r="Y35" s="32"/>
      <c r="Z35" s="32"/>
    </row>
    <row r="36" ht="17.25">
      <c r="A36" s="14">
        <v>4.06</v>
      </c>
      <c r="B36" s="14">
        <v>3.06</v>
      </c>
      <c r="C36" s="14">
        <v>1.0</v>
      </c>
      <c r="D36" s="14">
        <v>0.02</v>
      </c>
      <c r="E36" s="14" t="s">
        <v>5</v>
      </c>
      <c r="F36" s="25">
        <v>0.0</v>
      </c>
      <c r="G36" s="26">
        <f t="shared" si="8"/>
        <v>-2.790637446</v>
      </c>
      <c r="H36" s="17">
        <f t="shared" si="1"/>
        <v>0.05783221257</v>
      </c>
      <c r="I36" s="25">
        <f t="shared" si="2"/>
        <v>0</v>
      </c>
      <c r="J36" s="26">
        <f t="shared" si="3"/>
        <v>0.003344564811</v>
      </c>
      <c r="K36" s="26">
        <f t="shared" si="9"/>
        <v>0.02558726677</v>
      </c>
      <c r="L36" s="26">
        <f t="shared" si="4"/>
        <v>0.01928498431</v>
      </c>
      <c r="M36" s="26">
        <f t="shared" si="5"/>
        <v>0.006302282455</v>
      </c>
      <c r="N36" s="17">
        <f t="shared" si="6"/>
        <v>0.0001260456491</v>
      </c>
      <c r="O36" s="26">
        <f t="shared" ref="O36:R36" si="32">O35-(0.1)*K36</f>
        <v>-0.3069121733</v>
      </c>
      <c r="P36" s="26">
        <f t="shared" si="32"/>
        <v>-0.8163099829</v>
      </c>
      <c r="Q36" s="26">
        <f t="shared" si="32"/>
        <v>0.528688628</v>
      </c>
      <c r="R36" s="26">
        <f t="shared" si="32"/>
        <v>0.5525948946</v>
      </c>
      <c r="S36" s="26">
        <f t="shared" si="11"/>
        <v>0.006302282455</v>
      </c>
      <c r="T36" s="26">
        <f t="shared" si="12"/>
        <v>0.5361660442</v>
      </c>
      <c r="U36" s="32"/>
      <c r="V36" s="32"/>
      <c r="W36" s="32"/>
      <c r="X36" s="32"/>
      <c r="Y36" s="32"/>
      <c r="Z36" s="32"/>
    </row>
    <row r="37" ht="17.25">
      <c r="A37" s="14">
        <v>5.01</v>
      </c>
      <c r="B37" s="14">
        <v>3.03</v>
      </c>
      <c r="C37" s="14">
        <v>1.07</v>
      </c>
      <c r="D37" s="14">
        <v>0.05</v>
      </c>
      <c r="E37" s="14" t="s">
        <v>5</v>
      </c>
      <c r="F37" s="25">
        <v>0.0</v>
      </c>
      <c r="G37" s="26">
        <f t="shared" si="8"/>
        <v>-2.547796065</v>
      </c>
      <c r="H37" s="17">
        <f t="shared" si="1"/>
        <v>0.07257468726</v>
      </c>
      <c r="I37" s="25">
        <f t="shared" si="2"/>
        <v>0</v>
      </c>
      <c r="J37" s="26">
        <f t="shared" si="3"/>
        <v>0.005267085231</v>
      </c>
      <c r="K37" s="26">
        <f t="shared" si="9"/>
        <v>0.04894597824</v>
      </c>
      <c r="L37" s="26">
        <f t="shared" si="4"/>
        <v>0.02960205869</v>
      </c>
      <c r="M37" s="26">
        <f t="shared" si="5"/>
        <v>0.01045353228</v>
      </c>
      <c r="N37" s="17">
        <f t="shared" si="6"/>
        <v>0.0004884828167</v>
      </c>
      <c r="O37" s="26">
        <f t="shared" ref="O37:R37" si="33">O36-(0.1)*K37</f>
        <v>-0.3118067711</v>
      </c>
      <c r="P37" s="26">
        <f t="shared" si="33"/>
        <v>-0.8192701888</v>
      </c>
      <c r="Q37" s="26">
        <f t="shared" si="33"/>
        <v>0.5276432748</v>
      </c>
      <c r="R37" s="26">
        <f t="shared" si="33"/>
        <v>0.5525460463</v>
      </c>
      <c r="S37" s="26">
        <f t="shared" si="11"/>
        <v>0.009769656335</v>
      </c>
      <c r="T37" s="26">
        <f t="shared" si="12"/>
        <v>0.5351890785</v>
      </c>
      <c r="U37" s="32"/>
      <c r="V37" s="32"/>
      <c r="W37" s="32"/>
      <c r="X37" s="32"/>
      <c r="Y37" s="32"/>
      <c r="Z37" s="32"/>
    </row>
    <row r="38" ht="17.25">
      <c r="A38" s="14">
        <v>4.08</v>
      </c>
      <c r="B38" s="14">
        <v>3.04</v>
      </c>
      <c r="C38" s="14">
        <v>1.09</v>
      </c>
      <c r="D38" s="14">
        <v>0.02</v>
      </c>
      <c r="E38" s="14" t="s">
        <v>5</v>
      </c>
      <c r="F38" s="25">
        <v>0.0</v>
      </c>
      <c r="G38" s="26">
        <f t="shared" si="8"/>
        <v>-2.795899609</v>
      </c>
      <c r="H38" s="17">
        <f t="shared" si="1"/>
        <v>0.05754615592</v>
      </c>
      <c r="I38" s="25">
        <f t="shared" si="2"/>
        <v>0</v>
      </c>
      <c r="J38" s="26">
        <f t="shared" si="3"/>
        <v>0.003311560062</v>
      </c>
      <c r="K38" s="26">
        <f t="shared" si="9"/>
        <v>0.02546729888</v>
      </c>
      <c r="L38" s="26">
        <f t="shared" si="4"/>
        <v>0.01897563446</v>
      </c>
      <c r="M38" s="26">
        <f t="shared" si="5"/>
        <v>0.006803763672</v>
      </c>
      <c r="N38" s="17">
        <f t="shared" si="6"/>
        <v>0.0001248397004</v>
      </c>
      <c r="O38" s="26">
        <f t="shared" ref="O38:R38" si="34">O37-(0.1)*K38</f>
        <v>-0.314353501</v>
      </c>
      <c r="P38" s="26">
        <f t="shared" si="34"/>
        <v>-0.8211677522</v>
      </c>
      <c r="Q38" s="26">
        <f t="shared" si="34"/>
        <v>0.5269628984</v>
      </c>
      <c r="R38" s="26">
        <f t="shared" si="34"/>
        <v>0.5525335623</v>
      </c>
      <c r="S38" s="26">
        <f t="shared" si="11"/>
        <v>0.00624198502</v>
      </c>
      <c r="T38" s="26">
        <f t="shared" si="12"/>
        <v>0.53456488</v>
      </c>
      <c r="U38" s="32"/>
      <c r="V38" s="32"/>
      <c r="W38" s="32"/>
      <c r="X38" s="32"/>
      <c r="Y38" s="32"/>
      <c r="Z38" s="32"/>
    </row>
    <row r="39" ht="17.25">
      <c r="A39" s="14">
        <v>5.0</v>
      </c>
      <c r="B39" s="14">
        <v>3.0</v>
      </c>
      <c r="C39" s="14">
        <v>1.06</v>
      </c>
      <c r="D39" s="14">
        <v>0.02</v>
      </c>
      <c r="E39" s="14" t="s">
        <v>5</v>
      </c>
      <c r="F39" s="25">
        <v>0.0</v>
      </c>
      <c r="G39" s="26">
        <f t="shared" si="8"/>
        <v>-2.53703664</v>
      </c>
      <c r="H39" s="17">
        <f t="shared" si="1"/>
        <v>0.07330221714</v>
      </c>
      <c r="I39" s="25">
        <f t="shared" si="2"/>
        <v>0</v>
      </c>
      <c r="J39" s="26">
        <f t="shared" si="3"/>
        <v>0.005373215037</v>
      </c>
      <c r="K39" s="26">
        <f t="shared" si="9"/>
        <v>0.04979346462</v>
      </c>
      <c r="L39" s="26">
        <f t="shared" si="4"/>
        <v>0.02987607877</v>
      </c>
      <c r="M39" s="26">
        <f t="shared" si="5"/>
        <v>0.0105562145</v>
      </c>
      <c r="N39" s="17">
        <f t="shared" si="6"/>
        <v>0.0001991738585</v>
      </c>
      <c r="O39" s="26">
        <f t="shared" ref="O39:R39" si="35">O38-(0.1)*K39</f>
        <v>-0.3193328475</v>
      </c>
      <c r="P39" s="26">
        <f t="shared" si="35"/>
        <v>-0.8241553601</v>
      </c>
      <c r="Q39" s="26">
        <f t="shared" si="35"/>
        <v>0.5259072769</v>
      </c>
      <c r="R39" s="26">
        <f t="shared" si="35"/>
        <v>0.5525136449</v>
      </c>
      <c r="S39" s="26">
        <f t="shared" si="11"/>
        <v>0.009958692924</v>
      </c>
      <c r="T39" s="26">
        <f t="shared" si="12"/>
        <v>0.5335690107</v>
      </c>
      <c r="U39" s="32"/>
      <c r="V39" s="32"/>
      <c r="W39" s="32"/>
      <c r="X39" s="32"/>
      <c r="Y39" s="32"/>
      <c r="Z39" s="32"/>
    </row>
    <row r="40" ht="17.25">
      <c r="A40" s="14">
        <v>5.0</v>
      </c>
      <c r="B40" s="14">
        <v>3.04</v>
      </c>
      <c r="C40" s="14">
        <v>1.06</v>
      </c>
      <c r="D40" s="14">
        <v>0.04</v>
      </c>
      <c r="E40" s="14" t="s">
        <v>5</v>
      </c>
      <c r="F40" s="25">
        <v>0.0</v>
      </c>
      <c r="G40" s="26">
        <f t="shared" si="8"/>
        <v>-2.844182951</v>
      </c>
      <c r="H40" s="17">
        <f t="shared" si="1"/>
        <v>0.05498278796</v>
      </c>
      <c r="I40" s="25">
        <f t="shared" si="2"/>
        <v>0</v>
      </c>
      <c r="J40" s="26">
        <f t="shared" si="3"/>
        <v>0.003023106972</v>
      </c>
      <c r="K40" s="26">
        <f t="shared" si="9"/>
        <v>0.02856888123</v>
      </c>
      <c r="L40" s="26">
        <f t="shared" si="4"/>
        <v>0.01736987978</v>
      </c>
      <c r="M40" s="26">
        <f t="shared" si="5"/>
        <v>0.00605660282</v>
      </c>
      <c r="N40" s="17">
        <f t="shared" si="6"/>
        <v>0.0002285510498</v>
      </c>
      <c r="O40" s="26">
        <f t="shared" ref="O40:R40" si="36">O39-(0.1)*K40</f>
        <v>-0.3221897356</v>
      </c>
      <c r="P40" s="26">
        <f t="shared" si="36"/>
        <v>-0.8258923481</v>
      </c>
      <c r="Q40" s="26">
        <f t="shared" si="36"/>
        <v>0.5253016167</v>
      </c>
      <c r="R40" s="26">
        <f t="shared" si="36"/>
        <v>0.5524907898</v>
      </c>
      <c r="S40" s="26">
        <f t="shared" si="11"/>
        <v>0.005713776245</v>
      </c>
      <c r="T40" s="26">
        <f t="shared" si="12"/>
        <v>0.5329976331</v>
      </c>
      <c r="U40" s="32"/>
      <c r="V40" s="32"/>
      <c r="W40" s="32"/>
      <c r="X40" s="32"/>
      <c r="Y40" s="32"/>
      <c r="Z40" s="32"/>
    </row>
    <row r="41" ht="17.25">
      <c r="A41" s="14">
        <v>5.02</v>
      </c>
      <c r="B41" s="14">
        <v>3.05</v>
      </c>
      <c r="C41" s="14">
        <v>1.05</v>
      </c>
      <c r="D41" s="14">
        <v>0.02</v>
      </c>
      <c r="E41" s="14" t="s">
        <v>5</v>
      </c>
      <c r="F41" s="25">
        <v>0.0</v>
      </c>
      <c r="G41" s="26">
        <f t="shared" si="8"/>
        <v>-2.886306691</v>
      </c>
      <c r="H41" s="17">
        <f t="shared" si="1"/>
        <v>0.05283463828</v>
      </c>
      <c r="I41" s="25">
        <f t="shared" si="2"/>
        <v>0</v>
      </c>
      <c r="J41" s="26">
        <f t="shared" si="3"/>
        <v>0.002791499002</v>
      </c>
      <c r="K41" s="26">
        <f t="shared" si="9"/>
        <v>0.02654587207</v>
      </c>
      <c r="L41" s="26">
        <f t="shared" si="4"/>
        <v>0.01612846809</v>
      </c>
      <c r="M41" s="26">
        <f t="shared" si="5"/>
        <v>0.005552423441</v>
      </c>
      <c r="N41" s="17">
        <f t="shared" si="6"/>
        <v>0.0001057604465</v>
      </c>
      <c r="O41" s="26">
        <f t="shared" ref="O41:R41" si="37">O40-(0.1)*K41</f>
        <v>-0.3248443228</v>
      </c>
      <c r="P41" s="26">
        <f t="shared" si="37"/>
        <v>-0.8275051949</v>
      </c>
      <c r="Q41" s="26">
        <f t="shared" si="37"/>
        <v>0.5247463743</v>
      </c>
      <c r="R41" s="26">
        <f t="shared" si="37"/>
        <v>0.5524802138</v>
      </c>
      <c r="S41" s="26">
        <f t="shared" si="11"/>
        <v>0.005288022324</v>
      </c>
      <c r="T41" s="26">
        <f t="shared" si="12"/>
        <v>0.5324688309</v>
      </c>
      <c r="U41" s="32"/>
      <c r="V41" s="32"/>
      <c r="W41" s="32"/>
      <c r="X41" s="32"/>
      <c r="Y41" s="32"/>
      <c r="Z41" s="32"/>
    </row>
    <row r="42" ht="17.25">
      <c r="A42" s="14">
        <v>5.02</v>
      </c>
      <c r="B42" s="14">
        <v>3.04</v>
      </c>
      <c r="C42" s="14">
        <v>1.04</v>
      </c>
      <c r="D42" s="14">
        <v>0.02</v>
      </c>
      <c r="E42" s="14" t="s">
        <v>5</v>
      </c>
      <c r="F42" s="25">
        <v>0.0</v>
      </c>
      <c r="G42" s="26">
        <f t="shared" si="8"/>
        <v>-2.936140667</v>
      </c>
      <c r="H42" s="17">
        <f t="shared" si="1"/>
        <v>0.05039564497</v>
      </c>
      <c r="I42" s="25">
        <f t="shared" si="2"/>
        <v>0</v>
      </c>
      <c r="J42" s="26">
        <f t="shared" si="3"/>
        <v>0.002539721032</v>
      </c>
      <c r="K42" s="26">
        <f t="shared" si="9"/>
        <v>0.02421377073</v>
      </c>
      <c r="L42" s="26">
        <f t="shared" si="4"/>
        <v>0.01466331933</v>
      </c>
      <c r="M42" s="26">
        <f t="shared" si="5"/>
        <v>0.005016398718</v>
      </c>
      <c r="N42" s="17">
        <f t="shared" si="6"/>
        <v>0.00009646920611</v>
      </c>
      <c r="O42" s="26">
        <f t="shared" ref="O42:R42" si="38">O41-(0.1)*K42</f>
        <v>-0.3272656999</v>
      </c>
      <c r="P42" s="26">
        <f t="shared" si="38"/>
        <v>-0.8289715268</v>
      </c>
      <c r="Q42" s="26">
        <f t="shared" si="38"/>
        <v>0.5242447344</v>
      </c>
      <c r="R42" s="26">
        <f t="shared" si="38"/>
        <v>0.5524705668</v>
      </c>
      <c r="S42" s="26">
        <f t="shared" si="11"/>
        <v>0.004823460306</v>
      </c>
      <c r="T42" s="26">
        <f t="shared" si="12"/>
        <v>0.5319864848</v>
      </c>
      <c r="U42" s="32"/>
      <c r="V42" s="32"/>
      <c r="W42" s="32"/>
      <c r="X42" s="32"/>
      <c r="Y42" s="32"/>
      <c r="Z42" s="32"/>
    </row>
    <row r="43" ht="17.25">
      <c r="A43" s="14">
        <v>4.07</v>
      </c>
      <c r="B43" s="14">
        <v>3.02</v>
      </c>
      <c r="C43" s="14">
        <v>1.06</v>
      </c>
      <c r="D43" s="14">
        <v>0.02</v>
      </c>
      <c r="E43" s="14" t="s">
        <v>5</v>
      </c>
      <c r="F43" s="25">
        <v>0.0</v>
      </c>
      <c r="G43" s="26">
        <f t="shared" si="8"/>
        <v>-2.95024794</v>
      </c>
      <c r="H43" s="17">
        <f t="shared" si="1"/>
        <v>0.04972479455</v>
      </c>
      <c r="I43" s="25">
        <f t="shared" si="2"/>
        <v>0</v>
      </c>
      <c r="J43" s="26">
        <f t="shared" si="3"/>
        <v>0.002472555193</v>
      </c>
      <c r="K43" s="26">
        <f t="shared" si="9"/>
        <v>0.01912580826</v>
      </c>
      <c r="L43" s="26">
        <f t="shared" si="4"/>
        <v>0.01419163168</v>
      </c>
      <c r="M43" s="26">
        <f t="shared" si="5"/>
        <v>0.004981168736</v>
      </c>
      <c r="N43" s="17">
        <f t="shared" si="6"/>
        <v>0.00009398431577</v>
      </c>
      <c r="O43" s="26">
        <f t="shared" ref="O43:R43" si="39">O42-(0.1)*K43</f>
        <v>-0.3291782807</v>
      </c>
      <c r="P43" s="26">
        <f t="shared" si="39"/>
        <v>-0.83039069</v>
      </c>
      <c r="Q43" s="26">
        <f t="shared" si="39"/>
        <v>0.5237466176</v>
      </c>
      <c r="R43" s="26">
        <f t="shared" si="39"/>
        <v>0.5524611684</v>
      </c>
      <c r="S43" s="26">
        <f t="shared" si="11"/>
        <v>0.004699215788</v>
      </c>
      <c r="T43" s="26">
        <f t="shared" si="12"/>
        <v>0.5315165633</v>
      </c>
      <c r="U43" s="32"/>
      <c r="V43" s="32"/>
      <c r="W43" s="32"/>
      <c r="X43" s="32"/>
      <c r="Y43" s="32"/>
      <c r="Z43" s="32"/>
    </row>
    <row r="44" ht="17.25">
      <c r="A44" s="14">
        <v>4.08</v>
      </c>
      <c r="B44" s="14">
        <v>3.01</v>
      </c>
      <c r="C44" s="14">
        <v>1.06</v>
      </c>
      <c r="D44" s="14">
        <v>0.02</v>
      </c>
      <c r="E44" s="14" t="s">
        <v>5</v>
      </c>
      <c r="F44" s="25">
        <v>0.0</v>
      </c>
      <c r="G44" s="26">
        <f t="shared" si="8"/>
        <v>-2.624879468</v>
      </c>
      <c r="H44" s="17">
        <f t="shared" si="1"/>
        <v>0.06755428314</v>
      </c>
      <c r="I44" s="25">
        <f t="shared" si="2"/>
        <v>0</v>
      </c>
      <c r="J44" s="26">
        <f t="shared" si="3"/>
        <v>0.00456358117</v>
      </c>
      <c r="K44" s="26">
        <f t="shared" si="9"/>
        <v>0.0347231804</v>
      </c>
      <c r="L44" s="26">
        <f t="shared" si="4"/>
        <v>0.02561685613</v>
      </c>
      <c r="M44" s="26">
        <f t="shared" si="5"/>
        <v>0.009021218437</v>
      </c>
      <c r="N44" s="17">
        <f t="shared" si="6"/>
        <v>0.0001702116686</v>
      </c>
      <c r="O44" s="26">
        <f t="shared" ref="O44:R44" si="40">O43-(0.1)*K44</f>
        <v>-0.3326505987</v>
      </c>
      <c r="P44" s="26">
        <f t="shared" si="40"/>
        <v>-0.8329523756</v>
      </c>
      <c r="Q44" s="26">
        <f t="shared" si="40"/>
        <v>0.5228444957</v>
      </c>
      <c r="R44" s="26">
        <f t="shared" si="40"/>
        <v>0.5524441472</v>
      </c>
      <c r="S44" s="26">
        <f t="shared" si="11"/>
        <v>0.008510583431</v>
      </c>
      <c r="T44" s="26">
        <f t="shared" si="12"/>
        <v>0.5306655049</v>
      </c>
      <c r="U44" s="32"/>
      <c r="V44" s="32"/>
      <c r="W44" s="32"/>
      <c r="X44" s="32"/>
      <c r="Y44" s="32"/>
      <c r="Z44" s="32"/>
    </row>
    <row r="45" ht="17.25">
      <c r="A45" s="14">
        <v>5.04</v>
      </c>
      <c r="B45" s="14">
        <v>3.04</v>
      </c>
      <c r="C45" s="14">
        <v>1.05</v>
      </c>
      <c r="D45" s="14">
        <v>0.04</v>
      </c>
      <c r="E45" s="14" t="s">
        <v>5</v>
      </c>
      <c r="F45" s="25">
        <v>0.0</v>
      </c>
      <c r="G45" s="26">
        <f t="shared" si="8"/>
        <v>-2.642701665</v>
      </c>
      <c r="H45" s="17">
        <f t="shared" si="1"/>
        <v>0.06644026582</v>
      </c>
      <c r="I45" s="25">
        <f t="shared" si="2"/>
        <v>0</v>
      </c>
      <c r="J45" s="26">
        <f t="shared" si="3"/>
        <v>0.004414308922</v>
      </c>
      <c r="K45" s="26">
        <f t="shared" si="9"/>
        <v>0.04153989232</v>
      </c>
      <c r="L45" s="26">
        <f t="shared" si="4"/>
        <v>0.02505580807</v>
      </c>
      <c r="M45" s="26">
        <f t="shared" si="5"/>
        <v>0.008654144234</v>
      </c>
      <c r="N45" s="17">
        <f t="shared" si="6"/>
        <v>0.0003296816851</v>
      </c>
      <c r="O45" s="26">
        <f t="shared" ref="O45:R45" si="41">O44-(0.1)*K45</f>
        <v>-0.336804588</v>
      </c>
      <c r="P45" s="26">
        <f t="shared" si="41"/>
        <v>-0.8354579564</v>
      </c>
      <c r="Q45" s="26">
        <f t="shared" si="41"/>
        <v>0.5219790813</v>
      </c>
      <c r="R45" s="26">
        <f t="shared" si="41"/>
        <v>0.5524111791</v>
      </c>
      <c r="S45" s="26">
        <f t="shared" si="11"/>
        <v>0.008242042128</v>
      </c>
      <c r="T45" s="26">
        <f t="shared" si="12"/>
        <v>0.5298413007</v>
      </c>
      <c r="U45" s="32"/>
      <c r="V45" s="32"/>
      <c r="W45" s="32"/>
      <c r="X45" s="32"/>
      <c r="Y45" s="32"/>
      <c r="Z45" s="32"/>
    </row>
    <row r="46" ht="17.25">
      <c r="A46" s="14">
        <v>5.02</v>
      </c>
      <c r="B46" s="14">
        <v>4.01</v>
      </c>
      <c r="C46" s="14">
        <v>1.05</v>
      </c>
      <c r="D46" s="14">
        <v>0.01</v>
      </c>
      <c r="E46" s="14" t="s">
        <v>5</v>
      </c>
      <c r="F46" s="25">
        <v>0.0</v>
      </c>
      <c r="G46" s="26">
        <f t="shared" si="8"/>
        <v>-3.010677448</v>
      </c>
      <c r="H46" s="17">
        <f t="shared" si="1"/>
        <v>0.04694582605</v>
      </c>
      <c r="I46" s="25">
        <f t="shared" si="2"/>
        <v>0</v>
      </c>
      <c r="J46" s="26">
        <f t="shared" si="3"/>
        <v>0.002203910583</v>
      </c>
      <c r="K46" s="26">
        <f t="shared" si="9"/>
        <v>0.02108847965</v>
      </c>
      <c r="L46" s="26">
        <f t="shared" si="4"/>
        <v>0.01684557837</v>
      </c>
      <c r="M46" s="26">
        <f t="shared" si="5"/>
        <v>0.004410936979</v>
      </c>
      <c r="N46" s="17">
        <f t="shared" si="6"/>
        <v>0.00004200892361</v>
      </c>
      <c r="O46" s="26">
        <f t="shared" ref="O46:R46" si="42">O45-(0.1)*K46</f>
        <v>-0.3389134359</v>
      </c>
      <c r="P46" s="26">
        <f t="shared" si="42"/>
        <v>-0.8371425142</v>
      </c>
      <c r="Q46" s="26">
        <f t="shared" si="42"/>
        <v>0.5215379876</v>
      </c>
      <c r="R46" s="26">
        <f t="shared" si="42"/>
        <v>0.5524069782</v>
      </c>
      <c r="S46" s="26">
        <f t="shared" si="11"/>
        <v>0.004200892361</v>
      </c>
      <c r="T46" s="26">
        <f t="shared" si="12"/>
        <v>0.5294212115</v>
      </c>
      <c r="U46" s="32"/>
      <c r="V46" s="32"/>
      <c r="W46" s="32"/>
      <c r="X46" s="32"/>
      <c r="Y46" s="32"/>
      <c r="Z46" s="32"/>
    </row>
    <row r="47" ht="17.25">
      <c r="A47" s="14">
        <v>5.05</v>
      </c>
      <c r="B47" s="14">
        <v>4.02</v>
      </c>
      <c r="C47" s="14">
        <v>1.04</v>
      </c>
      <c r="D47" s="14">
        <v>0.02</v>
      </c>
      <c r="E47" s="14" t="s">
        <v>5</v>
      </c>
      <c r="F47" s="25">
        <v>0.0</v>
      </c>
      <c r="G47" s="26">
        <f t="shared" si="8"/>
        <v>-3.848712594</v>
      </c>
      <c r="H47" s="17">
        <f t="shared" si="1"/>
        <v>0.02086262664</v>
      </c>
      <c r="I47" s="25">
        <f t="shared" si="2"/>
        <v>0</v>
      </c>
      <c r="J47" s="26">
        <f t="shared" si="3"/>
        <v>0.0004352491904</v>
      </c>
      <c r="K47" s="26">
        <f t="shared" si="9"/>
        <v>0.004304304365</v>
      </c>
      <c r="L47" s="26">
        <f t="shared" si="4"/>
        <v>0.003426396742</v>
      </c>
      <c r="M47" s="26">
        <f t="shared" si="5"/>
        <v>0.0008864309979</v>
      </c>
      <c r="N47" s="17">
        <f t="shared" si="6"/>
        <v>0.00001704674996</v>
      </c>
      <c r="O47" s="26">
        <f t="shared" ref="O47:R47" si="43">O46-(0.1)*K47</f>
        <v>-0.3393438664</v>
      </c>
      <c r="P47" s="26">
        <f t="shared" si="43"/>
        <v>-0.8374851539</v>
      </c>
      <c r="Q47" s="26">
        <f t="shared" si="43"/>
        <v>0.5214493445</v>
      </c>
      <c r="R47" s="26">
        <f t="shared" si="43"/>
        <v>0.5524052735</v>
      </c>
      <c r="S47" s="26">
        <f t="shared" si="11"/>
        <v>0.000852337498</v>
      </c>
      <c r="T47" s="26">
        <f t="shared" si="12"/>
        <v>0.5293359777</v>
      </c>
      <c r="U47" s="32"/>
      <c r="V47" s="32"/>
      <c r="W47" s="32"/>
      <c r="X47" s="32"/>
      <c r="Y47" s="32"/>
      <c r="Z47" s="32"/>
    </row>
    <row r="48" ht="17.25">
      <c r="A48" s="14">
        <v>4.09</v>
      </c>
      <c r="B48" s="14">
        <v>3.01</v>
      </c>
      <c r="C48" s="14">
        <v>1.05</v>
      </c>
      <c r="D48" s="14">
        <v>0.01</v>
      </c>
      <c r="E48" s="14" t="s">
        <v>5</v>
      </c>
      <c r="F48" s="25">
        <v>0.0</v>
      </c>
      <c r="G48" s="26">
        <f t="shared" si="8"/>
        <v>-3.87058604</v>
      </c>
      <c r="H48" s="17">
        <f t="shared" si="1"/>
        <v>0.02042046119</v>
      </c>
      <c r="I48" s="25">
        <f t="shared" si="2"/>
        <v>0</v>
      </c>
      <c r="J48" s="26">
        <f t="shared" si="3"/>
        <v>0.0004169952351</v>
      </c>
      <c r="K48" s="26">
        <f t="shared" si="9"/>
        <v>0.003341366401</v>
      </c>
      <c r="L48" s="26">
        <f t="shared" si="4"/>
        <v>0.002459049601</v>
      </c>
      <c r="M48" s="26">
        <f t="shared" si="5"/>
        <v>0.0008578080003</v>
      </c>
      <c r="N48" s="17">
        <f t="shared" si="6"/>
        <v>0.000008169600003</v>
      </c>
      <c r="O48" s="26">
        <f t="shared" ref="O48:R48" si="44">O47-(0.1)*K48</f>
        <v>-0.339678003</v>
      </c>
      <c r="P48" s="26">
        <f t="shared" si="44"/>
        <v>-0.8377310589</v>
      </c>
      <c r="Q48" s="26">
        <f t="shared" si="44"/>
        <v>0.5213635637</v>
      </c>
      <c r="R48" s="26">
        <f t="shared" si="44"/>
        <v>0.5524044566</v>
      </c>
      <c r="S48" s="26">
        <f t="shared" si="11"/>
        <v>0.0008169600003</v>
      </c>
      <c r="T48" s="26">
        <f t="shared" si="12"/>
        <v>0.5292542817</v>
      </c>
      <c r="U48" s="32"/>
      <c r="V48" s="32"/>
      <c r="W48" s="32"/>
      <c r="X48" s="32"/>
      <c r="Y48" s="32"/>
      <c r="Z48" s="32"/>
    </row>
    <row r="49" ht="17.25">
      <c r="A49" s="14">
        <v>5.0</v>
      </c>
      <c r="B49" s="14">
        <v>3.02</v>
      </c>
      <c r="C49" s="14">
        <v>1.02</v>
      </c>
      <c r="D49" s="14">
        <v>0.02</v>
      </c>
      <c r="E49" s="14" t="s">
        <v>5</v>
      </c>
      <c r="F49" s="25">
        <v>0.0</v>
      </c>
      <c r="G49" s="26">
        <f t="shared" si="8"/>
        <v>-2.701462353</v>
      </c>
      <c r="H49" s="17">
        <f t="shared" si="1"/>
        <v>0.06288712108</v>
      </c>
      <c r="I49" s="25">
        <f t="shared" si="2"/>
        <v>0</v>
      </c>
      <c r="J49" s="26">
        <f t="shared" si="3"/>
        <v>0.003954789998</v>
      </c>
      <c r="K49" s="26">
        <f t="shared" si="9"/>
        <v>0.03706084641</v>
      </c>
      <c r="L49" s="26">
        <f t="shared" si="4"/>
        <v>0.02238475123</v>
      </c>
      <c r="M49" s="26">
        <f t="shared" si="5"/>
        <v>0.007560412667</v>
      </c>
      <c r="N49" s="17">
        <f t="shared" si="6"/>
        <v>0.0001482433856</v>
      </c>
      <c r="O49" s="26">
        <f t="shared" ref="O49:R49" si="45">O48-(0.1)*K49</f>
        <v>-0.3433840876</v>
      </c>
      <c r="P49" s="26">
        <f t="shared" si="45"/>
        <v>-0.839969534</v>
      </c>
      <c r="Q49" s="26">
        <f t="shared" si="45"/>
        <v>0.5206075224</v>
      </c>
      <c r="R49" s="26">
        <f t="shared" si="45"/>
        <v>0.5523896322</v>
      </c>
      <c r="S49" s="26">
        <f t="shared" si="11"/>
        <v>0.007412169282</v>
      </c>
      <c r="T49" s="26">
        <f t="shared" si="12"/>
        <v>0.5285130648</v>
      </c>
      <c r="U49" s="32"/>
      <c r="V49" s="32"/>
      <c r="W49" s="32"/>
      <c r="X49" s="32"/>
      <c r="Y49" s="32"/>
      <c r="Z49" s="32"/>
    </row>
    <row r="50" ht="17.25">
      <c r="A50" s="14">
        <v>5.05</v>
      </c>
      <c r="B50" s="14">
        <v>3.05</v>
      </c>
      <c r="C50" s="14">
        <v>1.03</v>
      </c>
      <c r="D50" s="14">
        <v>0.02</v>
      </c>
      <c r="E50" s="14" t="s">
        <v>5</v>
      </c>
      <c r="F50" s="25">
        <v>0.0</v>
      </c>
      <c r="G50" s="26">
        <f t="shared" si="8"/>
        <v>-3.055125585</v>
      </c>
      <c r="H50" s="17">
        <f t="shared" si="1"/>
        <v>0.04499670245</v>
      </c>
      <c r="I50" s="25">
        <f t="shared" si="2"/>
        <v>0</v>
      </c>
      <c r="J50" s="26">
        <f t="shared" si="3"/>
        <v>0.002024703231</v>
      </c>
      <c r="K50" s="26">
        <f t="shared" si="9"/>
        <v>0.01952934245</v>
      </c>
      <c r="L50" s="26">
        <f t="shared" si="4"/>
        <v>0.0117949494</v>
      </c>
      <c r="M50" s="26">
        <f t="shared" si="5"/>
        <v>0.003983212421</v>
      </c>
      <c r="N50" s="17">
        <f t="shared" si="6"/>
        <v>0.0000773439305</v>
      </c>
      <c r="O50" s="26">
        <f t="shared" ref="O50:R50" si="46">O49-(0.1)*K50</f>
        <v>-0.3453370219</v>
      </c>
      <c r="P50" s="26">
        <f t="shared" si="46"/>
        <v>-0.8411490289</v>
      </c>
      <c r="Q50" s="26">
        <f t="shared" si="46"/>
        <v>0.5202092012</v>
      </c>
      <c r="R50" s="26">
        <f t="shared" si="46"/>
        <v>0.5523818978</v>
      </c>
      <c r="S50" s="26">
        <f t="shared" si="11"/>
        <v>0.003867196525</v>
      </c>
      <c r="T50" s="26">
        <f t="shared" si="12"/>
        <v>0.5281263451</v>
      </c>
      <c r="U50" s="32"/>
      <c r="V50" s="32"/>
      <c r="W50" s="32"/>
      <c r="X50" s="32"/>
      <c r="Y50" s="32"/>
      <c r="Z50" s="32"/>
    </row>
    <row r="51" ht="17.25">
      <c r="A51" s="14">
        <v>4.09</v>
      </c>
      <c r="B51" s="14">
        <v>3.01</v>
      </c>
      <c r="C51" s="14">
        <v>1.05</v>
      </c>
      <c r="D51" s="14">
        <v>0.01</v>
      </c>
      <c r="E51" s="14" t="s">
        <v>5</v>
      </c>
      <c r="F51" s="25">
        <v>0.0</v>
      </c>
      <c r="G51" s="26">
        <f t="shared" si="8"/>
        <v>-3.106158003</v>
      </c>
      <c r="H51" s="17">
        <f t="shared" si="1"/>
        <v>0.0428539568</v>
      </c>
      <c r="I51" s="25">
        <f t="shared" si="2"/>
        <v>0</v>
      </c>
      <c r="J51" s="26">
        <f t="shared" si="3"/>
        <v>0.001836461614</v>
      </c>
      <c r="K51" s="26">
        <f t="shared" si="9"/>
        <v>0.01437849289</v>
      </c>
      <c r="L51" s="26">
        <f t="shared" si="4"/>
        <v>0.01058172704</v>
      </c>
      <c r="M51" s="26">
        <f t="shared" si="5"/>
        <v>0.003691300131</v>
      </c>
      <c r="N51" s="17">
        <f t="shared" si="6"/>
        <v>0.00003515523934</v>
      </c>
      <c r="O51" s="26">
        <f t="shared" ref="O51:R51" si="47">O50-(0.1)*K51</f>
        <v>-0.3467748712</v>
      </c>
      <c r="P51" s="26">
        <f t="shared" si="47"/>
        <v>-0.8422072016</v>
      </c>
      <c r="Q51" s="26">
        <f t="shared" si="47"/>
        <v>0.5198400712</v>
      </c>
      <c r="R51" s="26">
        <f t="shared" si="47"/>
        <v>0.5523783823</v>
      </c>
      <c r="S51" s="26">
        <f t="shared" si="11"/>
        <v>0.003515523934</v>
      </c>
      <c r="T51" s="26">
        <f t="shared" si="12"/>
        <v>0.5277747928</v>
      </c>
      <c r="U51" s="32"/>
      <c r="V51" s="32"/>
      <c r="W51" s="32"/>
      <c r="X51" s="32"/>
      <c r="Y51" s="32"/>
      <c r="Z51" s="32"/>
    </row>
    <row r="52" ht="17.25">
      <c r="A52" s="14">
        <v>4.04</v>
      </c>
      <c r="B52" s="14">
        <v>3.0</v>
      </c>
      <c r="C52" s="14">
        <v>1.03</v>
      </c>
      <c r="D52" s="14">
        <v>0.02</v>
      </c>
      <c r="E52" s="14" t="s">
        <v>5</v>
      </c>
      <c r="F52" s="25">
        <v>0.0</v>
      </c>
      <c r="G52" s="26">
        <f t="shared" si="8"/>
        <v>-2.745561661</v>
      </c>
      <c r="H52" s="17">
        <f t="shared" si="1"/>
        <v>0.06033780083</v>
      </c>
      <c r="I52" s="25">
        <f t="shared" si="2"/>
        <v>0</v>
      </c>
      <c r="J52" s="26">
        <f t="shared" si="3"/>
        <v>0.003640650209</v>
      </c>
      <c r="K52" s="26">
        <f t="shared" si="9"/>
        <v>0.02764152956</v>
      </c>
      <c r="L52" s="26">
        <f t="shared" si="4"/>
        <v>0.02052588829</v>
      </c>
      <c r="M52" s="26">
        <f t="shared" si="5"/>
        <v>0.007047221646</v>
      </c>
      <c r="N52" s="17">
        <f t="shared" si="6"/>
        <v>0.0001368392553</v>
      </c>
      <c r="O52" s="26">
        <f t="shared" ref="O52:R52" si="48">O51-(0.1)*K52</f>
        <v>-0.3495390241</v>
      </c>
      <c r="P52" s="26">
        <f t="shared" si="48"/>
        <v>-0.8442597905</v>
      </c>
      <c r="Q52" s="26">
        <f t="shared" si="48"/>
        <v>0.519135349</v>
      </c>
      <c r="R52" s="26">
        <f t="shared" si="48"/>
        <v>0.5523646984</v>
      </c>
      <c r="S52" s="26">
        <f t="shared" si="11"/>
        <v>0.006841962763</v>
      </c>
      <c r="T52" s="26">
        <f t="shared" si="12"/>
        <v>0.5270905965</v>
      </c>
      <c r="U52" s="32"/>
      <c r="V52" s="32"/>
      <c r="W52" s="32"/>
      <c r="X52" s="32"/>
      <c r="Y52" s="32"/>
      <c r="Z52" s="32"/>
    </row>
    <row r="53" ht="17.25">
      <c r="A53" s="14">
        <v>5.01</v>
      </c>
      <c r="B53" s="14">
        <v>3.04</v>
      </c>
      <c r="C53" s="14">
        <v>1.05</v>
      </c>
      <c r="D53" s="14">
        <v>0.02</v>
      </c>
      <c r="E53" s="14" t="s">
        <v>5</v>
      </c>
      <c r="F53" s="25">
        <v>0.0</v>
      </c>
      <c r="G53" s="26">
        <f t="shared" si="8"/>
        <v>-2.742724945</v>
      </c>
      <c r="H53" s="17">
        <f t="shared" si="1"/>
        <v>0.06049883528</v>
      </c>
      <c r="I53" s="25">
        <f t="shared" si="2"/>
        <v>0</v>
      </c>
      <c r="J53" s="26">
        <f t="shared" si="3"/>
        <v>0.00366010907</v>
      </c>
      <c r="K53" s="26">
        <f t="shared" si="9"/>
        <v>0.03445554088</v>
      </c>
      <c r="L53" s="26">
        <f t="shared" si="4"/>
        <v>0.02090715454</v>
      </c>
      <c r="M53" s="26">
        <f t="shared" si="5"/>
        <v>0.007221221142</v>
      </c>
      <c r="N53" s="17">
        <f t="shared" si="6"/>
        <v>0.0001375470694</v>
      </c>
      <c r="O53" s="26">
        <f t="shared" ref="O53:R53" si="49">O52-(0.1)*K53</f>
        <v>-0.3529845782</v>
      </c>
      <c r="P53" s="26">
        <f t="shared" si="49"/>
        <v>-0.8463505059</v>
      </c>
      <c r="Q53" s="26">
        <f t="shared" si="49"/>
        <v>0.5184132269</v>
      </c>
      <c r="R53" s="26">
        <f t="shared" si="49"/>
        <v>0.5523509437</v>
      </c>
      <c r="S53" s="26">
        <f t="shared" si="11"/>
        <v>0.006877353469</v>
      </c>
      <c r="T53" s="26">
        <f t="shared" si="12"/>
        <v>0.5264028611</v>
      </c>
      <c r="U53" s="32"/>
      <c r="V53" s="32"/>
      <c r="W53" s="32"/>
      <c r="X53" s="32"/>
      <c r="Y53" s="32"/>
      <c r="Z53" s="32"/>
    </row>
    <row r="54" ht="17.25">
      <c r="A54" s="14">
        <v>5.0</v>
      </c>
      <c r="B54" s="14">
        <v>3.05</v>
      </c>
      <c r="C54" s="14">
        <v>1.03</v>
      </c>
      <c r="D54" s="14">
        <v>0.03</v>
      </c>
      <c r="E54" s="14" t="s">
        <v>5</v>
      </c>
      <c r="F54" s="25">
        <v>0.0</v>
      </c>
      <c r="G54" s="26">
        <f t="shared" si="8"/>
        <v>-3.129541988</v>
      </c>
      <c r="H54" s="17">
        <f t="shared" si="1"/>
        <v>0.04190499192</v>
      </c>
      <c r="I54" s="25">
        <f t="shared" si="2"/>
        <v>0</v>
      </c>
      <c r="J54" s="26">
        <f t="shared" si="3"/>
        <v>0.001756028348</v>
      </c>
      <c r="K54" s="26">
        <f t="shared" si="9"/>
        <v>0.01682441994</v>
      </c>
      <c r="L54" s="26">
        <f t="shared" si="4"/>
        <v>0.01026289616</v>
      </c>
      <c r="M54" s="26">
        <f t="shared" si="5"/>
        <v>0.003465830508</v>
      </c>
      <c r="N54" s="17">
        <f t="shared" si="6"/>
        <v>0.0001009465197</v>
      </c>
      <c r="O54" s="26">
        <f t="shared" ref="O54:R54" si="50">O53-(0.1)*K54</f>
        <v>-0.3546670202</v>
      </c>
      <c r="P54" s="26">
        <f t="shared" si="50"/>
        <v>-0.8473767955</v>
      </c>
      <c r="Q54" s="26">
        <f t="shared" si="50"/>
        <v>0.5180666438</v>
      </c>
      <c r="R54" s="26">
        <f t="shared" si="50"/>
        <v>0.552340849</v>
      </c>
      <c r="S54" s="26">
        <f t="shared" si="11"/>
        <v>0.003364883988</v>
      </c>
      <c r="T54" s="26">
        <f t="shared" si="12"/>
        <v>0.5260663727</v>
      </c>
      <c r="U54" s="32"/>
      <c r="V54" s="32"/>
      <c r="W54" s="32"/>
      <c r="X54" s="32"/>
      <c r="Y54" s="32"/>
      <c r="Z54" s="32"/>
    </row>
    <row r="55" ht="17.25">
      <c r="A55" s="14">
        <v>4.05</v>
      </c>
      <c r="B55" s="14">
        <v>2.03</v>
      </c>
      <c r="C55" s="14">
        <v>1.03</v>
      </c>
      <c r="D55" s="14">
        <v>0.03</v>
      </c>
      <c r="E55" s="14" t="s">
        <v>5</v>
      </c>
      <c r="F55" s="25">
        <v>0.0</v>
      </c>
      <c r="G55" s="26">
        <f t="shared" si="8"/>
        <v>-3.151220079</v>
      </c>
      <c r="H55" s="17">
        <f t="shared" si="1"/>
        <v>0.04104323061</v>
      </c>
      <c r="I55" s="25">
        <f t="shared" si="2"/>
        <v>0</v>
      </c>
      <c r="J55" s="26">
        <f t="shared" si="3"/>
        <v>0.001684546779</v>
      </c>
      <c r="K55" s="26">
        <f t="shared" si="9"/>
        <v>0.01308480105</v>
      </c>
      <c r="L55" s="26">
        <f t="shared" si="4"/>
        <v>0.0065585546</v>
      </c>
      <c r="M55" s="26">
        <f t="shared" si="5"/>
        <v>0.003327739526</v>
      </c>
      <c r="N55" s="17">
        <f t="shared" si="6"/>
        <v>0.00009692445222</v>
      </c>
      <c r="O55" s="26">
        <f t="shared" ref="O55:R55" si="51">O54-(0.1)*K55</f>
        <v>-0.3559755003</v>
      </c>
      <c r="P55" s="26">
        <f t="shared" si="51"/>
        <v>-0.848032651</v>
      </c>
      <c r="Q55" s="26">
        <f t="shared" si="51"/>
        <v>0.5177338699</v>
      </c>
      <c r="R55" s="26">
        <f t="shared" si="51"/>
        <v>0.5523311566</v>
      </c>
      <c r="S55" s="26">
        <f t="shared" si="11"/>
        <v>0.003230815074</v>
      </c>
      <c r="T55" s="26">
        <f t="shared" si="12"/>
        <v>0.5257432912</v>
      </c>
      <c r="U55" s="32"/>
      <c r="V55" s="32"/>
      <c r="W55" s="32"/>
      <c r="X55" s="32"/>
      <c r="Y55" s="32"/>
      <c r="Z55" s="32"/>
    </row>
    <row r="56" ht="17.25">
      <c r="A56" s="14">
        <v>4.04</v>
      </c>
      <c r="B56" s="14">
        <v>3.02</v>
      </c>
      <c r="C56" s="14">
        <v>1.03</v>
      </c>
      <c r="D56" s="14">
        <v>0.02</v>
      </c>
      <c r="E56" s="14" t="s">
        <v>5</v>
      </c>
      <c r="F56" s="25">
        <v>0.0</v>
      </c>
      <c r="G56" s="26">
        <f t="shared" si="8"/>
        <v>-1.956935857</v>
      </c>
      <c r="H56" s="17">
        <f t="shared" si="1"/>
        <v>0.1237990409</v>
      </c>
      <c r="I56" s="25">
        <f t="shared" si="2"/>
        <v>0</v>
      </c>
      <c r="J56" s="26">
        <f t="shared" si="3"/>
        <v>0.01532620253</v>
      </c>
      <c r="K56" s="26">
        <f t="shared" si="9"/>
        <v>0.1085049735</v>
      </c>
      <c r="L56" s="26">
        <f t="shared" si="4"/>
        <v>0.08111015345</v>
      </c>
      <c r="M56" s="26">
        <f t="shared" si="5"/>
        <v>0.02766339671</v>
      </c>
      <c r="N56" s="17">
        <f t="shared" si="6"/>
        <v>0.0005371533341</v>
      </c>
      <c r="O56" s="26">
        <f t="shared" ref="O56:R56" si="52">O55-(0.1)*K56</f>
        <v>-0.3668259977</v>
      </c>
      <c r="P56" s="26">
        <f t="shared" si="52"/>
        <v>-0.8561436663</v>
      </c>
      <c r="Q56" s="26">
        <f t="shared" si="52"/>
        <v>0.5149675302</v>
      </c>
      <c r="R56" s="26">
        <f t="shared" si="52"/>
        <v>0.5522774412</v>
      </c>
      <c r="S56" s="26">
        <f t="shared" si="11"/>
        <v>0.02685766671</v>
      </c>
      <c r="T56" s="26">
        <f t="shared" si="12"/>
        <v>0.5230575246</v>
      </c>
      <c r="U56" s="32"/>
      <c r="V56" s="32"/>
      <c r="W56" s="32"/>
      <c r="X56" s="32"/>
      <c r="Y56" s="32"/>
      <c r="Z56" s="32"/>
    </row>
    <row r="57" ht="17.25">
      <c r="A57" s="14">
        <v>5.0</v>
      </c>
      <c r="B57" s="14">
        <v>3.05</v>
      </c>
      <c r="C57" s="14">
        <v>1.06</v>
      </c>
      <c r="D57" s="14">
        <v>0.06</v>
      </c>
      <c r="E57" s="14" t="s">
        <v>5</v>
      </c>
      <c r="F57" s="25">
        <v>0.0</v>
      </c>
      <c r="G57" s="26">
        <f t="shared" si="8"/>
        <v>-2.869633418</v>
      </c>
      <c r="H57" s="17">
        <f t="shared" si="1"/>
        <v>0.05367526922</v>
      </c>
      <c r="I57" s="25">
        <f t="shared" si="2"/>
        <v>0</v>
      </c>
      <c r="J57" s="26">
        <f t="shared" si="3"/>
        <v>0.002881034526</v>
      </c>
      <c r="K57" s="26">
        <f t="shared" si="9"/>
        <v>0.02726394222</v>
      </c>
      <c r="L57" s="26">
        <f t="shared" si="4"/>
        <v>0.01663100475</v>
      </c>
      <c r="M57" s="26">
        <f t="shared" si="5"/>
        <v>0.005779955751</v>
      </c>
      <c r="N57" s="17">
        <f t="shared" si="6"/>
        <v>0.0003271673066</v>
      </c>
      <c r="O57" s="26">
        <f t="shared" ref="O57:R57" si="53">O56-(0.1)*K57</f>
        <v>-0.3695523919</v>
      </c>
      <c r="P57" s="26">
        <f t="shared" si="53"/>
        <v>-0.8578067668</v>
      </c>
      <c r="Q57" s="26">
        <f t="shared" si="53"/>
        <v>0.5143895346</v>
      </c>
      <c r="R57" s="26">
        <f t="shared" si="53"/>
        <v>0.5522447245</v>
      </c>
      <c r="S57" s="26">
        <f t="shared" si="11"/>
        <v>0.005452788444</v>
      </c>
      <c r="T57" s="26">
        <f t="shared" si="12"/>
        <v>0.5225122457</v>
      </c>
      <c r="U57" s="32"/>
      <c r="V57" s="32"/>
      <c r="W57" s="32"/>
      <c r="X57" s="32"/>
      <c r="Y57" s="32"/>
      <c r="Z57" s="32"/>
    </row>
    <row r="58" ht="17.25">
      <c r="A58" s="14">
        <v>5.01</v>
      </c>
      <c r="B58" s="14">
        <v>3.08</v>
      </c>
      <c r="C58" s="14">
        <v>1.09</v>
      </c>
      <c r="D58" s="14">
        <v>0.04</v>
      </c>
      <c r="E58" s="14" t="s">
        <v>5</v>
      </c>
      <c r="F58" s="25">
        <v>0.0</v>
      </c>
      <c r="G58" s="26">
        <f t="shared" si="8"/>
        <v>-3.229249628</v>
      </c>
      <c r="H58" s="17">
        <f t="shared" si="1"/>
        <v>0.03807972342</v>
      </c>
      <c r="I58" s="25">
        <f t="shared" si="2"/>
        <v>0</v>
      </c>
      <c r="J58" s="26">
        <f t="shared" si="3"/>
        <v>0.001450065336</v>
      </c>
      <c r="K58" s="26">
        <f t="shared" si="9"/>
        <v>0.01397636943</v>
      </c>
      <c r="L58" s="26">
        <f t="shared" si="4"/>
        <v>0.008592259052</v>
      </c>
      <c r="M58" s="26">
        <f t="shared" si="5"/>
        <v>0.003040767002</v>
      </c>
      <c r="N58" s="17">
        <f t="shared" si="6"/>
        <v>0.0001115877799</v>
      </c>
      <c r="O58" s="26">
        <f t="shared" ref="O58:R58" si="54">O57-(0.1)*K58</f>
        <v>-0.3709500288</v>
      </c>
      <c r="P58" s="26">
        <f t="shared" si="54"/>
        <v>-0.8586659927</v>
      </c>
      <c r="Q58" s="26">
        <f t="shared" si="54"/>
        <v>0.5140854579</v>
      </c>
      <c r="R58" s="26">
        <f t="shared" si="54"/>
        <v>0.5522335657</v>
      </c>
      <c r="S58" s="26">
        <f t="shared" si="11"/>
        <v>0.002789694497</v>
      </c>
      <c r="T58" s="26">
        <f t="shared" si="12"/>
        <v>0.5222332763</v>
      </c>
      <c r="U58" s="32"/>
      <c r="V58" s="32"/>
      <c r="W58" s="32"/>
      <c r="X58" s="32"/>
      <c r="Y58" s="32"/>
      <c r="Z58" s="32"/>
    </row>
    <row r="59" ht="17.25">
      <c r="A59" s="14">
        <v>4.08</v>
      </c>
      <c r="B59" s="14">
        <v>3.0</v>
      </c>
      <c r="C59" s="14">
        <v>1.04</v>
      </c>
      <c r="D59" s="14">
        <v>0.03</v>
      </c>
      <c r="E59" s="14" t="s">
        <v>5</v>
      </c>
      <c r="F59" s="25">
        <v>0.0</v>
      </c>
      <c r="G59" s="26">
        <f t="shared" si="8"/>
        <v>-3.26427303</v>
      </c>
      <c r="H59" s="17">
        <f t="shared" si="1"/>
        <v>0.03681737943</v>
      </c>
      <c r="I59" s="25">
        <f t="shared" si="2"/>
        <v>0</v>
      </c>
      <c r="J59" s="26">
        <f t="shared" si="3"/>
        <v>0.001355519428</v>
      </c>
      <c r="K59" s="26">
        <f t="shared" si="9"/>
        <v>0.01065380008</v>
      </c>
      <c r="L59" s="26">
        <f t="shared" si="4"/>
        <v>0.00783367653</v>
      </c>
      <c r="M59" s="26">
        <f t="shared" si="5"/>
        <v>0.00271567453</v>
      </c>
      <c r="N59" s="17">
        <f t="shared" si="6"/>
        <v>0.0000783367653</v>
      </c>
      <c r="O59" s="26">
        <f t="shared" ref="O59:R59" si="55">O58-(0.1)*K59</f>
        <v>-0.3720154088</v>
      </c>
      <c r="P59" s="26">
        <f t="shared" si="55"/>
        <v>-0.8594493604</v>
      </c>
      <c r="Q59" s="26">
        <f t="shared" si="55"/>
        <v>0.5138138905</v>
      </c>
      <c r="R59" s="26">
        <f t="shared" si="55"/>
        <v>0.552225732</v>
      </c>
      <c r="S59" s="26">
        <f t="shared" si="11"/>
        <v>0.00261122551</v>
      </c>
      <c r="T59" s="26">
        <f t="shared" si="12"/>
        <v>0.5219721537</v>
      </c>
      <c r="U59" s="32"/>
      <c r="V59" s="32"/>
      <c r="W59" s="32"/>
      <c r="X59" s="32"/>
      <c r="Y59" s="32"/>
      <c r="Z59" s="32"/>
    </row>
    <row r="60" ht="17.25">
      <c r="A60" s="14">
        <v>5.01</v>
      </c>
      <c r="B60" s="14">
        <v>3.08</v>
      </c>
      <c r="C60" s="14">
        <v>1.06</v>
      </c>
      <c r="D60" s="14">
        <v>0.02</v>
      </c>
      <c r="E60" s="14" t="s">
        <v>5</v>
      </c>
      <c r="F60" s="25">
        <v>0.0</v>
      </c>
      <c r="G60" s="26">
        <f t="shared" si="8"/>
        <v>-2.888802351</v>
      </c>
      <c r="H60" s="17">
        <f t="shared" si="1"/>
        <v>0.05270988689</v>
      </c>
      <c r="I60" s="25">
        <f t="shared" si="2"/>
        <v>0</v>
      </c>
      <c r="J60" s="26">
        <f t="shared" si="3"/>
        <v>0.002778332176</v>
      </c>
      <c r="K60" s="26">
        <f t="shared" si="9"/>
        <v>0.02637150374</v>
      </c>
      <c r="L60" s="26">
        <f t="shared" si="4"/>
        <v>0.01621242146</v>
      </c>
      <c r="M60" s="26">
        <f t="shared" si="5"/>
        <v>0.005579599594</v>
      </c>
      <c r="N60" s="17">
        <f t="shared" si="6"/>
        <v>0.000105275464</v>
      </c>
      <c r="O60" s="26">
        <f t="shared" ref="O60:R60" si="56">O59-(0.1)*K60</f>
        <v>-0.3746525592</v>
      </c>
      <c r="P60" s="26">
        <f t="shared" si="56"/>
        <v>-0.8610706025</v>
      </c>
      <c r="Q60" s="26">
        <f t="shared" si="56"/>
        <v>0.5132559305</v>
      </c>
      <c r="R60" s="26">
        <f t="shared" si="56"/>
        <v>0.5522152045</v>
      </c>
      <c r="S60" s="26">
        <f t="shared" si="11"/>
        <v>0.005263773202</v>
      </c>
      <c r="T60" s="26">
        <f t="shared" si="12"/>
        <v>0.5214457764</v>
      </c>
      <c r="U60" s="32"/>
      <c r="V60" s="32"/>
      <c r="W60" s="32"/>
      <c r="X60" s="32"/>
      <c r="Y60" s="32"/>
      <c r="Z60" s="32"/>
    </row>
    <row r="61" ht="17.25">
      <c r="A61" s="14">
        <v>4.06</v>
      </c>
      <c r="B61" s="14">
        <v>3.02</v>
      </c>
      <c r="C61" s="14">
        <v>1.04</v>
      </c>
      <c r="D61" s="14">
        <v>0.02</v>
      </c>
      <c r="E61" s="14" t="s">
        <v>5</v>
      </c>
      <c r="F61" s="25">
        <v>0.0</v>
      </c>
      <c r="G61" s="26">
        <f t="shared" si="8"/>
        <v>-3.317575807</v>
      </c>
      <c r="H61" s="17">
        <f t="shared" si="1"/>
        <v>0.03497313291</v>
      </c>
      <c r="I61" s="25">
        <f t="shared" si="2"/>
        <v>0</v>
      </c>
      <c r="J61" s="26">
        <f t="shared" si="3"/>
        <v>0.001223120026</v>
      </c>
      <c r="K61" s="26">
        <f t="shared" si="9"/>
        <v>0.009584390734</v>
      </c>
      <c r="L61" s="26">
        <f t="shared" si="4"/>
        <v>0.007129275866</v>
      </c>
      <c r="M61" s="26">
        <f t="shared" si="5"/>
        <v>0.002455114868</v>
      </c>
      <c r="N61" s="17">
        <f t="shared" si="6"/>
        <v>0.00004721374746</v>
      </c>
      <c r="O61" s="26">
        <f t="shared" ref="O61:R61" si="57">O60-(0.1)*K61</f>
        <v>-0.3756109983</v>
      </c>
      <c r="P61" s="26">
        <f t="shared" si="57"/>
        <v>-0.8617835301</v>
      </c>
      <c r="Q61" s="26">
        <f t="shared" si="57"/>
        <v>0.5130104191</v>
      </c>
      <c r="R61" s="26">
        <f t="shared" si="57"/>
        <v>0.5522104831</v>
      </c>
      <c r="S61" s="26">
        <f t="shared" si="11"/>
        <v>0.002360687373</v>
      </c>
      <c r="T61" s="26">
        <f t="shared" si="12"/>
        <v>0.5212097076</v>
      </c>
      <c r="U61" s="32"/>
      <c r="V61" s="32"/>
      <c r="W61" s="32"/>
      <c r="X61" s="32"/>
      <c r="Y61" s="32"/>
      <c r="Z61" s="32"/>
    </row>
    <row r="62" ht="17.25">
      <c r="A62" s="14">
        <v>5.03</v>
      </c>
      <c r="B62" s="14">
        <v>3.07</v>
      </c>
      <c r="C62" s="14">
        <v>1.05</v>
      </c>
      <c r="D62" s="14">
        <v>0.02</v>
      </c>
      <c r="E62" s="14" t="s">
        <v>5</v>
      </c>
      <c r="F62" s="25">
        <v>0.0</v>
      </c>
      <c r="G62" s="26">
        <f t="shared" si="8"/>
        <v>-2.926556488</v>
      </c>
      <c r="H62" s="17">
        <f t="shared" si="1"/>
        <v>0.05085628613</v>
      </c>
      <c r="I62" s="25">
        <f t="shared" si="2"/>
        <v>0</v>
      </c>
      <c r="J62" s="26">
        <f t="shared" si="3"/>
        <v>0.002586361839</v>
      </c>
      <c r="K62" s="26">
        <f t="shared" si="9"/>
        <v>0.02469558056</v>
      </c>
      <c r="L62" s="26">
        <f t="shared" si="4"/>
        <v>0.01507265056</v>
      </c>
      <c r="M62" s="26">
        <f t="shared" si="5"/>
        <v>0.005155141071</v>
      </c>
      <c r="N62" s="17">
        <f t="shared" si="6"/>
        <v>0.00009819316325</v>
      </c>
      <c r="O62" s="26">
        <f t="shared" ref="O62:R62" si="58">O61-(0.1)*K62</f>
        <v>-0.3780805563</v>
      </c>
      <c r="P62" s="26">
        <f t="shared" si="58"/>
        <v>-0.8632907952</v>
      </c>
      <c r="Q62" s="26">
        <f t="shared" si="58"/>
        <v>0.5124949049</v>
      </c>
      <c r="R62" s="26">
        <f t="shared" si="58"/>
        <v>0.5522006638</v>
      </c>
      <c r="S62" s="26">
        <f t="shared" si="11"/>
        <v>0.004909658163</v>
      </c>
      <c r="T62" s="26">
        <f t="shared" si="12"/>
        <v>0.5207187418</v>
      </c>
      <c r="U62" s="32"/>
      <c r="V62" s="32"/>
      <c r="W62" s="32"/>
      <c r="X62" s="32"/>
      <c r="Y62" s="32"/>
      <c r="Z62" s="32"/>
    </row>
    <row r="63" ht="17.25">
      <c r="A63" s="14">
        <v>5.0</v>
      </c>
      <c r="B63" s="14">
        <v>3.03</v>
      </c>
      <c r="C63" s="14">
        <v>1.04</v>
      </c>
      <c r="D63" s="14">
        <v>0.02</v>
      </c>
      <c r="E63" s="14" t="s">
        <v>5</v>
      </c>
      <c r="F63" s="25">
        <v>0.0</v>
      </c>
      <c r="G63" s="26">
        <f t="shared" si="8"/>
        <v>-3.346448896</v>
      </c>
      <c r="H63" s="17">
        <f t="shared" si="1"/>
        <v>0.03401164228</v>
      </c>
      <c r="I63" s="25">
        <f t="shared" si="2"/>
        <v>0</v>
      </c>
      <c r="J63" s="26">
        <f t="shared" si="3"/>
        <v>0.001156791811</v>
      </c>
      <c r="K63" s="26">
        <f t="shared" si="9"/>
        <v>0.01117447422</v>
      </c>
      <c r="L63" s="26">
        <f t="shared" si="4"/>
        <v>0.006771731375</v>
      </c>
      <c r="M63" s="26">
        <f t="shared" si="5"/>
        <v>0.002324290637</v>
      </c>
      <c r="N63" s="17">
        <f t="shared" si="6"/>
        <v>0.00004469789686</v>
      </c>
      <c r="O63" s="26">
        <f t="shared" ref="O63:R63" si="59">O62-(0.1)*K63</f>
        <v>-0.3791980038</v>
      </c>
      <c r="P63" s="26">
        <f t="shared" si="59"/>
        <v>-0.8639679683</v>
      </c>
      <c r="Q63" s="26">
        <f t="shared" si="59"/>
        <v>0.5122624759</v>
      </c>
      <c r="R63" s="26">
        <f t="shared" si="59"/>
        <v>0.552196194</v>
      </c>
      <c r="S63" s="26">
        <f t="shared" si="11"/>
        <v>0.002234894843</v>
      </c>
      <c r="T63" s="26">
        <f t="shared" si="12"/>
        <v>0.5204952523</v>
      </c>
      <c r="U63" s="32"/>
      <c r="V63" s="32"/>
      <c r="W63" s="32"/>
      <c r="X63" s="32"/>
      <c r="Y63" s="32"/>
      <c r="Z63" s="32"/>
    </row>
    <row r="64" ht="17.25">
      <c r="A64" s="14">
        <v>6.03</v>
      </c>
      <c r="B64" s="14">
        <v>3.03</v>
      </c>
      <c r="C64" s="14">
        <v>6.0</v>
      </c>
      <c r="D64" s="14">
        <v>2.05</v>
      </c>
      <c r="E64" s="14" t="s">
        <v>10</v>
      </c>
      <c r="F64" s="25">
        <v>1.0</v>
      </c>
      <c r="G64" s="26">
        <f t="shared" si="8"/>
        <v>-3.313580684</v>
      </c>
      <c r="H64" s="17">
        <f t="shared" si="1"/>
        <v>0.03510821915</v>
      </c>
      <c r="I64" s="25">
        <f t="shared" si="2"/>
        <v>0</v>
      </c>
      <c r="J64" s="26">
        <f t="shared" si="3"/>
        <v>0.9310161487</v>
      </c>
      <c r="K64" s="26">
        <f t="shared" si="9"/>
        <v>-0.394197007</v>
      </c>
      <c r="L64" s="26">
        <f t="shared" si="4"/>
        <v>-0.1980790931</v>
      </c>
      <c r="M64" s="26">
        <f t="shared" si="5"/>
        <v>-0.3922358278</v>
      </c>
      <c r="N64" s="17">
        <f t="shared" si="6"/>
        <v>-0.1340139078</v>
      </c>
      <c r="O64" s="26">
        <f t="shared" ref="O64:R64" si="60">O63-(0.1)*K64</f>
        <v>-0.3397783031</v>
      </c>
      <c r="P64" s="26">
        <f t="shared" si="60"/>
        <v>-0.844160059</v>
      </c>
      <c r="Q64" s="26">
        <f t="shared" si="60"/>
        <v>0.5514860587</v>
      </c>
      <c r="R64" s="26">
        <f t="shared" si="60"/>
        <v>0.5655975848</v>
      </c>
      <c r="S64" s="26">
        <f t="shared" si="11"/>
        <v>-0.06537263797</v>
      </c>
      <c r="T64" s="26">
        <f t="shared" si="12"/>
        <v>0.5270325161</v>
      </c>
      <c r="U64" s="32"/>
      <c r="V64" s="32"/>
      <c r="W64" s="32"/>
      <c r="X64" s="32"/>
      <c r="Y64" s="32"/>
      <c r="Z64" s="32"/>
    </row>
    <row r="65" ht="17.25">
      <c r="A65" s="14">
        <v>5.08</v>
      </c>
      <c r="B65" s="14">
        <v>2.07</v>
      </c>
      <c r="C65" s="14">
        <v>5.01</v>
      </c>
      <c r="D65" s="14">
        <v>1.09</v>
      </c>
      <c r="E65" s="14" t="s">
        <v>10</v>
      </c>
      <c r="F65" s="25">
        <v>1.0</v>
      </c>
      <c r="G65" s="26">
        <f t="shared" si="8"/>
        <v>0.5181586347</v>
      </c>
      <c r="H65" s="17">
        <f t="shared" si="1"/>
        <v>0.6267170928</v>
      </c>
      <c r="I65" s="25">
        <f t="shared" si="2"/>
        <v>1</v>
      </c>
      <c r="J65" s="26">
        <f t="shared" si="3"/>
        <v>0.1393401288</v>
      </c>
      <c r="K65" s="26">
        <f t="shared" si="9"/>
        <v>-0.8872406988</v>
      </c>
      <c r="L65" s="26">
        <f t="shared" si="4"/>
        <v>-0.3615331194</v>
      </c>
      <c r="M65" s="26">
        <f t="shared" si="5"/>
        <v>-0.8750149412</v>
      </c>
      <c r="N65" s="17">
        <f t="shared" si="6"/>
        <v>-0.1903725122</v>
      </c>
      <c r="O65" s="26">
        <f t="shared" ref="O65:R65" si="61">O64-(0.1)*K65</f>
        <v>-0.2510542332</v>
      </c>
      <c r="P65" s="26">
        <f t="shared" si="61"/>
        <v>-0.808006747</v>
      </c>
      <c r="Q65" s="26">
        <f t="shared" si="61"/>
        <v>0.6389875528</v>
      </c>
      <c r="R65" s="26">
        <f t="shared" si="61"/>
        <v>0.584634836</v>
      </c>
      <c r="S65" s="26">
        <f t="shared" si="11"/>
        <v>-0.1746536809</v>
      </c>
      <c r="T65" s="26">
        <f t="shared" si="12"/>
        <v>0.5444978842</v>
      </c>
      <c r="U65" s="32"/>
      <c r="V65" s="32"/>
      <c r="W65" s="32"/>
      <c r="X65" s="32"/>
      <c r="Y65" s="32"/>
      <c r="Z65" s="32"/>
    </row>
    <row r="66" ht="17.25">
      <c r="A66" s="14">
        <v>7.01</v>
      </c>
      <c r="B66" s="14">
        <v>3.0</v>
      </c>
      <c r="C66" s="14">
        <v>5.09</v>
      </c>
      <c r="D66" s="14">
        <v>2.01</v>
      </c>
      <c r="E66" s="14" t="s">
        <v>10</v>
      </c>
      <c r="F66" s="25">
        <v>1.0</v>
      </c>
      <c r="G66" s="26">
        <f t="shared" si="8"/>
        <v>1.54708552</v>
      </c>
      <c r="H66" s="17">
        <f t="shared" si="1"/>
        <v>0.8244923917</v>
      </c>
      <c r="I66" s="25">
        <f t="shared" si="2"/>
        <v>1</v>
      </c>
      <c r="J66" s="26">
        <f t="shared" si="3"/>
        <v>0.03080292059</v>
      </c>
      <c r="K66" s="26">
        <f t="shared" si="9"/>
        <v>-0.3560627668</v>
      </c>
      <c r="L66" s="26">
        <f t="shared" si="4"/>
        <v>-0.152380642</v>
      </c>
      <c r="M66" s="26">
        <f t="shared" si="5"/>
        <v>-0.2585391559</v>
      </c>
      <c r="N66" s="17">
        <f t="shared" si="6"/>
        <v>-0.1020950301</v>
      </c>
      <c r="O66" s="26">
        <f t="shared" ref="O66:R66" si="62">O65-(0.1)*K66</f>
        <v>-0.2154479565</v>
      </c>
      <c r="P66" s="26">
        <f t="shared" si="62"/>
        <v>-0.7927686828</v>
      </c>
      <c r="Q66" s="26">
        <f t="shared" si="62"/>
        <v>0.6648414684</v>
      </c>
      <c r="R66" s="26">
        <f t="shared" si="62"/>
        <v>0.594844339</v>
      </c>
      <c r="S66" s="26">
        <f t="shared" si="11"/>
        <v>-0.05079354733</v>
      </c>
      <c r="T66" s="26">
        <f t="shared" si="12"/>
        <v>0.549577239</v>
      </c>
      <c r="U66" s="32"/>
      <c r="V66" s="32"/>
      <c r="W66" s="32"/>
      <c r="X66" s="32"/>
      <c r="Y66" s="32"/>
      <c r="Z66" s="32"/>
    </row>
    <row r="67" ht="17.25">
      <c r="A67" s="14">
        <v>6.03</v>
      </c>
      <c r="B67" s="14">
        <v>2.09</v>
      </c>
      <c r="C67" s="14">
        <v>5.06</v>
      </c>
      <c r="D67" s="14">
        <v>1.08</v>
      </c>
      <c r="E67" s="14" t="s">
        <v>10</v>
      </c>
      <c r="F67" s="25">
        <v>1.0</v>
      </c>
      <c r="G67" s="26">
        <f t="shared" si="8"/>
        <v>1.347519352</v>
      </c>
      <c r="H67" s="17">
        <f t="shared" si="1"/>
        <v>0.7937237767</v>
      </c>
      <c r="I67" s="25">
        <f t="shared" si="2"/>
        <v>1</v>
      </c>
      <c r="J67" s="26">
        <f t="shared" si="3"/>
        <v>0.04254988031</v>
      </c>
      <c r="K67" s="26">
        <f t="shared" si="9"/>
        <v>-0.4073005915</v>
      </c>
      <c r="L67" s="26">
        <f t="shared" si="4"/>
        <v>-0.1411705201</v>
      </c>
      <c r="M67" s="26">
        <f t="shared" si="5"/>
        <v>-0.3417812592</v>
      </c>
      <c r="N67" s="17">
        <f t="shared" si="6"/>
        <v>-0.07294935967</v>
      </c>
      <c r="O67" s="26">
        <f t="shared" ref="O67:R67" si="63">O66-(0.1)*K67</f>
        <v>-0.1747178974</v>
      </c>
      <c r="P67" s="26">
        <f t="shared" si="63"/>
        <v>-0.7786516308</v>
      </c>
      <c r="Q67" s="26">
        <f t="shared" si="63"/>
        <v>0.6990195943</v>
      </c>
      <c r="R67" s="26">
        <f t="shared" si="63"/>
        <v>0.602139275</v>
      </c>
      <c r="S67" s="26">
        <f t="shared" si="11"/>
        <v>-0.06754570339</v>
      </c>
      <c r="T67" s="26">
        <f t="shared" si="12"/>
        <v>0.5563318093</v>
      </c>
      <c r="U67" s="32"/>
      <c r="V67" s="32"/>
      <c r="W67" s="32"/>
      <c r="X67" s="32"/>
      <c r="Y67" s="32"/>
      <c r="Z67" s="32"/>
    </row>
    <row r="68" ht="17.25">
      <c r="A68" s="14">
        <v>6.05</v>
      </c>
      <c r="B68" s="14">
        <v>3.0</v>
      </c>
      <c r="C68" s="14">
        <v>5.08</v>
      </c>
      <c r="D68" s="14">
        <v>2.02</v>
      </c>
      <c r="E68" s="14" t="s">
        <v>10</v>
      </c>
      <c r="F68" s="25">
        <v>1.0</v>
      </c>
      <c r="G68" s="26">
        <f t="shared" si="8"/>
        <v>2.162854115</v>
      </c>
      <c r="H68" s="17">
        <f t="shared" si="1"/>
        <v>0.8968638507</v>
      </c>
      <c r="I68" s="25">
        <f t="shared" si="2"/>
        <v>1</v>
      </c>
      <c r="J68" s="26">
        <f t="shared" si="3"/>
        <v>0.01063706529</v>
      </c>
      <c r="K68" s="26">
        <f t="shared" si="9"/>
        <v>-0.1154339919</v>
      </c>
      <c r="L68" s="26">
        <f t="shared" si="4"/>
        <v>-0.05723999601</v>
      </c>
      <c r="M68" s="26">
        <f t="shared" si="5"/>
        <v>-0.09692639324</v>
      </c>
      <c r="N68" s="17">
        <f t="shared" si="6"/>
        <v>-0.03854159731</v>
      </c>
      <c r="O68" s="26">
        <f t="shared" ref="O68:R68" si="64">O67-(0.1)*K68</f>
        <v>-0.1631744982</v>
      </c>
      <c r="P68" s="26">
        <f t="shared" si="64"/>
        <v>-0.7729276312</v>
      </c>
      <c r="Q68" s="26">
        <f t="shared" si="64"/>
        <v>0.7087122336</v>
      </c>
      <c r="R68" s="26">
        <f t="shared" si="64"/>
        <v>0.6059934347</v>
      </c>
      <c r="S68" s="26">
        <f t="shared" si="11"/>
        <v>-0.01907999867</v>
      </c>
      <c r="T68" s="26">
        <f t="shared" si="12"/>
        <v>0.5582398092</v>
      </c>
      <c r="U68" s="32"/>
      <c r="V68" s="32"/>
      <c r="W68" s="32"/>
      <c r="X68" s="32"/>
      <c r="Y68" s="32"/>
      <c r="Z68" s="32"/>
    </row>
    <row r="69" ht="17.25">
      <c r="A69" s="14">
        <v>7.06</v>
      </c>
      <c r="B69" s="14">
        <v>3.0</v>
      </c>
      <c r="C69" s="14">
        <v>6.06</v>
      </c>
      <c r="D69" s="14">
        <v>2.01</v>
      </c>
      <c r="E69" s="14" t="s">
        <v>10</v>
      </c>
      <c r="F69" s="25">
        <v>1.0</v>
      </c>
      <c r="G69" s="26">
        <f t="shared" si="8"/>
        <v>2.174811657</v>
      </c>
      <c r="H69" s="17">
        <f t="shared" si="1"/>
        <v>0.8979646754</v>
      </c>
      <c r="I69" s="25">
        <f t="shared" si="2"/>
        <v>1</v>
      </c>
      <c r="J69" s="26">
        <f t="shared" si="3"/>
        <v>0.01041120747</v>
      </c>
      <c r="K69" s="26">
        <f t="shared" si="9"/>
        <v>-0.1320064191</v>
      </c>
      <c r="L69" s="26">
        <f t="shared" si="4"/>
        <v>-0.05609337922</v>
      </c>
      <c r="M69" s="26">
        <f t="shared" si="5"/>
        <v>-0.113308626</v>
      </c>
      <c r="N69" s="17">
        <f t="shared" si="6"/>
        <v>-0.03758256408</v>
      </c>
      <c r="O69" s="26">
        <f t="shared" ref="O69:R69" si="65">O68-(0.1)*K69</f>
        <v>-0.1499738563</v>
      </c>
      <c r="P69" s="26">
        <f t="shared" si="65"/>
        <v>-0.7673182933</v>
      </c>
      <c r="Q69" s="26">
        <f t="shared" si="65"/>
        <v>0.7200430962</v>
      </c>
      <c r="R69" s="26">
        <f t="shared" si="65"/>
        <v>0.6097516911</v>
      </c>
      <c r="S69" s="26">
        <f t="shared" si="11"/>
        <v>-0.01869779307</v>
      </c>
      <c r="T69" s="26">
        <f t="shared" si="12"/>
        <v>0.5601095885</v>
      </c>
      <c r="U69" s="32"/>
      <c r="V69" s="32"/>
      <c r="W69" s="32"/>
      <c r="X69" s="32"/>
      <c r="Y69" s="32"/>
      <c r="Z69" s="32"/>
    </row>
    <row r="70" ht="17.25">
      <c r="A70" s="14">
        <v>4.09</v>
      </c>
      <c r="B70" s="14">
        <v>2.05</v>
      </c>
      <c r="C70" s="14">
        <v>4.05</v>
      </c>
      <c r="D70" s="14">
        <v>1.07</v>
      </c>
      <c r="E70" s="14" t="s">
        <v>10</v>
      </c>
      <c r="F70" s="25">
        <v>1.0</v>
      </c>
      <c r="G70" s="26">
        <f t="shared" si="8"/>
        <v>2.884727137</v>
      </c>
      <c r="H70" s="17">
        <f t="shared" si="1"/>
        <v>0.94708626</v>
      </c>
      <c r="I70" s="25">
        <f t="shared" si="2"/>
        <v>1</v>
      </c>
      <c r="J70" s="26">
        <f t="shared" si="3"/>
        <v>0.002799863876</v>
      </c>
      <c r="K70" s="26">
        <f t="shared" si="9"/>
        <v>-0.02169100912</v>
      </c>
      <c r="L70" s="26">
        <f t="shared" si="4"/>
        <v>-0.01087202169</v>
      </c>
      <c r="M70" s="26">
        <f t="shared" si="5"/>
        <v>-0.02147887211</v>
      </c>
      <c r="N70" s="17">
        <f t="shared" si="6"/>
        <v>-0.005674664978</v>
      </c>
      <c r="O70" s="26">
        <f t="shared" ref="O70:R70" si="66">O69-(0.1)*K70</f>
        <v>-0.1478047553</v>
      </c>
      <c r="P70" s="26">
        <f t="shared" si="66"/>
        <v>-0.7662310911</v>
      </c>
      <c r="Q70" s="26">
        <f t="shared" si="66"/>
        <v>0.7221909834</v>
      </c>
      <c r="R70" s="26">
        <f t="shared" si="66"/>
        <v>0.6103191576</v>
      </c>
      <c r="S70" s="26">
        <f t="shared" si="11"/>
        <v>-0.005303425213</v>
      </c>
      <c r="T70" s="26">
        <f t="shared" si="12"/>
        <v>0.560639931</v>
      </c>
      <c r="U70" s="32"/>
      <c r="V70" s="32"/>
      <c r="W70" s="32"/>
      <c r="X70" s="32"/>
      <c r="Y70" s="32"/>
      <c r="Z70" s="32"/>
    </row>
    <row r="71" ht="17.25">
      <c r="A71" s="14">
        <v>7.03</v>
      </c>
      <c r="B71" s="14">
        <v>2.09</v>
      </c>
      <c r="C71" s="14">
        <v>6.03</v>
      </c>
      <c r="D71" s="14">
        <v>1.08</v>
      </c>
      <c r="E71" s="14" t="s">
        <v>10</v>
      </c>
      <c r="F71" s="25">
        <v>1.0</v>
      </c>
      <c r="G71" s="26">
        <f t="shared" si="8"/>
        <v>2.059055175</v>
      </c>
      <c r="H71" s="17">
        <f t="shared" si="1"/>
        <v>0.8868594011</v>
      </c>
      <c r="I71" s="25">
        <f t="shared" si="2"/>
        <v>1</v>
      </c>
      <c r="J71" s="26">
        <f t="shared" si="3"/>
        <v>0.01280079513</v>
      </c>
      <c r="K71" s="26">
        <f t="shared" si="9"/>
        <v>-0.1596162273</v>
      </c>
      <c r="L71" s="26">
        <f t="shared" si="4"/>
        <v>-0.04745347299</v>
      </c>
      <c r="M71" s="26">
        <f t="shared" si="5"/>
        <v>-0.1369112163</v>
      </c>
      <c r="N71" s="17">
        <f t="shared" si="6"/>
        <v>-0.02452141188</v>
      </c>
      <c r="O71" s="26">
        <f t="shared" ref="O71:R71" si="67">O70-(0.1)*K71</f>
        <v>-0.1318431326</v>
      </c>
      <c r="P71" s="26">
        <f t="shared" si="67"/>
        <v>-0.7614857438</v>
      </c>
      <c r="Q71" s="26">
        <f t="shared" si="67"/>
        <v>0.7358821051</v>
      </c>
      <c r="R71" s="26">
        <f t="shared" si="67"/>
        <v>0.6127712988</v>
      </c>
      <c r="S71" s="26">
        <f t="shared" si="11"/>
        <v>-0.022705011</v>
      </c>
      <c r="T71" s="26">
        <f t="shared" si="12"/>
        <v>0.5629104321</v>
      </c>
      <c r="U71" s="32"/>
      <c r="V71" s="32"/>
      <c r="W71" s="32"/>
      <c r="X71" s="32"/>
      <c r="Y71" s="32"/>
      <c r="Z71" s="32"/>
    </row>
    <row r="72" ht="17.25">
      <c r="A72" s="14">
        <v>6.07</v>
      </c>
      <c r="B72" s="14">
        <v>2.05</v>
      </c>
      <c r="C72" s="14">
        <v>5.08</v>
      </c>
      <c r="D72" s="14">
        <v>1.08</v>
      </c>
      <c r="E72" s="14" t="s">
        <v>10</v>
      </c>
      <c r="F72" s="25">
        <v>1.0</v>
      </c>
      <c r="G72" s="26">
        <f t="shared" si="8"/>
        <v>3.237235049</v>
      </c>
      <c r="H72" s="17">
        <f t="shared" si="1"/>
        <v>0.9622117033</v>
      </c>
      <c r="I72" s="25">
        <f t="shared" si="2"/>
        <v>1</v>
      </c>
      <c r="J72" s="26">
        <f t="shared" si="3"/>
        <v>0.001427955365</v>
      </c>
      <c r="K72" s="26">
        <f t="shared" si="9"/>
        <v>-0.01668030373</v>
      </c>
      <c r="L72" s="26">
        <f t="shared" si="4"/>
        <v>-0.005633380994</v>
      </c>
      <c r="M72" s="26">
        <f t="shared" si="5"/>
        <v>-0.0139597929</v>
      </c>
      <c r="N72" s="17">
        <f t="shared" si="6"/>
        <v>-0.002967829987</v>
      </c>
      <c r="O72" s="26">
        <f t="shared" ref="O72:R72" si="68">O71-(0.1)*K72</f>
        <v>-0.1301751022</v>
      </c>
      <c r="P72" s="26">
        <f t="shared" si="68"/>
        <v>-0.7609224057</v>
      </c>
      <c r="Q72" s="26">
        <f t="shared" si="68"/>
        <v>0.7372780843</v>
      </c>
      <c r="R72" s="26">
        <f t="shared" si="68"/>
        <v>0.6130680818</v>
      </c>
      <c r="S72" s="26">
        <f t="shared" si="11"/>
        <v>-0.002747990729</v>
      </c>
      <c r="T72" s="26">
        <f t="shared" si="12"/>
        <v>0.5631852312</v>
      </c>
      <c r="U72" s="32"/>
      <c r="V72" s="32"/>
      <c r="W72" s="32"/>
      <c r="X72" s="32"/>
      <c r="Y72" s="32"/>
      <c r="Z72" s="32"/>
    </row>
    <row r="73" ht="17.25">
      <c r="A73" s="14">
        <v>7.02</v>
      </c>
      <c r="B73" s="14">
        <v>3.06</v>
      </c>
      <c r="C73" s="14">
        <v>6.01</v>
      </c>
      <c r="D73" s="14">
        <v>2.05</v>
      </c>
      <c r="E73" s="14" t="s">
        <v>10</v>
      </c>
      <c r="F73" s="25">
        <v>1.0</v>
      </c>
      <c r="G73" s="26">
        <f t="shared" si="8"/>
        <v>2.713867775</v>
      </c>
      <c r="H73" s="17">
        <f t="shared" si="1"/>
        <v>0.9378400071</v>
      </c>
      <c r="I73" s="25">
        <f t="shared" si="2"/>
        <v>1</v>
      </c>
      <c r="J73" s="26">
        <f t="shared" si="3"/>
        <v>0.003863864717</v>
      </c>
      <c r="K73" s="26">
        <f t="shared" si="9"/>
        <v>-0.05087656427</v>
      </c>
      <c r="L73" s="26">
        <f t="shared" si="4"/>
        <v>-0.02217696391</v>
      </c>
      <c r="M73" s="26">
        <f t="shared" si="5"/>
        <v>-0.0435567167</v>
      </c>
      <c r="N73" s="17">
        <f t="shared" si="6"/>
        <v>-0.01485711635</v>
      </c>
      <c r="O73" s="26">
        <f t="shared" ref="O73:R73" si="69">O72-(0.1)*K73</f>
        <v>-0.1250874458</v>
      </c>
      <c r="P73" s="26">
        <f t="shared" si="69"/>
        <v>-0.7587047094</v>
      </c>
      <c r="Q73" s="26">
        <f t="shared" si="69"/>
        <v>0.741633756</v>
      </c>
      <c r="R73" s="26">
        <f t="shared" si="69"/>
        <v>0.6145537935</v>
      </c>
      <c r="S73" s="26">
        <f t="shared" si="11"/>
        <v>-0.007247373827</v>
      </c>
      <c r="T73" s="26">
        <f t="shared" si="12"/>
        <v>0.5639099686</v>
      </c>
      <c r="U73" s="32"/>
      <c r="V73" s="32"/>
      <c r="W73" s="32"/>
      <c r="X73" s="32"/>
      <c r="Y73" s="32"/>
      <c r="Z73" s="32"/>
    </row>
    <row r="74" ht="17.25">
      <c r="A74" s="14">
        <v>6.05</v>
      </c>
      <c r="B74" s="14">
        <v>3.02</v>
      </c>
      <c r="C74" s="14">
        <v>5.01</v>
      </c>
      <c r="D74" s="14">
        <v>2.0</v>
      </c>
      <c r="E74" s="14" t="s">
        <v>10</v>
      </c>
      <c r="F74" s="25">
        <v>1.0</v>
      </c>
      <c r="G74" s="26">
        <f t="shared" si="8"/>
        <v>3.17373925</v>
      </c>
      <c r="H74" s="17">
        <f t="shared" si="1"/>
        <v>0.9598339909</v>
      </c>
      <c r="I74" s="25">
        <f t="shared" si="2"/>
        <v>1</v>
      </c>
      <c r="J74" s="26">
        <f t="shared" si="3"/>
        <v>0.001613308287</v>
      </c>
      <c r="K74" s="26">
        <f t="shared" si="9"/>
        <v>-0.0187369484</v>
      </c>
      <c r="L74" s="26">
        <f t="shared" si="4"/>
        <v>-0.009352989117</v>
      </c>
      <c r="M74" s="26">
        <f t="shared" si="5"/>
        <v>-0.01551605148</v>
      </c>
      <c r="N74" s="17">
        <f t="shared" si="6"/>
        <v>-0.006194032528</v>
      </c>
      <c r="O74" s="26">
        <f t="shared" ref="O74:R74" si="70">O73-(0.1)*K74</f>
        <v>-0.123213751</v>
      </c>
      <c r="P74" s="26">
        <f t="shared" si="70"/>
        <v>-0.7577694104</v>
      </c>
      <c r="Q74" s="26">
        <f t="shared" si="70"/>
        <v>0.7431853612</v>
      </c>
      <c r="R74" s="26">
        <f t="shared" si="70"/>
        <v>0.6151731967</v>
      </c>
      <c r="S74" s="26">
        <f t="shared" si="11"/>
        <v>-0.003097016264</v>
      </c>
      <c r="T74" s="26">
        <f t="shared" si="12"/>
        <v>0.5642196702</v>
      </c>
      <c r="U74" s="32"/>
      <c r="V74" s="32"/>
      <c r="W74" s="32"/>
      <c r="X74" s="32"/>
      <c r="Y74" s="32"/>
      <c r="Z74" s="32"/>
    </row>
    <row r="75" ht="17.25">
      <c r="A75" s="14">
        <v>6.04</v>
      </c>
      <c r="B75" s="14">
        <v>2.07</v>
      </c>
      <c r="C75" s="14">
        <v>5.03</v>
      </c>
      <c r="D75" s="14">
        <v>1.09</v>
      </c>
      <c r="E75" s="14" t="s">
        <v>10</v>
      </c>
      <c r="F75" s="25">
        <v>1.0</v>
      </c>
      <c r="G75" s="26">
        <f t="shared" si="8"/>
        <v>2.57623362</v>
      </c>
      <c r="H75" s="17">
        <f t="shared" si="1"/>
        <v>0.9293162645</v>
      </c>
      <c r="I75" s="25">
        <f t="shared" si="2"/>
        <v>1</v>
      </c>
      <c r="J75" s="26">
        <f t="shared" si="3"/>
        <v>0.004996190458</v>
      </c>
      <c r="K75" s="26">
        <f t="shared" si="9"/>
        <v>-0.05608793593</v>
      </c>
      <c r="L75" s="26">
        <f t="shared" si="4"/>
        <v>-0.01922218996</v>
      </c>
      <c r="M75" s="26">
        <f t="shared" si="5"/>
        <v>-0.046708993</v>
      </c>
      <c r="N75" s="17">
        <f t="shared" si="6"/>
        <v>-0.0101218295</v>
      </c>
      <c r="O75" s="26">
        <f t="shared" ref="O75:R75" si="71">O74-(0.1)*K75</f>
        <v>-0.1176049574</v>
      </c>
      <c r="P75" s="26">
        <f t="shared" si="71"/>
        <v>-0.7558471914</v>
      </c>
      <c r="Q75" s="26">
        <f t="shared" si="71"/>
        <v>0.7478562605</v>
      </c>
      <c r="R75" s="26">
        <f t="shared" si="71"/>
        <v>0.6161853797</v>
      </c>
      <c r="S75" s="26">
        <f t="shared" si="11"/>
        <v>-0.009286082107</v>
      </c>
      <c r="T75" s="26">
        <f t="shared" si="12"/>
        <v>0.5651482784</v>
      </c>
      <c r="U75" s="32"/>
      <c r="V75" s="32"/>
      <c r="W75" s="32"/>
      <c r="X75" s="32"/>
      <c r="Y75" s="32"/>
      <c r="Z75" s="32"/>
    </row>
    <row r="76" ht="17.25">
      <c r="A76" s="14">
        <v>6.08</v>
      </c>
      <c r="B76" s="14">
        <v>3.0</v>
      </c>
      <c r="C76" s="14">
        <v>5.05</v>
      </c>
      <c r="D76" s="14">
        <v>2.01</v>
      </c>
      <c r="E76" s="14" t="s">
        <v>10</v>
      </c>
      <c r="F76" s="25">
        <v>1.0</v>
      </c>
      <c r="G76" s="26">
        <f t="shared" si="8"/>
        <v>2.814856805</v>
      </c>
      <c r="H76" s="17">
        <f t="shared" si="1"/>
        <v>0.9434733977</v>
      </c>
      <c r="I76" s="25">
        <f t="shared" si="2"/>
        <v>1</v>
      </c>
      <c r="J76" s="26">
        <f t="shared" si="3"/>
        <v>0.003195256764</v>
      </c>
      <c r="K76" s="26">
        <f t="shared" si="9"/>
        <v>-0.03665801943</v>
      </c>
      <c r="L76" s="26">
        <f t="shared" si="4"/>
        <v>-0.01808783853</v>
      </c>
      <c r="M76" s="26">
        <f t="shared" si="5"/>
        <v>-0.03044786153</v>
      </c>
      <c r="N76" s="17">
        <f t="shared" si="6"/>
        <v>-0.01211885182</v>
      </c>
      <c r="O76" s="26">
        <f t="shared" ref="O76:R76" si="72">O75-(0.1)*K76</f>
        <v>-0.1139391554</v>
      </c>
      <c r="P76" s="26">
        <f t="shared" si="72"/>
        <v>-0.7540384076</v>
      </c>
      <c r="Q76" s="26">
        <f t="shared" si="72"/>
        <v>0.7509010466</v>
      </c>
      <c r="R76" s="26">
        <f t="shared" si="72"/>
        <v>0.6173972648</v>
      </c>
      <c r="S76" s="26">
        <f t="shared" si="11"/>
        <v>-0.006029279511</v>
      </c>
      <c r="T76" s="26">
        <f t="shared" si="12"/>
        <v>0.5657512063</v>
      </c>
      <c r="U76" s="32"/>
      <c r="V76" s="32"/>
      <c r="W76" s="32"/>
      <c r="X76" s="32"/>
      <c r="Y76" s="32"/>
      <c r="Z76" s="32"/>
    </row>
    <row r="77" ht="17.25">
      <c r="A77" s="14">
        <v>5.07</v>
      </c>
      <c r="B77" s="14">
        <v>2.05</v>
      </c>
      <c r="C77" s="14">
        <v>5.0</v>
      </c>
      <c r="D77" s="14">
        <v>2.0</v>
      </c>
      <c r="E77" s="14" t="s">
        <v>10</v>
      </c>
      <c r="F77" s="25">
        <v>1.0</v>
      </c>
      <c r="G77" s="26">
        <f t="shared" si="8"/>
        <v>2.73458888</v>
      </c>
      <c r="H77" s="17">
        <f t="shared" si="1"/>
        <v>0.9390370642</v>
      </c>
      <c r="I77" s="25">
        <f t="shared" si="2"/>
        <v>1</v>
      </c>
      <c r="J77" s="26">
        <f t="shared" si="3"/>
        <v>0.003716479547</v>
      </c>
      <c r="K77" s="26">
        <f t="shared" si="9"/>
        <v>-0.03538770811</v>
      </c>
      <c r="L77" s="26">
        <f t="shared" si="4"/>
        <v>-0.01430863937</v>
      </c>
      <c r="M77" s="26">
        <f t="shared" si="5"/>
        <v>-0.03489912042</v>
      </c>
      <c r="N77" s="17">
        <f t="shared" si="6"/>
        <v>-0.01395964817</v>
      </c>
      <c r="O77" s="26">
        <f t="shared" ref="O77:R77" si="73">O76-(0.1)*K77</f>
        <v>-0.1104003846</v>
      </c>
      <c r="P77" s="26">
        <f t="shared" si="73"/>
        <v>-0.7526075437</v>
      </c>
      <c r="Q77" s="26">
        <f t="shared" si="73"/>
        <v>0.7543909587</v>
      </c>
      <c r="R77" s="26">
        <f t="shared" si="73"/>
        <v>0.6187932297</v>
      </c>
      <c r="S77" s="26">
        <f t="shared" si="11"/>
        <v>-0.006979824085</v>
      </c>
      <c r="T77" s="26">
        <f t="shared" si="12"/>
        <v>0.5664491888</v>
      </c>
      <c r="U77" s="32"/>
      <c r="V77" s="32"/>
      <c r="W77" s="32"/>
      <c r="X77" s="32"/>
      <c r="Y77" s="32"/>
      <c r="Z77" s="32"/>
    </row>
    <row r="78" ht="17.25">
      <c r="A78" s="14">
        <v>5.08</v>
      </c>
      <c r="B78" s="14">
        <v>2.08</v>
      </c>
      <c r="C78" s="14">
        <v>5.01</v>
      </c>
      <c r="D78" s="14">
        <v>2.04</v>
      </c>
      <c r="E78" s="14" t="s">
        <v>10</v>
      </c>
      <c r="F78" s="25">
        <v>1.0</v>
      </c>
      <c r="G78" s="26">
        <f t="shared" si="8"/>
        <v>3.563401218</v>
      </c>
      <c r="H78" s="17">
        <f t="shared" si="1"/>
        <v>0.9724388821</v>
      </c>
      <c r="I78" s="25">
        <f t="shared" si="2"/>
        <v>1</v>
      </c>
      <c r="J78" s="26">
        <f t="shared" si="3"/>
        <v>0.0007596152221</v>
      </c>
      <c r="K78" s="26">
        <f t="shared" si="9"/>
        <v>-0.007504982474</v>
      </c>
      <c r="L78" s="26">
        <f t="shared" si="4"/>
        <v>-0.00307290621</v>
      </c>
      <c r="M78" s="26">
        <f t="shared" si="5"/>
        <v>-0.007401567361</v>
      </c>
      <c r="N78" s="17">
        <f t="shared" si="6"/>
        <v>-0.00301381186</v>
      </c>
      <c r="O78" s="26">
        <f t="shared" ref="O78:R78" si="74">O77-(0.1)*K78</f>
        <v>-0.1096498864</v>
      </c>
      <c r="P78" s="26">
        <f t="shared" si="74"/>
        <v>-0.752300253</v>
      </c>
      <c r="Q78" s="26">
        <f t="shared" si="74"/>
        <v>0.7551311154</v>
      </c>
      <c r="R78" s="26">
        <f t="shared" si="74"/>
        <v>0.6190946108</v>
      </c>
      <c r="S78" s="26">
        <f t="shared" si="11"/>
        <v>-0.001477358755</v>
      </c>
      <c r="T78" s="26">
        <f t="shared" si="12"/>
        <v>0.5665969246</v>
      </c>
      <c r="U78" s="32"/>
      <c r="V78" s="32"/>
      <c r="W78" s="32"/>
      <c r="X78" s="32"/>
      <c r="Y78" s="32"/>
      <c r="Z78" s="32"/>
    </row>
    <row r="79" ht="17.25">
      <c r="A79" s="14">
        <v>6.04</v>
      </c>
      <c r="B79" s="14">
        <v>3.02</v>
      </c>
      <c r="C79" s="14">
        <v>5.03</v>
      </c>
      <c r="D79" s="14">
        <v>2.03</v>
      </c>
      <c r="E79" s="14" t="s">
        <v>10</v>
      </c>
      <c r="F79" s="25">
        <v>1.0</v>
      </c>
      <c r="G79" s="26">
        <f t="shared" si="8"/>
        <v>3.580789325</v>
      </c>
      <c r="H79" s="17">
        <f t="shared" si="1"/>
        <v>0.9729011008</v>
      </c>
      <c r="I79" s="25">
        <f t="shared" si="2"/>
        <v>1</v>
      </c>
      <c r="J79" s="26">
        <f t="shared" si="3"/>
        <v>0.0007343503394</v>
      </c>
      <c r="K79" s="26">
        <f t="shared" si="9"/>
        <v>-0.008630559063</v>
      </c>
      <c r="L79" s="26">
        <f t="shared" si="4"/>
        <v>-0.004315279531</v>
      </c>
      <c r="M79" s="26">
        <f t="shared" si="5"/>
        <v>-0.007187369551</v>
      </c>
      <c r="N79" s="17">
        <f t="shared" si="6"/>
        <v>-0.002900668029</v>
      </c>
      <c r="O79" s="26">
        <f t="shared" ref="O79:R79" si="75">O78-(0.1)*K79</f>
        <v>-0.1087868305</v>
      </c>
      <c r="P79" s="26">
        <f t="shared" si="75"/>
        <v>-0.7518687251</v>
      </c>
      <c r="Q79" s="26">
        <f t="shared" si="75"/>
        <v>0.7558498524</v>
      </c>
      <c r="R79" s="26">
        <f t="shared" si="75"/>
        <v>0.6193846776</v>
      </c>
      <c r="S79" s="26">
        <f t="shared" si="11"/>
        <v>-0.001428900507</v>
      </c>
      <c r="T79" s="26">
        <f t="shared" si="12"/>
        <v>0.5667398147</v>
      </c>
      <c r="U79" s="32"/>
      <c r="V79" s="32"/>
      <c r="W79" s="32"/>
      <c r="X79" s="32"/>
      <c r="Y79" s="32"/>
      <c r="Z79" s="32"/>
    </row>
    <row r="80" ht="17.25">
      <c r="A80" s="14">
        <v>6.05</v>
      </c>
      <c r="B80" s="14">
        <v>3.0</v>
      </c>
      <c r="C80" s="14">
        <v>5.05</v>
      </c>
      <c r="D80" s="14">
        <v>1.08</v>
      </c>
      <c r="E80" s="14" t="s">
        <v>10</v>
      </c>
      <c r="F80" s="25">
        <v>1.0</v>
      </c>
      <c r="G80" s="26">
        <f t="shared" si="8"/>
        <v>2.787995027</v>
      </c>
      <c r="H80" s="17">
        <f t="shared" si="1"/>
        <v>0.9420236399</v>
      </c>
      <c r="I80" s="25">
        <f t="shared" si="2"/>
        <v>1</v>
      </c>
      <c r="J80" s="26">
        <f t="shared" si="3"/>
        <v>0.003361258327</v>
      </c>
      <c r="K80" s="26">
        <f t="shared" si="9"/>
        <v>-0.03831325613</v>
      </c>
      <c r="L80" s="26">
        <f t="shared" si="4"/>
        <v>-0.01899830882</v>
      </c>
      <c r="M80" s="26">
        <f t="shared" si="5"/>
        <v>-0.03198048652</v>
      </c>
      <c r="N80" s="17">
        <f t="shared" si="6"/>
        <v>-0.006839391177</v>
      </c>
      <c r="O80" s="26">
        <f t="shared" ref="O80:R80" si="76">O79-(0.1)*K80</f>
        <v>-0.1049555049</v>
      </c>
      <c r="P80" s="26">
        <f t="shared" si="76"/>
        <v>-0.7499688942</v>
      </c>
      <c r="Q80" s="26">
        <f t="shared" si="76"/>
        <v>0.759047901</v>
      </c>
      <c r="R80" s="26">
        <f t="shared" si="76"/>
        <v>0.6200686168</v>
      </c>
      <c r="S80" s="26">
        <f t="shared" si="11"/>
        <v>-0.006332769608</v>
      </c>
      <c r="T80" s="26">
        <f t="shared" si="12"/>
        <v>0.5673730916</v>
      </c>
      <c r="U80" s="32"/>
      <c r="V80" s="32"/>
      <c r="W80" s="32"/>
      <c r="X80" s="32"/>
      <c r="Y80" s="32"/>
      <c r="Z80" s="32"/>
    </row>
    <row r="81" ht="17.25">
      <c r="A81" s="14">
        <v>7.07</v>
      </c>
      <c r="B81" s="14">
        <v>3.08</v>
      </c>
      <c r="C81" s="14">
        <v>6.07</v>
      </c>
      <c r="D81" s="14">
        <v>2.02</v>
      </c>
      <c r="E81" s="14" t="s">
        <v>10</v>
      </c>
      <c r="F81" s="25">
        <v>1.0</v>
      </c>
      <c r="G81" s="26">
        <f t="shared" si="8"/>
        <v>2.274413899</v>
      </c>
      <c r="H81" s="17">
        <f t="shared" si="1"/>
        <v>0.9067357245</v>
      </c>
      <c r="I81" s="25">
        <f t="shared" si="2"/>
        <v>1</v>
      </c>
      <c r="J81" s="26">
        <f t="shared" si="3"/>
        <v>0.008698225083</v>
      </c>
      <c r="K81" s="26">
        <f t="shared" si="9"/>
        <v>-0.1115220587</v>
      </c>
      <c r="L81" s="26">
        <f t="shared" si="4"/>
        <v>-0.04858386716</v>
      </c>
      <c r="M81" s="26">
        <f t="shared" si="5"/>
        <v>-0.09574807587</v>
      </c>
      <c r="N81" s="17">
        <f t="shared" si="6"/>
        <v>-0.03186344535</v>
      </c>
      <c r="O81" s="26">
        <f t="shared" ref="O81:R81" si="77">O80-(0.1)*K81</f>
        <v>-0.09380329899</v>
      </c>
      <c r="P81" s="26">
        <f t="shared" si="77"/>
        <v>-0.7451105075</v>
      </c>
      <c r="Q81" s="26">
        <f t="shared" si="77"/>
        <v>0.7686227086</v>
      </c>
      <c r="R81" s="26">
        <f t="shared" si="77"/>
        <v>0.6232549613</v>
      </c>
      <c r="S81" s="26">
        <f t="shared" si="11"/>
        <v>-0.01577398285</v>
      </c>
      <c r="T81" s="26">
        <f t="shared" si="12"/>
        <v>0.5689504899</v>
      </c>
      <c r="U81" s="32"/>
      <c r="V81" s="32"/>
      <c r="W81" s="32"/>
      <c r="X81" s="32"/>
      <c r="Y81" s="32"/>
      <c r="Z81" s="32"/>
    </row>
    <row r="82" ht="17.25">
      <c r="A82" s="14">
        <v>7.07</v>
      </c>
      <c r="B82" s="14">
        <v>2.06</v>
      </c>
      <c r="C82" s="14">
        <v>6.09</v>
      </c>
      <c r="D82" s="14">
        <v>2.03</v>
      </c>
      <c r="E82" s="14" t="s">
        <v>10</v>
      </c>
      <c r="F82" s="25">
        <v>1.0</v>
      </c>
      <c r="G82" s="26">
        <f t="shared" si="8"/>
        <v>3.622820556</v>
      </c>
      <c r="H82" s="17">
        <f t="shared" si="1"/>
        <v>0.9739874817</v>
      </c>
      <c r="I82" s="25">
        <f t="shared" si="2"/>
        <v>1</v>
      </c>
      <c r="J82" s="26">
        <f t="shared" si="3"/>
        <v>0.0006766511079</v>
      </c>
      <c r="K82" s="26">
        <f t="shared" si="9"/>
        <v>-0.00931896288</v>
      </c>
      <c r="L82" s="26">
        <f t="shared" si="4"/>
        <v>-0.002715284799</v>
      </c>
      <c r="M82" s="26">
        <f t="shared" si="5"/>
        <v>-0.008027225451</v>
      </c>
      <c r="N82" s="17">
        <f t="shared" si="6"/>
        <v>-0.002675741817</v>
      </c>
      <c r="O82" s="26">
        <f t="shared" ref="O82:R82" si="78">O81-(0.1)*K82</f>
        <v>-0.0928714027</v>
      </c>
      <c r="P82" s="26">
        <f t="shared" si="78"/>
        <v>-0.744838979</v>
      </c>
      <c r="Q82" s="26">
        <f t="shared" si="78"/>
        <v>0.7694254311</v>
      </c>
      <c r="R82" s="26">
        <f t="shared" si="78"/>
        <v>0.6235225355</v>
      </c>
      <c r="S82" s="26">
        <f t="shared" si="11"/>
        <v>-0.001318099417</v>
      </c>
      <c r="T82" s="26">
        <f t="shared" si="12"/>
        <v>0.5690822999</v>
      </c>
      <c r="U82" s="32"/>
      <c r="V82" s="32"/>
      <c r="W82" s="32"/>
      <c r="X82" s="32"/>
      <c r="Y82" s="32"/>
      <c r="Z82" s="32"/>
    </row>
    <row r="83" ht="17.25">
      <c r="A83" s="14">
        <v>6.0</v>
      </c>
      <c r="B83" s="14">
        <v>2.02</v>
      </c>
      <c r="C83" s="14">
        <v>5.0</v>
      </c>
      <c r="D83" s="14">
        <v>1.05</v>
      </c>
      <c r="E83" s="14" t="s">
        <v>10</v>
      </c>
      <c r="F83" s="25">
        <v>1.0</v>
      </c>
      <c r="G83" s="26">
        <f t="shared" si="8"/>
        <v>4.417017889</v>
      </c>
      <c r="H83" s="17">
        <f t="shared" si="1"/>
        <v>0.9880737783</v>
      </c>
      <c r="I83" s="25">
        <f t="shared" si="2"/>
        <v>1</v>
      </c>
      <c r="J83" s="26">
        <f t="shared" si="3"/>
        <v>0.0001422347641</v>
      </c>
      <c r="K83" s="26">
        <f t="shared" si="9"/>
        <v>-0.001686461289</v>
      </c>
      <c r="L83" s="26">
        <f t="shared" si="4"/>
        <v>-0.0005677753008</v>
      </c>
      <c r="M83" s="26">
        <f t="shared" si="5"/>
        <v>-0.001405384408</v>
      </c>
      <c r="N83" s="17">
        <f t="shared" si="6"/>
        <v>-0.0002951307257</v>
      </c>
      <c r="O83" s="26">
        <f t="shared" ref="O83:R83" si="79">O82-(0.1)*K83</f>
        <v>-0.09270275658</v>
      </c>
      <c r="P83" s="26">
        <f t="shared" si="79"/>
        <v>-0.7447822015</v>
      </c>
      <c r="Q83" s="26">
        <f t="shared" si="79"/>
        <v>0.7695659696</v>
      </c>
      <c r="R83" s="26">
        <f t="shared" si="79"/>
        <v>0.6235520486</v>
      </c>
      <c r="S83" s="26">
        <f t="shared" si="11"/>
        <v>-0.0002810768816</v>
      </c>
      <c r="T83" s="26">
        <f t="shared" si="12"/>
        <v>0.5691104076</v>
      </c>
      <c r="U83" s="32"/>
      <c r="V83" s="32"/>
      <c r="W83" s="32"/>
      <c r="X83" s="32"/>
      <c r="Y83" s="32"/>
      <c r="Z83" s="32"/>
    </row>
    <row r="84" ht="17.25">
      <c r="A84" s="14">
        <v>6.09</v>
      </c>
      <c r="B84" s="14">
        <v>3.02</v>
      </c>
      <c r="C84" s="14">
        <v>5.07</v>
      </c>
      <c r="D84" s="14">
        <v>2.03</v>
      </c>
      <c r="E84" s="14" t="s">
        <v>10</v>
      </c>
      <c r="F84" s="25">
        <v>1.0</v>
      </c>
      <c r="G84" s="26">
        <f t="shared" si="8"/>
        <v>3.098318293</v>
      </c>
      <c r="H84" s="17">
        <f t="shared" si="1"/>
        <v>0.956823323</v>
      </c>
      <c r="I84" s="25">
        <f t="shared" si="2"/>
        <v>1</v>
      </c>
      <c r="J84" s="26">
        <f t="shared" si="3"/>
        <v>0.001864225441</v>
      </c>
      <c r="K84" s="26">
        <f t="shared" si="9"/>
        <v>-0.02172588476</v>
      </c>
      <c r="L84" s="26">
        <f t="shared" si="4"/>
        <v>-0.01077375566</v>
      </c>
      <c r="M84" s="26">
        <f t="shared" si="5"/>
        <v>-0.01808706663</v>
      </c>
      <c r="N84" s="17">
        <f t="shared" si="6"/>
        <v>-0.007241961588</v>
      </c>
      <c r="O84" s="26">
        <f t="shared" ref="O84:R84" si="80">O83-(0.1)*K84</f>
        <v>-0.0905301681</v>
      </c>
      <c r="P84" s="26">
        <f t="shared" si="80"/>
        <v>-0.7437048259</v>
      </c>
      <c r="Q84" s="26">
        <f t="shared" si="80"/>
        <v>0.7713746762</v>
      </c>
      <c r="R84" s="26">
        <f t="shared" si="80"/>
        <v>0.6242762447</v>
      </c>
      <c r="S84" s="26">
        <f t="shared" si="11"/>
        <v>-0.003567468762</v>
      </c>
      <c r="T84" s="26">
        <f t="shared" si="12"/>
        <v>0.5694671544</v>
      </c>
      <c r="U84" s="32"/>
      <c r="V84" s="32"/>
      <c r="W84" s="32"/>
      <c r="X84" s="32"/>
      <c r="Y84" s="32"/>
      <c r="Z84" s="32"/>
    </row>
    <row r="85" ht="17.25">
      <c r="A85" s="14">
        <v>5.06</v>
      </c>
      <c r="B85" s="14">
        <v>2.08</v>
      </c>
      <c r="C85" s="14">
        <v>4.09</v>
      </c>
      <c r="D85" s="14">
        <v>2.0</v>
      </c>
      <c r="E85" s="14" t="s">
        <v>10</v>
      </c>
      <c r="F85" s="25">
        <v>1.0</v>
      </c>
      <c r="G85" s="26">
        <f t="shared" si="8"/>
        <v>3.037268467</v>
      </c>
      <c r="H85" s="17">
        <f t="shared" si="1"/>
        <v>0.9542296763</v>
      </c>
      <c r="I85" s="25">
        <f t="shared" si="2"/>
        <v>1</v>
      </c>
      <c r="J85" s="26">
        <f t="shared" si="3"/>
        <v>0.002094922527</v>
      </c>
      <c r="K85" s="26">
        <f t="shared" si="9"/>
        <v>-0.02023025692</v>
      </c>
      <c r="L85" s="26">
        <f t="shared" si="4"/>
        <v>-0.00831599494</v>
      </c>
      <c r="M85" s="26">
        <f t="shared" si="5"/>
        <v>-0.01635212467</v>
      </c>
      <c r="N85" s="17">
        <f t="shared" si="6"/>
        <v>-0.007996148981</v>
      </c>
      <c r="O85" s="26">
        <f t="shared" ref="O85:R85" si="81">O84-(0.1)*K85</f>
        <v>-0.08850714241</v>
      </c>
      <c r="P85" s="26">
        <f t="shared" si="81"/>
        <v>-0.7428732264</v>
      </c>
      <c r="Q85" s="26">
        <f t="shared" si="81"/>
        <v>0.7730098887</v>
      </c>
      <c r="R85" s="26">
        <f t="shared" si="81"/>
        <v>0.6250758596</v>
      </c>
      <c r="S85" s="26">
        <f t="shared" si="11"/>
        <v>-0.00399807449</v>
      </c>
      <c r="T85" s="26">
        <f t="shared" si="12"/>
        <v>0.5698669619</v>
      </c>
      <c r="U85" s="32"/>
      <c r="V85" s="32"/>
      <c r="W85" s="32"/>
      <c r="X85" s="32"/>
      <c r="Y85" s="32"/>
      <c r="Z85" s="32"/>
    </row>
    <row r="86" ht="17.25">
      <c r="A86" s="14">
        <v>7.07</v>
      </c>
      <c r="B86" s="14">
        <v>2.08</v>
      </c>
      <c r="C86" s="14">
        <v>6.07</v>
      </c>
      <c r="D86" s="14">
        <v>2.0</v>
      </c>
      <c r="E86" s="14" t="s">
        <v>10</v>
      </c>
      <c r="F86" s="25">
        <v>1.0</v>
      </c>
      <c r="G86" s="26">
        <f t="shared" si="8"/>
        <v>3.075175093</v>
      </c>
      <c r="H86" s="17">
        <f t="shared" si="1"/>
        <v>0.955857048</v>
      </c>
      <c r="I86" s="25">
        <f t="shared" si="2"/>
        <v>1</v>
      </c>
      <c r="J86" s="26">
        <f t="shared" si="3"/>
        <v>0.001948600216</v>
      </c>
      <c r="K86" s="26">
        <f t="shared" si="9"/>
        <v>-0.02633692715</v>
      </c>
      <c r="L86" s="26">
        <f t="shared" si="4"/>
        <v>-0.007748346319</v>
      </c>
      <c r="M86" s="26">
        <f t="shared" si="5"/>
        <v>-0.02261176065</v>
      </c>
      <c r="N86" s="17">
        <f t="shared" si="6"/>
        <v>-0.007450332999</v>
      </c>
      <c r="O86" s="26">
        <f t="shared" ref="O86:R86" si="82">O85-(0.1)*K86</f>
        <v>-0.08587344969</v>
      </c>
      <c r="P86" s="26">
        <f t="shared" si="82"/>
        <v>-0.7420983918</v>
      </c>
      <c r="Q86" s="26">
        <f t="shared" si="82"/>
        <v>0.7752710648</v>
      </c>
      <c r="R86" s="26">
        <f t="shared" si="82"/>
        <v>0.6258208929</v>
      </c>
      <c r="S86" s="26">
        <f t="shared" si="11"/>
        <v>-0.003725166499</v>
      </c>
      <c r="T86" s="26">
        <f t="shared" si="12"/>
        <v>0.5702394785</v>
      </c>
      <c r="U86" s="32"/>
      <c r="V86" s="32"/>
      <c r="W86" s="32"/>
      <c r="X86" s="32"/>
      <c r="Y86" s="32"/>
      <c r="Z86" s="32"/>
    </row>
    <row r="87" ht="17.25">
      <c r="A87" s="14">
        <v>6.03</v>
      </c>
      <c r="B87" s="14">
        <v>2.07</v>
      </c>
      <c r="C87" s="14">
        <v>4.09</v>
      </c>
      <c r="D87" s="14">
        <v>1.08</v>
      </c>
      <c r="E87" s="14" t="s">
        <v>10</v>
      </c>
      <c r="F87" s="25">
        <v>1.0</v>
      </c>
      <c r="G87" s="26">
        <f t="shared" si="8"/>
        <v>4.463282585</v>
      </c>
      <c r="H87" s="17">
        <f t="shared" si="1"/>
        <v>0.9886068292</v>
      </c>
      <c r="I87" s="25">
        <f t="shared" si="2"/>
        <v>1</v>
      </c>
      <c r="J87" s="26">
        <f t="shared" si="3"/>
        <v>0.000129804341</v>
      </c>
      <c r="K87" s="26">
        <f t="shared" si="9"/>
        <v>-0.001547605024</v>
      </c>
      <c r="L87" s="26">
        <f t="shared" si="4"/>
        <v>-0.0005312673962</v>
      </c>
      <c r="M87" s="26">
        <f t="shared" si="5"/>
        <v>-0.001049702247</v>
      </c>
      <c r="N87" s="17">
        <f t="shared" si="6"/>
        <v>-0.0002771829893</v>
      </c>
      <c r="O87" s="26">
        <f t="shared" ref="O87:R87" si="83">O86-(0.1)*K87</f>
        <v>-0.08571868919</v>
      </c>
      <c r="P87" s="26">
        <f t="shared" si="83"/>
        <v>-0.742045265</v>
      </c>
      <c r="Q87" s="26">
        <f t="shared" si="83"/>
        <v>0.775376035</v>
      </c>
      <c r="R87" s="26">
        <f t="shared" si="83"/>
        <v>0.6258486112</v>
      </c>
      <c r="S87" s="26">
        <f t="shared" si="11"/>
        <v>-0.000256650916</v>
      </c>
      <c r="T87" s="26">
        <f t="shared" si="12"/>
        <v>0.5702651436</v>
      </c>
      <c r="U87" s="32"/>
      <c r="V87" s="32"/>
      <c r="W87" s="32"/>
      <c r="X87" s="32"/>
      <c r="Y87" s="32"/>
      <c r="Z87" s="32"/>
    </row>
    <row r="88" ht="17.25">
      <c r="A88" s="14">
        <v>6.07</v>
      </c>
      <c r="B88" s="14">
        <v>3.03</v>
      </c>
      <c r="C88" s="14">
        <v>5.07</v>
      </c>
      <c r="D88" s="14">
        <v>2.01</v>
      </c>
      <c r="E88" s="14" t="s">
        <v>10</v>
      </c>
      <c r="F88" s="25">
        <v>1.0</v>
      </c>
      <c r="G88" s="26">
        <f t="shared" si="8"/>
        <v>2.450722469</v>
      </c>
      <c r="H88" s="17">
        <f t="shared" si="1"/>
        <v>0.9206142675</v>
      </c>
      <c r="I88" s="25">
        <f t="shared" si="2"/>
        <v>1</v>
      </c>
      <c r="J88" s="26">
        <f t="shared" si="3"/>
        <v>0.006302094522</v>
      </c>
      <c r="K88" s="26">
        <f t="shared" si="9"/>
        <v>-0.07043382932</v>
      </c>
      <c r="L88" s="26">
        <f t="shared" si="4"/>
        <v>-0.03515889668</v>
      </c>
      <c r="M88" s="26">
        <f t="shared" si="5"/>
        <v>-0.05883023306</v>
      </c>
      <c r="N88" s="17">
        <f t="shared" si="6"/>
        <v>-0.02332322849</v>
      </c>
      <c r="O88" s="26">
        <f t="shared" ref="O88:R88" si="84">O87-(0.1)*K88</f>
        <v>-0.07867530626</v>
      </c>
      <c r="P88" s="26">
        <f t="shared" si="84"/>
        <v>-0.7385293754</v>
      </c>
      <c r="Q88" s="26">
        <f t="shared" si="84"/>
        <v>0.7812590583</v>
      </c>
      <c r="R88" s="26">
        <f t="shared" si="84"/>
        <v>0.6281809341</v>
      </c>
      <c r="S88" s="26">
        <f t="shared" si="11"/>
        <v>-0.01160359626</v>
      </c>
      <c r="T88" s="26">
        <f t="shared" si="12"/>
        <v>0.5714255032</v>
      </c>
      <c r="U88" s="32"/>
      <c r="V88" s="32"/>
      <c r="W88" s="32"/>
      <c r="X88" s="32"/>
      <c r="Y88" s="32"/>
      <c r="Z88" s="32"/>
    </row>
    <row r="89" ht="17.25">
      <c r="A89" s="14">
        <v>7.02</v>
      </c>
      <c r="B89" s="14">
        <v>3.02</v>
      </c>
      <c r="C89" s="14">
        <v>6.0</v>
      </c>
      <c r="D89" s="14">
        <v>1.08</v>
      </c>
      <c r="E89" s="14" t="s">
        <v>10</v>
      </c>
      <c r="F89" s="25">
        <v>1.0</v>
      </c>
      <c r="G89" s="26">
        <f t="shared" si="8"/>
        <v>3.164759367</v>
      </c>
      <c r="H89" s="17">
        <f t="shared" si="1"/>
        <v>0.959486359</v>
      </c>
      <c r="I89" s="25">
        <f t="shared" si="2"/>
        <v>1</v>
      </c>
      <c r="J89" s="26">
        <f t="shared" si="3"/>
        <v>0.001641355106</v>
      </c>
      <c r="K89" s="26">
        <f t="shared" si="9"/>
        <v>-0.02211100399</v>
      </c>
      <c r="L89" s="26">
        <f t="shared" si="4"/>
        <v>-0.009512141319</v>
      </c>
      <c r="M89" s="26">
        <f t="shared" si="5"/>
        <v>-0.01889829401</v>
      </c>
      <c r="N89" s="17">
        <f t="shared" si="6"/>
        <v>-0.003401692922</v>
      </c>
      <c r="O89" s="26">
        <f t="shared" ref="O89:R89" si="85">O88-(0.1)*K89</f>
        <v>-0.07646420586</v>
      </c>
      <c r="P89" s="26">
        <f t="shared" si="85"/>
        <v>-0.7375781612</v>
      </c>
      <c r="Q89" s="26">
        <f t="shared" si="85"/>
        <v>0.7831488877</v>
      </c>
      <c r="R89" s="26">
        <f t="shared" si="85"/>
        <v>0.6285211033</v>
      </c>
      <c r="S89" s="26">
        <f t="shared" si="11"/>
        <v>-0.003149715668</v>
      </c>
      <c r="T89" s="26">
        <f t="shared" si="12"/>
        <v>0.5717404748</v>
      </c>
      <c r="U89" s="32"/>
      <c r="V89" s="32"/>
      <c r="W89" s="32"/>
      <c r="X89" s="32"/>
      <c r="Y89" s="32"/>
      <c r="Z89" s="32"/>
    </row>
    <row r="90" ht="17.25">
      <c r="A90" s="14">
        <v>6.02</v>
      </c>
      <c r="B90" s="14">
        <v>2.08</v>
      </c>
      <c r="C90" s="14">
        <v>4.08</v>
      </c>
      <c r="D90" s="14">
        <v>1.08</v>
      </c>
      <c r="E90" s="14" t="s">
        <v>10</v>
      </c>
      <c r="F90" s="25">
        <v>1.0</v>
      </c>
      <c r="G90" s="26">
        <f t="shared" si="8"/>
        <v>3.269866726</v>
      </c>
      <c r="H90" s="17">
        <f t="shared" si="1"/>
        <v>0.9633804703</v>
      </c>
      <c r="I90" s="25">
        <f t="shared" si="2"/>
        <v>1</v>
      </c>
      <c r="J90" s="26">
        <f t="shared" si="3"/>
        <v>0.001340989956</v>
      </c>
      <c r="K90" s="26">
        <f t="shared" si="9"/>
        <v>-0.01555427775</v>
      </c>
      <c r="L90" s="26">
        <f t="shared" si="4"/>
        <v>-0.005374235501</v>
      </c>
      <c r="M90" s="26">
        <f t="shared" si="5"/>
        <v>-0.01054176964</v>
      </c>
      <c r="N90" s="17">
        <f t="shared" si="6"/>
        <v>-0.002790468433</v>
      </c>
      <c r="O90" s="26">
        <f t="shared" ref="O90:R90" si="86">O89-(0.1)*K90</f>
        <v>-0.07490877808</v>
      </c>
      <c r="P90" s="26">
        <f t="shared" si="86"/>
        <v>-0.7370407377</v>
      </c>
      <c r="Q90" s="26">
        <f t="shared" si="86"/>
        <v>0.7842030647</v>
      </c>
      <c r="R90" s="26">
        <f t="shared" si="86"/>
        <v>0.6288001502</v>
      </c>
      <c r="S90" s="26">
        <f t="shared" si="11"/>
        <v>-0.002583767068</v>
      </c>
      <c r="T90" s="26">
        <f t="shared" si="12"/>
        <v>0.5719988515</v>
      </c>
      <c r="U90" s="32"/>
      <c r="V90" s="32"/>
      <c r="W90" s="32"/>
      <c r="X90" s="32"/>
      <c r="Y90" s="32"/>
      <c r="Z90" s="32"/>
    </row>
    <row r="91" ht="17.25">
      <c r="A91" s="14">
        <v>6.01</v>
      </c>
      <c r="B91" s="14">
        <v>3.0</v>
      </c>
      <c r="C91" s="14">
        <v>4.09</v>
      </c>
      <c r="D91" s="14">
        <v>1.08</v>
      </c>
      <c r="E91" s="14" t="s">
        <v>10</v>
      </c>
      <c r="F91" s="25">
        <v>1.0</v>
      </c>
      <c r="G91" s="26">
        <f t="shared" si="8"/>
        <v>2.551092468</v>
      </c>
      <c r="H91" s="17">
        <f t="shared" si="1"/>
        <v>0.9276468733</v>
      </c>
      <c r="I91" s="25">
        <f t="shared" si="2"/>
        <v>1</v>
      </c>
      <c r="J91" s="26">
        <f t="shared" si="3"/>
        <v>0.005234974941</v>
      </c>
      <c r="K91" s="26">
        <f t="shared" si="9"/>
        <v>-0.05837162179</v>
      </c>
      <c r="L91" s="26">
        <f t="shared" si="4"/>
        <v>-0.02913724882</v>
      </c>
      <c r="M91" s="26">
        <f t="shared" si="5"/>
        <v>-0.03972378255</v>
      </c>
      <c r="N91" s="17">
        <f t="shared" si="6"/>
        <v>-0.01048940957</v>
      </c>
      <c r="O91" s="26">
        <f t="shared" ref="O91:R91" si="87">O90-(0.1)*K91</f>
        <v>-0.0690716159</v>
      </c>
      <c r="P91" s="26">
        <f t="shared" si="87"/>
        <v>-0.7341270128</v>
      </c>
      <c r="Q91" s="26">
        <f t="shared" si="87"/>
        <v>0.7881754429</v>
      </c>
      <c r="R91" s="26">
        <f t="shared" si="87"/>
        <v>0.6298490912</v>
      </c>
      <c r="S91" s="26">
        <f t="shared" si="11"/>
        <v>-0.009712416272</v>
      </c>
      <c r="T91" s="26">
        <f t="shared" si="12"/>
        <v>0.5729700931</v>
      </c>
      <c r="U91" s="32"/>
      <c r="V91" s="32"/>
      <c r="W91" s="32"/>
      <c r="X91" s="32"/>
      <c r="Y91" s="32"/>
      <c r="Z91" s="32"/>
    </row>
    <row r="92" ht="17.25">
      <c r="A92" s="14">
        <v>6.04</v>
      </c>
      <c r="B92" s="14">
        <v>2.08</v>
      </c>
      <c r="C92" s="14">
        <v>5.06</v>
      </c>
      <c r="D92" s="14">
        <v>2.01</v>
      </c>
      <c r="E92" s="14" t="s">
        <v>10</v>
      </c>
      <c r="F92" s="25">
        <v>1.0</v>
      </c>
      <c r="G92" s="26">
        <f t="shared" si="8"/>
        <v>1.94280851</v>
      </c>
      <c r="H92" s="17">
        <f t="shared" si="1"/>
        <v>0.8746603635</v>
      </c>
      <c r="I92" s="25">
        <f t="shared" si="2"/>
        <v>1</v>
      </c>
      <c r="J92" s="26">
        <f t="shared" si="3"/>
        <v>0.01571002448</v>
      </c>
      <c r="K92" s="26">
        <f t="shared" si="9"/>
        <v>-0.1659905036</v>
      </c>
      <c r="L92" s="26">
        <f t="shared" si="4"/>
        <v>-0.05716229262</v>
      </c>
      <c r="M92" s="26">
        <f t="shared" si="5"/>
        <v>-0.1390582695</v>
      </c>
      <c r="N92" s="17">
        <f t="shared" si="6"/>
        <v>-0.05523856162</v>
      </c>
      <c r="O92" s="26">
        <f t="shared" ref="O92:R92" si="88">O91-(0.1)*K92</f>
        <v>-0.05247256555</v>
      </c>
      <c r="P92" s="26">
        <f t="shared" si="88"/>
        <v>-0.7284107835</v>
      </c>
      <c r="Q92" s="26">
        <f t="shared" si="88"/>
        <v>0.8020812699</v>
      </c>
      <c r="R92" s="26">
        <f t="shared" si="88"/>
        <v>0.6353729473</v>
      </c>
      <c r="S92" s="26">
        <f t="shared" si="11"/>
        <v>-0.02748187145</v>
      </c>
      <c r="T92" s="26">
        <f t="shared" si="12"/>
        <v>0.5757182803</v>
      </c>
      <c r="U92" s="32"/>
      <c r="V92" s="32"/>
      <c r="W92" s="32"/>
      <c r="X92" s="32"/>
      <c r="Y92" s="32"/>
      <c r="Z92" s="32"/>
    </row>
    <row r="93" ht="17.25">
      <c r="A93" s="14">
        <v>7.02</v>
      </c>
      <c r="B93" s="14">
        <v>3.0</v>
      </c>
      <c r="C93" s="14">
        <v>5.08</v>
      </c>
      <c r="D93" s="14">
        <v>1.06</v>
      </c>
      <c r="E93" s="14" t="s">
        <v>10</v>
      </c>
      <c r="F93" s="25">
        <v>1.0</v>
      </c>
      <c r="G93" s="26">
        <f t="shared" si="8"/>
        <v>4.160037504</v>
      </c>
      <c r="H93" s="17">
        <f t="shared" si="1"/>
        <v>0.9846328619</v>
      </c>
      <c r="I93" s="25">
        <f t="shared" si="2"/>
        <v>1</v>
      </c>
      <c r="J93" s="26">
        <f t="shared" si="3"/>
        <v>0.0002361489328</v>
      </c>
      <c r="K93" s="26">
        <f t="shared" si="9"/>
        <v>-0.003264580794</v>
      </c>
      <c r="L93" s="26">
        <f t="shared" si="4"/>
        <v>-0.001395119997</v>
      </c>
      <c r="M93" s="26">
        <f t="shared" si="5"/>
        <v>-0.002362403195</v>
      </c>
      <c r="N93" s="17">
        <f t="shared" si="6"/>
        <v>-0.000492942399</v>
      </c>
      <c r="O93" s="26">
        <f t="shared" ref="O93:R93" si="89">O92-(0.1)*K93</f>
        <v>-0.05214610747</v>
      </c>
      <c r="P93" s="26">
        <f t="shared" si="89"/>
        <v>-0.7282712715</v>
      </c>
      <c r="Q93" s="26">
        <f t="shared" si="89"/>
        <v>0.8023175102</v>
      </c>
      <c r="R93" s="26">
        <f t="shared" si="89"/>
        <v>0.6354222416</v>
      </c>
      <c r="S93" s="26">
        <f t="shared" si="11"/>
        <v>-0.0004650399991</v>
      </c>
      <c r="T93" s="26">
        <f t="shared" si="12"/>
        <v>0.5757647843</v>
      </c>
      <c r="U93" s="32"/>
      <c r="V93" s="32"/>
      <c r="W93" s="32"/>
      <c r="X93" s="32"/>
      <c r="Y93" s="32"/>
      <c r="Z93" s="32"/>
    </row>
    <row r="94" ht="17.25">
      <c r="A94" s="14">
        <v>7.04</v>
      </c>
      <c r="B94" s="14">
        <v>2.08</v>
      </c>
      <c r="C94" s="14">
        <v>6.01</v>
      </c>
      <c r="D94" s="14">
        <v>1.09</v>
      </c>
      <c r="E94" s="14" t="s">
        <v>10</v>
      </c>
      <c r="F94" s="25">
        <v>1.0</v>
      </c>
      <c r="G94" s="26">
        <f t="shared" si="8"/>
        <v>2.854876419</v>
      </c>
      <c r="H94" s="17">
        <f t="shared" si="1"/>
        <v>0.9455702044</v>
      </c>
      <c r="I94" s="25">
        <f t="shared" si="2"/>
        <v>1</v>
      </c>
      <c r="J94" s="26">
        <f t="shared" si="3"/>
        <v>0.002962602651</v>
      </c>
      <c r="K94" s="26">
        <f t="shared" si="9"/>
        <v>-0.03944299103</v>
      </c>
      <c r="L94" s="26">
        <f t="shared" si="4"/>
        <v>-0.01165361098</v>
      </c>
      <c r="M94" s="26">
        <f t="shared" si="5"/>
        <v>-0.03367221251</v>
      </c>
      <c r="N94" s="17">
        <f t="shared" si="6"/>
        <v>-0.006106940372</v>
      </c>
      <c r="O94" s="26">
        <f t="shared" ref="O94:R94" si="90">O93-(0.1)*K94</f>
        <v>-0.04820180837</v>
      </c>
      <c r="P94" s="26">
        <f t="shared" si="90"/>
        <v>-0.7271059105</v>
      </c>
      <c r="Q94" s="26">
        <f t="shared" si="90"/>
        <v>0.8056847314</v>
      </c>
      <c r="R94" s="26">
        <f t="shared" si="90"/>
        <v>0.6360329356</v>
      </c>
      <c r="S94" s="26">
        <f t="shared" si="11"/>
        <v>-0.005602697589</v>
      </c>
      <c r="T94" s="26">
        <f t="shared" si="12"/>
        <v>0.5763250541</v>
      </c>
      <c r="U94" s="32"/>
      <c r="V94" s="32"/>
      <c r="W94" s="32"/>
      <c r="X94" s="32"/>
      <c r="Y94" s="32"/>
      <c r="Z94" s="32"/>
    </row>
    <row r="95" ht="17.25">
      <c r="A95" s="14">
        <v>7.09</v>
      </c>
      <c r="B95" s="14">
        <v>3.08</v>
      </c>
      <c r="C95" s="14">
        <v>6.04</v>
      </c>
      <c r="D95" s="14">
        <v>2.0</v>
      </c>
      <c r="E95" s="14" t="s">
        <v>10</v>
      </c>
      <c r="F95" s="25">
        <v>1.0</v>
      </c>
      <c r="G95" s="26">
        <f t="shared" si="8"/>
        <v>4.340155491</v>
      </c>
      <c r="H95" s="17">
        <f t="shared" si="1"/>
        <v>0.9871332109</v>
      </c>
      <c r="I95" s="25">
        <f t="shared" si="2"/>
        <v>1</v>
      </c>
      <c r="J95" s="26">
        <f t="shared" si="3"/>
        <v>0.0001655542621</v>
      </c>
      <c r="K95" s="26">
        <f t="shared" si="9"/>
        <v>-0.002317353885</v>
      </c>
      <c r="L95" s="26">
        <f t="shared" si="4"/>
        <v>-0.00100669252</v>
      </c>
      <c r="M95" s="26">
        <f t="shared" si="5"/>
        <v>-0.001974163253</v>
      </c>
      <c r="N95" s="17">
        <f t="shared" si="6"/>
        <v>-0.0006536964414</v>
      </c>
      <c r="O95" s="26">
        <f t="shared" ref="O95:R95" si="91">O94-(0.1)*K95</f>
        <v>-0.04797007298</v>
      </c>
      <c r="P95" s="26">
        <f t="shared" si="91"/>
        <v>-0.7270052412</v>
      </c>
      <c r="Q95" s="26">
        <f t="shared" si="91"/>
        <v>0.8058821478</v>
      </c>
      <c r="R95" s="26">
        <f t="shared" si="91"/>
        <v>0.6360983052</v>
      </c>
      <c r="S95" s="26">
        <f t="shared" si="11"/>
        <v>-0.0003268482207</v>
      </c>
      <c r="T95" s="26">
        <f t="shared" si="12"/>
        <v>0.5763577389</v>
      </c>
      <c r="U95" s="32"/>
      <c r="V95" s="32"/>
      <c r="W95" s="32"/>
      <c r="X95" s="32"/>
      <c r="Y95" s="32"/>
      <c r="Z95" s="32"/>
    </row>
    <row r="96" ht="17.25">
      <c r="A96" s="14">
        <v>6.04</v>
      </c>
      <c r="B96" s="14">
        <v>2.08</v>
      </c>
      <c r="C96" s="14">
        <v>5.06</v>
      </c>
      <c r="D96" s="14">
        <v>2.02</v>
      </c>
      <c r="E96" s="14" t="s">
        <v>10</v>
      </c>
      <c r="F96" s="25">
        <v>1.0</v>
      </c>
      <c r="G96" s="26">
        <f t="shared" si="8"/>
        <v>4.216876203</v>
      </c>
      <c r="H96" s="17">
        <f t="shared" si="1"/>
        <v>0.9854696133</v>
      </c>
      <c r="I96" s="25">
        <f t="shared" si="2"/>
        <v>1</v>
      </c>
      <c r="J96" s="26">
        <f t="shared" si="3"/>
        <v>0.000211132137</v>
      </c>
      <c r="K96" s="26">
        <f t="shared" si="9"/>
        <v>-0.002513416809</v>
      </c>
      <c r="L96" s="26">
        <f t="shared" si="4"/>
        <v>-0.0008655475104</v>
      </c>
      <c r="M96" s="26">
        <f t="shared" si="5"/>
        <v>-0.00210561077</v>
      </c>
      <c r="N96" s="17">
        <f t="shared" si="6"/>
        <v>-0.0008405797938</v>
      </c>
      <c r="O96" s="26">
        <f t="shared" ref="O96:R96" si="92">O95-(0.1)*K96</f>
        <v>-0.0477187313</v>
      </c>
      <c r="P96" s="26">
        <f t="shared" si="92"/>
        <v>-0.7269186864</v>
      </c>
      <c r="Q96" s="26">
        <f t="shared" si="92"/>
        <v>0.8060927089</v>
      </c>
      <c r="R96" s="26">
        <f t="shared" si="92"/>
        <v>0.6361823632</v>
      </c>
      <c r="S96" s="26">
        <f t="shared" si="11"/>
        <v>-0.0004161286108</v>
      </c>
      <c r="T96" s="26">
        <f t="shared" si="12"/>
        <v>0.5763993517</v>
      </c>
      <c r="U96" s="32"/>
      <c r="V96" s="32"/>
      <c r="W96" s="32"/>
      <c r="X96" s="32"/>
      <c r="Y96" s="32"/>
      <c r="Z96" s="32"/>
    </row>
    <row r="97" ht="17.25">
      <c r="A97" s="14">
        <v>6.03</v>
      </c>
      <c r="B97" s="14">
        <v>2.08</v>
      </c>
      <c r="C97" s="14">
        <v>5.01</v>
      </c>
      <c r="D97" s="14">
        <v>1.05</v>
      </c>
      <c r="E97" s="14" t="s">
        <v>10</v>
      </c>
      <c r="F97" s="25">
        <v>1.0</v>
      </c>
      <c r="G97" s="26">
        <f t="shared" si="8"/>
        <v>4.220140856</v>
      </c>
      <c r="H97" s="17">
        <f t="shared" si="1"/>
        <v>0.9855162867</v>
      </c>
      <c r="I97" s="25">
        <f t="shared" si="2"/>
        <v>1</v>
      </c>
      <c r="J97" s="26">
        <f t="shared" si="3"/>
        <v>0.0002097779508</v>
      </c>
      <c r="K97" s="26">
        <f t="shared" si="9"/>
        <v>-0.00249327942</v>
      </c>
      <c r="L97" s="26">
        <f t="shared" si="4"/>
        <v>-0.0008600366823</v>
      </c>
      <c r="M97" s="26">
        <f t="shared" si="5"/>
        <v>-0.002071530663</v>
      </c>
      <c r="N97" s="17">
        <f t="shared" si="6"/>
        <v>-0.0004341531329</v>
      </c>
      <c r="O97" s="26">
        <f t="shared" ref="O97:R97" si="93">O96-(0.1)*K97</f>
        <v>-0.04746940335</v>
      </c>
      <c r="P97" s="26">
        <f t="shared" si="93"/>
        <v>-0.7268326828</v>
      </c>
      <c r="Q97" s="26">
        <f t="shared" si="93"/>
        <v>0.8062998619</v>
      </c>
      <c r="R97" s="26">
        <f t="shared" si="93"/>
        <v>0.6362257785</v>
      </c>
      <c r="S97" s="26">
        <f t="shared" si="11"/>
        <v>-0.0004134791742</v>
      </c>
      <c r="T97" s="26">
        <f t="shared" si="12"/>
        <v>0.5764406997</v>
      </c>
      <c r="U97" s="32"/>
      <c r="V97" s="32"/>
      <c r="W97" s="32"/>
      <c r="X97" s="32"/>
      <c r="Y97" s="32"/>
      <c r="Z97" s="32"/>
    </row>
    <row r="98" ht="17.25">
      <c r="A98" s="14">
        <v>6.01</v>
      </c>
      <c r="B98" s="14">
        <v>2.06</v>
      </c>
      <c r="C98" s="14">
        <v>5.06</v>
      </c>
      <c r="D98" s="14">
        <v>1.04</v>
      </c>
      <c r="E98" s="14" t="s">
        <v>10</v>
      </c>
      <c r="F98" s="25">
        <v>1.0</v>
      </c>
      <c r="G98" s="26">
        <f t="shared" si="8"/>
        <v>3.565982273</v>
      </c>
      <c r="H98" s="17">
        <f t="shared" si="1"/>
        <v>0.9725079739</v>
      </c>
      <c r="I98" s="25">
        <f t="shared" si="2"/>
        <v>1</v>
      </c>
      <c r="J98" s="26">
        <f t="shared" si="3"/>
        <v>0.0007558114974</v>
      </c>
      <c r="K98" s="26">
        <f t="shared" si="9"/>
        <v>-0.00883509315</v>
      </c>
      <c r="L98" s="26">
        <f t="shared" si="4"/>
        <v>-0.003028334757</v>
      </c>
      <c r="M98" s="26">
        <f t="shared" si="5"/>
        <v>-0.007438531005</v>
      </c>
      <c r="N98" s="17">
        <f t="shared" si="6"/>
        <v>-0.001528868033</v>
      </c>
      <c r="O98" s="26">
        <f t="shared" ref="O98:R98" si="94">O97-(0.1)*K98</f>
        <v>-0.04658589404</v>
      </c>
      <c r="P98" s="26">
        <f t="shared" si="94"/>
        <v>-0.7265298493</v>
      </c>
      <c r="Q98" s="26">
        <f t="shared" si="94"/>
        <v>0.807043715</v>
      </c>
      <c r="R98" s="26">
        <f t="shared" si="94"/>
        <v>0.6363786653</v>
      </c>
      <c r="S98" s="26">
        <f t="shared" si="11"/>
        <v>-0.001470065416</v>
      </c>
      <c r="T98" s="26">
        <f t="shared" si="12"/>
        <v>0.5765877062</v>
      </c>
      <c r="U98" s="32"/>
      <c r="V98" s="32"/>
      <c r="W98" s="32"/>
      <c r="X98" s="32"/>
      <c r="Y98" s="32"/>
      <c r="Z98" s="32"/>
    </row>
    <row r="99" ht="17.25">
      <c r="A99" s="14">
        <v>7.07</v>
      </c>
      <c r="B99" s="14">
        <v>3.0</v>
      </c>
      <c r="C99" s="14">
        <v>6.01</v>
      </c>
      <c r="D99" s="14">
        <v>2.03</v>
      </c>
      <c r="E99" s="14" t="s">
        <v>10</v>
      </c>
      <c r="F99" s="25">
        <v>1.0</v>
      </c>
      <c r="G99" s="26">
        <f t="shared" si="8"/>
        <v>3.625277677</v>
      </c>
      <c r="H99" s="17">
        <f t="shared" si="1"/>
        <v>0.9740496626</v>
      </c>
      <c r="I99" s="25">
        <f t="shared" si="2"/>
        <v>1</v>
      </c>
      <c r="J99" s="26">
        <f t="shared" si="3"/>
        <v>0.0006734200137</v>
      </c>
      <c r="K99" s="26">
        <f t="shared" si="9"/>
        <v>-0.009275055754</v>
      </c>
      <c r="L99" s="26">
        <f t="shared" si="4"/>
        <v>-0.003935667222</v>
      </c>
      <c r="M99" s="26">
        <f t="shared" si="5"/>
        <v>-0.007884453335</v>
      </c>
      <c r="N99" s="17">
        <f t="shared" si="6"/>
        <v>-0.00266313482</v>
      </c>
      <c r="O99" s="26">
        <f t="shared" ref="O99:R99" si="95">O98-(0.1)*K99</f>
        <v>-0.04565838846</v>
      </c>
      <c r="P99" s="26">
        <f t="shared" si="95"/>
        <v>-0.7261362826</v>
      </c>
      <c r="Q99" s="26">
        <f t="shared" si="95"/>
        <v>0.8078321604</v>
      </c>
      <c r="R99" s="26">
        <f t="shared" si="95"/>
        <v>0.6366449788</v>
      </c>
      <c r="S99" s="26">
        <f t="shared" si="11"/>
        <v>-0.001311889074</v>
      </c>
      <c r="T99" s="26">
        <f t="shared" si="12"/>
        <v>0.5767188951</v>
      </c>
      <c r="U99" s="32"/>
      <c r="V99" s="32"/>
      <c r="W99" s="32"/>
      <c r="X99" s="32"/>
      <c r="Y99" s="32"/>
      <c r="Z99" s="32"/>
    </row>
    <row r="100" ht="17.25">
      <c r="A100" s="14">
        <v>6.03</v>
      </c>
      <c r="B100" s="14">
        <v>3.04</v>
      </c>
      <c r="C100" s="14">
        <v>5.06</v>
      </c>
      <c r="D100" s="14">
        <v>2.04</v>
      </c>
      <c r="E100" s="14" t="s">
        <v>10</v>
      </c>
      <c r="F100" s="25">
        <v>1.0</v>
      </c>
      <c r="G100" s="26">
        <f t="shared" si="8"/>
        <v>4.302682317</v>
      </c>
      <c r="H100" s="17">
        <f t="shared" si="1"/>
        <v>0.9866484632</v>
      </c>
      <c r="I100" s="25">
        <f t="shared" si="2"/>
        <v>1</v>
      </c>
      <c r="J100" s="26">
        <f t="shared" si="3"/>
        <v>0.0001782635342</v>
      </c>
      <c r="K100" s="26">
        <f t="shared" si="9"/>
        <v>-0.002121154312</v>
      </c>
      <c r="L100" s="26">
        <f t="shared" si="4"/>
        <v>-0.001069371328</v>
      </c>
      <c r="M100" s="26">
        <f t="shared" si="5"/>
        <v>-0.001779940434</v>
      </c>
      <c r="N100" s="17">
        <f t="shared" si="6"/>
        <v>-0.0007176044438</v>
      </c>
      <c r="O100" s="26">
        <f t="shared" ref="O100:R100" si="96">O99-(0.1)*K100</f>
        <v>-0.04544627303</v>
      </c>
      <c r="P100" s="26">
        <f t="shared" si="96"/>
        <v>-0.7260293454</v>
      </c>
      <c r="Q100" s="26">
        <f t="shared" si="96"/>
        <v>0.8080101544</v>
      </c>
      <c r="R100" s="26">
        <f t="shared" si="96"/>
        <v>0.6367167393</v>
      </c>
      <c r="S100" s="26">
        <f t="shared" si="11"/>
        <v>-0.0003517668842</v>
      </c>
      <c r="T100" s="26">
        <f t="shared" si="12"/>
        <v>0.5767540718</v>
      </c>
      <c r="U100" s="32"/>
      <c r="V100" s="32"/>
      <c r="W100" s="32"/>
      <c r="X100" s="32"/>
      <c r="Y100" s="32"/>
      <c r="Z100" s="32"/>
    </row>
    <row r="101" ht="17.25">
      <c r="A101" s="14">
        <v>6.04</v>
      </c>
      <c r="B101" s="14">
        <v>3.01</v>
      </c>
      <c r="C101" s="14">
        <v>5.05</v>
      </c>
      <c r="D101" s="14">
        <v>1.08</v>
      </c>
      <c r="E101" s="14" t="s">
        <v>10</v>
      </c>
      <c r="F101" s="25">
        <v>1.0</v>
      </c>
      <c r="G101" s="26">
        <f t="shared" si="8"/>
        <v>3.562698673</v>
      </c>
      <c r="H101" s="17">
        <f t="shared" si="1"/>
        <v>0.9724200465</v>
      </c>
      <c r="I101" s="25">
        <f t="shared" si="2"/>
        <v>1</v>
      </c>
      <c r="J101" s="26">
        <f t="shared" si="3"/>
        <v>0.0007606538328</v>
      </c>
      <c r="K101" s="26">
        <f t="shared" si="9"/>
        <v>-0.008935274429</v>
      </c>
      <c r="L101" s="26">
        <f t="shared" si="4"/>
        <v>-0.004452843714</v>
      </c>
      <c r="M101" s="26">
        <f t="shared" si="5"/>
        <v>-0.007470717859</v>
      </c>
      <c r="N101" s="17">
        <f t="shared" si="6"/>
        <v>-0.001597698077</v>
      </c>
      <c r="O101" s="26">
        <f t="shared" ref="O101:R101" si="97">O100-(0.1)*K101</f>
        <v>-0.04455274559</v>
      </c>
      <c r="P101" s="26">
        <f t="shared" si="97"/>
        <v>-0.7255840611</v>
      </c>
      <c r="Q101" s="26">
        <f t="shared" si="97"/>
        <v>0.8087572262</v>
      </c>
      <c r="R101" s="26">
        <f t="shared" si="97"/>
        <v>0.6368765091</v>
      </c>
      <c r="S101" s="26">
        <f t="shared" si="11"/>
        <v>-0.001479350071</v>
      </c>
      <c r="T101" s="26">
        <f t="shared" si="12"/>
        <v>0.5769020068</v>
      </c>
      <c r="U101" s="32"/>
      <c r="V101" s="32"/>
      <c r="W101" s="32"/>
      <c r="X101" s="32"/>
      <c r="Y101" s="32"/>
      <c r="Z101" s="32"/>
    </row>
    <row r="102" ht="17.25">
      <c r="A102" s="14">
        <v>6.0</v>
      </c>
      <c r="B102" s="14">
        <v>3.0</v>
      </c>
      <c r="C102" s="14">
        <v>4.08</v>
      </c>
      <c r="D102" s="14">
        <v>1.08</v>
      </c>
      <c r="E102" s="14" t="s">
        <v>10</v>
      </c>
      <c r="F102" s="25">
        <v>1.0</v>
      </c>
      <c r="G102" s="26">
        <f t="shared" si="8"/>
        <v>2.975379395</v>
      </c>
      <c r="H102" s="17">
        <f t="shared" si="1"/>
        <v>0.9514493742</v>
      </c>
      <c r="I102" s="25">
        <f t="shared" si="2"/>
        <v>1</v>
      </c>
      <c r="J102" s="26">
        <f t="shared" si="3"/>
        <v>0.002357163264</v>
      </c>
      <c r="K102" s="26">
        <f t="shared" si="9"/>
        <v>-0.02691265815</v>
      </c>
      <c r="L102" s="26">
        <f t="shared" si="4"/>
        <v>-0.01345632907</v>
      </c>
      <c r="M102" s="26">
        <f t="shared" si="5"/>
        <v>-0.01830060754</v>
      </c>
      <c r="N102" s="17">
        <f t="shared" si="6"/>
        <v>-0.004844278467</v>
      </c>
      <c r="O102" s="26">
        <f t="shared" ref="O102:R102" si="98">O101-(0.1)*K102</f>
        <v>-0.04186147977</v>
      </c>
      <c r="P102" s="26">
        <f t="shared" si="98"/>
        <v>-0.7242384282</v>
      </c>
      <c r="Q102" s="26">
        <f t="shared" si="98"/>
        <v>0.8105872869</v>
      </c>
      <c r="R102" s="26">
        <f t="shared" si="98"/>
        <v>0.6373609369</v>
      </c>
      <c r="S102" s="26">
        <f t="shared" si="11"/>
        <v>-0.004485443025</v>
      </c>
      <c r="T102" s="26">
        <f t="shared" si="12"/>
        <v>0.5773505511</v>
      </c>
      <c r="U102" s="32"/>
      <c r="V102" s="32"/>
      <c r="W102" s="32"/>
      <c r="X102" s="32"/>
      <c r="Y102" s="32"/>
      <c r="Z102" s="32"/>
    </row>
    <row r="103" ht="17.25">
      <c r="A103" s="14">
        <v>6.09</v>
      </c>
      <c r="B103" s="14">
        <v>3.01</v>
      </c>
      <c r="C103" s="14">
        <v>5.04</v>
      </c>
      <c r="D103" s="14">
        <v>2.01</v>
      </c>
      <c r="E103" s="14" t="s">
        <v>10</v>
      </c>
      <c r="F103" s="25">
        <v>1.0</v>
      </c>
      <c r="G103" s="26">
        <f t="shared" si="8"/>
        <v>2.22809716</v>
      </c>
      <c r="H103" s="17">
        <f t="shared" si="1"/>
        <v>0.9027444234</v>
      </c>
      <c r="I103" s="25">
        <f t="shared" si="2"/>
        <v>1</v>
      </c>
      <c r="J103" s="26">
        <f t="shared" si="3"/>
        <v>0.009458647171</v>
      </c>
      <c r="K103" s="26">
        <f t="shared" si="9"/>
        <v>-0.1040018652</v>
      </c>
      <c r="L103" s="26">
        <f t="shared" si="4"/>
        <v>-0.05140322074</v>
      </c>
      <c r="M103" s="26">
        <f t="shared" si="5"/>
        <v>-0.08607050915</v>
      </c>
      <c r="N103" s="17">
        <f t="shared" si="6"/>
        <v>-0.03432573877</v>
      </c>
      <c r="O103" s="26">
        <f t="shared" ref="O103:R103" si="99">O102-(0.1)*K103</f>
        <v>-0.03146129325</v>
      </c>
      <c r="P103" s="26">
        <f t="shared" si="99"/>
        <v>-0.7190981061</v>
      </c>
      <c r="Q103" s="26">
        <f t="shared" si="99"/>
        <v>0.8191943378</v>
      </c>
      <c r="R103" s="26">
        <f t="shared" si="99"/>
        <v>0.6407935108</v>
      </c>
      <c r="S103" s="26">
        <f t="shared" si="11"/>
        <v>-0.01707748197</v>
      </c>
      <c r="T103" s="26">
        <f t="shared" si="12"/>
        <v>0.5790582993</v>
      </c>
      <c r="U103" s="32"/>
      <c r="V103" s="32"/>
      <c r="W103" s="32"/>
      <c r="X103" s="32"/>
      <c r="Y103" s="32"/>
      <c r="Z103" s="32"/>
    </row>
    <row r="104" ht="17.25">
      <c r="A104" s="14">
        <v>6.07</v>
      </c>
      <c r="B104" s="14">
        <v>3.01</v>
      </c>
      <c r="C104" s="14">
        <v>5.06</v>
      </c>
      <c r="D104" s="14">
        <v>2.04</v>
      </c>
      <c r="E104" s="14" t="s">
        <v>10</v>
      </c>
      <c r="F104" s="25">
        <v>1.0</v>
      </c>
      <c r="G104" s="26">
        <f t="shared" si="8"/>
        <v>3.717085224</v>
      </c>
      <c r="H104" s="17">
        <f t="shared" si="1"/>
        <v>0.9762719948</v>
      </c>
      <c r="I104" s="25">
        <f t="shared" si="2"/>
        <v>1</v>
      </c>
      <c r="J104" s="26">
        <f t="shared" si="3"/>
        <v>0.0005630182329</v>
      </c>
      <c r="K104" s="26">
        <f t="shared" si="9"/>
        <v>-0.006672859451</v>
      </c>
      <c r="L104" s="26">
        <f t="shared" si="4"/>
        <v>-0.003308946779</v>
      </c>
      <c r="M104" s="26">
        <f t="shared" si="5"/>
        <v>-0.005562548405</v>
      </c>
      <c r="N104" s="17">
        <f t="shared" si="6"/>
        <v>-0.002242608448</v>
      </c>
      <c r="O104" s="26">
        <f t="shared" ref="O104:R104" si="100">O103-(0.1)*K104</f>
        <v>-0.03079400731</v>
      </c>
      <c r="P104" s="26">
        <f t="shared" si="100"/>
        <v>-0.7187672114</v>
      </c>
      <c r="Q104" s="26">
        <f t="shared" si="100"/>
        <v>0.8197505927</v>
      </c>
      <c r="R104" s="26">
        <f t="shared" si="100"/>
        <v>0.6410177716</v>
      </c>
      <c r="S104" s="26">
        <f t="shared" si="11"/>
        <v>-0.001099317867</v>
      </c>
      <c r="T104" s="26">
        <f t="shared" si="12"/>
        <v>0.5791682311</v>
      </c>
      <c r="U104" s="32"/>
      <c r="V104" s="32"/>
      <c r="W104" s="32"/>
      <c r="X104" s="32"/>
      <c r="Y104" s="32"/>
      <c r="Z104" s="32"/>
    </row>
    <row r="105" ht="17.25">
      <c r="A105" s="14">
        <v>6.09</v>
      </c>
      <c r="B105" s="14">
        <v>3.01</v>
      </c>
      <c r="C105" s="14">
        <v>5.01</v>
      </c>
      <c r="D105" s="14">
        <v>2.03</v>
      </c>
      <c r="E105" s="14" t="s">
        <v>10</v>
      </c>
      <c r="F105" s="25">
        <v>1.0</v>
      </c>
      <c r="G105" s="26">
        <f t="shared" si="8"/>
        <v>3.761640703</v>
      </c>
      <c r="H105" s="17">
        <f t="shared" si="1"/>
        <v>0.977282511</v>
      </c>
      <c r="I105" s="25">
        <f t="shared" si="2"/>
        <v>1</v>
      </c>
      <c r="J105" s="26">
        <f t="shared" si="3"/>
        <v>0.0005160843075</v>
      </c>
      <c r="K105" s="26">
        <f t="shared" si="9"/>
        <v>-0.006143106846</v>
      </c>
      <c r="L105" s="26">
        <f t="shared" si="4"/>
        <v>-0.003036248211</v>
      </c>
      <c r="M105" s="26">
        <f t="shared" si="5"/>
        <v>-0.005053688883</v>
      </c>
      <c r="N105" s="17">
        <f t="shared" si="6"/>
        <v>-0.002047702282</v>
      </c>
      <c r="O105" s="26">
        <f t="shared" ref="O105:R105" si="101">O104-(0.1)*K105</f>
        <v>-0.03017969662</v>
      </c>
      <c r="P105" s="26">
        <f t="shared" si="101"/>
        <v>-0.7184635866</v>
      </c>
      <c r="Q105" s="26">
        <f t="shared" si="101"/>
        <v>0.8202559616</v>
      </c>
      <c r="R105" s="26">
        <f t="shared" si="101"/>
        <v>0.6412225419</v>
      </c>
      <c r="S105" s="26">
        <f t="shared" si="11"/>
        <v>-0.001008720336</v>
      </c>
      <c r="T105" s="26">
        <f t="shared" si="12"/>
        <v>0.5792691031</v>
      </c>
      <c r="U105" s="32"/>
      <c r="V105" s="32"/>
      <c r="W105" s="32"/>
      <c r="X105" s="32"/>
      <c r="Y105" s="32"/>
      <c r="Z105" s="32"/>
    </row>
    <row r="106" ht="17.25">
      <c r="A106" s="14">
        <v>5.08</v>
      </c>
      <c r="B106" s="14">
        <v>2.07</v>
      </c>
      <c r="C106" s="14">
        <v>5.01</v>
      </c>
      <c r="D106" s="14">
        <v>1.09</v>
      </c>
      <c r="E106" s="14" t="s">
        <v>10</v>
      </c>
      <c r="F106" s="25">
        <v>1.0</v>
      </c>
      <c r="G106" s="26">
        <f t="shared" si="8"/>
        <v>3.72122976</v>
      </c>
      <c r="H106" s="17">
        <f t="shared" si="1"/>
        <v>0.9763678136</v>
      </c>
      <c r="I106" s="25">
        <f t="shared" si="2"/>
        <v>1</v>
      </c>
      <c r="J106" s="26">
        <f t="shared" si="3"/>
        <v>0.0005584802349</v>
      </c>
      <c r="K106" s="26">
        <f t="shared" si="9"/>
        <v>-0.005540066399</v>
      </c>
      <c r="L106" s="26">
        <f t="shared" si="4"/>
        <v>-0.002257468001</v>
      </c>
      <c r="M106" s="26">
        <f t="shared" si="5"/>
        <v>-0.005463726901</v>
      </c>
      <c r="N106" s="17">
        <f t="shared" si="6"/>
        <v>-0.001188715034</v>
      </c>
      <c r="O106" s="26">
        <f t="shared" ref="O106:R106" si="102">O105-(0.1)*K106</f>
        <v>-0.02962568998</v>
      </c>
      <c r="P106" s="26">
        <f t="shared" si="102"/>
        <v>-0.7182378398</v>
      </c>
      <c r="Q106" s="26">
        <f t="shared" si="102"/>
        <v>0.8208023343</v>
      </c>
      <c r="R106" s="26">
        <f t="shared" si="102"/>
        <v>0.6413414134</v>
      </c>
      <c r="S106" s="26">
        <f t="shared" si="11"/>
        <v>-0.001090564252</v>
      </c>
      <c r="T106" s="26">
        <f t="shared" si="12"/>
        <v>0.5793781595</v>
      </c>
      <c r="U106" s="32"/>
      <c r="V106" s="32"/>
      <c r="W106" s="32"/>
      <c r="X106" s="32"/>
      <c r="Y106" s="32"/>
      <c r="Z106" s="32"/>
    </row>
    <row r="107" ht="17.25">
      <c r="A107" s="14">
        <v>6.08</v>
      </c>
      <c r="B107" s="14">
        <v>3.02</v>
      </c>
      <c r="C107" s="14">
        <v>5.09</v>
      </c>
      <c r="D107" s="14">
        <v>2.03</v>
      </c>
      <c r="E107" s="14" t="s">
        <v>10</v>
      </c>
      <c r="F107" s="25">
        <v>1.0</v>
      </c>
      <c r="G107" s="26">
        <f t="shared" si="8"/>
        <v>3.830466382</v>
      </c>
      <c r="H107" s="17">
        <f t="shared" si="1"/>
        <v>0.9787613744</v>
      </c>
      <c r="I107" s="25">
        <f t="shared" si="2"/>
        <v>1</v>
      </c>
      <c r="J107" s="26">
        <f t="shared" si="3"/>
        <v>0.0004510792179</v>
      </c>
      <c r="K107" s="26">
        <f t="shared" si="9"/>
        <v>-0.005368626809</v>
      </c>
      <c r="L107" s="26">
        <f t="shared" si="4"/>
        <v>-0.002666653448</v>
      </c>
      <c r="M107" s="26">
        <f t="shared" si="5"/>
        <v>-0.004494458957</v>
      </c>
      <c r="N107" s="17">
        <f t="shared" si="6"/>
        <v>-0.001792485596</v>
      </c>
      <c r="O107" s="26">
        <f t="shared" ref="O107:R107" si="103">O106-(0.1)*K107</f>
        <v>-0.0290888273</v>
      </c>
      <c r="P107" s="26">
        <f t="shared" si="103"/>
        <v>-0.7179711745</v>
      </c>
      <c r="Q107" s="26">
        <f t="shared" si="103"/>
        <v>0.8212517802</v>
      </c>
      <c r="R107" s="26">
        <f t="shared" si="103"/>
        <v>0.6415206619</v>
      </c>
      <c r="S107" s="26">
        <f t="shared" si="11"/>
        <v>-0.0008829978305</v>
      </c>
      <c r="T107" s="26">
        <f t="shared" si="12"/>
        <v>0.5794664593</v>
      </c>
      <c r="U107" s="32"/>
      <c r="V107" s="32"/>
      <c r="W107" s="32"/>
      <c r="X107" s="32"/>
      <c r="Y107" s="32"/>
      <c r="Z107" s="32"/>
    </row>
    <row r="108" ht="17.25">
      <c r="A108" s="14">
        <v>6.07</v>
      </c>
      <c r="B108" s="14">
        <v>3.03</v>
      </c>
      <c r="C108" s="14">
        <v>5.07</v>
      </c>
      <c r="D108" s="14">
        <v>2.05</v>
      </c>
      <c r="E108" s="14" t="s">
        <v>10</v>
      </c>
      <c r="F108" s="25">
        <v>1.0</v>
      </c>
      <c r="G108" s="26">
        <f t="shared" si="8"/>
        <v>3.793760868</v>
      </c>
      <c r="H108" s="17">
        <f t="shared" si="1"/>
        <v>0.9779847971</v>
      </c>
      <c r="I108" s="25">
        <f t="shared" si="2"/>
        <v>1</v>
      </c>
      <c r="J108" s="26">
        <f t="shared" si="3"/>
        <v>0.0004846691601</v>
      </c>
      <c r="K108" s="26">
        <f t="shared" si="9"/>
        <v>-0.005754348712</v>
      </c>
      <c r="L108" s="26">
        <f t="shared" si="4"/>
        <v>-0.002872434365</v>
      </c>
      <c r="M108" s="26">
        <f t="shared" si="5"/>
        <v>-0.004806350571</v>
      </c>
      <c r="N108" s="17">
        <f t="shared" si="6"/>
        <v>-0.001943396188</v>
      </c>
      <c r="O108" s="26">
        <f t="shared" ref="O108:R108" si="104">O107-(0.1)*K108</f>
        <v>-0.02851339243</v>
      </c>
      <c r="P108" s="26">
        <f t="shared" si="104"/>
        <v>-0.717683931</v>
      </c>
      <c r="Q108" s="26">
        <f t="shared" si="104"/>
        <v>0.8217324152</v>
      </c>
      <c r="R108" s="26">
        <f t="shared" si="104"/>
        <v>0.6417150015</v>
      </c>
      <c r="S108" s="26">
        <f t="shared" si="11"/>
        <v>-0.0009479981403</v>
      </c>
      <c r="T108" s="26">
        <f t="shared" si="12"/>
        <v>0.5795612591</v>
      </c>
      <c r="U108" s="32"/>
      <c r="V108" s="32"/>
      <c r="W108" s="32"/>
      <c r="X108" s="32"/>
      <c r="Y108" s="32"/>
      <c r="Z108" s="32"/>
    </row>
    <row r="109" ht="17.25">
      <c r="A109" s="14">
        <v>6.07</v>
      </c>
      <c r="B109" s="14">
        <v>3.0</v>
      </c>
      <c r="C109" s="14">
        <v>5.02</v>
      </c>
      <c r="D109" s="14">
        <v>2.03</v>
      </c>
      <c r="E109" s="14" t="s">
        <v>10</v>
      </c>
      <c r="F109" s="25">
        <v>1.0</v>
      </c>
      <c r="G109" s="26">
        <f t="shared" si="8"/>
        <v>3.790475875</v>
      </c>
      <c r="H109" s="17">
        <f t="shared" si="1"/>
        <v>0.9779139583</v>
      </c>
      <c r="I109" s="25">
        <f t="shared" si="2"/>
        <v>1</v>
      </c>
      <c r="J109" s="26">
        <f t="shared" si="3"/>
        <v>0.0004877932398</v>
      </c>
      <c r="K109" s="26">
        <f t="shared" si="9"/>
        <v>-0.005791020589</v>
      </c>
      <c r="L109" s="26">
        <f t="shared" si="4"/>
        <v>-0.002862118907</v>
      </c>
      <c r="M109" s="26">
        <f t="shared" si="5"/>
        <v>-0.004789278972</v>
      </c>
      <c r="N109" s="17">
        <f t="shared" si="6"/>
        <v>-0.001936700461</v>
      </c>
      <c r="O109" s="26">
        <f t="shared" ref="O109:R109" si="105">O108-(0.1)*K109</f>
        <v>-0.02793429037</v>
      </c>
      <c r="P109" s="26">
        <f t="shared" si="105"/>
        <v>-0.7173977191</v>
      </c>
      <c r="Q109" s="26">
        <f t="shared" si="105"/>
        <v>0.8222113431</v>
      </c>
      <c r="R109" s="26">
        <f t="shared" si="105"/>
        <v>0.6419086716</v>
      </c>
      <c r="S109" s="26">
        <f t="shared" si="11"/>
        <v>-0.0009540396358</v>
      </c>
      <c r="T109" s="26">
        <f t="shared" si="12"/>
        <v>0.5796566631</v>
      </c>
      <c r="U109" s="32"/>
      <c r="V109" s="32"/>
      <c r="W109" s="32"/>
      <c r="X109" s="32"/>
      <c r="Y109" s="32"/>
      <c r="Z109" s="32"/>
    </row>
    <row r="110" ht="17.25">
      <c r="A110" s="14">
        <v>6.03</v>
      </c>
      <c r="B110" s="14">
        <v>2.05</v>
      </c>
      <c r="C110" s="14">
        <v>5.0</v>
      </c>
      <c r="D110" s="14">
        <v>1.09</v>
      </c>
      <c r="E110" s="14" t="s">
        <v>10</v>
      </c>
      <c r="F110" s="25">
        <v>1.0</v>
      </c>
      <c r="G110" s="26">
        <f t="shared" si="8"/>
        <v>3.765256626</v>
      </c>
      <c r="H110" s="17">
        <f t="shared" si="1"/>
        <v>0.9773626512</v>
      </c>
      <c r="I110" s="25">
        <f t="shared" si="2"/>
        <v>1</v>
      </c>
      <c r="J110" s="26">
        <f t="shared" si="3"/>
        <v>0.0005124495624</v>
      </c>
      <c r="K110" s="26">
        <f t="shared" si="9"/>
        <v>-0.006040239699</v>
      </c>
      <c r="L110" s="26">
        <f t="shared" si="4"/>
        <v>-0.002053481158</v>
      </c>
      <c r="M110" s="26">
        <f t="shared" si="5"/>
        <v>-0.005008490629</v>
      </c>
      <c r="N110" s="17">
        <f t="shared" si="6"/>
        <v>-0.001091850957</v>
      </c>
      <c r="O110" s="26">
        <f t="shared" ref="O110:R110" si="106">O109-(0.1)*K110</f>
        <v>-0.0273302664</v>
      </c>
      <c r="P110" s="26">
        <f t="shared" si="106"/>
        <v>-0.717192371</v>
      </c>
      <c r="Q110" s="26">
        <f t="shared" si="106"/>
        <v>0.8227121922</v>
      </c>
      <c r="R110" s="26">
        <f t="shared" si="106"/>
        <v>0.6420178567</v>
      </c>
      <c r="S110" s="26">
        <f t="shared" si="11"/>
        <v>-0.001001698126</v>
      </c>
      <c r="T110" s="26">
        <f t="shared" si="12"/>
        <v>0.5797568329</v>
      </c>
      <c r="U110" s="32"/>
      <c r="V110" s="32"/>
      <c r="W110" s="32"/>
      <c r="X110" s="32"/>
      <c r="Y110" s="32"/>
      <c r="Z110" s="32"/>
    </row>
    <row r="111" ht="17.25">
      <c r="A111" s="14">
        <v>6.05</v>
      </c>
      <c r="B111" s="14">
        <v>3.0</v>
      </c>
      <c r="C111" s="14">
        <v>5.02</v>
      </c>
      <c r="D111" s="14">
        <v>2.0</v>
      </c>
      <c r="E111" s="14" t="s">
        <v>10</v>
      </c>
      <c r="F111" s="25">
        <v>1.0</v>
      </c>
      <c r="G111" s="26">
        <f t="shared" si="8"/>
        <v>3.834749938</v>
      </c>
      <c r="H111" s="17">
        <f t="shared" si="1"/>
        <v>0.9788502366</v>
      </c>
      <c r="I111" s="25">
        <f t="shared" si="2"/>
        <v>1</v>
      </c>
      <c r="J111" s="26">
        <f t="shared" si="3"/>
        <v>0.0004473124905</v>
      </c>
      <c r="K111" s="26">
        <f t="shared" si="9"/>
        <v>-0.00529800844</v>
      </c>
      <c r="L111" s="26">
        <f t="shared" si="4"/>
        <v>-0.002627111623</v>
      </c>
      <c r="M111" s="26">
        <f t="shared" si="5"/>
        <v>-0.004396033449</v>
      </c>
      <c r="N111" s="17">
        <f t="shared" si="6"/>
        <v>-0.001751407749</v>
      </c>
      <c r="O111" s="26">
        <f t="shared" ref="O111:R111" si="107">O110-(0.1)*K111</f>
        <v>-0.02680046556</v>
      </c>
      <c r="P111" s="26">
        <f t="shared" si="107"/>
        <v>-0.7169296598</v>
      </c>
      <c r="Q111" s="26">
        <f t="shared" si="107"/>
        <v>0.8231517955</v>
      </c>
      <c r="R111" s="26">
        <f t="shared" si="107"/>
        <v>0.6421929975</v>
      </c>
      <c r="S111" s="26">
        <f t="shared" si="11"/>
        <v>-0.0008757038744</v>
      </c>
      <c r="T111" s="26">
        <f t="shared" si="12"/>
        <v>0.5798444033</v>
      </c>
      <c r="U111" s="32"/>
      <c r="V111" s="32"/>
      <c r="W111" s="32"/>
      <c r="X111" s="32"/>
      <c r="Y111" s="32"/>
      <c r="Z111" s="32"/>
    </row>
    <row r="112" ht="17.25">
      <c r="A112" s="14">
        <v>6.02</v>
      </c>
      <c r="B112" s="14">
        <v>3.04</v>
      </c>
      <c r="C112" s="14">
        <v>5.04</v>
      </c>
      <c r="D112" s="14">
        <v>2.03</v>
      </c>
      <c r="E112" s="14" t="s">
        <v>10</v>
      </c>
      <c r="F112" s="25">
        <v>1.0</v>
      </c>
      <c r="G112" s="26">
        <f t="shared" si="8"/>
        <v>3.760111592</v>
      </c>
      <c r="H112" s="17">
        <f t="shared" si="1"/>
        <v>0.9772485378</v>
      </c>
      <c r="I112" s="25">
        <f t="shared" si="2"/>
        <v>1</v>
      </c>
      <c r="J112" s="26">
        <f t="shared" si="3"/>
        <v>0.0005176290324</v>
      </c>
      <c r="K112" s="26">
        <f t="shared" si="9"/>
        <v>-0.006090460669</v>
      </c>
      <c r="L112" s="26">
        <f t="shared" si="4"/>
        <v>-0.003075581467</v>
      </c>
      <c r="M112" s="26">
        <f t="shared" si="5"/>
        <v>-0.005098990328</v>
      </c>
      <c r="N112" s="17">
        <f t="shared" si="6"/>
        <v>-0.002053759993</v>
      </c>
      <c r="O112" s="26">
        <f t="shared" ref="O112:R112" si="108">O111-(0.1)*K112</f>
        <v>-0.02619141949</v>
      </c>
      <c r="P112" s="26">
        <f t="shared" si="108"/>
        <v>-0.7166221017</v>
      </c>
      <c r="Q112" s="26">
        <f t="shared" si="108"/>
        <v>0.8236616946</v>
      </c>
      <c r="R112" s="26">
        <f t="shared" si="108"/>
        <v>0.6423983735</v>
      </c>
      <c r="S112" s="26">
        <f t="shared" si="11"/>
        <v>-0.00101170443</v>
      </c>
      <c r="T112" s="26">
        <f t="shared" si="12"/>
        <v>0.5799455737</v>
      </c>
      <c r="U112" s="32"/>
      <c r="V112" s="32"/>
      <c r="W112" s="32"/>
      <c r="X112" s="32"/>
      <c r="Y112" s="32"/>
      <c r="Z112" s="32"/>
    </row>
    <row r="113" ht="17.25">
      <c r="A113" s="28">
        <v>5.09</v>
      </c>
      <c r="B113" s="28">
        <v>3.0</v>
      </c>
      <c r="C113" s="28">
        <v>5.01</v>
      </c>
      <c r="D113" s="28">
        <v>1.08</v>
      </c>
      <c r="E113" s="28" t="s">
        <v>10</v>
      </c>
      <c r="F113" s="35">
        <v>1.0</v>
      </c>
      <c r="G113" s="36">
        <f t="shared" si="8"/>
        <v>3.775555484</v>
      </c>
      <c r="H113" s="31">
        <f t="shared" si="1"/>
        <v>0.9775893956</v>
      </c>
      <c r="I113" s="35">
        <f t="shared" si="2"/>
        <v>1</v>
      </c>
      <c r="J113" s="36">
        <f t="shared" si="3"/>
        <v>0.0005022351887</v>
      </c>
      <c r="K113" s="36">
        <f t="shared" si="9"/>
        <v>-0.004998174309</v>
      </c>
      <c r="L113" s="36">
        <f t="shared" si="4"/>
        <v>-0.002945878768</v>
      </c>
      <c r="M113" s="36">
        <f t="shared" si="5"/>
        <v>-0.004919617542</v>
      </c>
      <c r="N113" s="31">
        <f t="shared" si="6"/>
        <v>-0.001060516356</v>
      </c>
      <c r="O113" s="36">
        <f t="shared" ref="O113:R113" si="109">O112-(0.1)*K113</f>
        <v>-0.02569160206</v>
      </c>
      <c r="P113" s="36">
        <f t="shared" si="109"/>
        <v>-0.7163275138</v>
      </c>
      <c r="Q113" s="36">
        <f t="shared" si="109"/>
        <v>0.8241536563</v>
      </c>
      <c r="R113" s="36">
        <f t="shared" si="109"/>
        <v>0.6425044251</v>
      </c>
      <c r="S113" s="36">
        <f t="shared" si="11"/>
        <v>-0.0009819595892</v>
      </c>
      <c r="T113" s="36">
        <f t="shared" si="12"/>
        <v>0.5800437697</v>
      </c>
      <c r="U113" s="32"/>
      <c r="V113" s="32"/>
      <c r="W113" s="32"/>
      <c r="X113" s="32"/>
      <c r="Y113" s="32"/>
      <c r="Z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drawing r:id="rId1"/>
</worksheet>
</file>