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<sst xmlns="http://schemas.openxmlformats.org/spreadsheetml/2006/main" count="713" uniqueCount="221">
  <si>
    <t xml:space="preserve">Inst</t>
  </si>
  <si>
    <t xml:space="preserve">OUT</t>
  </si>
  <si>
    <t xml:space="preserve">ID</t>
  </si>
  <si>
    <t xml:space="preserve">Coll.</t>
  </si>
  <si>
    <t xml:space="preserve">date</t>
  </si>
  <si>
    <t xml:space="preserve">loc.</t>
  </si>
  <si>
    <t xml:space="preserve">stem ht.</t>
  </si>
  <si>
    <t xml:space="preserve">st. blw infl.</t>
  </si>
  <si>
    <t xml:space="preserve">bct blw infl</t>
  </si>
  <si>
    <t xml:space="preserve">infl.</t>
  </si>
  <si>
    <t xml:space="preserve"># flwr</t>
  </si>
  <si>
    <t xml:space="preserve">st. diam</t>
  </si>
  <si>
    <t xml:space="preserve">bct lth.</t>
  </si>
  <si>
    <t xml:space="preserve">bct wdth.</t>
  </si>
  <si>
    <t xml:space="preserve">spl lth</t>
  </si>
  <si>
    <t xml:space="preserve">spl wth</t>
  </si>
  <si>
    <t xml:space="preserve">ptl lth</t>
  </si>
  <si>
    <t xml:space="preserve">ptl wth</t>
  </si>
  <si>
    <t xml:space="preserve">fr cor tb</t>
  </si>
  <si>
    <t xml:space="preserve">free cor</t>
  </si>
  <si>
    <t xml:space="preserve">wth cor</t>
  </si>
  <si>
    <t xml:space="preserve">fil lth</t>
  </si>
  <si>
    <t xml:space="preserve">anth lth</t>
  </si>
  <si>
    <t xml:space="preserve">gyn ht</t>
  </si>
  <si>
    <t xml:space="preserve">styl ht</t>
  </si>
  <si>
    <t xml:space="preserve">stigm wth</t>
  </si>
  <si>
    <t xml:space="preserve">ovry wth</t>
  </si>
  <si>
    <t xml:space="preserve">sl/sw</t>
  </si>
  <si>
    <t xml:space="preserve">OS</t>
  </si>
  <si>
    <t xml:space="preserve">odorata</t>
  </si>
  <si>
    <t xml:space="preserve">Rose, Sinn, Cox</t>
  </si>
  <si>
    <t xml:space="preserve">3.75 mi. N Syria</t>
  </si>
  <si>
    <t xml:space="preserve">GH</t>
  </si>
  <si>
    <t xml:space="preserve">Freer</t>
  </si>
  <si>
    <t xml:space="preserve">Appalachian Tr.</t>
  </si>
  <si>
    <t xml:space="preserve">Rose, Sinn</t>
  </si>
  <si>
    <t xml:space="preserve">Ashopper</t>
  </si>
  <si>
    <t xml:space="preserve">USF</t>
  </si>
  <si>
    <t xml:space="preserve">Thomas et al.</t>
  </si>
  <si>
    <t xml:space="preserve">Bear Wallow</t>
  </si>
  <si>
    <t xml:space="preserve">PH</t>
  </si>
  <si>
    <t xml:space="preserve">VPI</t>
  </si>
  <si>
    <t xml:space="preserve">Thomas</t>
  </si>
  <si>
    <t xml:space="preserve">Bear Wallow </t>
  </si>
  <si>
    <t xml:space="preserve">USCH</t>
  </si>
  <si>
    <t xml:space="preserve">Daggy, Moye</t>
  </si>
  <si>
    <t xml:space="preserve">TENN</t>
  </si>
  <si>
    <t xml:space="preserve">UNA</t>
  </si>
  <si>
    <t xml:space="preserve">AUA</t>
  </si>
  <si>
    <t xml:space="preserve">FLAS</t>
  </si>
  <si>
    <t xml:space="preserve">DUKE</t>
  </si>
  <si>
    <t xml:space="preserve">Plitt</t>
  </si>
  <si>
    <t xml:space="preserve">Benfield</t>
  </si>
  <si>
    <t xml:space="preserve">Fisher</t>
  </si>
  <si>
    <t xml:space="preserve">Egerton</t>
  </si>
  <si>
    <t xml:space="preserve">Petersen</t>
  </si>
  <si>
    <t xml:space="preserve">Bote Mtn. Rd.</t>
  </si>
  <si>
    <t xml:space="preserve">Rose et al.</t>
  </si>
  <si>
    <t xml:space="preserve">Brasstown</t>
  </si>
  <si>
    <t xml:space="preserve">Ogle</t>
  </si>
  <si>
    <t xml:space="preserve">Breaks Interstate</t>
  </si>
  <si>
    <t xml:space="preserve">Sharp et al.</t>
  </si>
  <si>
    <t xml:space="preserve">Bullhead sum.</t>
  </si>
  <si>
    <t xml:space="preserve">GA</t>
  </si>
  <si>
    <t xml:space="preserve">US</t>
  </si>
  <si>
    <t xml:space="preserve">Braun</t>
  </si>
  <si>
    <t xml:space="preserve">Sharp, Meijer</t>
  </si>
  <si>
    <t xml:space="preserve">Bullhead Trail</t>
  </si>
  <si>
    <t xml:space="preserve">Stupka, Shields</t>
  </si>
  <si>
    <t xml:space="preserve">Cades Cove</t>
  </si>
  <si>
    <t xml:space="preserve">Garland</t>
  </si>
  <si>
    <t xml:space="preserve">Calderwood</t>
  </si>
  <si>
    <t xml:space="preserve">Sharp, Holder</t>
  </si>
  <si>
    <t xml:space="preserve">Carr's Creek</t>
  </si>
  <si>
    <t xml:space="preserve">Schuster</t>
  </si>
  <si>
    <t xml:space="preserve">Cascades</t>
  </si>
  <si>
    <t xml:space="preserve">NCSC</t>
  </si>
  <si>
    <t xml:space="preserve">Smith, Charbonneau</t>
  </si>
  <si>
    <t xml:space="preserve">Chattahoochee R.</t>
  </si>
  <si>
    <t xml:space="preserve">Fernald et al.</t>
  </si>
  <si>
    <t xml:space="preserve">College Park</t>
  </si>
  <si>
    <t xml:space="preserve">Townswnd</t>
  </si>
  <si>
    <t xml:space="preserve">College Woods</t>
  </si>
  <si>
    <t xml:space="preserve">Moye and Daggy</t>
  </si>
  <si>
    <t xml:space="preserve">Conley Cove Tr.</t>
  </si>
  <si>
    <t xml:space="preserve">BH</t>
  </si>
  <si>
    <t xml:space="preserve">Spawn</t>
  </si>
  <si>
    <t xml:space="preserve">Conway</t>
  </si>
  <si>
    <t xml:space="preserve">Freeman</t>
  </si>
  <si>
    <t xml:space="preserve">Conway Station</t>
  </si>
  <si>
    <t xml:space="preserve">Knapke, Wolf B</t>
  </si>
  <si>
    <t xml:space="preserve">Cullman</t>
  </si>
  <si>
    <t xml:space="preserve">Knapke, Wolf A</t>
  </si>
  <si>
    <t xml:space="preserve">Wolf</t>
  </si>
  <si>
    <t xml:space="preserve">Wolf, N. Knapke</t>
  </si>
  <si>
    <t xml:space="preserve">MO</t>
  </si>
  <si>
    <t xml:space="preserve">Duncan, McDowell</t>
  </si>
  <si>
    <t xml:space="preserve">Darnell's Ck</t>
  </si>
  <si>
    <t xml:space="preserve">WVA</t>
  </si>
  <si>
    <t xml:space="preserve">Denison</t>
  </si>
  <si>
    <t xml:space="preserve">Dunlop Hollow</t>
  </si>
  <si>
    <t xml:space="preserve">Brooks</t>
  </si>
  <si>
    <t xml:space="preserve">French Creek</t>
  </si>
  <si>
    <t xml:space="preserve">Pistrang</t>
  </si>
  <si>
    <t xml:space="preserve">FS 11512</t>
  </si>
  <si>
    <t xml:space="preserve">Duncan, Smith</t>
  </si>
  <si>
    <t xml:space="preserve">Glades Falls</t>
  </si>
  <si>
    <t xml:space="preserve">Duncan</t>
  </si>
  <si>
    <t xml:space="preserve">Hanging Rock</t>
  </si>
  <si>
    <t xml:space="preserve">Jones</t>
  </si>
  <si>
    <t xml:space="preserve">Hill Forest</t>
  </si>
  <si>
    <t xml:space="preserve">Jocassee</t>
  </si>
  <si>
    <t xml:space="preserve">Joe Day Bridge</t>
  </si>
  <si>
    <t xml:space="preserve">Waite</t>
  </si>
  <si>
    <t xml:space="preserve">Kalmia Farm</t>
  </si>
  <si>
    <t xml:space="preserve">Baldwin</t>
  </si>
  <si>
    <t xml:space="preserve">Lake Matoaka</t>
  </si>
  <si>
    <t xml:space="preserve">Logging Rd.</t>
  </si>
  <si>
    <t xml:space="preserve">Havelack</t>
  </si>
  <si>
    <t xml:space="preserve">Longdale Exit</t>
  </si>
  <si>
    <t xml:space="preserve">Lookout A</t>
  </si>
  <si>
    <t xml:space="preserve">Lookout B</t>
  </si>
  <si>
    <t xml:space="preserve">Johnson</t>
  </si>
  <si>
    <t xml:space="preserve">Lutherville</t>
  </si>
  <si>
    <t xml:space="preserve">Sharp, Jennison</t>
  </si>
  <si>
    <t xml:space="preserve">Meigs Creek</t>
  </si>
  <si>
    <t xml:space="preserve">North Hickory</t>
  </si>
  <si>
    <t xml:space="preserve">CLEMS</t>
  </si>
  <si>
    <t xml:space="preserve">North Hickory </t>
  </si>
  <si>
    <t xml:space="preserve">Rhodo. Bluff</t>
  </si>
  <si>
    <t xml:space="preserve">Cohen</t>
  </si>
  <si>
    <t xml:space="preserve">Blomquist</t>
  </si>
  <si>
    <t xml:space="preserve">Rhodo. Bluff W</t>
  </si>
  <si>
    <t xml:space="preserve">Huber</t>
  </si>
  <si>
    <t xml:space="preserve">Roanoke</t>
  </si>
  <si>
    <t xml:space="preserve">Hill, Ball</t>
  </si>
  <si>
    <t xml:space="preserve">Rocky Bottom</t>
  </si>
  <si>
    <t xml:space="preserve">Wofford, Clebsch</t>
  </si>
  <si>
    <t xml:space="preserve">Rogers Branch</t>
  </si>
  <si>
    <t xml:space="preserve">Townsend</t>
  </si>
  <si>
    <t xml:space="preserve">4-Mar-1897</t>
  </si>
  <si>
    <t xml:space="preserve">Round Top</t>
  </si>
  <si>
    <t xml:space="preserve">14-Mar-1897</t>
  </si>
  <si>
    <t xml:space="preserve">Whitten</t>
  </si>
  <si>
    <t xml:space="preserve">Savage Gulf</t>
  </si>
  <si>
    <t xml:space="preserve">Scimmino </t>
  </si>
  <si>
    <t xml:space="preserve">C.C. Plitt</t>
  </si>
  <si>
    <t xml:space="preserve">Severn River</t>
  </si>
  <si>
    <t xml:space="preserve">Sky Bridge</t>
  </si>
  <si>
    <t xml:space="preserve">Massey</t>
  </si>
  <si>
    <t xml:space="preserve">Snowden</t>
  </si>
  <si>
    <t xml:space="preserve">Smith</t>
  </si>
  <si>
    <t xml:space="preserve">South Mtn. SP</t>
  </si>
  <si>
    <t xml:space="preserve">Hutto</t>
  </si>
  <si>
    <t xml:space="preserve">Table Rock SP</t>
  </si>
  <si>
    <t xml:space="preserve">Rose. Sinn</t>
  </si>
  <si>
    <t xml:space="preserve">Tallulah Falls</t>
  </si>
  <si>
    <t xml:space="preserve">Porcher</t>
  </si>
  <si>
    <t xml:space="preserve">Tamassee 1</t>
  </si>
  <si>
    <t xml:space="preserve">Tamassee 2</t>
  </si>
  <si>
    <t xml:space="preserve">Williams</t>
  </si>
  <si>
    <t xml:space="preserve">Tanglewood</t>
  </si>
  <si>
    <t xml:space="preserve">Tellico</t>
  </si>
  <si>
    <t xml:space="preserve">McDaniel, McDaniel</t>
  </si>
  <si>
    <t xml:space="preserve">Traveller's Rest</t>
  </si>
  <si>
    <t xml:space="preserve">Boyd</t>
  </si>
  <si>
    <t xml:space="preserve">Tryon</t>
  </si>
  <si>
    <t xml:space="preserve">Day</t>
  </si>
  <si>
    <t xml:space="preserve">Biltmore</t>
  </si>
  <si>
    <t xml:space="preserve">April 1896</t>
  </si>
  <si>
    <t xml:space="preserve">Grimes</t>
  </si>
  <si>
    <t xml:space="preserve">Tutters Neck </t>
  </si>
  <si>
    <t xml:space="preserve">Coit</t>
  </si>
  <si>
    <t xml:space="preserve">West Raleigh</t>
  </si>
  <si>
    <t xml:space="preserve">Williamsburg</t>
  </si>
  <si>
    <t xml:space="preserve">Wilson Creek</t>
  </si>
  <si>
    <t xml:space="preserve">Allen</t>
  </si>
  <si>
    <t xml:space="preserve">2-Apr-1898</t>
  </si>
  <si>
    <t xml:space="preserve">Wolf Creek</t>
  </si>
  <si>
    <t xml:space="preserve">Yellow Branch</t>
  </si>
  <si>
    <t xml:space="preserve">Curtiss</t>
  </si>
  <si>
    <t xml:space="preserve">20-Mar-1871</t>
  </si>
  <si>
    <t xml:space="preserve">March</t>
  </si>
  <si>
    <t xml:space="preserve">Roehlling</t>
  </si>
  <si>
    <t xml:space="preserve">28-Mar-1899</t>
  </si>
  <si>
    <t xml:space="preserve">25-Mar-1873</t>
  </si>
  <si>
    <t xml:space="preserve">reynoldsiae</t>
  </si>
  <si>
    <t xml:space="preserve">25-Feb-1881</t>
  </si>
  <si>
    <t xml:space="preserve">30 mi. S St. Aug.</t>
  </si>
  <si>
    <t xml:space="preserve">Kunzer</t>
  </si>
  <si>
    <t xml:space="preserve">Bulow Cr. SP</t>
  </si>
  <si>
    <t xml:space="preserve">Harrison et al.</t>
  </si>
  <si>
    <t xml:space="preserve">Guana River</t>
  </si>
  <si>
    <t xml:space="preserve">VanHoek</t>
  </si>
  <si>
    <t xml:space="preserve">Lake Lindsey</t>
  </si>
  <si>
    <t xml:space="preserve">Lasslter</t>
  </si>
  <si>
    <t xml:space="preserve">McKethan</t>
  </si>
  <si>
    <t xml:space="preserve">Hansen</t>
  </si>
  <si>
    <t xml:space="preserve">FSU</t>
  </si>
  <si>
    <t xml:space="preserve">Wunderlin</t>
  </si>
  <si>
    <t xml:space="preserve">Demaree, Hall</t>
  </si>
  <si>
    <t xml:space="preserve">Mission Rd., Dade</t>
  </si>
  <si>
    <t xml:space="preserve">Old Crystal Sp.</t>
  </si>
  <si>
    <t xml:space="preserve">Old Crystal Spr.</t>
  </si>
  <si>
    <t xml:space="preserve">Miller, Linder</t>
  </si>
  <si>
    <t xml:space="preserve">Salt Spr. Tr.</t>
  </si>
  <si>
    <t xml:space="preserve">Reynolds</t>
  </si>
  <si>
    <t xml:space="preserve">-</t>
  </si>
  <si>
    <t xml:space="preserve">St. Augustine</t>
  </si>
  <si>
    <t xml:space="preserve">Oct/Dec 1884</t>
  </si>
  <si>
    <t xml:space="preserve">1 Dec 1884</t>
  </si>
  <si>
    <t xml:space="preserve">Nov 1883</t>
  </si>
  <si>
    <t xml:space="preserve">Oct 1874</t>
  </si>
  <si>
    <t xml:space="preserve">Dec 1884</t>
  </si>
  <si>
    <t xml:space="preserve">Jan/Feb</t>
  </si>
  <si>
    <t xml:space="preserve">Wint. 1889</t>
  </si>
  <si>
    <t xml:space="preserve">Mawhinney et al.</t>
  </si>
  <si>
    <t xml:space="preserve">Stage Pond</t>
  </si>
  <si>
    <t xml:space="preserve">Mawhinney </t>
  </si>
  <si>
    <t xml:space="preserve">Rose</t>
  </si>
  <si>
    <t xml:space="preserve">Sugarmill Wds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</si>
</sst>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/MMM/YY"/>
    <numFmt numFmtId="167" formatCode="D/M/YYYY"/>
    <numFmt numFmtId="168" formatCode="MMM/YY"/>
    <numFmt numFmtId="169" formatCode="D/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ＭＳ Ｐゴシック"/>
      <family val="0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G1" activeCellId="0" sqref="G1:AB1"/>
    </sheetView>
  </sheetViews>
  <sheetFormatPr defaultRowHeight="14" zeroHeight="false" outlineLevelRow="0" outlineLevelCol="0"/>
  <cols>
    <col collapsed="false" customWidth="true" hidden="false" outlineLevel="0" max="2" min="1" style="0" width="6.66"/>
    <col collapsed="false" customWidth="true" hidden="false" outlineLevel="0" max="3" min="3" style="0" width="9.83"/>
    <col collapsed="false" customWidth="true" hidden="false" outlineLevel="0" max="4" min="4" style="0" width="16.48"/>
    <col collapsed="false" customWidth="true" hidden="false" outlineLevel="0" max="5" min="5" style="1" width="12.5"/>
    <col collapsed="false" customWidth="true" hidden="false" outlineLevel="0" max="6" min="6" style="0" width="14.66"/>
    <col collapsed="false" customWidth="true" hidden="false" outlineLevel="0" max="7" min="7" style="0" width="8.33"/>
    <col collapsed="false" customWidth="true" hidden="false" outlineLevel="0" max="10" min="8" style="0" width="10.84"/>
    <col collapsed="false" customWidth="true" hidden="false" outlineLevel="0" max="11" min="11" style="0" width="6.01"/>
    <col collapsed="false" customWidth="true" hidden="false" outlineLevel="0" max="12" min="12" style="0" width="8"/>
    <col collapsed="false" customWidth="true" hidden="false" outlineLevel="0" max="13" min="13" style="0" width="7.15"/>
    <col collapsed="false" customWidth="true" hidden="false" outlineLevel="0" max="14" min="14" style="0" width="9.33"/>
    <col collapsed="false" customWidth="true" hidden="false" outlineLevel="0" max="15" min="15" style="0" width="6.5"/>
    <col collapsed="false" customWidth="true" hidden="false" outlineLevel="0" max="16" min="16" style="0" width="7.49"/>
    <col collapsed="false" customWidth="true" hidden="false" outlineLevel="0" max="17" min="17" style="0" width="6.35"/>
    <col collapsed="false" customWidth="true" hidden="false" outlineLevel="0" max="18" min="18" style="0" width="7.34"/>
    <col collapsed="false" customWidth="true" hidden="false" outlineLevel="0" max="20" min="19" style="0" width="7.83"/>
    <col collapsed="false" customWidth="true" hidden="false" outlineLevel="0" max="21" min="21" style="0" width="7.49"/>
    <col collapsed="false" customWidth="true" hidden="false" outlineLevel="0" max="22" min="22" style="0" width="5.66"/>
    <col collapsed="false" customWidth="true" hidden="false" outlineLevel="0" max="23" min="23" style="0" width="7.83"/>
    <col collapsed="false" customWidth="true" hidden="false" outlineLevel="0" max="25" min="24" style="0" width="6.5"/>
    <col collapsed="false" customWidth="true" hidden="false" outlineLevel="0" max="26" min="26" style="0" width="9.66"/>
    <col collapsed="false" customWidth="true" hidden="false" outlineLevel="0" max="27" min="27" style="0" width="8.67"/>
    <col collapsed="false" customWidth="true" hidden="false" outlineLevel="0" max="1025" min="28" style="0" width="8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customFormat="false" ht="14" hidden="false" customHeight="false" outlineLevel="0" collapsed="false">
      <c r="A2" s="5" t="s">
        <v>28</v>
      </c>
      <c r="B2" s="0" t="n">
        <v>1</v>
      </c>
      <c r="C2" s="5" t="s">
        <v>29</v>
      </c>
      <c r="D2" s="5" t="s">
        <v>30</v>
      </c>
      <c r="E2" s="6" t="n">
        <v>40263</v>
      </c>
      <c r="F2" s="5" t="s">
        <v>31</v>
      </c>
      <c r="G2" s="5" t="n">
        <v>9.6</v>
      </c>
      <c r="H2" s="5" t="n">
        <v>6.1</v>
      </c>
      <c r="I2" s="5" t="n">
        <v>23</v>
      </c>
      <c r="J2" s="5" t="n">
        <f aca="false">G2-H2</f>
        <v>3.5</v>
      </c>
      <c r="K2" s="5" t="n">
        <v>8</v>
      </c>
      <c r="L2" s="5" t="n">
        <v>2.6</v>
      </c>
      <c r="M2" s="5" t="n">
        <v>6.1</v>
      </c>
      <c r="N2" s="5" t="n">
        <v>3.3</v>
      </c>
      <c r="O2" s="5" t="n">
        <v>8</v>
      </c>
      <c r="P2" s="5" t="n">
        <v>3.4</v>
      </c>
      <c r="Q2" s="5" t="n">
        <v>10.1</v>
      </c>
      <c r="R2" s="5" t="n">
        <v>2.4</v>
      </c>
      <c r="S2" s="5" t="n">
        <v>3.7</v>
      </c>
      <c r="T2" s="5" t="n">
        <f aca="false">Q2-O2</f>
        <v>2.1</v>
      </c>
      <c r="U2" s="5" t="n">
        <v>5.4</v>
      </c>
      <c r="V2" s="5" t="n">
        <v>4</v>
      </c>
      <c r="W2" s="5" t="n">
        <v>1.3</v>
      </c>
      <c r="X2" s="5" t="n">
        <v>5</v>
      </c>
      <c r="Y2" s="5" t="n">
        <v>1.9</v>
      </c>
      <c r="Z2" s="5" t="n">
        <v>2.1</v>
      </c>
      <c r="AA2" s="5" t="n">
        <v>5.1</v>
      </c>
      <c r="AB2" s="0" t="n">
        <f aca="false">O2/P2</f>
        <v>2.35294117647059</v>
      </c>
    </row>
    <row r="3" customFormat="false" ht="14" hidden="false" customHeight="false" outlineLevel="0" collapsed="false">
      <c r="A3" s="5" t="s">
        <v>32</v>
      </c>
      <c r="B3" s="5" t="n">
        <v>2</v>
      </c>
      <c r="C3" s="5" t="s">
        <v>29</v>
      </c>
      <c r="D3" s="5" t="s">
        <v>33</v>
      </c>
      <c r="E3" s="6" t="n">
        <v>19839</v>
      </c>
      <c r="F3" s="5" t="s">
        <v>34</v>
      </c>
      <c r="G3" s="5" t="n">
        <v>6.1</v>
      </c>
      <c r="H3" s="5" t="n">
        <v>4.9</v>
      </c>
      <c r="I3" s="5" t="n">
        <v>29</v>
      </c>
      <c r="J3" s="5" t="n">
        <f aca="false">G3-H3</f>
        <v>1.2</v>
      </c>
      <c r="K3" s="5" t="n">
        <v>4</v>
      </c>
      <c r="L3" s="5" t="n">
        <v>2.8</v>
      </c>
      <c r="M3" s="5" t="n">
        <v>5</v>
      </c>
      <c r="N3" s="5" t="n">
        <v>3</v>
      </c>
      <c r="O3" s="5" t="n">
        <v>6</v>
      </c>
      <c r="P3" s="5" t="n">
        <v>3.2</v>
      </c>
      <c r="Q3" s="5" t="n">
        <v>7</v>
      </c>
      <c r="R3" s="5" t="n">
        <v>2</v>
      </c>
      <c r="S3" s="5" t="n">
        <v>3.1</v>
      </c>
      <c r="T3" s="5" t="n">
        <f aca="false">Q3-O3</f>
        <v>1</v>
      </c>
      <c r="U3" s="5" t="n">
        <v>4</v>
      </c>
      <c r="V3" s="5" t="n">
        <v>3</v>
      </c>
      <c r="W3" s="5" t="n">
        <v>1</v>
      </c>
      <c r="X3" s="5" t="n">
        <v>3.2</v>
      </c>
      <c r="Y3" s="5"/>
      <c r="Z3" s="5"/>
      <c r="AA3" s="5" t="n">
        <v>3</v>
      </c>
      <c r="AB3" s="0" t="n">
        <f aca="false">O3/P3</f>
        <v>1.875</v>
      </c>
    </row>
    <row r="4" customFormat="false" ht="14" hidden="false" customHeight="false" outlineLevel="0" collapsed="false">
      <c r="A4" s="5" t="s">
        <v>28</v>
      </c>
      <c r="B4" s="0" t="n">
        <v>3</v>
      </c>
      <c r="C4" s="5" t="s">
        <v>29</v>
      </c>
      <c r="D4" s="5" t="s">
        <v>35</v>
      </c>
      <c r="E4" s="6" t="n">
        <v>40259</v>
      </c>
      <c r="F4" s="5" t="s">
        <v>36</v>
      </c>
      <c r="G4" s="7" t="n">
        <v>10.3</v>
      </c>
      <c r="H4" s="5" t="n">
        <v>7.3</v>
      </c>
      <c r="I4" s="7" t="n">
        <v>52</v>
      </c>
      <c r="J4" s="5" t="n">
        <f aca="false">G4-H4</f>
        <v>3</v>
      </c>
      <c r="K4" s="7" t="n">
        <v>9</v>
      </c>
      <c r="L4" s="7" t="n">
        <v>3.7</v>
      </c>
      <c r="M4" s="7" t="n">
        <v>6.4</v>
      </c>
      <c r="N4" s="7" t="n">
        <v>6</v>
      </c>
      <c r="O4" s="7" t="n">
        <v>9.9</v>
      </c>
      <c r="P4" s="7" t="n">
        <v>4.3</v>
      </c>
      <c r="Q4" s="7" t="n">
        <v>9</v>
      </c>
      <c r="R4" s="7" t="n">
        <v>2.7</v>
      </c>
      <c r="S4" s="7" t="n">
        <v>3.5</v>
      </c>
      <c r="T4" s="5" t="n">
        <f aca="false">Q4-O4</f>
        <v>-0.9</v>
      </c>
      <c r="U4" s="7" t="n">
        <v>4.6</v>
      </c>
      <c r="V4" s="7" t="n">
        <v>4.8</v>
      </c>
      <c r="W4" s="7" t="n">
        <v>1.2</v>
      </c>
      <c r="X4" s="7" t="n">
        <v>4.9</v>
      </c>
      <c r="Y4" s="7" t="n">
        <v>1.2</v>
      </c>
      <c r="Z4" s="7" t="n">
        <v>1.7</v>
      </c>
      <c r="AA4" s="7" t="n">
        <v>4.3</v>
      </c>
      <c r="AB4" s="0" t="n">
        <f aca="false">O4/P4</f>
        <v>2.30232558139535</v>
      </c>
    </row>
    <row r="5" customFormat="false" ht="14" hidden="false" customHeight="false" outlineLevel="0" collapsed="false">
      <c r="A5" s="0" t="s">
        <v>37</v>
      </c>
      <c r="B5" s="5" t="n">
        <v>4</v>
      </c>
      <c r="C5" s="0" t="s">
        <v>29</v>
      </c>
      <c r="D5" s="0" t="s">
        <v>38</v>
      </c>
      <c r="E5" s="8" t="n">
        <v>26043</v>
      </c>
      <c r="F5" s="0" t="s">
        <v>39</v>
      </c>
      <c r="G5" s="7" t="n">
        <v>8.3</v>
      </c>
      <c r="H5" s="0" t="n">
        <v>5.4</v>
      </c>
      <c r="I5" s="7" t="n">
        <v>37</v>
      </c>
      <c r="J5" s="5" t="n">
        <f aca="false">G5-H5</f>
        <v>2.9</v>
      </c>
      <c r="K5" s="7" t="n">
        <v>6</v>
      </c>
      <c r="L5" s="7" t="n">
        <v>2.3</v>
      </c>
      <c r="M5" s="7" t="n">
        <v>4.9</v>
      </c>
      <c r="N5" s="7" t="n">
        <v>3</v>
      </c>
      <c r="O5" s="7" t="n">
        <v>6.8</v>
      </c>
      <c r="P5" s="7" t="n">
        <v>3.1</v>
      </c>
      <c r="Q5" s="7" t="n">
        <v>8.1</v>
      </c>
      <c r="R5" s="7" t="n">
        <v>2.2</v>
      </c>
      <c r="S5" s="7" t="n">
        <v>3</v>
      </c>
      <c r="T5" s="5" t="n">
        <f aca="false">Q5-O5</f>
        <v>1.3</v>
      </c>
      <c r="U5" s="7" t="n">
        <v>5</v>
      </c>
      <c r="V5" s="7" t="n">
        <v>3.7</v>
      </c>
      <c r="W5" s="7" t="n">
        <v>1.1</v>
      </c>
      <c r="X5" s="7" t="n">
        <v>3.1</v>
      </c>
      <c r="Y5" s="7" t="n">
        <v>0.9</v>
      </c>
      <c r="Z5" s="7" t="n">
        <v>2.8</v>
      </c>
      <c r="AA5" s="7" t="n">
        <v>3</v>
      </c>
      <c r="AB5" s="0" t="n">
        <f aca="false">O5/P5</f>
        <v>2.19354838709677</v>
      </c>
    </row>
    <row r="6" customFormat="false" ht="14" hidden="false" customHeight="false" outlineLevel="0" collapsed="false">
      <c r="A6" s="0" t="s">
        <v>40</v>
      </c>
      <c r="B6" s="0" t="n">
        <v>5</v>
      </c>
      <c r="C6" s="0" t="s">
        <v>29</v>
      </c>
      <c r="D6" s="0" t="s">
        <v>38</v>
      </c>
      <c r="E6" s="8" t="n">
        <v>26043</v>
      </c>
      <c r="F6" s="0" t="s">
        <v>39</v>
      </c>
      <c r="G6" s="7" t="n">
        <v>7.6</v>
      </c>
      <c r="H6" s="0" t="n">
        <v>4.7</v>
      </c>
      <c r="I6" s="7" t="n">
        <v>30</v>
      </c>
      <c r="J6" s="5" t="n">
        <f aca="false">G6-H6</f>
        <v>2.9</v>
      </c>
      <c r="K6" s="7" t="n">
        <v>6</v>
      </c>
      <c r="L6" s="7" t="n">
        <v>2.1</v>
      </c>
      <c r="M6" s="7" t="n">
        <v>4.1</v>
      </c>
      <c r="N6" s="7" t="n">
        <v>2.7</v>
      </c>
      <c r="O6" s="7" t="n">
        <v>7</v>
      </c>
      <c r="P6" s="7" t="n">
        <v>3.6</v>
      </c>
      <c r="Q6" s="7" t="n">
        <v>7.9</v>
      </c>
      <c r="R6" s="7" t="n">
        <v>2.1</v>
      </c>
      <c r="S6" s="7" t="n">
        <v>3.2</v>
      </c>
      <c r="T6" s="5" t="n">
        <f aca="false">Q6-O6</f>
        <v>0.9</v>
      </c>
      <c r="U6" s="7" t="n">
        <v>4.1</v>
      </c>
      <c r="V6" s="7" t="n">
        <v>4.3</v>
      </c>
      <c r="W6" s="7" t="n">
        <v>1</v>
      </c>
      <c r="X6" s="7" t="n">
        <v>3.2</v>
      </c>
      <c r="Y6" s="7" t="n">
        <v>1.8</v>
      </c>
      <c r="Z6" s="7" t="n">
        <v>1.8</v>
      </c>
      <c r="AA6" s="7" t="n">
        <v>2.7</v>
      </c>
      <c r="AB6" s="0" t="n">
        <f aca="false">O6/P6</f>
        <v>1.94444444444444</v>
      </c>
    </row>
    <row r="7" customFormat="false" ht="14" hidden="false" customHeight="false" outlineLevel="0" collapsed="false">
      <c r="A7" s="5" t="s">
        <v>41</v>
      </c>
      <c r="B7" s="5" t="n">
        <v>6</v>
      </c>
      <c r="C7" s="5" t="s">
        <v>29</v>
      </c>
      <c r="D7" s="5" t="s">
        <v>42</v>
      </c>
      <c r="E7" s="6" t="n">
        <v>25673</v>
      </c>
      <c r="F7" s="5" t="s">
        <v>43</v>
      </c>
      <c r="G7" s="5" t="n">
        <v>9.5</v>
      </c>
      <c r="H7" s="5" t="n">
        <v>7.4</v>
      </c>
      <c r="I7" s="5" t="n">
        <v>33</v>
      </c>
      <c r="J7" s="5" t="n">
        <f aca="false">G7-H7</f>
        <v>2.1</v>
      </c>
      <c r="K7" s="5" t="n">
        <v>5</v>
      </c>
      <c r="L7" s="5" t="n">
        <v>2.1</v>
      </c>
      <c r="M7" s="5" t="n">
        <v>7.5</v>
      </c>
      <c r="N7" s="5" t="n">
        <v>5.2</v>
      </c>
      <c r="O7" s="5" t="n">
        <v>8.1</v>
      </c>
      <c r="P7" s="5" t="n">
        <v>4</v>
      </c>
      <c r="Q7" s="5" t="n">
        <v>8.2</v>
      </c>
      <c r="R7" s="5" t="n">
        <v>2.2</v>
      </c>
      <c r="S7" s="5" t="n">
        <v>3.1</v>
      </c>
      <c r="T7" s="5" t="n">
        <f aca="false">Q7-O7</f>
        <v>0.0999999999999996</v>
      </c>
      <c r="U7" s="5" t="n">
        <v>5</v>
      </c>
      <c r="V7" s="5" t="n">
        <v>4</v>
      </c>
      <c r="W7" s="5" t="n">
        <v>1.2</v>
      </c>
      <c r="X7" s="5" t="n">
        <v>4.1</v>
      </c>
      <c r="Y7" s="5" t="n">
        <v>1.3</v>
      </c>
      <c r="Z7" s="5" t="n">
        <v>1.1</v>
      </c>
      <c r="AA7" s="5" t="n">
        <v>4.8</v>
      </c>
      <c r="AB7" s="0" t="n">
        <f aca="false">O7/P7</f>
        <v>2.025</v>
      </c>
    </row>
    <row r="8" customFormat="false" ht="14" hidden="false" customHeight="false" outlineLevel="0" collapsed="false">
      <c r="A8" s="5" t="s">
        <v>44</v>
      </c>
      <c r="B8" s="0" t="n">
        <v>7</v>
      </c>
      <c r="C8" s="5" t="s">
        <v>29</v>
      </c>
      <c r="D8" s="5" t="s">
        <v>45</v>
      </c>
      <c r="E8" s="6" t="n">
        <v>25313</v>
      </c>
      <c r="F8" s="5" t="s">
        <v>43</v>
      </c>
      <c r="G8" s="5" t="n">
        <v>9.2</v>
      </c>
      <c r="H8" s="5" t="n">
        <v>6.2</v>
      </c>
      <c r="I8" s="5" t="n">
        <v>16</v>
      </c>
      <c r="J8" s="5" t="n">
        <f aca="false">G8-H8</f>
        <v>3</v>
      </c>
      <c r="K8" s="5" t="n">
        <v>7</v>
      </c>
      <c r="L8" s="5" t="n">
        <v>2</v>
      </c>
      <c r="M8" s="5" t="n">
        <v>5.7</v>
      </c>
      <c r="N8" s="5" t="n">
        <v>4</v>
      </c>
      <c r="O8" s="5" t="n">
        <v>8.5</v>
      </c>
      <c r="P8" s="5" t="n">
        <v>3.3</v>
      </c>
      <c r="Q8" s="5" t="n">
        <v>9.4</v>
      </c>
      <c r="R8" s="5" t="n">
        <v>2.1</v>
      </c>
      <c r="S8" s="5" t="n">
        <v>3.6</v>
      </c>
      <c r="T8" s="5" t="n">
        <f aca="false">Q8-O8</f>
        <v>0.9</v>
      </c>
      <c r="U8" s="5" t="n">
        <v>5.7</v>
      </c>
      <c r="V8" s="5" t="n">
        <v>5.2</v>
      </c>
      <c r="W8" s="5" t="n">
        <v>1.1</v>
      </c>
      <c r="X8" s="5" t="n">
        <v>4.5</v>
      </c>
      <c r="Y8" s="5" t="n">
        <v>2</v>
      </c>
      <c r="Z8" s="5" t="n">
        <v>1.8</v>
      </c>
      <c r="AA8" s="5" t="n">
        <v>3</v>
      </c>
      <c r="AB8" s="0" t="n">
        <f aca="false">O8/P8</f>
        <v>2.57575757575758</v>
      </c>
    </row>
    <row r="9" customFormat="false" ht="14" hidden="false" customHeight="false" outlineLevel="0" collapsed="false">
      <c r="A9" s="5" t="s">
        <v>46</v>
      </c>
      <c r="B9" s="5" t="n">
        <v>8</v>
      </c>
      <c r="C9" s="5" t="s">
        <v>29</v>
      </c>
      <c r="D9" s="5" t="s">
        <v>42</v>
      </c>
      <c r="E9" s="6" t="n">
        <v>25683</v>
      </c>
      <c r="F9" s="5" t="s">
        <v>43</v>
      </c>
      <c r="G9" s="5" t="n">
        <v>9.5</v>
      </c>
      <c r="H9" s="5" t="n">
        <v>7.6</v>
      </c>
      <c r="I9" s="5" t="n">
        <v>45</v>
      </c>
      <c r="J9" s="5" t="n">
        <f aca="false">G9-H9</f>
        <v>1.9</v>
      </c>
      <c r="K9" s="5" t="n">
        <v>4</v>
      </c>
      <c r="L9" s="5" t="n">
        <v>2.1</v>
      </c>
      <c r="M9" s="5" t="n">
        <v>6</v>
      </c>
      <c r="N9" s="5" t="n">
        <v>2.5</v>
      </c>
      <c r="O9" s="5" t="n">
        <v>6.5</v>
      </c>
      <c r="P9" s="5" t="n">
        <v>3</v>
      </c>
      <c r="Q9" s="5" t="n">
        <v>7</v>
      </c>
      <c r="R9" s="5" t="n">
        <v>2.5</v>
      </c>
      <c r="S9" s="5" t="n">
        <v>3</v>
      </c>
      <c r="T9" s="5" t="n">
        <f aca="false">Q9-O9</f>
        <v>0.5</v>
      </c>
      <c r="U9" s="5" t="n">
        <v>4.1</v>
      </c>
      <c r="V9" s="5" t="n">
        <v>3</v>
      </c>
      <c r="W9" s="5" t="n">
        <v>1</v>
      </c>
      <c r="X9" s="5" t="n">
        <v>2.5</v>
      </c>
      <c r="Y9" s="5" t="n">
        <v>1.5</v>
      </c>
      <c r="Z9" s="5" t="n">
        <v>1.5</v>
      </c>
      <c r="AA9" s="5" t="n">
        <v>2.8</v>
      </c>
      <c r="AB9" s="0" t="n">
        <f aca="false">O9/P9</f>
        <v>2.16666666666667</v>
      </c>
    </row>
    <row r="10" customFormat="false" ht="14" hidden="false" customHeight="false" outlineLevel="0" collapsed="false">
      <c r="A10" s="5" t="s">
        <v>46</v>
      </c>
      <c r="B10" s="0" t="n">
        <v>9</v>
      </c>
      <c r="C10" s="5" t="s">
        <v>29</v>
      </c>
      <c r="D10" s="5" t="s">
        <v>42</v>
      </c>
      <c r="E10" s="6" t="n">
        <v>26043</v>
      </c>
      <c r="F10" s="5" t="s">
        <v>43</v>
      </c>
      <c r="G10" s="5" t="n">
        <v>8.2</v>
      </c>
      <c r="H10" s="5" t="n">
        <v>5.8</v>
      </c>
      <c r="I10" s="5" t="n">
        <v>24</v>
      </c>
      <c r="J10" s="5" t="n">
        <f aca="false">G10-H10</f>
        <v>2.4</v>
      </c>
      <c r="K10" s="5" t="n">
        <v>5</v>
      </c>
      <c r="L10" s="5" t="n">
        <v>2</v>
      </c>
      <c r="M10" s="5" t="n">
        <v>7</v>
      </c>
      <c r="N10" s="5" t="n">
        <v>4</v>
      </c>
      <c r="O10" s="5" t="n">
        <v>7.7</v>
      </c>
      <c r="P10" s="5" t="n">
        <v>2.3</v>
      </c>
      <c r="Q10" s="5" t="n">
        <v>8.9</v>
      </c>
      <c r="R10" s="5" t="n">
        <v>1.7</v>
      </c>
      <c r="S10" s="5" t="n">
        <v>2.6</v>
      </c>
      <c r="T10" s="5" t="n">
        <f aca="false">Q10-O10</f>
        <v>1.2</v>
      </c>
      <c r="U10" s="5" t="n">
        <v>4.5</v>
      </c>
      <c r="V10" s="5" t="n">
        <v>4</v>
      </c>
      <c r="W10" s="5" t="n">
        <v>1</v>
      </c>
      <c r="X10" s="5" t="n">
        <v>3</v>
      </c>
      <c r="Y10" s="5" t="n">
        <v>2.1</v>
      </c>
      <c r="Z10" s="5" t="n">
        <v>1.5</v>
      </c>
      <c r="AA10" s="5" t="n">
        <v>3.1</v>
      </c>
      <c r="AB10" s="0" t="n">
        <f aca="false">O10/P10</f>
        <v>3.34782608695652</v>
      </c>
    </row>
    <row r="11" customFormat="false" ht="14" hidden="false" customHeight="false" outlineLevel="0" collapsed="false">
      <c r="A11" s="5" t="s">
        <v>46</v>
      </c>
      <c r="B11" s="5" t="n">
        <v>10</v>
      </c>
      <c r="C11" s="5" t="s">
        <v>29</v>
      </c>
      <c r="D11" s="5" t="s">
        <v>42</v>
      </c>
      <c r="E11" s="6" t="n">
        <v>26043</v>
      </c>
      <c r="F11" s="5" t="s">
        <v>43</v>
      </c>
      <c r="G11" s="5" t="n">
        <v>11.2</v>
      </c>
      <c r="H11" s="5" t="n">
        <v>9.4</v>
      </c>
      <c r="I11" s="5" t="n">
        <v>33</v>
      </c>
      <c r="J11" s="5" t="n">
        <f aca="false">G11-H11</f>
        <v>1.8</v>
      </c>
      <c r="K11" s="5" t="n">
        <v>6</v>
      </c>
      <c r="L11" s="5" t="n">
        <v>2</v>
      </c>
      <c r="M11" s="5" t="n">
        <v>7.6</v>
      </c>
      <c r="N11" s="5" t="n">
        <v>7</v>
      </c>
      <c r="O11" s="5" t="n">
        <v>9.2</v>
      </c>
      <c r="P11" s="5" t="n">
        <v>3.8</v>
      </c>
      <c r="Q11" s="5" t="n">
        <v>8.5</v>
      </c>
      <c r="R11" s="5" t="n">
        <v>2</v>
      </c>
      <c r="S11" s="5" t="n">
        <v>2.1</v>
      </c>
      <c r="T11" s="5" t="n">
        <f aca="false">Q11-O11</f>
        <v>-0.699999999999999</v>
      </c>
      <c r="U11" s="5" t="n">
        <v>4.1</v>
      </c>
      <c r="V11" s="5" t="n">
        <v>5</v>
      </c>
      <c r="W11" s="5" t="n">
        <v>1.1</v>
      </c>
      <c r="X11" s="5" t="n">
        <v>3</v>
      </c>
      <c r="Y11" s="5" t="n">
        <v>1.8</v>
      </c>
      <c r="Z11" s="5" t="n">
        <v>1.4</v>
      </c>
      <c r="AA11" s="5" t="n">
        <v>4</v>
      </c>
      <c r="AB11" s="0" t="n">
        <f aca="false">O11/P11</f>
        <v>2.42105263157895</v>
      </c>
    </row>
    <row r="12" customFormat="false" ht="14" hidden="false" customHeight="false" outlineLevel="0" collapsed="false">
      <c r="A12" s="5" t="s">
        <v>46</v>
      </c>
      <c r="B12" s="0" t="n">
        <v>11</v>
      </c>
      <c r="C12" s="5" t="s">
        <v>29</v>
      </c>
      <c r="D12" s="5" t="s">
        <v>42</v>
      </c>
      <c r="E12" s="9" t="n">
        <v>25683</v>
      </c>
      <c r="F12" s="5" t="s">
        <v>43</v>
      </c>
      <c r="G12" s="5" t="n">
        <v>5.9</v>
      </c>
      <c r="H12" s="5" t="n">
        <v>3.8</v>
      </c>
      <c r="I12" s="5" t="n">
        <v>32</v>
      </c>
      <c r="J12" s="5" t="n">
        <f aca="false">G12-H12</f>
        <v>2.1</v>
      </c>
      <c r="K12" s="5" t="n">
        <v>5</v>
      </c>
      <c r="L12" s="5" t="n">
        <v>2</v>
      </c>
      <c r="M12" s="5" t="n">
        <v>6.1</v>
      </c>
      <c r="N12" s="5" t="n">
        <v>3.5</v>
      </c>
      <c r="O12" s="5" t="n">
        <v>7.3</v>
      </c>
      <c r="P12" s="5" t="n">
        <v>4.1</v>
      </c>
      <c r="Q12" s="5" t="n">
        <v>8.1</v>
      </c>
      <c r="R12" s="5" t="n">
        <v>2</v>
      </c>
      <c r="S12" s="5" t="n">
        <v>3.2</v>
      </c>
      <c r="T12" s="5" t="n">
        <f aca="false">Q12-O12</f>
        <v>0.8</v>
      </c>
      <c r="U12" s="5" t="n">
        <v>4.3</v>
      </c>
      <c r="V12" s="5"/>
      <c r="W12" s="5"/>
      <c r="X12" s="5" t="n">
        <v>3.1</v>
      </c>
      <c r="Y12" s="5" t="n">
        <v>1.6</v>
      </c>
      <c r="Z12" s="5" t="n">
        <v>1</v>
      </c>
      <c r="AA12" s="5" t="n">
        <v>3</v>
      </c>
      <c r="AB12" s="0" t="n">
        <f aca="false">O12/P12</f>
        <v>1.78048780487805</v>
      </c>
    </row>
    <row r="13" customFormat="false" ht="14" hidden="false" customHeight="false" outlineLevel="0" collapsed="false">
      <c r="A13" s="5" t="s">
        <v>46</v>
      </c>
      <c r="B13" s="5" t="n">
        <v>12</v>
      </c>
      <c r="C13" s="5" t="s">
        <v>29</v>
      </c>
      <c r="D13" s="5" t="s">
        <v>42</v>
      </c>
      <c r="E13" s="6" t="n">
        <v>26044</v>
      </c>
      <c r="F13" s="5" t="s">
        <v>43</v>
      </c>
      <c r="G13" s="5" t="n">
        <v>10</v>
      </c>
      <c r="H13" s="5" t="n">
        <v>8</v>
      </c>
      <c r="I13" s="5" t="n">
        <v>24</v>
      </c>
      <c r="J13" s="5" t="n">
        <f aca="false">G13-H13</f>
        <v>2</v>
      </c>
      <c r="K13" s="5" t="n">
        <v>5</v>
      </c>
      <c r="L13" s="5" t="n">
        <v>2.3</v>
      </c>
      <c r="M13" s="5" t="n">
        <v>5.8</v>
      </c>
      <c r="N13" s="5" t="n">
        <v>4</v>
      </c>
      <c r="O13" s="5" t="n">
        <v>6.8</v>
      </c>
      <c r="P13" s="5" t="n">
        <v>3</v>
      </c>
      <c r="Q13" s="5" t="n">
        <v>8.1</v>
      </c>
      <c r="R13" s="5" t="n">
        <v>1.7</v>
      </c>
      <c r="S13" s="5" t="n">
        <v>3</v>
      </c>
      <c r="T13" s="5" t="n">
        <f aca="false">Q13-O13</f>
        <v>1.3</v>
      </c>
      <c r="U13" s="5" t="n">
        <v>4.1</v>
      </c>
      <c r="V13" s="5" t="n">
        <v>0.3</v>
      </c>
      <c r="W13" s="5" t="n">
        <v>1.3</v>
      </c>
      <c r="X13" s="5" t="n">
        <v>3.2</v>
      </c>
      <c r="Y13" s="5" t="n">
        <v>1.5</v>
      </c>
      <c r="Z13" s="5" t="n">
        <v>1.2</v>
      </c>
      <c r="AA13" s="5" t="n">
        <v>3</v>
      </c>
      <c r="AB13" s="0" t="n">
        <f aca="false">O13/P13</f>
        <v>2.26666666666667</v>
      </c>
    </row>
    <row r="14" customFormat="false" ht="14" hidden="false" customHeight="false" outlineLevel="0" collapsed="false">
      <c r="A14" s="5" t="s">
        <v>47</v>
      </c>
      <c r="B14" s="0" t="n">
        <v>13</v>
      </c>
      <c r="C14" s="5" t="s">
        <v>29</v>
      </c>
      <c r="D14" s="5" t="s">
        <v>42</v>
      </c>
      <c r="E14" s="6" t="n">
        <v>26043</v>
      </c>
      <c r="F14" s="5" t="s">
        <v>43</v>
      </c>
      <c r="G14" s="5" t="n">
        <v>6.2</v>
      </c>
      <c r="H14" s="5" t="n">
        <v>4</v>
      </c>
      <c r="I14" s="5" t="n">
        <v>22</v>
      </c>
      <c r="J14" s="5" t="n">
        <f aca="false">G14-H14</f>
        <v>2.2</v>
      </c>
      <c r="K14" s="5" t="n">
        <v>6</v>
      </c>
      <c r="L14" s="5" t="n">
        <v>2.1</v>
      </c>
      <c r="M14" s="5" t="n">
        <v>6</v>
      </c>
      <c r="N14" s="5" t="n">
        <v>3.4</v>
      </c>
      <c r="O14" s="5" t="n">
        <v>9</v>
      </c>
      <c r="P14" s="5" t="n">
        <v>2.2</v>
      </c>
      <c r="Q14" s="5" t="n">
        <v>8.7</v>
      </c>
      <c r="R14" s="5" t="n">
        <v>2</v>
      </c>
      <c r="S14" s="5" t="n">
        <v>2.2</v>
      </c>
      <c r="T14" s="5" t="n">
        <f aca="false">Q14-O14</f>
        <v>-0.300000000000001</v>
      </c>
      <c r="U14" s="5" t="n">
        <v>4.6</v>
      </c>
      <c r="V14" s="5" t="n">
        <v>5</v>
      </c>
      <c r="W14" s="5" t="n">
        <v>1.1</v>
      </c>
      <c r="X14" s="5" t="n">
        <v>4</v>
      </c>
      <c r="Y14" s="5" t="n">
        <v>1.7</v>
      </c>
      <c r="Z14" s="5" t="n">
        <v>1.1</v>
      </c>
      <c r="AA14" s="5" t="n">
        <v>3.4</v>
      </c>
      <c r="AB14" s="0" t="n">
        <f aca="false">O14/P14</f>
        <v>4.09090909090909</v>
      </c>
    </row>
    <row r="15" customFormat="false" ht="14" hidden="false" customHeight="false" outlineLevel="0" collapsed="false">
      <c r="A15" s="5" t="s">
        <v>28</v>
      </c>
      <c r="B15" s="5" t="n">
        <v>14</v>
      </c>
      <c r="C15" s="5" t="s">
        <v>29</v>
      </c>
      <c r="D15" s="5" t="s">
        <v>38</v>
      </c>
      <c r="E15" s="6" t="n">
        <v>26043</v>
      </c>
      <c r="F15" s="5" t="s">
        <v>43</v>
      </c>
      <c r="G15" s="5" t="n">
        <v>7.9</v>
      </c>
      <c r="H15" s="5" t="n">
        <v>5.4</v>
      </c>
      <c r="I15" s="5" t="n">
        <v>40</v>
      </c>
      <c r="J15" s="5" t="n">
        <f aca="false">G15-H15</f>
        <v>2.5</v>
      </c>
      <c r="K15" s="5" t="n">
        <v>4</v>
      </c>
      <c r="L15" s="5" t="n">
        <v>2.3</v>
      </c>
      <c r="M15" s="5" t="n">
        <v>5.8</v>
      </c>
      <c r="N15" s="5" t="n">
        <v>3.4</v>
      </c>
      <c r="O15" s="5" t="n">
        <v>9</v>
      </c>
      <c r="P15" s="5" t="n">
        <v>2.9</v>
      </c>
      <c r="Q15" s="5" t="n">
        <v>9.2</v>
      </c>
      <c r="R15" s="5" t="n">
        <v>2.1</v>
      </c>
      <c r="S15" s="5" t="n">
        <v>3.1</v>
      </c>
      <c r="T15" s="5" t="n">
        <f aca="false">Q15-O15</f>
        <v>0.199999999999999</v>
      </c>
      <c r="U15" s="5" t="n">
        <v>5.1</v>
      </c>
      <c r="V15" s="5" t="n">
        <v>4.1</v>
      </c>
      <c r="W15" s="5" t="n">
        <v>1.2</v>
      </c>
      <c r="X15" s="5" t="n">
        <v>4</v>
      </c>
      <c r="Y15" s="5" t="n">
        <v>2</v>
      </c>
      <c r="Z15" s="5" t="n">
        <v>1.3</v>
      </c>
      <c r="AA15" s="5" t="n">
        <v>3.1</v>
      </c>
      <c r="AB15" s="0" t="n">
        <f aca="false">O15/P15</f>
        <v>3.10344827586207</v>
      </c>
    </row>
    <row r="16" customFormat="false" ht="14" hidden="false" customHeight="false" outlineLevel="0" collapsed="false">
      <c r="A16" s="5" t="s">
        <v>48</v>
      </c>
      <c r="B16" s="0" t="n">
        <v>15</v>
      </c>
      <c r="C16" s="5" t="s">
        <v>29</v>
      </c>
      <c r="D16" s="5" t="s">
        <v>38</v>
      </c>
      <c r="E16" s="6" t="n">
        <v>25683</v>
      </c>
      <c r="F16" s="5" t="s">
        <v>43</v>
      </c>
      <c r="G16" s="5" t="n">
        <v>8.2</v>
      </c>
      <c r="H16" s="5" t="n">
        <v>5</v>
      </c>
      <c r="I16" s="5" t="n">
        <v>26</v>
      </c>
      <c r="J16" s="5" t="n">
        <f aca="false">G16-H16</f>
        <v>3.2</v>
      </c>
      <c r="K16" s="5" t="n">
        <v>6</v>
      </c>
      <c r="L16" s="5" t="n">
        <v>2</v>
      </c>
      <c r="M16" s="5" t="n">
        <v>3.9</v>
      </c>
      <c r="N16" s="5" t="n">
        <v>3</v>
      </c>
      <c r="O16" s="5" t="n">
        <v>7.6</v>
      </c>
      <c r="P16" s="5" t="n">
        <v>3.1</v>
      </c>
      <c r="Q16" s="5" t="n">
        <v>9</v>
      </c>
      <c r="R16" s="5" t="n">
        <v>1.9</v>
      </c>
      <c r="S16" s="5" t="n">
        <v>3.6</v>
      </c>
      <c r="T16" s="5" t="n">
        <f aca="false">Q16-O16</f>
        <v>1.4</v>
      </c>
      <c r="U16" s="5" t="n">
        <v>3.9</v>
      </c>
      <c r="V16" s="5" t="n">
        <v>5</v>
      </c>
      <c r="W16" s="5" t="n">
        <v>1.2</v>
      </c>
      <c r="X16" s="5" t="n">
        <v>4.3</v>
      </c>
      <c r="Y16" s="5" t="n">
        <v>1.5</v>
      </c>
      <c r="Z16" s="5" t="n">
        <v>1.5</v>
      </c>
      <c r="AA16" s="5" t="n">
        <v>3.4</v>
      </c>
      <c r="AB16" s="0" t="n">
        <f aca="false">O16/P16</f>
        <v>2.45161290322581</v>
      </c>
    </row>
    <row r="17" customFormat="false" ht="14" hidden="false" customHeight="false" outlineLevel="0" collapsed="false">
      <c r="A17" s="5" t="s">
        <v>49</v>
      </c>
      <c r="B17" s="5" t="n">
        <v>16</v>
      </c>
      <c r="C17" s="5" t="s">
        <v>29</v>
      </c>
      <c r="D17" s="5" t="s">
        <v>38</v>
      </c>
      <c r="E17" s="6" t="n">
        <v>25683</v>
      </c>
      <c r="F17" s="5" t="s">
        <v>43</v>
      </c>
      <c r="G17" s="5" t="n">
        <v>8.5</v>
      </c>
      <c r="H17" s="5" t="n">
        <v>5</v>
      </c>
      <c r="I17" s="5" t="n">
        <v>22</v>
      </c>
      <c r="J17" s="5" t="n">
        <f aca="false">G17-H17</f>
        <v>3.5</v>
      </c>
      <c r="K17" s="5" t="n">
        <v>7</v>
      </c>
      <c r="L17" s="5" t="n">
        <v>2.2</v>
      </c>
      <c r="M17" s="5" t="n">
        <v>5.9</v>
      </c>
      <c r="N17" s="5" t="n">
        <v>4.5</v>
      </c>
      <c r="O17" s="5" t="n">
        <v>7.6</v>
      </c>
      <c r="P17" s="5" t="n">
        <v>3.5</v>
      </c>
      <c r="Q17" s="5" t="n">
        <v>9</v>
      </c>
      <c r="R17" s="5" t="n">
        <v>2.4</v>
      </c>
      <c r="S17" s="5" t="n">
        <v>3</v>
      </c>
      <c r="T17" s="5" t="n">
        <f aca="false">Q17-O17</f>
        <v>1.4</v>
      </c>
      <c r="U17" s="5" t="n">
        <v>4</v>
      </c>
      <c r="V17" s="5" t="n">
        <v>4</v>
      </c>
      <c r="W17" s="5" t="n">
        <v>1.2</v>
      </c>
      <c r="X17" s="5" t="n">
        <v>4.8</v>
      </c>
      <c r="Y17" s="5" t="n">
        <v>1.5</v>
      </c>
      <c r="Z17" s="5" t="n">
        <v>1.3</v>
      </c>
      <c r="AA17" s="5" t="n">
        <v>4</v>
      </c>
      <c r="AB17" s="0" t="n">
        <f aca="false">O17/P17</f>
        <v>2.17142857142857</v>
      </c>
    </row>
    <row r="18" s="10" customFormat="true" ht="14" hidden="false" customHeight="false" outlineLevel="0" collapsed="false">
      <c r="A18" s="5" t="s">
        <v>50</v>
      </c>
      <c r="B18" s="10" t="n">
        <v>17</v>
      </c>
      <c r="C18" s="5" t="s">
        <v>29</v>
      </c>
      <c r="D18" s="5" t="s">
        <v>38</v>
      </c>
      <c r="E18" s="6" t="n">
        <v>25683</v>
      </c>
      <c r="F18" s="5" t="s">
        <v>43</v>
      </c>
      <c r="G18" s="5" t="n">
        <v>10.2</v>
      </c>
      <c r="H18" s="5" t="n">
        <v>7.5</v>
      </c>
      <c r="I18" s="5" t="n">
        <v>28</v>
      </c>
      <c r="J18" s="5" t="n">
        <f aca="false">G18-H18</f>
        <v>2.7</v>
      </c>
      <c r="K18" s="5" t="n">
        <v>6</v>
      </c>
      <c r="L18" s="5" t="n">
        <v>2</v>
      </c>
      <c r="M18" s="5" t="n">
        <v>5.9</v>
      </c>
      <c r="N18" s="5" t="n">
        <v>3</v>
      </c>
      <c r="O18" s="5" t="n">
        <v>8.8</v>
      </c>
      <c r="P18" s="5" t="n">
        <v>2.5</v>
      </c>
      <c r="Q18" s="5" t="n">
        <v>10.7</v>
      </c>
      <c r="R18" s="5" t="n">
        <v>2</v>
      </c>
      <c r="S18" s="5" t="n">
        <v>4.9</v>
      </c>
      <c r="T18" s="5" t="n">
        <f aca="false">Q18-O18</f>
        <v>1.9</v>
      </c>
      <c r="U18" s="5" t="n">
        <v>6</v>
      </c>
      <c r="V18" s="5" t="n">
        <v>5.1</v>
      </c>
      <c r="W18" s="5" t="n">
        <v>1.1</v>
      </c>
      <c r="X18" s="5" t="n">
        <v>5</v>
      </c>
      <c r="Y18" s="5" t="n">
        <v>2</v>
      </c>
      <c r="Z18" s="5" t="n">
        <v>2</v>
      </c>
      <c r="AA18" s="5" t="n">
        <v>6</v>
      </c>
      <c r="AB18" s="10" t="n">
        <f aca="false">O18/P18</f>
        <v>3.52</v>
      </c>
    </row>
    <row r="19" s="10" customFormat="true" ht="14" hidden="false" customHeight="false" outlineLevel="0" collapsed="false">
      <c r="A19" s="5" t="s">
        <v>32</v>
      </c>
      <c r="B19" s="5" t="n">
        <v>18</v>
      </c>
      <c r="C19" s="5" t="s">
        <v>29</v>
      </c>
      <c r="D19" s="5" t="s">
        <v>38</v>
      </c>
      <c r="E19" s="6" t="n">
        <v>25683</v>
      </c>
      <c r="F19" s="5" t="s">
        <v>43</v>
      </c>
      <c r="G19" s="5" t="n">
        <v>10.7</v>
      </c>
      <c r="H19" s="5" t="n">
        <v>8.9</v>
      </c>
      <c r="I19" s="5" t="n">
        <v>41</v>
      </c>
      <c r="J19" s="5" t="n">
        <f aca="false">G19-H19</f>
        <v>1.8</v>
      </c>
      <c r="K19" s="5" t="n">
        <v>5</v>
      </c>
      <c r="L19" s="5" t="n">
        <v>2.2</v>
      </c>
      <c r="M19" s="5" t="n">
        <v>6.1</v>
      </c>
      <c r="N19" s="5" t="n">
        <v>3.1</v>
      </c>
      <c r="O19" s="5" t="n">
        <v>7.1</v>
      </c>
      <c r="P19" s="5" t="n">
        <v>3.1</v>
      </c>
      <c r="Q19" s="5" t="n">
        <v>7</v>
      </c>
      <c r="R19" s="5" t="n">
        <v>2.2</v>
      </c>
      <c r="S19" s="5" t="n">
        <v>2.9</v>
      </c>
      <c r="T19" s="5" t="n">
        <f aca="false">Q19-O19</f>
        <v>-0.0999999999999996</v>
      </c>
      <c r="U19" s="5" t="n">
        <v>4</v>
      </c>
      <c r="V19" s="5" t="n">
        <v>3.8</v>
      </c>
      <c r="W19" s="5" t="n">
        <v>1.2</v>
      </c>
      <c r="X19" s="5" t="n">
        <v>3</v>
      </c>
      <c r="Y19" s="5" t="n">
        <v>1.5</v>
      </c>
      <c r="Z19" s="5" t="n">
        <v>1</v>
      </c>
      <c r="AA19" s="5" t="n">
        <v>2.8</v>
      </c>
      <c r="AB19" s="10" t="n">
        <f aca="false">O19/P19</f>
        <v>2.29032258064516</v>
      </c>
    </row>
    <row r="20" customFormat="false" ht="14" hidden="false" customHeight="false" outlineLevel="0" collapsed="false">
      <c r="A20" s="5" t="s">
        <v>32</v>
      </c>
      <c r="B20" s="0" t="n">
        <v>19</v>
      </c>
      <c r="C20" s="5" t="s">
        <v>29</v>
      </c>
      <c r="D20" s="5" t="s">
        <v>38</v>
      </c>
      <c r="E20" s="6" t="n">
        <v>26043</v>
      </c>
      <c r="F20" s="5" t="s">
        <v>43</v>
      </c>
      <c r="G20" s="5" t="n">
        <v>9.4</v>
      </c>
      <c r="H20" s="5" t="n">
        <v>6.9</v>
      </c>
      <c r="I20" s="5" t="n">
        <v>36</v>
      </c>
      <c r="J20" s="5" t="n">
        <f aca="false">G20-H20</f>
        <v>2.5</v>
      </c>
      <c r="K20" s="5" t="n">
        <v>4</v>
      </c>
      <c r="L20" s="5" t="n">
        <v>2.1</v>
      </c>
      <c r="M20" s="5" t="n">
        <v>7.4</v>
      </c>
      <c r="N20" s="5" t="n">
        <v>4.3</v>
      </c>
      <c r="O20" s="5" t="n">
        <v>8.2</v>
      </c>
      <c r="P20" s="5" t="n">
        <v>3</v>
      </c>
      <c r="Q20" s="5" t="n">
        <v>10</v>
      </c>
      <c r="R20" s="5" t="n">
        <v>2</v>
      </c>
      <c r="S20" s="5" t="n">
        <v>3.8</v>
      </c>
      <c r="T20" s="5" t="n">
        <f aca="false">Q20-O20</f>
        <v>1.8</v>
      </c>
      <c r="U20" s="5" t="n">
        <v>5</v>
      </c>
      <c r="V20" s="5" t="n">
        <v>4.1</v>
      </c>
      <c r="W20" s="5" t="n">
        <v>1.4</v>
      </c>
      <c r="X20" s="5" t="n">
        <v>4.5</v>
      </c>
      <c r="Y20" s="5" t="n">
        <v>1.7</v>
      </c>
      <c r="Z20" s="5" t="n">
        <v>1</v>
      </c>
      <c r="AA20" s="5" t="n">
        <v>3.4</v>
      </c>
      <c r="AB20" s="0" t="n">
        <f aca="false">O20/P20</f>
        <v>2.73333333333333</v>
      </c>
    </row>
    <row r="21" s="10" customFormat="true" ht="14" hidden="false" customHeight="false" outlineLevel="0" collapsed="false">
      <c r="A21" s="5" t="s">
        <v>32</v>
      </c>
      <c r="B21" s="5" t="n">
        <v>20</v>
      </c>
      <c r="C21" s="5" t="s">
        <v>29</v>
      </c>
      <c r="D21" s="5" t="s">
        <v>51</v>
      </c>
      <c r="E21" s="9" t="n">
        <v>1183</v>
      </c>
      <c r="F21" s="5" t="s">
        <v>52</v>
      </c>
      <c r="G21" s="5" t="n">
        <v>9.2</v>
      </c>
      <c r="H21" s="5" t="n">
        <v>6.5</v>
      </c>
      <c r="I21" s="5" t="n">
        <v>25</v>
      </c>
      <c r="J21" s="5" t="n">
        <f aca="false">G21-H21</f>
        <v>2.7</v>
      </c>
      <c r="K21" s="5" t="n">
        <v>3</v>
      </c>
      <c r="L21" s="5" t="n">
        <v>3.4</v>
      </c>
      <c r="M21" s="5" t="n">
        <v>8.1</v>
      </c>
      <c r="N21" s="5" t="n">
        <v>4.1</v>
      </c>
      <c r="O21" s="5" t="n">
        <v>8</v>
      </c>
      <c r="P21" s="5" t="n">
        <v>2.6</v>
      </c>
      <c r="Q21" s="5" t="n">
        <v>8</v>
      </c>
      <c r="R21" s="5" t="n">
        <v>2</v>
      </c>
      <c r="S21" s="5" t="n">
        <v>3.1</v>
      </c>
      <c r="T21" s="5" t="n">
        <f aca="false">Q21-O21</f>
        <v>0</v>
      </c>
      <c r="U21" s="5" t="n">
        <v>4.2</v>
      </c>
      <c r="V21" s="5" t="n">
        <v>5</v>
      </c>
      <c r="W21" s="5" t="n">
        <v>1</v>
      </c>
      <c r="X21" s="5" t="n">
        <v>5</v>
      </c>
      <c r="Y21" s="5" t="n">
        <v>1.1</v>
      </c>
      <c r="Z21" s="5" t="n">
        <v>1.7</v>
      </c>
      <c r="AA21" s="5" t="n">
        <v>3.8</v>
      </c>
      <c r="AB21" s="10" t="n">
        <f aca="false">O21/P21</f>
        <v>3.07692307692308</v>
      </c>
    </row>
    <row r="22" s="7" customFormat="true" ht="14" hidden="false" customHeight="false" outlineLevel="0" collapsed="false">
      <c r="A22" s="7" t="s">
        <v>40</v>
      </c>
      <c r="B22" s="7" t="n">
        <v>21</v>
      </c>
      <c r="C22" s="7" t="s">
        <v>29</v>
      </c>
      <c r="D22" s="7" t="s">
        <v>53</v>
      </c>
      <c r="E22" s="8" t="n">
        <v>14357</v>
      </c>
      <c r="F22" s="7" t="s">
        <v>52</v>
      </c>
      <c r="G22" s="7" t="n">
        <v>9.7</v>
      </c>
      <c r="H22" s="7" t="n">
        <v>7.4</v>
      </c>
      <c r="I22" s="7" t="n">
        <v>54</v>
      </c>
      <c r="J22" s="5" t="n">
        <f aca="false">G22-H22</f>
        <v>2.3</v>
      </c>
      <c r="K22" s="7" t="n">
        <v>8</v>
      </c>
      <c r="L22" s="7" t="n">
        <v>2.2</v>
      </c>
      <c r="M22" s="7" t="n">
        <v>6.1</v>
      </c>
      <c r="N22" s="7" t="n">
        <v>2</v>
      </c>
      <c r="O22" s="7" t="n">
        <v>7</v>
      </c>
      <c r="P22" s="7" t="n">
        <v>1.7</v>
      </c>
      <c r="Q22" s="7" t="n">
        <v>7.5</v>
      </c>
      <c r="R22" s="7" t="n">
        <v>2.2</v>
      </c>
      <c r="S22" s="7" t="n">
        <v>3.8</v>
      </c>
      <c r="T22" s="5" t="n">
        <f aca="false">Q22-O22</f>
        <v>0.5</v>
      </c>
      <c r="U22" s="7" t="n">
        <v>4.9</v>
      </c>
      <c r="V22" s="7" t="n">
        <v>3</v>
      </c>
      <c r="W22" s="7" t="n">
        <v>1</v>
      </c>
      <c r="X22" s="7" t="n">
        <v>3</v>
      </c>
      <c r="Y22" s="7" t="n">
        <v>1.9</v>
      </c>
      <c r="Z22" s="7" t="n">
        <v>1.2</v>
      </c>
      <c r="AA22" s="7" t="n">
        <v>2.8</v>
      </c>
      <c r="AB22" s="7" t="n">
        <f aca="false">O22/P22</f>
        <v>4.11764705882353</v>
      </c>
    </row>
    <row r="23" s="7" customFormat="true" ht="14" hidden="false" customHeight="false" outlineLevel="0" collapsed="false">
      <c r="A23" s="7" t="s">
        <v>40</v>
      </c>
      <c r="B23" s="5" t="n">
        <v>22</v>
      </c>
      <c r="C23" s="7" t="s">
        <v>29</v>
      </c>
      <c r="D23" s="7" t="s">
        <v>54</v>
      </c>
      <c r="E23" s="8" t="n">
        <v>14000</v>
      </c>
      <c r="F23" s="7" t="s">
        <v>52</v>
      </c>
      <c r="G23" s="7" t="n">
        <v>7.4</v>
      </c>
      <c r="H23" s="7" t="n">
        <v>5.6</v>
      </c>
      <c r="I23" s="7" t="n">
        <v>17</v>
      </c>
      <c r="J23" s="5" t="n">
        <f aca="false">G23-H23</f>
        <v>1.8</v>
      </c>
      <c r="K23" s="7" t="n">
        <v>5</v>
      </c>
      <c r="L23" s="7" t="n">
        <v>2.9</v>
      </c>
      <c r="M23" s="7" t="n">
        <v>4.1</v>
      </c>
      <c r="O23" s="7" t="n">
        <v>7.1</v>
      </c>
      <c r="P23" s="7" t="n">
        <v>3.8</v>
      </c>
      <c r="Z23" s="7" t="n">
        <v>1.4</v>
      </c>
      <c r="AB23" s="7" t="n">
        <f aca="false">O23/P23</f>
        <v>1.86842105263158</v>
      </c>
    </row>
    <row r="24" s="7" customFormat="true" ht="14" hidden="false" customHeight="false" outlineLevel="0" collapsed="false">
      <c r="A24" s="5" t="s">
        <v>46</v>
      </c>
      <c r="B24" s="7" t="n">
        <v>23</v>
      </c>
      <c r="C24" s="5" t="s">
        <v>29</v>
      </c>
      <c r="D24" s="5" t="s">
        <v>55</v>
      </c>
      <c r="E24" s="6" t="n">
        <v>27476</v>
      </c>
      <c r="F24" s="5" t="s">
        <v>56</v>
      </c>
      <c r="G24" s="5" t="n">
        <v>8.3</v>
      </c>
      <c r="H24" s="5" t="n">
        <v>5.4</v>
      </c>
      <c r="I24" s="5" t="n">
        <v>36</v>
      </c>
      <c r="J24" s="5" t="n">
        <f aca="false">G24-H24</f>
        <v>2.9</v>
      </c>
      <c r="K24" s="5" t="n">
        <v>7</v>
      </c>
      <c r="L24" s="5" t="n">
        <v>2.5</v>
      </c>
      <c r="M24" s="5" t="n">
        <v>5</v>
      </c>
      <c r="N24" s="5" t="n">
        <v>4</v>
      </c>
      <c r="O24" s="5" t="n">
        <v>8</v>
      </c>
      <c r="P24" s="5" t="n">
        <v>4</v>
      </c>
      <c r="Q24" s="5" t="n">
        <v>8</v>
      </c>
      <c r="R24" s="5" t="n">
        <v>3</v>
      </c>
      <c r="S24" s="5" t="n">
        <v>2.5</v>
      </c>
      <c r="T24" s="5" t="n">
        <f aca="false">Q24-O24</f>
        <v>0</v>
      </c>
      <c r="U24" s="5" t="n">
        <v>6</v>
      </c>
      <c r="V24" s="5"/>
      <c r="W24" s="5"/>
      <c r="X24" s="5"/>
      <c r="Y24" s="5"/>
      <c r="Z24" s="5"/>
      <c r="AA24" s="5"/>
      <c r="AB24" s="7" t="n">
        <f aca="false">O24/P24</f>
        <v>2</v>
      </c>
    </row>
    <row r="25" s="7" customFormat="true" ht="14" hidden="false" customHeight="false" outlineLevel="0" collapsed="false">
      <c r="A25" s="5" t="s">
        <v>28</v>
      </c>
      <c r="B25" s="5" t="n">
        <v>24</v>
      </c>
      <c r="C25" s="5" t="s">
        <v>29</v>
      </c>
      <c r="D25" s="7" t="s">
        <v>57</v>
      </c>
      <c r="E25" s="6" t="n">
        <v>40261</v>
      </c>
      <c r="F25" s="5" t="s">
        <v>58</v>
      </c>
      <c r="G25" s="7" t="n">
        <v>11.2</v>
      </c>
      <c r="H25" s="5" t="n">
        <v>8.1</v>
      </c>
      <c r="I25" s="7" t="n">
        <v>56</v>
      </c>
      <c r="J25" s="5" t="n">
        <f aca="false">G25-H25</f>
        <v>3.1</v>
      </c>
      <c r="K25" s="7" t="n">
        <v>7</v>
      </c>
      <c r="L25" s="7" t="n">
        <v>2.3</v>
      </c>
      <c r="M25" s="7" t="n">
        <v>7</v>
      </c>
      <c r="N25" s="7" t="n">
        <v>3.4</v>
      </c>
      <c r="O25" s="7" t="n">
        <v>10</v>
      </c>
      <c r="P25" s="7" t="n">
        <v>3.8</v>
      </c>
      <c r="Q25" s="7" t="n">
        <v>8.6</v>
      </c>
      <c r="R25" s="7" t="n">
        <v>2.6</v>
      </c>
      <c r="S25" s="7" t="n">
        <v>3.1</v>
      </c>
      <c r="T25" s="5" t="n">
        <f aca="false">Q25-O25</f>
        <v>-1.4</v>
      </c>
      <c r="U25" s="7" t="n">
        <v>5.7</v>
      </c>
      <c r="V25" s="7" t="n">
        <v>4.5</v>
      </c>
      <c r="W25" s="7" t="n">
        <v>1.4</v>
      </c>
      <c r="X25" s="7" t="n">
        <v>3</v>
      </c>
      <c r="Y25" s="7" t="n">
        <v>2.1</v>
      </c>
      <c r="Z25" s="7" t="n">
        <v>1.2</v>
      </c>
      <c r="AA25" s="7" t="n">
        <v>2.8</v>
      </c>
      <c r="AB25" s="7" t="n">
        <f aca="false">O25/P25</f>
        <v>2.63157894736842</v>
      </c>
    </row>
    <row r="26" s="7" customFormat="true" ht="14" hidden="false" customHeight="false" outlineLevel="0" collapsed="false">
      <c r="A26" s="5" t="s">
        <v>41</v>
      </c>
      <c r="B26" s="7" t="n">
        <v>25</v>
      </c>
      <c r="C26" s="5" t="s">
        <v>29</v>
      </c>
      <c r="D26" s="5" t="s">
        <v>59</v>
      </c>
      <c r="E26" s="6" t="n">
        <v>29331</v>
      </c>
      <c r="F26" s="5" t="s">
        <v>60</v>
      </c>
      <c r="G26" s="5" t="n">
        <v>12.2</v>
      </c>
      <c r="H26" s="5" t="n">
        <v>8.2</v>
      </c>
      <c r="I26" s="5" t="n">
        <v>35</v>
      </c>
      <c r="J26" s="5" t="n">
        <f aca="false">G26-H26</f>
        <v>4</v>
      </c>
      <c r="K26" s="5" t="n">
        <v>7</v>
      </c>
      <c r="L26" s="5" t="n">
        <v>3.1</v>
      </c>
      <c r="M26" s="5" t="n">
        <v>5.6</v>
      </c>
      <c r="N26" s="5" t="n">
        <v>5</v>
      </c>
      <c r="O26" s="5" t="n">
        <v>8</v>
      </c>
      <c r="P26" s="5" t="n">
        <v>4.1</v>
      </c>
      <c r="Q26" s="5" t="n">
        <v>8.6</v>
      </c>
      <c r="R26" s="5" t="n">
        <v>3</v>
      </c>
      <c r="S26" s="5" t="n">
        <v>4</v>
      </c>
      <c r="T26" s="5" t="n">
        <f aca="false">Q26-O26</f>
        <v>0.6</v>
      </c>
      <c r="U26" s="5" t="n">
        <v>6</v>
      </c>
      <c r="V26" s="5"/>
      <c r="W26" s="5"/>
      <c r="X26" s="5"/>
      <c r="Y26" s="5"/>
      <c r="Z26" s="5"/>
      <c r="AA26" s="5"/>
      <c r="AB26" s="7" t="n">
        <f aca="false">O26/P26</f>
        <v>1.95121951219512</v>
      </c>
    </row>
    <row r="27" customFormat="false" ht="14" hidden="false" customHeight="false" outlineLevel="0" collapsed="false">
      <c r="A27" s="5" t="s">
        <v>41</v>
      </c>
      <c r="B27" s="5" t="n">
        <v>26</v>
      </c>
      <c r="C27" s="5" t="s">
        <v>29</v>
      </c>
      <c r="D27" s="5" t="s">
        <v>59</v>
      </c>
      <c r="E27" s="6" t="n">
        <v>30066</v>
      </c>
      <c r="F27" s="5" t="s">
        <v>60</v>
      </c>
      <c r="G27" s="5" t="n">
        <v>7</v>
      </c>
      <c r="H27" s="5" t="n">
        <v>5.3</v>
      </c>
      <c r="I27" s="5" t="n">
        <v>44</v>
      </c>
      <c r="J27" s="5" t="n">
        <f aca="false">G27-H27</f>
        <v>1.7</v>
      </c>
      <c r="K27" s="5" t="n">
        <v>7</v>
      </c>
      <c r="L27" s="5" t="n">
        <v>2.6</v>
      </c>
      <c r="M27" s="5" t="n">
        <v>4.5</v>
      </c>
      <c r="N27" s="5" t="n">
        <v>3.4</v>
      </c>
      <c r="O27" s="5" t="n">
        <v>6.2</v>
      </c>
      <c r="P27" s="5" t="n">
        <v>3.1</v>
      </c>
      <c r="Q27" s="5" t="n">
        <v>7.7</v>
      </c>
      <c r="R27" s="5" t="n">
        <v>2.5</v>
      </c>
      <c r="S27" s="5" t="n">
        <v>2.5</v>
      </c>
      <c r="T27" s="5" t="n">
        <f aca="false">Q27-O27</f>
        <v>1.5</v>
      </c>
      <c r="U27" s="5" t="n">
        <v>4.2</v>
      </c>
      <c r="V27" s="5" t="n">
        <v>4</v>
      </c>
      <c r="W27" s="5" t="n">
        <v>1.1</v>
      </c>
      <c r="X27" s="5" t="n">
        <v>3.9</v>
      </c>
      <c r="Y27" s="5" t="n">
        <v>1</v>
      </c>
      <c r="Z27" s="5" t="n">
        <v>1.1</v>
      </c>
      <c r="AA27" s="5" t="n">
        <v>3.3</v>
      </c>
      <c r="AB27" s="0" t="n">
        <f aca="false">O27/P27</f>
        <v>2</v>
      </c>
    </row>
    <row r="28" customFormat="false" ht="14" hidden="false" customHeight="false" outlineLevel="0" collapsed="false">
      <c r="A28" s="5" t="s">
        <v>41</v>
      </c>
      <c r="B28" s="0" t="n">
        <v>27</v>
      </c>
      <c r="C28" s="5" t="s">
        <v>29</v>
      </c>
      <c r="D28" s="5" t="s">
        <v>59</v>
      </c>
      <c r="E28" s="6" t="n">
        <v>29331</v>
      </c>
      <c r="F28" s="5" t="s">
        <v>60</v>
      </c>
      <c r="G28" s="5" t="n">
        <v>10.6</v>
      </c>
      <c r="H28" s="5" t="n">
        <v>8.2</v>
      </c>
      <c r="I28" s="5" t="n">
        <v>39</v>
      </c>
      <c r="J28" s="5" t="n">
        <f aca="false">G28-H28</f>
        <v>2.4</v>
      </c>
      <c r="K28" s="5" t="n">
        <v>5</v>
      </c>
      <c r="L28" s="5" t="n">
        <v>2</v>
      </c>
      <c r="M28" s="5" t="n">
        <v>5.5</v>
      </c>
      <c r="N28" s="5" t="n">
        <v>4.5</v>
      </c>
      <c r="O28" s="5" t="n">
        <v>7.7</v>
      </c>
      <c r="P28" s="5" t="n">
        <v>3.2</v>
      </c>
      <c r="Q28" s="5" t="n">
        <v>8.1</v>
      </c>
      <c r="R28" s="5" t="n">
        <v>2.4</v>
      </c>
      <c r="S28" s="5" t="n">
        <v>2.9</v>
      </c>
      <c r="T28" s="5" t="n">
        <f aca="false">Q28-O28</f>
        <v>0.4</v>
      </c>
      <c r="U28" s="5" t="n">
        <v>5</v>
      </c>
      <c r="V28" s="5"/>
      <c r="W28" s="5"/>
      <c r="X28" s="5"/>
      <c r="Y28" s="5"/>
      <c r="Z28" s="5"/>
      <c r="AA28" s="5"/>
      <c r="AB28" s="0" t="n">
        <f aca="false">O28/P28</f>
        <v>2.40625</v>
      </c>
    </row>
    <row r="29" customFormat="false" ht="14" hidden="false" customHeight="false" outlineLevel="0" collapsed="false">
      <c r="A29" s="5" t="s">
        <v>46</v>
      </c>
      <c r="B29" s="5" t="n">
        <v>28</v>
      </c>
      <c r="C29" s="5" t="s">
        <v>29</v>
      </c>
      <c r="D29" s="0" t="s">
        <v>61</v>
      </c>
      <c r="E29" s="6" t="n">
        <v>22414</v>
      </c>
      <c r="F29" s="5" t="s">
        <v>62</v>
      </c>
      <c r="G29" s="5" t="n">
        <v>7.7</v>
      </c>
      <c r="H29" s="5" t="n">
        <v>6.3</v>
      </c>
      <c r="I29" s="5" t="n">
        <v>22</v>
      </c>
      <c r="J29" s="5" t="n">
        <f aca="false">G29-H29</f>
        <v>1.4</v>
      </c>
      <c r="K29" s="5" t="n">
        <v>4</v>
      </c>
      <c r="L29" s="5" t="n">
        <v>2</v>
      </c>
      <c r="M29" s="5" t="n">
        <v>8</v>
      </c>
      <c r="N29" s="5" t="n">
        <v>3</v>
      </c>
      <c r="O29" s="5" t="n">
        <v>9</v>
      </c>
      <c r="P29" s="5" t="n">
        <v>3.5</v>
      </c>
      <c r="Q29" s="5" t="n">
        <v>8.1</v>
      </c>
      <c r="R29" s="5" t="n">
        <v>3</v>
      </c>
      <c r="S29" s="5" t="n">
        <v>4</v>
      </c>
      <c r="T29" s="5" t="n">
        <f aca="false">Q29-O29</f>
        <v>-0.9</v>
      </c>
      <c r="U29" s="5" t="n">
        <v>4.8</v>
      </c>
      <c r="V29" s="5" t="n">
        <v>3.5</v>
      </c>
      <c r="W29" s="5" t="n">
        <v>1</v>
      </c>
      <c r="X29" s="5" t="n">
        <v>2.5</v>
      </c>
      <c r="Y29" s="5" t="n">
        <v>1.9</v>
      </c>
      <c r="Z29" s="5" t="n">
        <v>1.1</v>
      </c>
      <c r="AA29" s="5" t="n">
        <v>2.5</v>
      </c>
      <c r="AB29" s="0" t="n">
        <f aca="false">O29/P29</f>
        <v>2.57142857142857</v>
      </c>
    </row>
    <row r="30" customFormat="false" ht="14" hidden="false" customHeight="false" outlineLevel="0" collapsed="false">
      <c r="A30" s="5" t="s">
        <v>46</v>
      </c>
      <c r="B30" s="0" t="n">
        <v>29</v>
      </c>
      <c r="C30" s="5" t="s">
        <v>29</v>
      </c>
      <c r="D30" s="0" t="s">
        <v>61</v>
      </c>
      <c r="E30" s="6" t="n">
        <v>22414</v>
      </c>
      <c r="F30" s="5" t="s">
        <v>62</v>
      </c>
      <c r="G30" s="5" t="n">
        <v>10.9</v>
      </c>
      <c r="H30" s="5" t="n">
        <v>9</v>
      </c>
      <c r="I30" s="5" t="n">
        <v>16</v>
      </c>
      <c r="J30" s="5" t="n">
        <f aca="false">G30-H30</f>
        <v>1.9</v>
      </c>
      <c r="K30" s="5" t="n">
        <v>5</v>
      </c>
      <c r="L30" s="5" t="n">
        <v>2</v>
      </c>
      <c r="M30" s="5" t="n">
        <v>8</v>
      </c>
      <c r="N30" s="5" t="n">
        <v>4</v>
      </c>
      <c r="O30" s="5" t="n">
        <v>8</v>
      </c>
      <c r="P30" s="5" t="n">
        <v>3.8</v>
      </c>
      <c r="Q30" s="5" t="n">
        <v>9</v>
      </c>
      <c r="R30" s="5" t="n">
        <v>2.5</v>
      </c>
      <c r="S30" s="5" t="n">
        <v>3.9</v>
      </c>
      <c r="T30" s="5" t="n">
        <f aca="false">Q30-O30</f>
        <v>1</v>
      </c>
      <c r="U30" s="5" t="n">
        <v>4.5</v>
      </c>
      <c r="V30" s="5" t="n">
        <v>5</v>
      </c>
      <c r="W30" s="5" t="n">
        <v>1</v>
      </c>
      <c r="X30" s="5" t="n">
        <v>4</v>
      </c>
      <c r="Y30" s="5" t="n">
        <v>2</v>
      </c>
      <c r="Z30" s="5" t="n">
        <v>1</v>
      </c>
      <c r="AA30" s="5" t="n">
        <v>3</v>
      </c>
      <c r="AB30" s="0" t="n">
        <f aca="false">O30/P30</f>
        <v>2.10526315789474</v>
      </c>
    </row>
    <row r="31" s="7" customFormat="true" ht="14" hidden="false" customHeight="false" outlineLevel="0" collapsed="false">
      <c r="A31" s="5" t="s">
        <v>63</v>
      </c>
      <c r="B31" s="5" t="n">
        <v>30</v>
      </c>
      <c r="C31" s="5" t="s">
        <v>29</v>
      </c>
      <c r="D31" s="7" t="s">
        <v>61</v>
      </c>
      <c r="E31" s="6" t="n">
        <v>22414</v>
      </c>
      <c r="F31" s="5" t="s">
        <v>62</v>
      </c>
      <c r="G31" s="5" t="n">
        <v>10.7</v>
      </c>
      <c r="H31" s="5" t="n">
        <v>7.5</v>
      </c>
      <c r="I31" s="5" t="n">
        <v>28</v>
      </c>
      <c r="J31" s="5" t="n">
        <f aca="false">G31-H31</f>
        <v>3.2</v>
      </c>
      <c r="K31" s="5" t="n">
        <v>7</v>
      </c>
      <c r="L31" s="5" t="n">
        <v>2.8</v>
      </c>
      <c r="M31" s="5" t="n">
        <v>9</v>
      </c>
      <c r="N31" s="5" t="n">
        <v>4.2</v>
      </c>
      <c r="O31" s="5" t="n">
        <v>8</v>
      </c>
      <c r="P31" s="5" t="n">
        <v>3</v>
      </c>
      <c r="Q31" s="5" t="n">
        <v>10</v>
      </c>
      <c r="R31" s="5" t="n">
        <v>2.4</v>
      </c>
      <c r="S31" s="5" t="n">
        <v>4.1</v>
      </c>
      <c r="T31" s="5" t="n">
        <f aca="false">Q31-O31</f>
        <v>2</v>
      </c>
      <c r="U31" s="5" t="n">
        <v>4.6</v>
      </c>
      <c r="V31" s="5" t="n">
        <v>5.7</v>
      </c>
      <c r="W31" s="5" t="n">
        <v>1.2</v>
      </c>
      <c r="X31" s="5" t="n">
        <v>3.7</v>
      </c>
      <c r="Y31" s="5" t="n">
        <v>1.8</v>
      </c>
      <c r="Z31" s="5" t="n">
        <v>0.9</v>
      </c>
      <c r="AA31" s="5" t="n">
        <v>3</v>
      </c>
      <c r="AB31" s="7" t="n">
        <f aca="false">O31/P31</f>
        <v>2.66666666666667</v>
      </c>
    </row>
    <row r="32" s="7" customFormat="true" ht="14" hidden="false" customHeight="false" outlineLevel="0" collapsed="false">
      <c r="A32" s="5" t="s">
        <v>48</v>
      </c>
      <c r="B32" s="7" t="n">
        <v>31</v>
      </c>
      <c r="C32" s="5" t="s">
        <v>29</v>
      </c>
      <c r="D32" s="7" t="s">
        <v>61</v>
      </c>
      <c r="E32" s="6" t="n">
        <v>22414</v>
      </c>
      <c r="F32" s="5" t="s">
        <v>62</v>
      </c>
      <c r="G32" s="5" t="n">
        <v>8.4</v>
      </c>
      <c r="H32" s="5" t="n">
        <v>6.6</v>
      </c>
      <c r="I32" s="5" t="n">
        <v>14</v>
      </c>
      <c r="J32" s="5" t="n">
        <f aca="false">G32-H32</f>
        <v>1.8</v>
      </c>
      <c r="K32" s="5" t="n">
        <v>4</v>
      </c>
      <c r="L32" s="5" t="n">
        <v>1.7</v>
      </c>
      <c r="M32" s="5" t="n">
        <v>6</v>
      </c>
      <c r="N32" s="5" t="n">
        <v>2.7</v>
      </c>
      <c r="O32" s="5" t="n">
        <v>8.4</v>
      </c>
      <c r="P32" s="5" t="n">
        <v>2.1</v>
      </c>
      <c r="Q32" s="5" t="n">
        <v>8</v>
      </c>
      <c r="R32" s="5" t="n">
        <v>1.7</v>
      </c>
      <c r="S32" s="5" t="n">
        <v>2.8</v>
      </c>
      <c r="T32" s="5" t="n">
        <f aca="false">Q32-O32</f>
        <v>-0.4</v>
      </c>
      <c r="U32" s="5" t="n">
        <v>3.4</v>
      </c>
      <c r="V32" s="5" t="n">
        <v>3.9</v>
      </c>
      <c r="W32" s="5" t="n">
        <v>1.1</v>
      </c>
      <c r="X32" s="5" t="n">
        <v>2.9</v>
      </c>
      <c r="Y32" s="5" t="n">
        <v>1.8</v>
      </c>
      <c r="Z32" s="5" t="n">
        <v>1</v>
      </c>
      <c r="AA32" s="5" t="n">
        <v>2.1</v>
      </c>
      <c r="AB32" s="7" t="n">
        <f aca="false">O32/P32</f>
        <v>4</v>
      </c>
    </row>
    <row r="33" customFormat="false" ht="14" hidden="false" customHeight="false" outlineLevel="0" collapsed="false">
      <c r="A33" s="5" t="s">
        <v>63</v>
      </c>
      <c r="B33" s="5" t="n">
        <v>32</v>
      </c>
      <c r="C33" s="5" t="s">
        <v>29</v>
      </c>
      <c r="D33" s="0" t="s">
        <v>61</v>
      </c>
      <c r="E33" s="6" t="n">
        <v>22414</v>
      </c>
      <c r="F33" s="5" t="s">
        <v>62</v>
      </c>
      <c r="G33" s="5" t="n">
        <v>10.6</v>
      </c>
      <c r="H33" s="5" t="n">
        <v>8.2</v>
      </c>
      <c r="I33" s="5" t="n">
        <v>33</v>
      </c>
      <c r="J33" s="5" t="n">
        <f aca="false">G33-H33</f>
        <v>2.4</v>
      </c>
      <c r="K33" s="5" t="n">
        <v>5</v>
      </c>
      <c r="L33" s="5" t="n">
        <v>2</v>
      </c>
      <c r="M33" s="5" t="n">
        <v>8</v>
      </c>
      <c r="N33" s="5" t="n">
        <v>4</v>
      </c>
      <c r="O33" s="5" t="n">
        <v>8.1</v>
      </c>
      <c r="P33" s="5" t="n">
        <v>3.1</v>
      </c>
      <c r="Q33" s="5" t="n">
        <v>9.1</v>
      </c>
      <c r="R33" s="5" t="n">
        <v>2.2</v>
      </c>
      <c r="S33" s="5" t="n">
        <v>4</v>
      </c>
      <c r="T33" s="5" t="n">
        <f aca="false">Q33-O33</f>
        <v>1</v>
      </c>
      <c r="U33" s="5" t="n">
        <v>4</v>
      </c>
      <c r="V33" s="5" t="n">
        <v>5.6</v>
      </c>
      <c r="W33" s="5" t="n">
        <v>1</v>
      </c>
      <c r="X33" s="5" t="n">
        <v>4</v>
      </c>
      <c r="Y33" s="5" t="n">
        <v>2</v>
      </c>
      <c r="Z33" s="5" t="n">
        <v>1.2</v>
      </c>
      <c r="AA33" s="5" t="n">
        <v>3</v>
      </c>
      <c r="AB33" s="0" t="n">
        <f aca="false">O33/P33</f>
        <v>2.61290322580645</v>
      </c>
    </row>
    <row r="34" s="7" customFormat="true" ht="14" hidden="false" customHeight="false" outlineLevel="0" collapsed="false">
      <c r="A34" s="5" t="s">
        <v>64</v>
      </c>
      <c r="B34" s="7" t="n">
        <v>33</v>
      </c>
      <c r="C34" s="5" t="s">
        <v>29</v>
      </c>
      <c r="D34" s="5" t="s">
        <v>65</v>
      </c>
      <c r="E34" s="6" t="n">
        <v>18388</v>
      </c>
      <c r="F34" s="5" t="s">
        <v>62</v>
      </c>
      <c r="G34" s="5" t="n">
        <v>9.5</v>
      </c>
      <c r="H34" s="5" t="n">
        <v>6.8</v>
      </c>
      <c r="I34" s="5" t="n">
        <v>18</v>
      </c>
      <c r="J34" s="5" t="n">
        <f aca="false">G34-H34</f>
        <v>2.7</v>
      </c>
      <c r="K34" s="5" t="n">
        <v>5</v>
      </c>
      <c r="L34" s="5" t="n">
        <v>1.5</v>
      </c>
      <c r="M34" s="5" t="n">
        <v>7.7</v>
      </c>
      <c r="N34" s="5" t="n">
        <v>3</v>
      </c>
      <c r="O34" s="5" t="n">
        <v>7.5</v>
      </c>
      <c r="P34" s="5" t="n">
        <v>3</v>
      </c>
      <c r="Q34" s="5" t="n">
        <v>7.8</v>
      </c>
      <c r="R34" s="5" t="n">
        <v>2</v>
      </c>
      <c r="S34" s="5" t="n">
        <v>2.1</v>
      </c>
      <c r="T34" s="5" t="n">
        <f aca="false">Q34-O34</f>
        <v>0.3</v>
      </c>
      <c r="U34" s="5" t="n">
        <v>2.4</v>
      </c>
      <c r="V34" s="5" t="n">
        <v>3.4</v>
      </c>
      <c r="W34" s="5" t="n">
        <v>1.1</v>
      </c>
      <c r="X34" s="5" t="n">
        <v>3.5</v>
      </c>
      <c r="Y34" s="5" t="n">
        <v>2</v>
      </c>
      <c r="Z34" s="5" t="n">
        <v>1</v>
      </c>
      <c r="AA34" s="5" t="n">
        <v>2.1</v>
      </c>
      <c r="AB34" s="7" t="n">
        <f aca="false">O34/P34</f>
        <v>2.5</v>
      </c>
    </row>
    <row r="35" customFormat="false" ht="14" hidden="false" customHeight="false" outlineLevel="0" collapsed="false">
      <c r="A35" s="5" t="s">
        <v>46</v>
      </c>
      <c r="B35" s="5" t="n">
        <v>34</v>
      </c>
      <c r="C35" s="5" t="s">
        <v>29</v>
      </c>
      <c r="D35" s="5" t="s">
        <v>66</v>
      </c>
      <c r="E35" s="6" t="n">
        <v>25333</v>
      </c>
      <c r="F35" s="5" t="s">
        <v>67</v>
      </c>
      <c r="G35" s="5" t="n">
        <v>14.5</v>
      </c>
      <c r="H35" s="5" t="n">
        <v>10.7</v>
      </c>
      <c r="I35" s="5" t="n">
        <v>46</v>
      </c>
      <c r="J35" s="5" t="n">
        <f aca="false">G35-H35</f>
        <v>3.8</v>
      </c>
      <c r="K35" s="5" t="n">
        <v>7</v>
      </c>
      <c r="L35" s="5" t="n">
        <v>3</v>
      </c>
      <c r="M35" s="5" t="n">
        <v>6.5</v>
      </c>
      <c r="N35" s="5" t="n">
        <v>4</v>
      </c>
      <c r="O35" s="5" t="n">
        <v>7</v>
      </c>
      <c r="P35" s="5" t="n">
        <v>3.5</v>
      </c>
      <c r="Q35" s="5" t="n">
        <v>8.5</v>
      </c>
      <c r="R35" s="5" t="n">
        <v>3.3</v>
      </c>
      <c r="S35" s="5" t="n">
        <v>2</v>
      </c>
      <c r="T35" s="5" t="n">
        <f aca="false">Q35-O35</f>
        <v>1.5</v>
      </c>
      <c r="U35" s="5" t="n">
        <v>6</v>
      </c>
      <c r="V35" s="5" t="n">
        <v>4.5</v>
      </c>
      <c r="W35" s="5" t="n">
        <v>1</v>
      </c>
      <c r="X35" s="5" t="n">
        <v>5</v>
      </c>
      <c r="Y35" s="5" t="n">
        <v>1.5</v>
      </c>
      <c r="Z35" s="5" t="n">
        <v>1.1</v>
      </c>
      <c r="AA35" s="5" t="n">
        <v>5.5</v>
      </c>
      <c r="AB35" s="0" t="n">
        <f aca="false">O35/P35</f>
        <v>2</v>
      </c>
    </row>
    <row r="36" customFormat="false" ht="14" hidden="false" customHeight="false" outlineLevel="0" collapsed="false">
      <c r="A36" s="5" t="s">
        <v>46</v>
      </c>
      <c r="B36" s="0" t="n">
        <v>35</v>
      </c>
      <c r="C36" s="5" t="s">
        <v>29</v>
      </c>
      <c r="D36" s="5" t="s">
        <v>68</v>
      </c>
      <c r="E36" s="6" t="n">
        <v>21292</v>
      </c>
      <c r="F36" s="5" t="s">
        <v>69</v>
      </c>
      <c r="G36" s="5" t="n">
        <v>7.9</v>
      </c>
      <c r="H36" s="5" t="n">
        <v>5.1</v>
      </c>
      <c r="I36" s="5" t="n">
        <v>22</v>
      </c>
      <c r="J36" s="5" t="n">
        <f aca="false">G36-H36</f>
        <v>2.8</v>
      </c>
      <c r="K36" s="5" t="n">
        <v>11</v>
      </c>
      <c r="L36" s="5" t="n">
        <v>2.5</v>
      </c>
      <c r="M36" s="5" t="n">
        <v>5</v>
      </c>
      <c r="N36" s="5" t="n">
        <v>5</v>
      </c>
      <c r="O36" s="5" t="n">
        <v>9</v>
      </c>
      <c r="P36" s="5" t="n">
        <v>4</v>
      </c>
      <c r="Q36" s="5" t="n">
        <v>8</v>
      </c>
      <c r="R36" s="5" t="n">
        <v>2.5</v>
      </c>
      <c r="S36" s="5" t="n">
        <v>3</v>
      </c>
      <c r="T36" s="5" t="n">
        <f aca="false">Q36-O36</f>
        <v>-1</v>
      </c>
      <c r="U36" s="5" t="n">
        <v>5</v>
      </c>
      <c r="V36" s="5" t="n">
        <v>3</v>
      </c>
      <c r="W36" s="5" t="n">
        <v>1</v>
      </c>
      <c r="X36" s="5" t="n">
        <v>2</v>
      </c>
      <c r="Y36" s="5" t="n">
        <v>1.5</v>
      </c>
      <c r="Z36" s="5" t="n">
        <v>1.2</v>
      </c>
      <c r="AA36" s="5" t="n">
        <v>3</v>
      </c>
      <c r="AB36" s="0" t="n">
        <f aca="false">O36/P36</f>
        <v>2.25</v>
      </c>
    </row>
    <row r="37" customFormat="false" ht="14" hidden="false" customHeight="false" outlineLevel="0" collapsed="false">
      <c r="A37" s="5" t="s">
        <v>46</v>
      </c>
      <c r="B37" s="5" t="n">
        <v>36</v>
      </c>
      <c r="C37" s="5" t="s">
        <v>29</v>
      </c>
      <c r="D37" s="5" t="s">
        <v>70</v>
      </c>
      <c r="E37" s="9" t="n">
        <v>18718</v>
      </c>
      <c r="F37" s="5" t="s">
        <v>71</v>
      </c>
      <c r="G37" s="5" t="n">
        <v>12</v>
      </c>
      <c r="H37" s="5" t="n">
        <v>9.1</v>
      </c>
      <c r="I37" s="5" t="n">
        <v>33</v>
      </c>
      <c r="J37" s="5" t="n">
        <f aca="false">G37-H37</f>
        <v>2.9</v>
      </c>
      <c r="K37" s="5" t="n">
        <v>8</v>
      </c>
      <c r="L37" s="5" t="n">
        <v>4.8</v>
      </c>
      <c r="M37" s="5" t="n">
        <v>7</v>
      </c>
      <c r="N37" s="5" t="n">
        <v>5</v>
      </c>
      <c r="O37" s="5" t="n">
        <v>8</v>
      </c>
      <c r="P37" s="5" t="n">
        <v>4.5</v>
      </c>
      <c r="Q37" s="5" t="n">
        <v>9</v>
      </c>
      <c r="R37" s="5" t="n">
        <v>2</v>
      </c>
      <c r="S37" s="5" t="n">
        <v>2.9</v>
      </c>
      <c r="T37" s="5" t="n">
        <f aca="false">Q37-O37</f>
        <v>1</v>
      </c>
      <c r="U37" s="5" t="n">
        <v>5.7</v>
      </c>
      <c r="V37" s="5"/>
      <c r="W37" s="5"/>
      <c r="X37" s="5"/>
      <c r="Y37" s="5"/>
      <c r="Z37" s="5"/>
      <c r="AA37" s="5"/>
      <c r="AB37" s="0" t="n">
        <f aca="false">O37/P37</f>
        <v>1.77777777777778</v>
      </c>
    </row>
    <row r="38" s="7" customFormat="true" ht="14" hidden="false" customHeight="false" outlineLevel="0" collapsed="false">
      <c r="A38" s="5" t="s">
        <v>46</v>
      </c>
      <c r="B38" s="7" t="n">
        <v>37</v>
      </c>
      <c r="C38" s="5" t="s">
        <v>29</v>
      </c>
      <c r="D38" s="5" t="s">
        <v>72</v>
      </c>
      <c r="E38" s="6" t="n">
        <v>22396</v>
      </c>
      <c r="F38" s="5" t="s">
        <v>73</v>
      </c>
      <c r="G38" s="5" t="n">
        <v>9</v>
      </c>
      <c r="H38" s="5" t="n">
        <v>5.7</v>
      </c>
      <c r="I38" s="5" t="n">
        <v>20</v>
      </c>
      <c r="J38" s="5" t="n">
        <f aca="false">G38-H38</f>
        <v>3.3</v>
      </c>
      <c r="K38" s="5" t="n">
        <v>10</v>
      </c>
      <c r="L38" s="5" t="n">
        <v>2.8</v>
      </c>
      <c r="M38" s="5" t="n">
        <v>7</v>
      </c>
      <c r="N38" s="5" t="n">
        <v>4</v>
      </c>
      <c r="O38" s="5" t="n">
        <v>7</v>
      </c>
      <c r="P38" s="5" t="n">
        <v>3.9</v>
      </c>
      <c r="Q38" s="5" t="n">
        <v>8.5</v>
      </c>
      <c r="R38" s="5" t="n">
        <v>2.1</v>
      </c>
      <c r="S38" s="5" t="n">
        <v>2.8</v>
      </c>
      <c r="T38" s="5" t="n">
        <f aca="false">Q38-O38</f>
        <v>1.5</v>
      </c>
      <c r="U38" s="5" t="n">
        <v>6</v>
      </c>
      <c r="V38" s="5" t="n">
        <v>4.5</v>
      </c>
      <c r="W38" s="5" t="n">
        <v>1.5</v>
      </c>
      <c r="X38" s="5" t="n">
        <v>3.1</v>
      </c>
      <c r="Y38" s="5" t="n">
        <v>2.7</v>
      </c>
      <c r="Z38" s="5" t="n">
        <v>1.5</v>
      </c>
      <c r="AA38" s="5" t="n">
        <v>3.5</v>
      </c>
      <c r="AB38" s="7" t="n">
        <f aca="false">O38/P38</f>
        <v>1.7948717948718</v>
      </c>
    </row>
    <row r="39" customFormat="false" ht="14" hidden="false" customHeight="false" outlineLevel="0" collapsed="false">
      <c r="A39" s="5" t="s">
        <v>32</v>
      </c>
      <c r="B39" s="5" t="n">
        <v>38</v>
      </c>
      <c r="C39" s="5" t="s">
        <v>29</v>
      </c>
      <c r="D39" s="5" t="s">
        <v>72</v>
      </c>
      <c r="E39" s="6" t="n">
        <v>22396</v>
      </c>
      <c r="F39" s="5" t="s">
        <v>73</v>
      </c>
      <c r="G39" s="5" t="n">
        <v>8.9</v>
      </c>
      <c r="H39" s="5" t="n">
        <v>6</v>
      </c>
      <c r="I39" s="5" t="n">
        <v>32</v>
      </c>
      <c r="J39" s="5" t="n">
        <f aca="false">G39-H39</f>
        <v>2.9</v>
      </c>
      <c r="K39" s="5" t="n">
        <v>5</v>
      </c>
      <c r="L39" s="5" t="n">
        <v>3</v>
      </c>
      <c r="M39" s="5" t="n">
        <v>5.6</v>
      </c>
      <c r="N39" s="5" t="n">
        <v>4.5</v>
      </c>
      <c r="O39" s="5" t="n">
        <v>9.2</v>
      </c>
      <c r="P39" s="5" t="n">
        <v>3.8</v>
      </c>
      <c r="Q39" s="5" t="n">
        <v>9</v>
      </c>
      <c r="R39" s="5" t="n">
        <v>2.3</v>
      </c>
      <c r="S39" s="5" t="n">
        <v>2.9</v>
      </c>
      <c r="T39" s="5" t="n">
        <f aca="false">Q39-O39</f>
        <v>-0.199999999999999</v>
      </c>
      <c r="U39" s="5" t="n">
        <v>6</v>
      </c>
      <c r="V39" s="5" t="n">
        <v>4.7</v>
      </c>
      <c r="W39" s="5" t="n">
        <v>1.2</v>
      </c>
      <c r="X39" s="5" t="n">
        <v>6</v>
      </c>
      <c r="Y39" s="5" t="n">
        <v>1.7</v>
      </c>
      <c r="Z39" s="5" t="n">
        <v>1.1</v>
      </c>
      <c r="AA39" s="5" t="n">
        <v>5</v>
      </c>
      <c r="AB39" s="0" t="n">
        <f aca="false">O39/P39</f>
        <v>2.42105263157895</v>
      </c>
    </row>
    <row r="40" customFormat="false" ht="14" hidden="false" customHeight="false" outlineLevel="0" collapsed="false">
      <c r="A40" s="7" t="s">
        <v>46</v>
      </c>
      <c r="B40" s="0" t="n">
        <v>39</v>
      </c>
      <c r="C40" s="7" t="s">
        <v>29</v>
      </c>
      <c r="D40" s="7" t="s">
        <v>74</v>
      </c>
      <c r="E40" s="11" t="n">
        <v>20553</v>
      </c>
      <c r="F40" s="7" t="s">
        <v>75</v>
      </c>
      <c r="G40" s="7" t="n">
        <v>7.4</v>
      </c>
      <c r="H40" s="7" t="n">
        <v>4.9</v>
      </c>
      <c r="I40" s="7"/>
      <c r="J40" s="7" t="n">
        <v>2.5</v>
      </c>
      <c r="K40" s="7" t="n">
        <v>8</v>
      </c>
      <c r="L40" s="7" t="n">
        <v>2</v>
      </c>
      <c r="M40" s="7" t="n">
        <v>6</v>
      </c>
      <c r="N40" s="7" t="n">
        <v>3.5</v>
      </c>
      <c r="O40" s="7" t="n">
        <v>6</v>
      </c>
      <c r="P40" s="7" t="n">
        <v>2</v>
      </c>
      <c r="Q40" s="7" t="n">
        <v>7.1</v>
      </c>
      <c r="R40" s="7" t="n">
        <v>1.5</v>
      </c>
      <c r="S40" s="7" t="n">
        <v>3</v>
      </c>
      <c r="T40" s="5" t="n">
        <f aca="false">Q40-O40</f>
        <v>1.1</v>
      </c>
      <c r="U40" s="7" t="n">
        <v>4</v>
      </c>
      <c r="V40" s="7" t="n">
        <v>3.1</v>
      </c>
      <c r="W40" s="7" t="n">
        <v>1.1</v>
      </c>
      <c r="X40" s="7" t="n">
        <v>3</v>
      </c>
      <c r="Y40" s="7" t="n">
        <v>3.5</v>
      </c>
      <c r="Z40" s="7" t="n">
        <v>0.8</v>
      </c>
      <c r="AA40" s="7" t="n">
        <v>2.2</v>
      </c>
      <c r="AB40" s="0" t="n">
        <f aca="false">O40/P40</f>
        <v>3</v>
      </c>
    </row>
    <row r="41" customFormat="false" ht="14" hidden="false" customHeight="false" outlineLevel="0" collapsed="false">
      <c r="A41" s="7" t="s">
        <v>63</v>
      </c>
      <c r="B41" s="5" t="n">
        <v>40</v>
      </c>
      <c r="C41" s="7" t="s">
        <v>29</v>
      </c>
      <c r="D41" s="7" t="s">
        <v>74</v>
      </c>
      <c r="E41" s="11" t="n">
        <v>20553</v>
      </c>
      <c r="F41" s="7" t="s">
        <v>75</v>
      </c>
      <c r="G41" s="7" t="n">
        <v>8.5</v>
      </c>
      <c r="H41" s="7" t="n">
        <v>6.4</v>
      </c>
      <c r="I41" s="7"/>
      <c r="J41" s="7" t="n">
        <v>2.1</v>
      </c>
      <c r="K41" s="7" t="n">
        <v>6</v>
      </c>
      <c r="L41" s="7" t="n">
        <v>1.8</v>
      </c>
      <c r="M41" s="7" t="n">
        <v>6.7</v>
      </c>
      <c r="N41" s="7" t="n">
        <v>3.9</v>
      </c>
      <c r="O41" s="7"/>
      <c r="P41" s="7" t="n">
        <v>2.3</v>
      </c>
      <c r="Q41" s="7" t="n">
        <v>7.3</v>
      </c>
      <c r="R41" s="7" t="n">
        <v>1.5</v>
      </c>
      <c r="S41" s="7" t="n">
        <v>2.9</v>
      </c>
      <c r="U41" s="7"/>
      <c r="V41" s="7"/>
      <c r="W41" s="7"/>
      <c r="X41" s="7"/>
      <c r="Y41" s="7"/>
      <c r="Z41" s="7"/>
      <c r="AA41" s="7"/>
      <c r="AB41" s="0" t="n">
        <f aca="false">O41/P41</f>
        <v>0</v>
      </c>
    </row>
    <row r="42" customFormat="false" ht="14" hidden="false" customHeight="false" outlineLevel="0" collapsed="false">
      <c r="A42" s="5" t="s">
        <v>76</v>
      </c>
      <c r="B42" s="0" t="n">
        <v>41</v>
      </c>
      <c r="C42" s="5" t="s">
        <v>29</v>
      </c>
      <c r="D42" s="5" t="s">
        <v>74</v>
      </c>
      <c r="E42" s="6" t="n">
        <v>20553</v>
      </c>
      <c r="F42" s="5" t="s">
        <v>75</v>
      </c>
      <c r="G42" s="5" t="n">
        <v>8.3</v>
      </c>
      <c r="H42" s="5" t="n">
        <v>6.1</v>
      </c>
      <c r="I42" s="5" t="n">
        <v>29</v>
      </c>
      <c r="J42" s="5" t="n">
        <f aca="false">G42-H42</f>
        <v>2.2</v>
      </c>
      <c r="K42" s="5" t="n">
        <v>6</v>
      </c>
      <c r="L42" s="5" t="n">
        <v>1.8</v>
      </c>
      <c r="M42" s="5" t="n">
        <v>6.8</v>
      </c>
      <c r="N42" s="5" t="n">
        <v>3.5</v>
      </c>
      <c r="O42" s="7" t="n">
        <v>6</v>
      </c>
      <c r="P42" s="5" t="n">
        <v>2.6</v>
      </c>
      <c r="Q42" s="5" t="n">
        <v>7.3</v>
      </c>
      <c r="R42" s="5" t="n">
        <v>2</v>
      </c>
      <c r="S42" s="5" t="n">
        <v>3</v>
      </c>
      <c r="T42" s="5" t="n">
        <f aca="false">Q42-O42</f>
        <v>1.3</v>
      </c>
      <c r="U42" s="5" t="n">
        <v>3.6</v>
      </c>
      <c r="Z42" s="0" t="n">
        <v>1</v>
      </c>
      <c r="AB42" s="0" t="n">
        <f aca="false">O42/P42</f>
        <v>2.30769230769231</v>
      </c>
    </row>
    <row r="43" customFormat="false" ht="14" hidden="false" customHeight="false" outlineLevel="0" collapsed="false">
      <c r="A43" s="7" t="s">
        <v>50</v>
      </c>
      <c r="B43" s="5" t="n">
        <v>42</v>
      </c>
      <c r="C43" s="7" t="s">
        <v>29</v>
      </c>
      <c r="D43" s="7" t="s">
        <v>74</v>
      </c>
      <c r="E43" s="11" t="n">
        <v>20553</v>
      </c>
      <c r="F43" s="7" t="s">
        <v>75</v>
      </c>
      <c r="G43" s="7" t="n">
        <v>7.6</v>
      </c>
      <c r="H43" s="7" t="n">
        <v>5.6</v>
      </c>
      <c r="I43" s="7"/>
      <c r="J43" s="7" t="n">
        <f aca="false">G43-H43</f>
        <v>2</v>
      </c>
      <c r="K43" s="7" t="n">
        <v>5</v>
      </c>
      <c r="L43" s="7" t="n">
        <v>1.8</v>
      </c>
      <c r="M43" s="7" t="n">
        <v>7</v>
      </c>
      <c r="N43" s="7" t="n">
        <v>3.3</v>
      </c>
      <c r="O43" s="7" t="n">
        <v>7</v>
      </c>
      <c r="P43" s="7" t="n">
        <v>3</v>
      </c>
      <c r="Q43" s="7" t="n">
        <v>8.4</v>
      </c>
      <c r="R43" s="7" t="n">
        <v>2.1</v>
      </c>
      <c r="S43" s="7" t="n">
        <v>2.7</v>
      </c>
      <c r="T43" s="5" t="n">
        <f aca="false">Q43-O43</f>
        <v>1.4</v>
      </c>
      <c r="U43" s="7" t="n">
        <v>3.2</v>
      </c>
      <c r="V43" s="7" t="n">
        <v>4</v>
      </c>
      <c r="W43" s="7" t="n">
        <v>1.1</v>
      </c>
      <c r="X43" s="7" t="n">
        <v>3.4</v>
      </c>
      <c r="Y43" s="7" t="n">
        <v>2.3</v>
      </c>
      <c r="Z43" s="7" t="n">
        <v>1</v>
      </c>
      <c r="AA43" s="7" t="n">
        <v>3</v>
      </c>
      <c r="AB43" s="0" t="n">
        <f aca="false">O43/P43</f>
        <v>2.33333333333333</v>
      </c>
    </row>
    <row r="44" customFormat="false" ht="14" hidden="false" customHeight="false" outlineLevel="0" collapsed="false">
      <c r="A44" s="7" t="s">
        <v>32</v>
      </c>
      <c r="B44" s="0" t="n">
        <v>43</v>
      </c>
      <c r="C44" s="7" t="s">
        <v>29</v>
      </c>
      <c r="D44" s="7" t="s">
        <v>74</v>
      </c>
      <c r="E44" s="11" t="n">
        <v>20553</v>
      </c>
      <c r="F44" s="7" t="s">
        <v>75</v>
      </c>
      <c r="G44" s="7" t="n">
        <v>7.5</v>
      </c>
      <c r="H44" s="7" t="n">
        <v>5.5</v>
      </c>
      <c r="I44" s="7" t="n">
        <v>31</v>
      </c>
      <c r="J44" s="5" t="n">
        <f aca="false">G44-H44</f>
        <v>2</v>
      </c>
      <c r="K44" s="7" t="n">
        <v>6</v>
      </c>
      <c r="L44" s="7" t="n">
        <v>2</v>
      </c>
      <c r="M44" s="7" t="n">
        <v>6.8</v>
      </c>
      <c r="N44" s="7" t="n">
        <v>3.1</v>
      </c>
      <c r="O44" s="7" t="n">
        <v>5.9</v>
      </c>
      <c r="P44" s="7" t="n">
        <v>1.9</v>
      </c>
      <c r="Q44" s="7" t="n">
        <v>7</v>
      </c>
      <c r="R44" s="7" t="n">
        <v>2</v>
      </c>
      <c r="S44" s="7" t="n">
        <v>2.6</v>
      </c>
      <c r="T44" s="5" t="n">
        <f aca="false">Q44-O44</f>
        <v>1.1</v>
      </c>
      <c r="U44" s="7" t="n">
        <v>3.4</v>
      </c>
      <c r="V44" s="7" t="n">
        <v>3.5</v>
      </c>
      <c r="W44" s="7" t="n">
        <v>1.2</v>
      </c>
      <c r="X44" s="7" t="n">
        <v>2.2</v>
      </c>
      <c r="Y44" s="7" t="n">
        <v>2.8</v>
      </c>
      <c r="Z44" s="7" t="n">
        <v>1.1</v>
      </c>
      <c r="AA44" s="7" t="n">
        <v>2.3</v>
      </c>
      <c r="AB44" s="0" t="n">
        <f aca="false">O44/P44</f>
        <v>3.10526315789474</v>
      </c>
    </row>
    <row r="45" customFormat="false" ht="14" hidden="false" customHeight="false" outlineLevel="0" collapsed="false">
      <c r="A45" s="5" t="s">
        <v>63</v>
      </c>
      <c r="B45" s="5" t="n">
        <v>44</v>
      </c>
      <c r="C45" s="5" t="s">
        <v>29</v>
      </c>
      <c r="D45" s="5" t="s">
        <v>77</v>
      </c>
      <c r="E45" s="6" t="n">
        <v>17990</v>
      </c>
      <c r="F45" s="5" t="s">
        <v>78</v>
      </c>
      <c r="G45" s="7" t="n">
        <v>10.6</v>
      </c>
      <c r="H45" s="7" t="n">
        <v>7.7</v>
      </c>
      <c r="I45" s="7" t="n">
        <v>32</v>
      </c>
      <c r="J45" s="5" t="n">
        <f aca="false">G45-H45</f>
        <v>2.9</v>
      </c>
      <c r="K45" s="7" t="n">
        <v>7</v>
      </c>
      <c r="L45" s="7" t="n">
        <v>3</v>
      </c>
      <c r="M45" s="7" t="n">
        <v>7.6</v>
      </c>
      <c r="N45" s="7" t="n">
        <v>4</v>
      </c>
      <c r="O45" s="0" t="n">
        <v>6.9</v>
      </c>
      <c r="P45" s="7" t="n">
        <v>2.3</v>
      </c>
      <c r="Q45" s="7" t="n">
        <v>7.4</v>
      </c>
      <c r="R45" s="7" t="n">
        <v>1.4</v>
      </c>
      <c r="S45" s="7" t="n">
        <v>2.2</v>
      </c>
      <c r="T45" s="5" t="n">
        <f aca="false">Q45-O45</f>
        <v>0.5</v>
      </c>
      <c r="U45" s="7" t="n">
        <v>3.7</v>
      </c>
      <c r="V45" s="7" t="n">
        <v>4</v>
      </c>
      <c r="W45" s="7" t="n">
        <v>1</v>
      </c>
      <c r="X45" s="7" t="n">
        <v>3</v>
      </c>
      <c r="Y45" s="7" t="n">
        <v>1.8</v>
      </c>
      <c r="Z45" s="7" t="n">
        <v>1.3</v>
      </c>
      <c r="AA45" s="7" t="n">
        <v>3.1</v>
      </c>
      <c r="AB45" s="0" t="n">
        <f aca="false">O45/P45</f>
        <v>3</v>
      </c>
    </row>
    <row r="46" customFormat="false" ht="14" hidden="false" customHeight="false" outlineLevel="0" collapsed="false">
      <c r="A46" s="5" t="s">
        <v>64</v>
      </c>
      <c r="B46" s="0" t="n">
        <v>45</v>
      </c>
      <c r="C46" s="5" t="s">
        <v>29</v>
      </c>
      <c r="D46" s="0" t="s">
        <v>79</v>
      </c>
      <c r="E46" s="6" t="n">
        <v>15450</v>
      </c>
      <c r="F46" s="5" t="s">
        <v>80</v>
      </c>
      <c r="G46" s="7" t="n">
        <v>8.6</v>
      </c>
      <c r="H46" s="7" t="n">
        <v>6.4</v>
      </c>
      <c r="I46" s="7" t="n">
        <v>34</v>
      </c>
      <c r="J46" s="5" t="n">
        <f aca="false">G46-H46</f>
        <v>2.2</v>
      </c>
      <c r="K46" s="7" t="n">
        <v>5</v>
      </c>
      <c r="L46" s="7" t="n">
        <v>2.8</v>
      </c>
      <c r="M46" s="7" t="n">
        <v>6.1</v>
      </c>
      <c r="N46" s="7" t="n">
        <v>3.8</v>
      </c>
      <c r="O46" s="7" t="n">
        <v>8.3</v>
      </c>
      <c r="P46" s="7" t="n">
        <v>3</v>
      </c>
      <c r="Q46" s="7" t="n">
        <v>8.5</v>
      </c>
      <c r="R46" s="7" t="n">
        <v>2</v>
      </c>
      <c r="S46" s="7" t="n">
        <v>2.1</v>
      </c>
      <c r="T46" s="5" t="n">
        <f aca="false">Q46-O46</f>
        <v>0.199999999999999</v>
      </c>
      <c r="U46" s="7" t="n">
        <v>4.2</v>
      </c>
      <c r="V46" s="7" t="n">
        <v>5</v>
      </c>
      <c r="W46" s="7" t="n">
        <v>1.1</v>
      </c>
      <c r="X46" s="7" t="n">
        <v>4.8</v>
      </c>
      <c r="Y46" s="7" t="n">
        <v>0.7</v>
      </c>
      <c r="Z46" s="7" t="n">
        <v>1.2</v>
      </c>
      <c r="AA46" s="7" t="n">
        <v>2.9</v>
      </c>
      <c r="AB46" s="0" t="n">
        <f aca="false">O46/P46</f>
        <v>2.76666666666667</v>
      </c>
    </row>
    <row r="47" customFormat="false" ht="14" hidden="false" customHeight="false" outlineLevel="0" collapsed="false">
      <c r="A47" s="5" t="s">
        <v>32</v>
      </c>
      <c r="B47" s="5" t="n">
        <v>46</v>
      </c>
      <c r="C47" s="5" t="s">
        <v>29</v>
      </c>
      <c r="D47" s="0" t="s">
        <v>79</v>
      </c>
      <c r="E47" s="6" t="n">
        <v>15450</v>
      </c>
      <c r="F47" s="5" t="s">
        <v>80</v>
      </c>
      <c r="G47" s="7" t="n">
        <v>8.5</v>
      </c>
      <c r="H47" s="7" t="n">
        <v>6.7</v>
      </c>
      <c r="I47" s="7" t="n">
        <v>40</v>
      </c>
      <c r="J47" s="5" t="n">
        <f aca="false">G47-H47</f>
        <v>1.8</v>
      </c>
      <c r="K47" s="7" t="n">
        <v>6</v>
      </c>
      <c r="L47" s="7" t="n">
        <v>3</v>
      </c>
      <c r="M47" s="7" t="n">
        <v>5.8</v>
      </c>
      <c r="N47" s="7" t="n">
        <v>2.1</v>
      </c>
      <c r="O47" s="7" t="n">
        <v>8.8</v>
      </c>
      <c r="P47" s="7" t="n">
        <v>2.4</v>
      </c>
      <c r="Q47" s="7" t="n">
        <v>9.2</v>
      </c>
      <c r="R47" s="7" t="n">
        <v>2.2</v>
      </c>
      <c r="S47" s="7" t="n">
        <v>2.1</v>
      </c>
      <c r="T47" s="5" t="n">
        <f aca="false">Q47-O47</f>
        <v>0.399999999999999</v>
      </c>
      <c r="U47" s="7" t="n">
        <v>4.7</v>
      </c>
      <c r="V47" s="7" t="n">
        <v>4.6</v>
      </c>
      <c r="W47" s="7" t="n">
        <v>1.2</v>
      </c>
      <c r="X47" s="0" t="n">
        <v>4.5</v>
      </c>
      <c r="Y47" s="7" t="n">
        <v>1.5</v>
      </c>
      <c r="Z47" s="7" t="n">
        <v>1.9</v>
      </c>
      <c r="AA47" s="7" t="n">
        <v>3.2</v>
      </c>
      <c r="AB47" s="0" t="n">
        <f aca="false">O47/P47</f>
        <v>3.66666666666667</v>
      </c>
    </row>
    <row r="48" customFormat="false" ht="14" hidden="false" customHeight="false" outlineLevel="0" collapsed="false">
      <c r="A48" s="5" t="s">
        <v>28</v>
      </c>
      <c r="B48" s="0" t="n">
        <v>47</v>
      </c>
      <c r="C48" s="5" t="s">
        <v>29</v>
      </c>
      <c r="D48" s="5" t="s">
        <v>81</v>
      </c>
      <c r="E48" s="6" t="n">
        <v>40259</v>
      </c>
      <c r="F48" s="5" t="s">
        <v>82</v>
      </c>
      <c r="G48" s="7" t="n">
        <v>12.1</v>
      </c>
      <c r="H48" s="5" t="n">
        <v>9.4</v>
      </c>
      <c r="I48" s="7" t="n">
        <v>41</v>
      </c>
      <c r="J48" s="5" t="n">
        <f aca="false">G48-H48</f>
        <v>2.7</v>
      </c>
      <c r="K48" s="7" t="n">
        <v>4</v>
      </c>
      <c r="L48" s="7" t="n">
        <v>3</v>
      </c>
      <c r="M48" s="7" t="n">
        <v>6.8</v>
      </c>
      <c r="N48" s="7" t="n">
        <v>3.5</v>
      </c>
      <c r="O48" s="7" t="n">
        <v>8</v>
      </c>
      <c r="P48" s="7" t="n">
        <v>4.2</v>
      </c>
      <c r="Q48" s="7" t="n">
        <v>9</v>
      </c>
      <c r="R48" s="7" t="n">
        <v>3</v>
      </c>
      <c r="S48" s="7" t="n">
        <v>2.9</v>
      </c>
      <c r="T48" s="5" t="n">
        <f aca="false">Q48-O48</f>
        <v>1</v>
      </c>
      <c r="U48" s="7" t="n">
        <v>4.9</v>
      </c>
      <c r="V48" s="7" t="n">
        <v>4.3</v>
      </c>
      <c r="W48" s="7" t="n">
        <v>1.2</v>
      </c>
      <c r="X48" s="7" t="n">
        <v>3.9</v>
      </c>
      <c r="Y48" s="7" t="n">
        <v>1.4</v>
      </c>
      <c r="Z48" s="7" t="n">
        <v>1.9</v>
      </c>
      <c r="AA48" s="7" t="n">
        <v>3.3</v>
      </c>
      <c r="AB48" s="0" t="n">
        <f aca="false">O48/P48</f>
        <v>1.9047619047619</v>
      </c>
    </row>
    <row r="49" customFormat="false" ht="14" hidden="false" customHeight="false" outlineLevel="0" collapsed="false">
      <c r="A49" s="5" t="s">
        <v>46</v>
      </c>
      <c r="B49" s="5" t="n">
        <v>48</v>
      </c>
      <c r="C49" s="5" t="s">
        <v>29</v>
      </c>
      <c r="D49" s="5" t="s">
        <v>83</v>
      </c>
      <c r="E49" s="6" t="n">
        <v>24962</v>
      </c>
      <c r="F49" s="5" t="s">
        <v>84</v>
      </c>
      <c r="G49" s="7" t="n">
        <v>10.7</v>
      </c>
      <c r="H49" s="7" t="n">
        <v>8</v>
      </c>
      <c r="I49" s="7" t="n">
        <v>24</v>
      </c>
      <c r="J49" s="5" t="n">
        <f aca="false">G49-H49</f>
        <v>2.7</v>
      </c>
      <c r="K49" s="7" t="n">
        <v>11</v>
      </c>
      <c r="L49" s="7" t="n">
        <v>2.9</v>
      </c>
      <c r="M49" s="7" t="n">
        <v>8.1</v>
      </c>
      <c r="N49" s="7" t="n">
        <v>6</v>
      </c>
      <c r="O49" s="7" t="n">
        <v>8.9</v>
      </c>
      <c r="P49" s="7" t="n">
        <v>4</v>
      </c>
      <c r="Q49" s="7" t="n">
        <v>8.1</v>
      </c>
      <c r="R49" s="7" t="n">
        <v>2</v>
      </c>
      <c r="S49" s="7" t="n">
        <v>2.2</v>
      </c>
      <c r="T49" s="5" t="n">
        <f aca="false">Q49-O49</f>
        <v>-0.800000000000001</v>
      </c>
      <c r="U49" s="7" t="n">
        <v>5.7</v>
      </c>
      <c r="V49" s="7" t="n">
        <v>4.6</v>
      </c>
      <c r="W49" s="7" t="n">
        <v>1.2</v>
      </c>
      <c r="X49" s="7" t="n">
        <v>4</v>
      </c>
      <c r="Y49" s="7" t="n">
        <v>1.3</v>
      </c>
      <c r="Z49" s="7" t="n">
        <v>1.4</v>
      </c>
      <c r="AA49" s="7" t="n">
        <v>3.6</v>
      </c>
      <c r="AB49" s="0" t="n">
        <f aca="false">O49/P49</f>
        <v>2.225</v>
      </c>
    </row>
    <row r="50" customFormat="false" ht="14" hidden="false" customHeight="false" outlineLevel="0" collapsed="false">
      <c r="A50" s="5" t="s">
        <v>85</v>
      </c>
      <c r="B50" s="0" t="n">
        <v>49</v>
      </c>
      <c r="C50" s="5" t="s">
        <v>29</v>
      </c>
      <c r="D50" s="5" t="s">
        <v>86</v>
      </c>
      <c r="E50" s="6" t="n">
        <v>13980</v>
      </c>
      <c r="F50" s="5" t="s">
        <v>87</v>
      </c>
      <c r="G50" s="5"/>
      <c r="H50" s="7" t="n">
        <v>8</v>
      </c>
      <c r="I50" s="5" t="n">
        <v>33</v>
      </c>
      <c r="K50" s="5"/>
      <c r="L50" s="7" t="n">
        <v>2.1</v>
      </c>
      <c r="M50" s="7" t="n">
        <v>5.8</v>
      </c>
      <c r="N50" s="7" t="n">
        <v>4</v>
      </c>
      <c r="O50" s="7" t="n">
        <v>8.1</v>
      </c>
      <c r="P50" s="7" t="n">
        <v>3.6</v>
      </c>
      <c r="Q50" s="7" t="n">
        <v>8</v>
      </c>
      <c r="R50" s="7" t="n">
        <v>1.8</v>
      </c>
      <c r="S50" s="7" t="n">
        <v>4</v>
      </c>
      <c r="T50" s="5" t="n">
        <f aca="false">Q50-O50</f>
        <v>-0.0999999999999996</v>
      </c>
      <c r="U50" s="7" t="n">
        <v>4</v>
      </c>
      <c r="V50" s="7" t="n">
        <v>4.9</v>
      </c>
      <c r="W50" s="7" t="n">
        <v>1.1</v>
      </c>
      <c r="X50" s="7" t="n">
        <v>3</v>
      </c>
      <c r="Y50" s="7" t="n">
        <v>2.6</v>
      </c>
      <c r="Z50" s="7" t="n">
        <v>1.3</v>
      </c>
      <c r="AA50" s="7" t="n">
        <v>3</v>
      </c>
      <c r="AB50" s="0" t="n">
        <f aca="false">O50/P50</f>
        <v>2.25</v>
      </c>
    </row>
    <row r="51" customFormat="false" ht="14" hidden="false" customHeight="false" outlineLevel="0" collapsed="false">
      <c r="A51" s="5" t="s">
        <v>64</v>
      </c>
      <c r="B51" s="5" t="n">
        <v>50</v>
      </c>
      <c r="C51" s="5" t="s">
        <v>29</v>
      </c>
      <c r="D51" s="5" t="s">
        <v>86</v>
      </c>
      <c r="E51" s="6" t="n">
        <v>13980</v>
      </c>
      <c r="F51" s="5" t="s">
        <v>87</v>
      </c>
      <c r="G51" s="7" t="n">
        <v>10.5</v>
      </c>
      <c r="H51" s="7" t="n">
        <v>8.4</v>
      </c>
      <c r="I51" s="7" t="n">
        <v>38</v>
      </c>
      <c r="J51" s="5" t="n">
        <f aca="false">G51-H51</f>
        <v>2.1</v>
      </c>
      <c r="K51" s="7" t="n">
        <v>6</v>
      </c>
      <c r="L51" s="7" t="n">
        <v>2.1</v>
      </c>
      <c r="M51" s="7" t="n">
        <v>6.2</v>
      </c>
      <c r="N51" s="7" t="n">
        <v>3</v>
      </c>
      <c r="O51" s="7" t="n">
        <v>8</v>
      </c>
      <c r="P51" s="7" t="n">
        <v>2.8</v>
      </c>
      <c r="Q51" s="7" t="n">
        <v>7.7</v>
      </c>
      <c r="R51" s="7" t="n">
        <v>1.4</v>
      </c>
      <c r="S51" s="7" t="n">
        <v>2.8</v>
      </c>
      <c r="T51" s="5" t="n">
        <f aca="false">Q51-O51</f>
        <v>-0.3</v>
      </c>
      <c r="U51" s="7" t="n">
        <v>4</v>
      </c>
      <c r="V51" s="7" t="n">
        <v>4.9</v>
      </c>
      <c r="W51" s="7" t="n">
        <v>1.4</v>
      </c>
      <c r="X51" s="7" t="n">
        <v>2.9</v>
      </c>
      <c r="Y51" s="7" t="n">
        <v>2.4</v>
      </c>
      <c r="Z51" s="7" t="n">
        <v>1.3</v>
      </c>
      <c r="AA51" s="7" t="n">
        <v>2.3</v>
      </c>
      <c r="AB51" s="0" t="n">
        <f aca="false">O51/P51</f>
        <v>2.85714285714286</v>
      </c>
    </row>
    <row r="52" customFormat="false" ht="14" hidden="false" customHeight="false" outlineLevel="0" collapsed="false">
      <c r="A52" s="5" t="s">
        <v>64</v>
      </c>
      <c r="B52" s="0" t="n">
        <v>51</v>
      </c>
      <c r="C52" s="5" t="s">
        <v>29</v>
      </c>
      <c r="D52" s="5" t="s">
        <v>88</v>
      </c>
      <c r="E52" s="6" t="n">
        <v>8884</v>
      </c>
      <c r="F52" s="5" t="s">
        <v>89</v>
      </c>
      <c r="G52" s="7" t="n">
        <v>12.4</v>
      </c>
      <c r="H52" s="7" t="n">
        <v>9.3</v>
      </c>
      <c r="I52" s="7" t="n">
        <v>31</v>
      </c>
      <c r="J52" s="5" t="n">
        <f aca="false">G52-H52</f>
        <v>3.1</v>
      </c>
      <c r="K52" s="7" t="n">
        <v>11</v>
      </c>
      <c r="L52" s="7" t="n">
        <v>2.6</v>
      </c>
      <c r="M52" s="7" t="n">
        <v>9.9</v>
      </c>
      <c r="N52" s="7" t="n">
        <v>5</v>
      </c>
      <c r="O52" s="7" t="n">
        <v>6.9</v>
      </c>
      <c r="P52" s="7" t="n">
        <v>3.1</v>
      </c>
      <c r="Q52" s="7" t="n">
        <v>8</v>
      </c>
      <c r="R52" s="7" t="n">
        <v>2.3</v>
      </c>
      <c r="S52" s="7" t="n">
        <v>3.1</v>
      </c>
      <c r="T52" s="5" t="n">
        <f aca="false">Q52-O52</f>
        <v>1.1</v>
      </c>
      <c r="U52" s="7" t="n">
        <v>4</v>
      </c>
      <c r="V52" s="7" t="n">
        <v>4.8</v>
      </c>
      <c r="W52" s="7" t="n">
        <v>1.1</v>
      </c>
      <c r="X52" s="7" t="n">
        <v>4.8</v>
      </c>
      <c r="Y52" s="7" t="n">
        <v>1</v>
      </c>
      <c r="Z52" s="7" t="n">
        <v>1.6</v>
      </c>
      <c r="AA52" s="7" t="n">
        <v>4.1</v>
      </c>
      <c r="AB52" s="0" t="n">
        <f aca="false">O52/P52</f>
        <v>2.2258064516129</v>
      </c>
    </row>
    <row r="53" customFormat="false" ht="14" hidden="false" customHeight="false" outlineLevel="0" collapsed="false">
      <c r="A53" s="5" t="s">
        <v>48</v>
      </c>
      <c r="B53" s="5" t="n">
        <v>52</v>
      </c>
      <c r="C53" s="5" t="s">
        <v>29</v>
      </c>
      <c r="D53" s="0" t="s">
        <v>90</v>
      </c>
      <c r="E53" s="6" t="n">
        <v>5950</v>
      </c>
      <c r="F53" s="5" t="s">
        <v>91</v>
      </c>
      <c r="G53" s="7" t="n">
        <v>6.4</v>
      </c>
      <c r="H53" s="7" t="n">
        <v>4.2</v>
      </c>
      <c r="I53" s="7" t="n">
        <v>36</v>
      </c>
      <c r="J53" s="5" t="n">
        <f aca="false">G53-H53</f>
        <v>2.2</v>
      </c>
      <c r="K53" s="7" t="n">
        <v>6</v>
      </c>
      <c r="L53" s="7" t="n">
        <v>3.3</v>
      </c>
      <c r="M53" s="7" t="n">
        <v>4.9</v>
      </c>
      <c r="N53" s="7" t="n">
        <v>2.9</v>
      </c>
      <c r="O53" s="7" t="n">
        <v>7.4</v>
      </c>
      <c r="P53" s="7" t="n">
        <v>2.7</v>
      </c>
      <c r="Q53" s="7" t="n">
        <v>7.5</v>
      </c>
      <c r="R53" s="7" t="n">
        <v>2.5</v>
      </c>
      <c r="S53" s="7" t="n">
        <v>2.5</v>
      </c>
      <c r="T53" s="5" t="n">
        <f aca="false">Q53-O53</f>
        <v>0.0999999999999996</v>
      </c>
      <c r="U53" s="7" t="n">
        <v>5</v>
      </c>
      <c r="Z53" s="7" t="n">
        <v>1.6</v>
      </c>
      <c r="AB53" s="0" t="n">
        <f aca="false">O53/P53</f>
        <v>2.74074074074074</v>
      </c>
    </row>
    <row r="54" customFormat="false" ht="14" hidden="false" customHeight="false" outlineLevel="0" collapsed="false">
      <c r="A54" s="5" t="s">
        <v>48</v>
      </c>
      <c r="B54" s="0" t="n">
        <v>53</v>
      </c>
      <c r="C54" s="5" t="s">
        <v>29</v>
      </c>
      <c r="D54" s="0" t="s">
        <v>92</v>
      </c>
      <c r="E54" s="6" t="n">
        <v>5950</v>
      </c>
      <c r="F54" s="5" t="s">
        <v>91</v>
      </c>
      <c r="G54" s="7" t="n">
        <v>5.5</v>
      </c>
      <c r="H54" s="7" t="n">
        <v>3.7</v>
      </c>
      <c r="I54" s="7" t="n">
        <v>32</v>
      </c>
      <c r="J54" s="5" t="n">
        <f aca="false">G54-H54</f>
        <v>1.8</v>
      </c>
      <c r="K54" s="7" t="n">
        <v>5</v>
      </c>
      <c r="L54" s="7" t="n">
        <v>3.2</v>
      </c>
      <c r="M54" s="7" t="n">
        <v>4.9</v>
      </c>
      <c r="N54" s="7" t="n">
        <v>2.1</v>
      </c>
      <c r="O54" s="7" t="n">
        <v>8</v>
      </c>
      <c r="P54" s="7" t="n">
        <v>2.1</v>
      </c>
      <c r="Q54" s="7" t="n">
        <v>7.3</v>
      </c>
      <c r="R54" s="7" t="n">
        <v>2</v>
      </c>
      <c r="S54" s="7" t="n">
        <v>2.7</v>
      </c>
      <c r="T54" s="5" t="n">
        <f aca="false">Q54-O54</f>
        <v>-0.7</v>
      </c>
      <c r="V54" s="7"/>
      <c r="X54" s="7"/>
      <c r="Z54" s="7"/>
      <c r="AB54" s="0" t="n">
        <f aca="false">O54/P54</f>
        <v>3.80952380952381</v>
      </c>
    </row>
    <row r="55" customFormat="false" ht="14" hidden="false" customHeight="false" outlineLevel="0" collapsed="false">
      <c r="A55" s="5" t="s">
        <v>48</v>
      </c>
      <c r="B55" s="5" t="n">
        <v>54</v>
      </c>
      <c r="C55" s="5" t="s">
        <v>29</v>
      </c>
      <c r="D55" s="5" t="s">
        <v>93</v>
      </c>
      <c r="E55" s="8" t="n">
        <v>4109</v>
      </c>
      <c r="F55" s="5" t="s">
        <v>91</v>
      </c>
      <c r="G55" s="7" t="n">
        <v>7.9</v>
      </c>
      <c r="H55" s="7" t="n">
        <v>5.4</v>
      </c>
      <c r="I55" s="7" t="n">
        <v>39</v>
      </c>
      <c r="J55" s="5" t="n">
        <f aca="false">G55-H55</f>
        <v>2.5</v>
      </c>
      <c r="K55" s="7" t="n">
        <v>11</v>
      </c>
      <c r="L55" s="7" t="n">
        <v>6</v>
      </c>
      <c r="M55" s="7" t="n">
        <v>5.4</v>
      </c>
      <c r="N55" s="7" t="n">
        <v>2.7</v>
      </c>
      <c r="O55" s="7" t="n">
        <v>7</v>
      </c>
      <c r="P55" s="7" t="n">
        <v>2</v>
      </c>
      <c r="Q55" s="7" t="n">
        <v>7.3</v>
      </c>
      <c r="R55" s="7" t="n">
        <v>1.8</v>
      </c>
      <c r="S55" s="7" t="n">
        <v>2.9</v>
      </c>
      <c r="T55" s="5" t="n">
        <f aca="false">Q55-O55</f>
        <v>0.3</v>
      </c>
      <c r="W55" s="7" t="n">
        <v>0.9</v>
      </c>
      <c r="AB55" s="0" t="n">
        <f aca="false">O55/P55</f>
        <v>3.5</v>
      </c>
    </row>
    <row r="56" customFormat="false" ht="14" hidden="false" customHeight="false" outlineLevel="0" collapsed="false">
      <c r="A56" s="5" t="s">
        <v>48</v>
      </c>
      <c r="B56" s="0" t="n">
        <v>55</v>
      </c>
      <c r="C56" s="5" t="s">
        <v>29</v>
      </c>
      <c r="D56" s="5" t="s">
        <v>94</v>
      </c>
      <c r="E56" s="6" t="n">
        <v>4088</v>
      </c>
      <c r="F56" s="5" t="s">
        <v>91</v>
      </c>
      <c r="G56" s="7" t="n">
        <v>6.3</v>
      </c>
      <c r="H56" s="7" t="n">
        <v>3.8</v>
      </c>
      <c r="I56" s="7" t="n">
        <v>29</v>
      </c>
      <c r="J56" s="5" t="n">
        <f aca="false">G56-H56</f>
        <v>2.5</v>
      </c>
      <c r="K56" s="7" t="n">
        <v>5</v>
      </c>
      <c r="L56" s="7" t="n">
        <v>3.9</v>
      </c>
      <c r="M56" s="7" t="n">
        <v>4.8</v>
      </c>
      <c r="N56" s="7" t="n">
        <v>2.4</v>
      </c>
      <c r="O56" s="7" t="n">
        <v>7.2</v>
      </c>
      <c r="P56" s="7" t="n">
        <v>2.9</v>
      </c>
      <c r="Q56" s="7" t="n">
        <v>9</v>
      </c>
      <c r="R56" s="7" t="n">
        <v>2.1</v>
      </c>
      <c r="S56" s="7" t="n">
        <v>2.8</v>
      </c>
      <c r="T56" s="5" t="n">
        <f aca="false">Q56-O56</f>
        <v>1.8</v>
      </c>
      <c r="U56" s="7" t="n">
        <v>5.3</v>
      </c>
      <c r="AB56" s="0" t="n">
        <f aca="false">O56/P56</f>
        <v>2.48275862068966</v>
      </c>
    </row>
    <row r="57" customFormat="false" ht="14" hidden="false" customHeight="false" outlineLevel="0" collapsed="false">
      <c r="A57" s="5" t="s">
        <v>95</v>
      </c>
      <c r="B57" s="5" t="n">
        <v>56</v>
      </c>
      <c r="C57" s="5" t="s">
        <v>29</v>
      </c>
      <c r="D57" s="0" t="s">
        <v>96</v>
      </c>
      <c r="E57" s="6" t="n">
        <v>18390</v>
      </c>
      <c r="F57" s="5" t="s">
        <v>97</v>
      </c>
      <c r="G57" s="7" t="n">
        <v>6.6</v>
      </c>
      <c r="H57" s="7" t="n">
        <v>4.3</v>
      </c>
      <c r="I57" s="7" t="n">
        <v>35</v>
      </c>
      <c r="J57" s="5" t="n">
        <f aca="false">G57-H57</f>
        <v>2.3</v>
      </c>
      <c r="K57" s="7" t="n">
        <v>5</v>
      </c>
      <c r="L57" s="7" t="n">
        <v>2.3</v>
      </c>
      <c r="M57" s="7" t="n">
        <v>7.4</v>
      </c>
      <c r="N57" s="7" t="n">
        <v>4.3</v>
      </c>
      <c r="O57" s="7" t="n">
        <v>8.5</v>
      </c>
      <c r="P57" s="7" t="n">
        <v>3.2</v>
      </c>
      <c r="Q57" s="7" t="n">
        <v>8</v>
      </c>
      <c r="R57" s="7" t="n">
        <v>1.5</v>
      </c>
      <c r="S57" s="7" t="n">
        <v>2.6</v>
      </c>
      <c r="T57" s="5" t="n">
        <f aca="false">Q57-O57</f>
        <v>-0.5</v>
      </c>
      <c r="U57" s="7" t="n">
        <v>3.8</v>
      </c>
      <c r="V57" s="7" t="n">
        <v>3.9</v>
      </c>
      <c r="W57" s="7" t="n">
        <v>1</v>
      </c>
      <c r="X57" s="7" t="n">
        <v>2.8</v>
      </c>
      <c r="Y57" s="7" t="n">
        <v>1.9</v>
      </c>
      <c r="Z57" s="7" t="n">
        <v>1.6</v>
      </c>
      <c r="AA57" s="7" t="n">
        <v>2.5</v>
      </c>
      <c r="AB57" s="0" t="n">
        <f aca="false">O57/P57</f>
        <v>2.65625</v>
      </c>
    </row>
    <row r="58" s="10" customFormat="true" ht="14" hidden="false" customHeight="false" outlineLevel="0" collapsed="false">
      <c r="A58" s="5" t="s">
        <v>98</v>
      </c>
      <c r="B58" s="10" t="n">
        <v>57</v>
      </c>
      <c r="C58" s="5" t="s">
        <v>29</v>
      </c>
      <c r="D58" s="5" t="s">
        <v>99</v>
      </c>
      <c r="E58" s="6" t="n">
        <v>24907</v>
      </c>
      <c r="F58" s="5" t="s">
        <v>100</v>
      </c>
      <c r="G58" s="7" t="n">
        <v>9.2</v>
      </c>
      <c r="H58" s="7" t="n">
        <v>6.5</v>
      </c>
      <c r="I58" s="7" t="n">
        <v>40</v>
      </c>
      <c r="J58" s="5" t="n">
        <f aca="false">G58-H58</f>
        <v>2.7</v>
      </c>
      <c r="K58" s="7" t="n">
        <v>7</v>
      </c>
      <c r="L58" s="7" t="n">
        <v>2.9</v>
      </c>
      <c r="M58" s="7" t="n">
        <v>6.9</v>
      </c>
      <c r="N58" s="7" t="n">
        <v>4.1</v>
      </c>
      <c r="O58" s="7" t="n">
        <v>7</v>
      </c>
      <c r="P58" s="7" t="n">
        <v>3</v>
      </c>
      <c r="Q58" s="7" t="n">
        <v>6.4</v>
      </c>
      <c r="R58" s="7" t="n">
        <v>1.9</v>
      </c>
      <c r="S58" s="7" t="n">
        <v>3.1</v>
      </c>
      <c r="T58" s="5" t="n">
        <f aca="false">Q58-O58</f>
        <v>-0.6</v>
      </c>
      <c r="AB58" s="10" t="n">
        <f aca="false">O58/P58</f>
        <v>2.33333333333333</v>
      </c>
    </row>
    <row r="59" customFormat="false" ht="14" hidden="false" customHeight="false" outlineLevel="0" collapsed="false">
      <c r="A59" s="5" t="s">
        <v>98</v>
      </c>
      <c r="B59" s="5" t="n">
        <v>58</v>
      </c>
      <c r="C59" s="5" t="s">
        <v>29</v>
      </c>
      <c r="D59" s="5" t="s">
        <v>101</v>
      </c>
      <c r="E59" s="6" t="n">
        <v>2306</v>
      </c>
      <c r="F59" s="5" t="s">
        <v>102</v>
      </c>
      <c r="G59" s="7" t="n">
        <v>6.3</v>
      </c>
      <c r="H59" s="7" t="n">
        <v>4.1</v>
      </c>
      <c r="I59" s="7" t="n">
        <v>46</v>
      </c>
      <c r="J59" s="5" t="n">
        <f aca="false">G59-H59</f>
        <v>2.2</v>
      </c>
      <c r="K59" s="7" t="n">
        <v>7</v>
      </c>
      <c r="L59" s="7" t="n">
        <v>3</v>
      </c>
      <c r="M59" s="7" t="n">
        <v>5.1</v>
      </c>
      <c r="N59" s="7" t="n">
        <v>3.7</v>
      </c>
      <c r="O59" s="7" t="n">
        <v>7.6</v>
      </c>
      <c r="P59" s="7" t="n">
        <v>3.2</v>
      </c>
      <c r="Q59" s="7" t="n">
        <v>7.7</v>
      </c>
      <c r="R59" s="7" t="n">
        <v>2</v>
      </c>
      <c r="S59" s="7" t="n">
        <v>2.9</v>
      </c>
      <c r="T59" s="5" t="n">
        <f aca="false">Q59-O59</f>
        <v>0.100000000000001</v>
      </c>
      <c r="V59" s="7"/>
      <c r="X59" s="7"/>
      <c r="Y59" s="7"/>
      <c r="Z59" s="7"/>
      <c r="AA59" s="7"/>
      <c r="AB59" s="0" t="n">
        <f aca="false">O59/P59</f>
        <v>2.375</v>
      </c>
    </row>
    <row r="60" customFormat="false" ht="14" hidden="false" customHeight="false" outlineLevel="0" collapsed="false">
      <c r="A60" s="5" t="s">
        <v>98</v>
      </c>
      <c r="B60" s="0" t="n">
        <v>59</v>
      </c>
      <c r="C60" s="5" t="s">
        <v>29</v>
      </c>
      <c r="D60" s="5" t="s">
        <v>101</v>
      </c>
      <c r="E60" s="12" t="n">
        <v>2283</v>
      </c>
      <c r="F60" s="5" t="s">
        <v>102</v>
      </c>
      <c r="G60" s="7" t="n">
        <v>6.3</v>
      </c>
      <c r="H60" s="7" t="n">
        <v>3.9</v>
      </c>
      <c r="I60" s="7" t="n">
        <v>40</v>
      </c>
      <c r="J60" s="5" t="n">
        <f aca="false">G60-H60</f>
        <v>2.4</v>
      </c>
      <c r="K60" s="7" t="n">
        <v>9</v>
      </c>
      <c r="L60" s="7" t="n">
        <v>4</v>
      </c>
      <c r="M60" s="7" t="n">
        <v>5.8</v>
      </c>
      <c r="N60" s="7" t="n">
        <v>4.1</v>
      </c>
      <c r="O60" s="7" t="n">
        <v>8</v>
      </c>
      <c r="P60" s="7" t="n">
        <v>2.9</v>
      </c>
      <c r="Q60" s="7" t="n">
        <v>8.2</v>
      </c>
      <c r="R60" s="7" t="n">
        <v>1.9</v>
      </c>
      <c r="S60" s="7" t="n">
        <v>2.3</v>
      </c>
      <c r="T60" s="5" t="n">
        <f aca="false">Q60-O60</f>
        <v>0.199999999999999</v>
      </c>
      <c r="AB60" s="0" t="n">
        <f aca="false">O60/P60</f>
        <v>2.75862068965517</v>
      </c>
    </row>
    <row r="61" customFormat="false" ht="14" hidden="false" customHeight="false" outlineLevel="0" collapsed="false">
      <c r="A61" s="5" t="s">
        <v>98</v>
      </c>
      <c r="B61" s="5" t="n">
        <v>60</v>
      </c>
      <c r="C61" s="5" t="s">
        <v>29</v>
      </c>
      <c r="D61" s="5" t="s">
        <v>101</v>
      </c>
      <c r="E61" s="9" t="n">
        <v>2306</v>
      </c>
      <c r="F61" s="5" t="s">
        <v>102</v>
      </c>
      <c r="G61" s="7" t="n">
        <v>5.3</v>
      </c>
      <c r="H61" s="7" t="n">
        <v>3.7</v>
      </c>
      <c r="I61" s="7" t="n">
        <v>24</v>
      </c>
      <c r="J61" s="5" t="n">
        <f aca="false">G61-H61</f>
        <v>1.6</v>
      </c>
      <c r="K61" s="7" t="n">
        <v>4</v>
      </c>
      <c r="L61" s="7" t="n">
        <v>1.8</v>
      </c>
      <c r="M61" s="7" t="n">
        <v>4</v>
      </c>
      <c r="N61" s="7" t="n">
        <v>3</v>
      </c>
      <c r="O61" s="7" t="n">
        <v>6.4</v>
      </c>
      <c r="P61" s="7" t="n">
        <v>3.1</v>
      </c>
      <c r="Q61" s="7" t="n">
        <v>7.1</v>
      </c>
      <c r="R61" s="7" t="n">
        <v>1.8</v>
      </c>
      <c r="S61" s="7" t="n">
        <v>1.9</v>
      </c>
      <c r="T61" s="5" t="n">
        <f aca="false">Q61-O61</f>
        <v>0.699999999999999</v>
      </c>
      <c r="U61" s="7" t="n">
        <v>4</v>
      </c>
      <c r="V61" s="7"/>
      <c r="X61" s="7"/>
      <c r="Y61" s="7"/>
      <c r="Z61" s="7"/>
      <c r="AA61" s="7"/>
      <c r="AB61" s="0" t="n">
        <f aca="false">O61/P61</f>
        <v>2.06451612903226</v>
      </c>
    </row>
    <row r="62" customFormat="false" ht="14" hidden="false" customHeight="false" outlineLevel="0" collapsed="false">
      <c r="A62" s="5" t="s">
        <v>46</v>
      </c>
      <c r="B62" s="0" t="n">
        <v>61</v>
      </c>
      <c r="C62" s="5" t="s">
        <v>29</v>
      </c>
      <c r="D62" s="5" t="s">
        <v>103</v>
      </c>
      <c r="E62" s="6" t="n">
        <v>34100</v>
      </c>
      <c r="F62" s="5" t="s">
        <v>104</v>
      </c>
      <c r="G62" s="7" t="n">
        <v>12.3</v>
      </c>
      <c r="H62" s="7" t="n">
        <v>10.5</v>
      </c>
      <c r="I62" s="7" t="n">
        <v>33</v>
      </c>
      <c r="J62" s="5" t="n">
        <f aca="false">G62-H62</f>
        <v>1.8</v>
      </c>
      <c r="K62" s="7" t="n">
        <v>8</v>
      </c>
      <c r="L62" s="7" t="n">
        <v>3</v>
      </c>
      <c r="M62" s="7" t="n">
        <v>6</v>
      </c>
      <c r="N62" s="7" t="n">
        <v>4.1</v>
      </c>
      <c r="O62" s="7" t="n">
        <v>8</v>
      </c>
      <c r="P62" s="7" t="n">
        <v>3</v>
      </c>
      <c r="Q62" s="7" t="n">
        <v>8</v>
      </c>
      <c r="R62" s="7" t="n">
        <v>2</v>
      </c>
      <c r="S62" s="7" t="n">
        <v>4.5</v>
      </c>
      <c r="T62" s="5" t="n">
        <f aca="false">Q62-O62</f>
        <v>0</v>
      </c>
      <c r="U62" s="7" t="n">
        <v>5.1</v>
      </c>
      <c r="V62" s="7" t="n">
        <v>5</v>
      </c>
      <c r="W62" s="7" t="n">
        <v>1.5</v>
      </c>
      <c r="X62" s="7" t="n">
        <v>5</v>
      </c>
      <c r="Y62" s="7" t="n">
        <v>1</v>
      </c>
      <c r="Z62" s="7" t="n">
        <v>1.6</v>
      </c>
      <c r="AA62" s="7" t="n">
        <v>5</v>
      </c>
      <c r="AB62" s="0" t="n">
        <f aca="false">O62/P62</f>
        <v>2.66666666666667</v>
      </c>
    </row>
    <row r="63" s="10" customFormat="true" ht="14" hidden="false" customHeight="false" outlineLevel="0" collapsed="false">
      <c r="A63" s="5" t="s">
        <v>46</v>
      </c>
      <c r="B63" s="5" t="n">
        <v>62</v>
      </c>
      <c r="C63" s="5" t="s">
        <v>29</v>
      </c>
      <c r="D63" s="5" t="s">
        <v>105</v>
      </c>
      <c r="E63" s="6" t="n">
        <v>18004</v>
      </c>
      <c r="F63" s="5" t="s">
        <v>106</v>
      </c>
      <c r="G63" s="7" t="n">
        <v>11.2</v>
      </c>
      <c r="H63" s="7" t="n">
        <v>10.4</v>
      </c>
      <c r="I63" s="7" t="n">
        <v>34</v>
      </c>
      <c r="J63" s="5" t="n">
        <f aca="false">G63-H63</f>
        <v>0.799999999999999</v>
      </c>
      <c r="K63" s="7" t="n">
        <v>2</v>
      </c>
      <c r="L63" s="7" t="n">
        <v>1.3</v>
      </c>
      <c r="M63" s="7" t="n">
        <v>5.1</v>
      </c>
      <c r="N63" s="7" t="n">
        <v>2.8</v>
      </c>
      <c r="O63" s="7" t="n">
        <v>6.3</v>
      </c>
      <c r="P63" s="7" t="n">
        <v>2.2</v>
      </c>
      <c r="Q63" s="7" t="n">
        <v>6.9</v>
      </c>
      <c r="R63" s="7" t="n">
        <v>2</v>
      </c>
      <c r="S63" s="7" t="n">
        <v>3</v>
      </c>
      <c r="T63" s="5" t="n">
        <f aca="false">Q63-O63</f>
        <v>0.600000000000001</v>
      </c>
      <c r="U63" s="7" t="n">
        <v>4</v>
      </c>
      <c r="V63" s="7" t="n">
        <v>4.2</v>
      </c>
      <c r="W63" s="7" t="n">
        <v>1.1</v>
      </c>
      <c r="X63" s="7" t="n">
        <v>3.2</v>
      </c>
      <c r="Y63" s="7" t="n">
        <v>2</v>
      </c>
      <c r="Z63" s="7" t="n">
        <v>1.3</v>
      </c>
      <c r="AA63" s="7" t="n">
        <v>3</v>
      </c>
      <c r="AB63" s="10" t="n">
        <f aca="false">O63/P63</f>
        <v>2.86363636363636</v>
      </c>
    </row>
    <row r="64" customFormat="false" ht="14" hidden="false" customHeight="false" outlineLevel="0" collapsed="false">
      <c r="A64" s="5" t="s">
        <v>95</v>
      </c>
      <c r="B64" s="0" t="n">
        <v>63</v>
      </c>
      <c r="C64" s="5" t="s">
        <v>29</v>
      </c>
      <c r="D64" s="5" t="s">
        <v>105</v>
      </c>
      <c r="E64" s="6" t="n">
        <v>18004</v>
      </c>
      <c r="F64" s="5" t="s">
        <v>106</v>
      </c>
      <c r="G64" s="7" t="n">
        <v>7.7</v>
      </c>
      <c r="H64" s="7" t="n">
        <v>6.2</v>
      </c>
      <c r="I64" s="7" t="n">
        <v>27</v>
      </c>
      <c r="J64" s="5" t="n">
        <f aca="false">G64-H64</f>
        <v>1.5</v>
      </c>
      <c r="K64" s="7" t="n">
        <v>3</v>
      </c>
      <c r="L64" s="7" t="n">
        <v>1.3</v>
      </c>
      <c r="M64" s="7" t="n">
        <v>6.2</v>
      </c>
      <c r="N64" s="7" t="n">
        <v>2.9</v>
      </c>
      <c r="O64" s="7" t="n">
        <v>7</v>
      </c>
      <c r="P64" s="7" t="n">
        <v>2.7</v>
      </c>
      <c r="Q64" s="7" t="n">
        <v>7.8</v>
      </c>
      <c r="R64" s="7" t="n">
        <v>1.9</v>
      </c>
      <c r="S64" s="7" t="n">
        <v>3.1</v>
      </c>
      <c r="T64" s="5" t="n">
        <f aca="false">Q64-O64</f>
        <v>0.8</v>
      </c>
      <c r="U64" s="7" t="n">
        <v>5</v>
      </c>
      <c r="V64" s="7" t="n">
        <v>4</v>
      </c>
      <c r="W64" s="7" t="n">
        <v>1.2</v>
      </c>
      <c r="X64" s="7" t="n">
        <v>3.3</v>
      </c>
      <c r="Y64" s="7" t="n">
        <v>1.8</v>
      </c>
      <c r="Z64" s="7" t="n">
        <v>1.2</v>
      </c>
      <c r="AA64" s="7" t="n">
        <v>4.5</v>
      </c>
      <c r="AB64" s="0" t="n">
        <f aca="false">O64/P64</f>
        <v>2.59259259259259</v>
      </c>
    </row>
    <row r="65" customFormat="false" ht="14" hidden="false" customHeight="false" outlineLevel="0" collapsed="false">
      <c r="A65" s="5" t="s">
        <v>63</v>
      </c>
      <c r="B65" s="5" t="n">
        <v>64</v>
      </c>
      <c r="C65" s="5" t="s">
        <v>29</v>
      </c>
      <c r="D65" s="5" t="s">
        <v>105</v>
      </c>
      <c r="E65" s="6" t="n">
        <v>18004</v>
      </c>
      <c r="F65" s="5" t="s">
        <v>106</v>
      </c>
      <c r="G65" s="7" t="n">
        <v>9</v>
      </c>
      <c r="H65" s="7" t="n">
        <v>6.8</v>
      </c>
      <c r="I65" s="7" t="n">
        <v>34</v>
      </c>
      <c r="J65" s="5" t="n">
        <f aca="false">G65-H65</f>
        <v>2.2</v>
      </c>
      <c r="K65" s="7" t="n">
        <v>6</v>
      </c>
      <c r="L65" s="7" t="n">
        <v>1.8</v>
      </c>
      <c r="M65" s="7" t="n">
        <v>6.4</v>
      </c>
      <c r="N65" s="7" t="n">
        <v>3.8</v>
      </c>
      <c r="O65" s="7" t="n">
        <v>6.5</v>
      </c>
      <c r="P65" s="7" t="n">
        <v>2.4</v>
      </c>
      <c r="Q65" s="7" t="n">
        <v>6.8</v>
      </c>
      <c r="R65" s="7" t="n">
        <v>1.9</v>
      </c>
      <c r="S65" s="7" t="n">
        <v>2.7</v>
      </c>
      <c r="T65" s="5" t="n">
        <f aca="false">Q65-O65</f>
        <v>0.3</v>
      </c>
      <c r="U65" s="7" t="n">
        <v>3.1</v>
      </c>
      <c r="V65" s="7" t="n">
        <v>3.5</v>
      </c>
      <c r="W65" s="7" t="n">
        <v>0.9</v>
      </c>
      <c r="X65" s="7" t="n">
        <v>2.3</v>
      </c>
      <c r="Y65" s="7" t="n">
        <v>2</v>
      </c>
      <c r="Z65" s="7" t="n">
        <v>1.1</v>
      </c>
      <c r="AA65" s="7" t="n">
        <v>2.2</v>
      </c>
      <c r="AB65" s="0" t="n">
        <f aca="false">O65/P65</f>
        <v>2.70833333333333</v>
      </c>
    </row>
    <row r="66" customFormat="false" ht="14" hidden="false" customHeight="false" outlineLevel="0" collapsed="false">
      <c r="A66" s="5" t="s">
        <v>85</v>
      </c>
      <c r="B66" s="0" t="n">
        <v>65</v>
      </c>
      <c r="C66" s="5" t="s">
        <v>29</v>
      </c>
      <c r="D66" s="5" t="s">
        <v>105</v>
      </c>
      <c r="E66" s="6" t="n">
        <v>18004</v>
      </c>
      <c r="F66" s="5" t="s">
        <v>106</v>
      </c>
      <c r="G66" s="7" t="n">
        <v>10.4</v>
      </c>
      <c r="H66" s="7" t="n">
        <v>8.1</v>
      </c>
      <c r="I66" s="7" t="n">
        <v>28</v>
      </c>
      <c r="J66" s="5" t="n">
        <f aca="false">G66-H66</f>
        <v>2.3</v>
      </c>
      <c r="K66" s="7" t="n">
        <v>6</v>
      </c>
      <c r="L66" s="7" t="n">
        <v>1.5</v>
      </c>
      <c r="M66" s="7" t="n">
        <v>6.2</v>
      </c>
      <c r="N66" s="7" t="n">
        <v>2.9</v>
      </c>
      <c r="O66" s="7" t="n">
        <v>6.3</v>
      </c>
      <c r="P66" s="0" t="n">
        <v>2.4</v>
      </c>
      <c r="Q66" s="7" t="n">
        <v>7</v>
      </c>
      <c r="R66" s="7" t="n">
        <v>1.7</v>
      </c>
      <c r="S66" s="7" t="n">
        <v>2.2</v>
      </c>
      <c r="T66" s="5" t="n">
        <f aca="false">Q66-O66</f>
        <v>0.7</v>
      </c>
      <c r="U66" s="7" t="n">
        <v>4.5</v>
      </c>
      <c r="V66" s="7" t="n">
        <v>3.9</v>
      </c>
      <c r="W66" s="7" t="n">
        <v>0.9</v>
      </c>
      <c r="X66" s="7" t="n">
        <v>3</v>
      </c>
      <c r="Y66" s="7" t="n">
        <v>2.4</v>
      </c>
      <c r="Z66" s="7" t="n">
        <v>1</v>
      </c>
      <c r="AA66" s="7" t="n">
        <v>2.5</v>
      </c>
      <c r="AB66" s="0" t="n">
        <f aca="false">O66/P66</f>
        <v>2.625</v>
      </c>
    </row>
    <row r="67" customFormat="false" ht="14" hidden="false" customHeight="false" outlineLevel="0" collapsed="false">
      <c r="A67" s="5" t="s">
        <v>47</v>
      </c>
      <c r="B67" s="5" t="n">
        <v>66</v>
      </c>
      <c r="C67" s="5" t="s">
        <v>29</v>
      </c>
      <c r="D67" s="5" t="s">
        <v>107</v>
      </c>
      <c r="E67" s="6" t="n">
        <v>18033</v>
      </c>
      <c r="F67" s="5" t="s">
        <v>108</v>
      </c>
      <c r="G67" s="7" t="n">
        <v>8.8</v>
      </c>
      <c r="H67" s="7" t="n">
        <v>6.7</v>
      </c>
      <c r="I67" s="7" t="n">
        <v>31</v>
      </c>
      <c r="J67" s="5" t="n">
        <f aca="false">G67-H67</f>
        <v>2.1</v>
      </c>
      <c r="K67" s="7" t="n">
        <v>6</v>
      </c>
      <c r="L67" s="7" t="n">
        <v>2</v>
      </c>
      <c r="M67" s="7" t="n">
        <v>5.9</v>
      </c>
      <c r="N67" s="7" t="n">
        <v>3</v>
      </c>
      <c r="O67" s="7" t="n">
        <v>6.5</v>
      </c>
      <c r="P67" s="7" t="n">
        <v>2.7</v>
      </c>
      <c r="Q67" s="7" t="n">
        <v>7.4</v>
      </c>
      <c r="R67" s="7" t="n">
        <v>2.1</v>
      </c>
      <c r="S67" s="7" t="n">
        <v>2.9</v>
      </c>
      <c r="T67" s="5" t="n">
        <f aca="false">Q67-O67</f>
        <v>0.9</v>
      </c>
      <c r="U67" s="7" t="n">
        <v>3</v>
      </c>
      <c r="V67" s="7" t="n">
        <v>5</v>
      </c>
      <c r="W67" s="7" t="n">
        <v>1.2</v>
      </c>
      <c r="X67" s="7" t="n">
        <v>2.1</v>
      </c>
      <c r="Y67" s="7" t="n">
        <v>2.3</v>
      </c>
      <c r="Z67" s="7" t="n">
        <v>0.8</v>
      </c>
      <c r="AA67" s="7" t="n">
        <v>2</v>
      </c>
      <c r="AB67" s="0" t="n">
        <f aca="false">O67/P67</f>
        <v>2.40740740740741</v>
      </c>
    </row>
    <row r="68" customFormat="false" ht="14" hidden="false" customHeight="false" outlineLevel="0" collapsed="false">
      <c r="A68" s="5" t="s">
        <v>63</v>
      </c>
      <c r="B68" s="0" t="n">
        <v>67</v>
      </c>
      <c r="C68" s="5" t="s">
        <v>29</v>
      </c>
      <c r="D68" s="5" t="s">
        <v>107</v>
      </c>
      <c r="E68" s="6" t="n">
        <v>18033</v>
      </c>
      <c r="F68" s="5" t="s">
        <v>108</v>
      </c>
      <c r="G68" s="7" t="n">
        <v>12.5</v>
      </c>
      <c r="H68" s="7" t="n">
        <v>10.7</v>
      </c>
      <c r="I68" s="7" t="n">
        <v>50</v>
      </c>
      <c r="J68" s="5" t="n">
        <f aca="false">G68-H68</f>
        <v>1.8</v>
      </c>
      <c r="K68" s="7" t="n">
        <v>4</v>
      </c>
      <c r="L68" s="7" t="n">
        <v>2.1</v>
      </c>
      <c r="M68" s="7" t="n">
        <v>7.2</v>
      </c>
      <c r="N68" s="7" t="n">
        <v>4.2</v>
      </c>
      <c r="O68" s="7" t="n">
        <v>7.2</v>
      </c>
      <c r="P68" s="7" t="n">
        <v>3</v>
      </c>
      <c r="Q68" s="7" t="n">
        <v>8.4</v>
      </c>
      <c r="R68" s="7" t="n">
        <v>2</v>
      </c>
      <c r="S68" s="7" t="n">
        <v>2.8</v>
      </c>
      <c r="T68" s="5" t="n">
        <f aca="false">Q68-O68</f>
        <v>1.2</v>
      </c>
      <c r="U68" s="7" t="n">
        <v>4</v>
      </c>
      <c r="V68" s="7" t="n">
        <v>4.7</v>
      </c>
      <c r="W68" s="7" t="n">
        <v>1.2</v>
      </c>
      <c r="X68" s="7" t="n">
        <v>3</v>
      </c>
      <c r="Y68" s="7" t="n">
        <v>2.3</v>
      </c>
      <c r="Z68" s="7" t="n">
        <v>1.1</v>
      </c>
      <c r="AA68" s="7" t="n">
        <v>2.1</v>
      </c>
      <c r="AB68" s="0" t="n">
        <f aca="false">O68/P68</f>
        <v>2.4</v>
      </c>
    </row>
    <row r="69" customFormat="false" ht="14" hidden="false" customHeight="false" outlineLevel="0" collapsed="false">
      <c r="A69" s="5" t="s">
        <v>76</v>
      </c>
      <c r="B69" s="5" t="n">
        <v>68</v>
      </c>
      <c r="C69" s="5" t="s">
        <v>29</v>
      </c>
      <c r="D69" s="5" t="s">
        <v>107</v>
      </c>
      <c r="E69" s="6" t="n">
        <v>18033</v>
      </c>
      <c r="F69" s="5" t="s">
        <v>108</v>
      </c>
      <c r="G69" s="7" t="n">
        <v>11.3</v>
      </c>
      <c r="H69" s="7" t="n">
        <v>9</v>
      </c>
      <c r="I69" s="7" t="n">
        <v>27</v>
      </c>
      <c r="J69" s="5" t="n">
        <f aca="false">G69-H69</f>
        <v>2.3</v>
      </c>
      <c r="K69" s="7" t="n">
        <v>8</v>
      </c>
      <c r="L69" s="7" t="n">
        <v>2.8</v>
      </c>
      <c r="M69" s="7" t="n">
        <v>7.1</v>
      </c>
      <c r="N69" s="7" t="n">
        <v>3.8</v>
      </c>
      <c r="O69" s="7" t="n">
        <v>6.1</v>
      </c>
      <c r="P69" s="7" t="n">
        <v>2.5</v>
      </c>
      <c r="Q69" s="7" t="n">
        <v>8</v>
      </c>
      <c r="R69" s="7" t="n">
        <v>2</v>
      </c>
      <c r="S69" s="7" t="n">
        <v>3</v>
      </c>
      <c r="T69" s="5" t="n">
        <f aca="false">Q69-O69</f>
        <v>1.9</v>
      </c>
      <c r="U69" s="7" t="n">
        <v>4</v>
      </c>
      <c r="V69" s="7" t="n">
        <v>4.8</v>
      </c>
      <c r="W69" s="7" t="n">
        <v>1</v>
      </c>
      <c r="X69" s="7" t="n">
        <v>2.3</v>
      </c>
      <c r="Y69" s="7" t="n">
        <v>2</v>
      </c>
      <c r="Z69" s="7" t="n">
        <v>1.1</v>
      </c>
      <c r="AA69" s="7" t="n">
        <v>1.9</v>
      </c>
      <c r="AB69" s="0" t="n">
        <f aca="false">O69/P69</f>
        <v>2.44</v>
      </c>
    </row>
    <row r="70" customFormat="false" ht="14" hidden="false" customHeight="false" outlineLevel="0" collapsed="false">
      <c r="A70" s="5" t="s">
        <v>76</v>
      </c>
      <c r="B70" s="0" t="n">
        <v>69</v>
      </c>
      <c r="C70" s="5" t="s">
        <v>29</v>
      </c>
      <c r="D70" s="5" t="s">
        <v>109</v>
      </c>
      <c r="E70" s="6" t="n">
        <v>17665</v>
      </c>
      <c r="F70" s="5" t="s">
        <v>110</v>
      </c>
      <c r="G70" s="7" t="n">
        <v>8.5</v>
      </c>
      <c r="H70" s="7" t="n">
        <v>5.9</v>
      </c>
      <c r="I70" s="7" t="n">
        <v>29</v>
      </c>
      <c r="J70" s="5" t="n">
        <f aca="false">G70-H70</f>
        <v>2.6</v>
      </c>
      <c r="K70" s="7" t="n">
        <v>4</v>
      </c>
      <c r="L70" s="7" t="n">
        <v>3</v>
      </c>
      <c r="M70" s="7" t="n">
        <v>6.7</v>
      </c>
      <c r="N70" s="7" t="n">
        <v>4.8</v>
      </c>
      <c r="O70" s="7" t="n">
        <v>8.7</v>
      </c>
      <c r="P70" s="7" t="n">
        <v>2.8</v>
      </c>
      <c r="Q70" s="7" t="n">
        <v>8.8</v>
      </c>
      <c r="R70" s="7" t="n">
        <v>2</v>
      </c>
      <c r="S70" s="7" t="n">
        <v>2.6</v>
      </c>
      <c r="T70" s="5" t="n">
        <f aca="false">Q70-O70</f>
        <v>0.100000000000001</v>
      </c>
      <c r="W70" s="7" t="n">
        <v>1</v>
      </c>
      <c r="Y70" s="7" t="n">
        <v>2</v>
      </c>
      <c r="Z70" s="7" t="n">
        <v>1.1</v>
      </c>
      <c r="AB70" s="0" t="n">
        <f aca="false">O70/P70</f>
        <v>3.10714285714286</v>
      </c>
    </row>
    <row r="71" customFormat="false" ht="14" hidden="false" customHeight="false" outlineLevel="0" collapsed="false">
      <c r="A71" s="5" t="s">
        <v>63</v>
      </c>
      <c r="B71" s="5" t="n">
        <v>70</v>
      </c>
      <c r="C71" s="5" t="s">
        <v>29</v>
      </c>
      <c r="D71" s="5" t="s">
        <v>107</v>
      </c>
      <c r="E71" s="6" t="n">
        <v>19426</v>
      </c>
      <c r="F71" s="5" t="s">
        <v>111</v>
      </c>
      <c r="G71" s="7" t="n">
        <v>10.3</v>
      </c>
      <c r="H71" s="7" t="n">
        <v>7.2</v>
      </c>
      <c r="I71" s="7" t="n">
        <v>32</v>
      </c>
      <c r="J71" s="5" t="n">
        <f aca="false">G71-H71</f>
        <v>3.1</v>
      </c>
      <c r="K71" s="7" t="n">
        <v>12</v>
      </c>
      <c r="L71" s="7" t="n">
        <v>3.8</v>
      </c>
      <c r="M71" s="7" t="n">
        <v>5</v>
      </c>
      <c r="N71" s="7" t="n">
        <v>4.6</v>
      </c>
      <c r="O71" s="7" t="n">
        <v>8</v>
      </c>
      <c r="P71" s="7" t="n">
        <v>3</v>
      </c>
      <c r="Q71" s="7" t="n">
        <v>7.9</v>
      </c>
      <c r="R71" s="7" t="n">
        <v>2.9</v>
      </c>
      <c r="S71" s="7" t="n">
        <v>2.7</v>
      </c>
      <c r="T71" s="5" t="n">
        <f aca="false">Q71-O71</f>
        <v>-0.0999999999999996</v>
      </c>
      <c r="U71" s="7" t="n">
        <v>4</v>
      </c>
      <c r="V71" s="7" t="n">
        <v>3.7</v>
      </c>
      <c r="W71" s="7" t="n">
        <v>1</v>
      </c>
      <c r="X71" s="7" t="n">
        <v>3</v>
      </c>
      <c r="Y71" s="7" t="n">
        <v>1.9</v>
      </c>
      <c r="Z71" s="7" t="n">
        <v>1.5</v>
      </c>
      <c r="AA71" s="7" t="n">
        <v>3</v>
      </c>
      <c r="AB71" s="0" t="n">
        <f aca="false">O71/P71</f>
        <v>2.66666666666667</v>
      </c>
    </row>
    <row r="72" s="7" customFormat="true" ht="14" hidden="false" customHeight="false" outlineLevel="0" collapsed="false">
      <c r="A72" s="5" t="s">
        <v>64</v>
      </c>
      <c r="B72" s="7" t="n">
        <v>71</v>
      </c>
      <c r="C72" s="5" t="s">
        <v>29</v>
      </c>
      <c r="D72" s="5" t="s">
        <v>65</v>
      </c>
      <c r="E72" s="6" t="n">
        <v>12907</v>
      </c>
      <c r="F72" s="5" t="s">
        <v>112</v>
      </c>
      <c r="G72" s="7" t="n">
        <v>8.1</v>
      </c>
      <c r="H72" s="7" t="n">
        <v>6</v>
      </c>
      <c r="I72" s="7" t="n">
        <v>28</v>
      </c>
      <c r="J72" s="5" t="n">
        <f aca="false">G72-H72</f>
        <v>2.1</v>
      </c>
      <c r="K72" s="7" t="n">
        <v>4</v>
      </c>
      <c r="L72" s="7" t="n">
        <v>1.7</v>
      </c>
      <c r="M72" s="7" t="n">
        <v>4.1</v>
      </c>
      <c r="N72" s="7" t="n">
        <v>2.1</v>
      </c>
      <c r="O72" s="7" t="n">
        <v>7.2</v>
      </c>
      <c r="P72" s="7" t="n">
        <v>2.8</v>
      </c>
      <c r="Q72" s="7" t="n">
        <v>7.5</v>
      </c>
      <c r="R72" s="7" t="n">
        <v>2</v>
      </c>
      <c r="S72" s="7" t="n">
        <v>3.1</v>
      </c>
      <c r="T72" s="5" t="n">
        <f aca="false">Q72-O72</f>
        <v>0.3</v>
      </c>
      <c r="U72" s="7" t="n">
        <v>3.3</v>
      </c>
      <c r="V72" s="7" t="n">
        <v>3.9</v>
      </c>
      <c r="W72" s="7" t="n">
        <v>0.9</v>
      </c>
      <c r="X72" s="7" t="n">
        <v>3.6</v>
      </c>
      <c r="Y72" s="7" t="n">
        <v>1.4</v>
      </c>
      <c r="Z72" s="7" t="n">
        <v>1</v>
      </c>
      <c r="AA72" s="7" t="n">
        <v>2.8</v>
      </c>
      <c r="AB72" s="7" t="n">
        <f aca="false">O72/P72</f>
        <v>2.57142857142857</v>
      </c>
    </row>
    <row r="73" customFormat="false" ht="14" hidden="false" customHeight="false" outlineLevel="0" collapsed="false">
      <c r="A73" s="7" t="s">
        <v>64</v>
      </c>
      <c r="B73" s="5" t="n">
        <v>72</v>
      </c>
      <c r="C73" s="7" t="s">
        <v>29</v>
      </c>
      <c r="D73" s="7" t="s">
        <v>113</v>
      </c>
      <c r="E73" s="11" t="n">
        <v>4486</v>
      </c>
      <c r="F73" s="7" t="s">
        <v>114</v>
      </c>
      <c r="G73" s="7" t="n">
        <v>11.9</v>
      </c>
      <c r="H73" s="7" t="n">
        <v>9.8</v>
      </c>
      <c r="I73" s="7"/>
      <c r="J73" s="7" t="n">
        <v>2.1</v>
      </c>
      <c r="K73" s="7" t="n">
        <v>4</v>
      </c>
      <c r="L73" s="7" t="n">
        <v>1.8</v>
      </c>
      <c r="M73" s="7" t="n">
        <v>7.4</v>
      </c>
      <c r="N73" s="7" t="n">
        <v>3.9</v>
      </c>
      <c r="O73" s="7" t="n">
        <v>7.2</v>
      </c>
      <c r="P73" s="7" t="n">
        <v>2.6</v>
      </c>
      <c r="Q73" s="7" t="n">
        <v>7.4</v>
      </c>
      <c r="R73" s="7" t="n">
        <v>1.8</v>
      </c>
      <c r="S73" s="7" t="n">
        <v>2.8</v>
      </c>
      <c r="T73" s="5" t="n">
        <f aca="false">Q73-O73</f>
        <v>0.2</v>
      </c>
      <c r="U73" s="7" t="n">
        <v>3</v>
      </c>
      <c r="V73" s="7" t="n">
        <v>4.8</v>
      </c>
      <c r="W73" s="7" t="n">
        <v>1.1</v>
      </c>
      <c r="X73" s="7" t="n">
        <v>2.9</v>
      </c>
      <c r="Y73" s="7" t="n">
        <v>3</v>
      </c>
      <c r="Z73" s="7" t="n">
        <v>1.3</v>
      </c>
      <c r="AA73" s="7" t="n">
        <v>2.3</v>
      </c>
      <c r="AB73" s="0" t="n">
        <f aca="false">O73/P73</f>
        <v>2.76923076923077</v>
      </c>
    </row>
    <row r="74" customFormat="false" ht="14" hidden="false" customHeight="false" outlineLevel="0" collapsed="false">
      <c r="A74" s="5" t="s">
        <v>64</v>
      </c>
      <c r="B74" s="0" t="n">
        <v>73</v>
      </c>
      <c r="C74" s="5" t="s">
        <v>29</v>
      </c>
      <c r="D74" s="5" t="s">
        <v>115</v>
      </c>
      <c r="E74" s="6" t="n">
        <v>17947</v>
      </c>
      <c r="F74" s="5" t="s">
        <v>116</v>
      </c>
      <c r="G74" s="7" t="n">
        <v>5.9</v>
      </c>
      <c r="H74" s="7" t="n">
        <v>3.4</v>
      </c>
      <c r="I74" s="7" t="n">
        <v>29</v>
      </c>
      <c r="J74" s="5" t="n">
        <f aca="false">G74-H74</f>
        <v>2.5</v>
      </c>
      <c r="K74" s="7" t="n">
        <v>6</v>
      </c>
      <c r="L74" s="7" t="n">
        <v>2.3</v>
      </c>
      <c r="M74" s="7" t="n">
        <v>6.2</v>
      </c>
      <c r="N74" s="7" t="n">
        <v>2.9</v>
      </c>
      <c r="O74" s="7" t="n">
        <v>7</v>
      </c>
      <c r="P74" s="7" t="n">
        <v>3</v>
      </c>
      <c r="Q74" s="7" t="n">
        <v>7.1</v>
      </c>
      <c r="R74" s="7" t="n">
        <v>2</v>
      </c>
      <c r="S74" s="7" t="n">
        <v>3.5</v>
      </c>
      <c r="T74" s="5" t="n">
        <f aca="false">Q74-O74</f>
        <v>0.0999999999999996</v>
      </c>
      <c r="U74" s="7" t="n">
        <v>3.3</v>
      </c>
      <c r="V74" s="7" t="n">
        <v>2.9</v>
      </c>
      <c r="W74" s="7" t="n">
        <v>1.1</v>
      </c>
      <c r="X74" s="7" t="n">
        <v>2.1</v>
      </c>
      <c r="Y74" s="7" t="n">
        <v>1</v>
      </c>
      <c r="Z74" s="7" t="n">
        <v>1.1</v>
      </c>
      <c r="AA74" s="7" t="n">
        <v>2.9</v>
      </c>
      <c r="AB74" s="0" t="n">
        <f aca="false">O74/P74</f>
        <v>2.33333333333333</v>
      </c>
    </row>
    <row r="75" customFormat="false" ht="14" hidden="false" customHeight="false" outlineLevel="0" collapsed="false">
      <c r="A75" s="5" t="s">
        <v>32</v>
      </c>
      <c r="B75" s="5" t="n">
        <v>74</v>
      </c>
      <c r="C75" s="5" t="s">
        <v>29</v>
      </c>
      <c r="D75" s="5" t="s">
        <v>115</v>
      </c>
      <c r="E75" s="6" t="n">
        <v>20511</v>
      </c>
      <c r="F75" s="5" t="s">
        <v>116</v>
      </c>
      <c r="G75" s="7" t="n">
        <v>12.2</v>
      </c>
      <c r="H75" s="7" t="n">
        <v>8.3</v>
      </c>
      <c r="I75" s="7" t="n">
        <v>33</v>
      </c>
      <c r="J75" s="5" t="n">
        <f aca="false">G75-H75</f>
        <v>3.9</v>
      </c>
      <c r="K75" s="7" t="n">
        <v>8</v>
      </c>
      <c r="L75" s="7" t="n">
        <v>3.1</v>
      </c>
      <c r="M75" s="7" t="n">
        <v>8</v>
      </c>
      <c r="N75" s="7" t="n">
        <v>4.5</v>
      </c>
      <c r="O75" s="7" t="n">
        <v>8</v>
      </c>
      <c r="P75" s="7" t="n">
        <v>3.9</v>
      </c>
      <c r="Q75" s="7" t="n">
        <v>7</v>
      </c>
      <c r="R75" s="7" t="n">
        <v>2.2</v>
      </c>
      <c r="S75" s="7" t="n">
        <v>3</v>
      </c>
      <c r="T75" s="5" t="n">
        <f aca="false">Q75-O75</f>
        <v>-1</v>
      </c>
      <c r="U75" s="7" t="n">
        <v>4</v>
      </c>
      <c r="V75" s="7" t="n">
        <v>3.5</v>
      </c>
      <c r="W75" s="7" t="n">
        <v>1.3</v>
      </c>
      <c r="X75" s="7" t="n">
        <v>2</v>
      </c>
      <c r="Y75" s="7" t="n">
        <v>1.8</v>
      </c>
      <c r="Z75" s="7" t="n">
        <v>1</v>
      </c>
      <c r="AA75" s="7" t="n">
        <v>2.7</v>
      </c>
      <c r="AB75" s="0" t="n">
        <f aca="false">O75/P75</f>
        <v>2.05128205128205</v>
      </c>
    </row>
    <row r="76" customFormat="false" ht="14" hidden="false" customHeight="false" outlineLevel="0" collapsed="false">
      <c r="A76" s="5" t="s">
        <v>32</v>
      </c>
      <c r="B76" s="0" t="n">
        <v>75</v>
      </c>
      <c r="C76" s="5" t="s">
        <v>29</v>
      </c>
      <c r="D76" s="5" t="s">
        <v>115</v>
      </c>
      <c r="E76" s="6" t="n">
        <v>14314</v>
      </c>
      <c r="F76" s="5" t="s">
        <v>116</v>
      </c>
      <c r="G76" s="7" t="n">
        <v>5.7</v>
      </c>
      <c r="H76" s="5" t="n">
        <v>3.9</v>
      </c>
      <c r="I76" s="7" t="n">
        <v>27</v>
      </c>
      <c r="J76" s="5" t="n">
        <f aca="false">G76-H76</f>
        <v>1.8</v>
      </c>
      <c r="K76" s="7" t="n">
        <v>6</v>
      </c>
      <c r="L76" s="7" t="n">
        <v>1.6</v>
      </c>
      <c r="M76" s="7" t="n">
        <v>6.1</v>
      </c>
      <c r="N76" s="7" t="n">
        <v>2.6</v>
      </c>
      <c r="O76" s="7" t="n">
        <v>8.3</v>
      </c>
      <c r="P76" s="7" t="n">
        <v>3</v>
      </c>
      <c r="Q76" s="7" t="n">
        <v>8.3</v>
      </c>
      <c r="R76" s="7" t="n">
        <v>2.5</v>
      </c>
      <c r="S76" s="7" t="n">
        <v>2.4</v>
      </c>
      <c r="T76" s="5" t="n">
        <f aca="false">Q76-O76</f>
        <v>0</v>
      </c>
      <c r="U76" s="7" t="n">
        <v>5</v>
      </c>
      <c r="V76" s="7" t="n">
        <v>4</v>
      </c>
      <c r="W76" s="7" t="n">
        <v>1.1</v>
      </c>
      <c r="X76" s="7" t="n">
        <v>2.8</v>
      </c>
      <c r="Y76" s="7" t="n">
        <v>1.3</v>
      </c>
      <c r="Z76" s="7" t="n">
        <v>1.1</v>
      </c>
      <c r="AA76" s="7" t="n">
        <v>3.2</v>
      </c>
      <c r="AB76" s="0" t="n">
        <f aca="false">O76/P76</f>
        <v>2.76666666666667</v>
      </c>
    </row>
    <row r="77" customFormat="false" ht="14" hidden="false" customHeight="false" outlineLevel="0" collapsed="false">
      <c r="A77" s="5" t="s">
        <v>28</v>
      </c>
      <c r="B77" s="5" t="n">
        <v>76</v>
      </c>
      <c r="C77" s="5" t="s">
        <v>29</v>
      </c>
      <c r="D77" s="0" t="s">
        <v>57</v>
      </c>
      <c r="E77" s="6" t="n">
        <v>40261</v>
      </c>
      <c r="F77" s="5" t="s">
        <v>117</v>
      </c>
      <c r="G77" s="7" t="n">
        <v>12.6</v>
      </c>
      <c r="H77" s="5" t="n">
        <v>10.4</v>
      </c>
      <c r="I77" s="7" t="n">
        <v>53</v>
      </c>
      <c r="J77" s="5" t="n">
        <f aca="false">G77-H77</f>
        <v>2.2</v>
      </c>
      <c r="K77" s="7" t="n">
        <v>5</v>
      </c>
      <c r="L77" s="7" t="n">
        <v>2</v>
      </c>
      <c r="M77" s="7" t="n">
        <v>5.1</v>
      </c>
      <c r="N77" s="7" t="n">
        <v>2.7</v>
      </c>
      <c r="O77" s="7" t="n">
        <v>6.9</v>
      </c>
      <c r="P77" s="7" t="n">
        <v>2.5</v>
      </c>
      <c r="Q77" s="7" t="n">
        <v>8</v>
      </c>
      <c r="R77" s="7" t="n">
        <v>2</v>
      </c>
      <c r="S77" s="7" t="n">
        <v>3</v>
      </c>
      <c r="T77" s="5" t="n">
        <f aca="false">Q77-O77</f>
        <v>1.1</v>
      </c>
      <c r="U77" s="7" t="n">
        <v>3.9</v>
      </c>
      <c r="V77" s="7" t="n">
        <v>3.3</v>
      </c>
      <c r="W77" s="7" t="n">
        <v>1.1</v>
      </c>
      <c r="X77" s="7" t="n">
        <v>3.2</v>
      </c>
      <c r="Y77" s="7" t="n">
        <v>1.9</v>
      </c>
      <c r="Z77" s="7" t="n">
        <v>1.3</v>
      </c>
      <c r="AA77" s="7" t="n">
        <v>2.7</v>
      </c>
      <c r="AB77" s="0" t="n">
        <f aca="false">O77/P77</f>
        <v>2.76</v>
      </c>
    </row>
    <row r="78" customFormat="false" ht="14" hidden="false" customHeight="false" outlineLevel="0" collapsed="false">
      <c r="A78" s="7" t="s">
        <v>41</v>
      </c>
      <c r="B78" s="0" t="n">
        <v>77</v>
      </c>
      <c r="C78" s="7" t="s">
        <v>29</v>
      </c>
      <c r="D78" s="7" t="s">
        <v>118</v>
      </c>
      <c r="E78" s="13" t="n">
        <v>30049</v>
      </c>
      <c r="F78" s="7" t="s">
        <v>119</v>
      </c>
      <c r="G78" s="7"/>
      <c r="H78" s="7"/>
      <c r="I78" s="7"/>
      <c r="J78" s="7" t="n">
        <v>2.7</v>
      </c>
      <c r="K78" s="7" t="n">
        <v>8</v>
      </c>
      <c r="L78" s="7" t="n">
        <v>2.5</v>
      </c>
      <c r="M78" s="7" t="n">
        <v>4.9</v>
      </c>
      <c r="N78" s="7" t="n">
        <v>4.1</v>
      </c>
      <c r="O78" s="7" t="n">
        <v>5.7</v>
      </c>
      <c r="P78" s="7" t="n">
        <v>2.5</v>
      </c>
      <c r="Q78" s="7" t="n">
        <v>9</v>
      </c>
      <c r="R78" s="7" t="n">
        <v>2.7</v>
      </c>
      <c r="S78" s="7" t="n">
        <v>3.5</v>
      </c>
      <c r="T78" s="5" t="n">
        <f aca="false">Q78-O78</f>
        <v>3.3</v>
      </c>
      <c r="U78" s="7" t="n">
        <v>4.9</v>
      </c>
      <c r="V78" s="7" t="n">
        <v>4.5</v>
      </c>
      <c r="W78" s="7" t="n">
        <v>1.3</v>
      </c>
      <c r="X78" s="7" t="n">
        <v>4</v>
      </c>
      <c r="Y78" s="7" t="n">
        <v>1.2</v>
      </c>
      <c r="Z78" s="7" t="n">
        <v>1.7</v>
      </c>
      <c r="AA78" s="7" t="n">
        <v>4.1</v>
      </c>
      <c r="AB78" s="0" t="n">
        <f aca="false">O78/P78</f>
        <v>2.28</v>
      </c>
    </row>
    <row r="79" s="7" customFormat="true" ht="14" hidden="false" customHeight="false" outlineLevel="0" collapsed="false">
      <c r="A79" s="5" t="s">
        <v>28</v>
      </c>
      <c r="B79" s="5" t="n">
        <v>78</v>
      </c>
      <c r="C79" s="7" t="s">
        <v>29</v>
      </c>
      <c r="D79" s="5" t="s">
        <v>35</v>
      </c>
      <c r="E79" s="8" t="n">
        <v>40259</v>
      </c>
      <c r="F79" s="5" t="s">
        <v>120</v>
      </c>
      <c r="G79" s="7" t="n">
        <v>15.1</v>
      </c>
      <c r="H79" s="5" t="n">
        <v>13.3</v>
      </c>
      <c r="I79" s="7" t="n">
        <v>37</v>
      </c>
      <c r="J79" s="5" t="n">
        <f aca="false">G79-H79</f>
        <v>1.8</v>
      </c>
      <c r="K79" s="7" t="n">
        <v>5</v>
      </c>
      <c r="L79" s="7" t="n">
        <v>3.3</v>
      </c>
      <c r="M79" s="7" t="n">
        <v>7.4</v>
      </c>
      <c r="N79" s="7" t="n">
        <v>2.8</v>
      </c>
      <c r="O79" s="7" t="n">
        <v>7.2</v>
      </c>
      <c r="P79" s="7" t="n">
        <v>2.6</v>
      </c>
      <c r="Q79" s="7" t="n">
        <v>7.7</v>
      </c>
      <c r="R79" s="7" t="n">
        <v>2</v>
      </c>
      <c r="S79" s="7" t="n">
        <v>3.8</v>
      </c>
      <c r="T79" s="5" t="n">
        <f aca="false">Q79-O79</f>
        <v>0.5</v>
      </c>
      <c r="U79" s="7" t="n">
        <v>3.6</v>
      </c>
      <c r="V79" s="7" t="n">
        <v>3.2</v>
      </c>
      <c r="W79" s="7" t="n">
        <v>1.1</v>
      </c>
      <c r="X79" s="7" t="n">
        <v>3.9</v>
      </c>
      <c r="Y79" s="7" t="n">
        <v>1</v>
      </c>
      <c r="Z79" s="7" t="n">
        <v>1.4</v>
      </c>
      <c r="AA79" s="7" t="n">
        <v>4</v>
      </c>
      <c r="AB79" s="7" t="n">
        <f aca="false">O79/P79</f>
        <v>2.76923076923077</v>
      </c>
    </row>
    <row r="80" customFormat="false" ht="14" hidden="false" customHeight="false" outlineLevel="0" collapsed="false">
      <c r="A80" s="5" t="s">
        <v>28</v>
      </c>
      <c r="B80" s="0" t="n">
        <v>79</v>
      </c>
      <c r="C80" s="0" t="s">
        <v>29</v>
      </c>
      <c r="D80" s="5" t="s">
        <v>35</v>
      </c>
      <c r="E80" s="8" t="n">
        <v>40259</v>
      </c>
      <c r="F80" s="5" t="s">
        <v>121</v>
      </c>
      <c r="G80" s="7" t="n">
        <v>18.2</v>
      </c>
      <c r="H80" s="5" t="n">
        <v>15.1</v>
      </c>
      <c r="I80" s="7" t="n">
        <v>49</v>
      </c>
      <c r="J80" s="5" t="n">
        <f aca="false">G80-H80</f>
        <v>3.1</v>
      </c>
      <c r="K80" s="7" t="n">
        <v>10</v>
      </c>
      <c r="L80" s="7" t="n">
        <v>3</v>
      </c>
      <c r="M80" s="7" t="n">
        <v>7</v>
      </c>
      <c r="N80" s="7" t="n">
        <v>2.3</v>
      </c>
      <c r="O80" s="7" t="n">
        <v>8.6</v>
      </c>
      <c r="P80" s="7" t="n">
        <v>3.4</v>
      </c>
      <c r="Q80" s="7" t="n">
        <v>7.8</v>
      </c>
      <c r="R80" s="7" t="n">
        <v>2</v>
      </c>
      <c r="S80" s="7" t="n">
        <v>2.8</v>
      </c>
      <c r="T80" s="5" t="n">
        <f aca="false">Q80-O80</f>
        <v>-0.8</v>
      </c>
      <c r="U80" s="7" t="n">
        <v>4.9</v>
      </c>
      <c r="V80" s="7" t="n">
        <v>4</v>
      </c>
      <c r="W80" s="7" t="n">
        <v>1.2</v>
      </c>
      <c r="X80" s="7" t="n">
        <v>4.2</v>
      </c>
      <c r="Y80" s="7" t="n">
        <v>1.3</v>
      </c>
      <c r="Z80" s="7" t="n">
        <v>1.4</v>
      </c>
      <c r="AA80" s="7" t="n">
        <v>5</v>
      </c>
      <c r="AB80" s="0" t="n">
        <f aca="false">O80/P80</f>
        <v>2.52941176470588</v>
      </c>
    </row>
    <row r="81" customFormat="false" ht="14" hidden="false" customHeight="false" outlineLevel="0" collapsed="false">
      <c r="A81" s="5" t="s">
        <v>64</v>
      </c>
      <c r="B81" s="5" t="n">
        <v>80</v>
      </c>
      <c r="C81" s="5" t="s">
        <v>29</v>
      </c>
      <c r="D81" s="5" t="s">
        <v>122</v>
      </c>
      <c r="E81" s="6" t="n">
        <v>845</v>
      </c>
      <c r="F81" s="5" t="s">
        <v>123</v>
      </c>
      <c r="G81" s="7" t="n">
        <v>9.2</v>
      </c>
      <c r="H81" s="5" t="n">
        <v>7.9</v>
      </c>
      <c r="I81" s="7" t="n">
        <v>29</v>
      </c>
      <c r="J81" s="5" t="n">
        <f aca="false">G81-H81</f>
        <v>1.3</v>
      </c>
      <c r="K81" s="7" t="n">
        <v>5</v>
      </c>
      <c r="L81" s="7" t="n">
        <v>1.7</v>
      </c>
      <c r="M81" s="7" t="n">
        <v>4.9</v>
      </c>
      <c r="N81" s="7" t="n">
        <v>3.4</v>
      </c>
      <c r="O81" s="7" t="n">
        <v>7</v>
      </c>
      <c r="P81" s="7" t="n">
        <v>3.6</v>
      </c>
      <c r="Q81" s="7" t="n">
        <v>7</v>
      </c>
      <c r="R81" s="7" t="n">
        <v>1.8</v>
      </c>
      <c r="S81" s="7" t="n">
        <v>2.7</v>
      </c>
      <c r="T81" s="5" t="n">
        <f aca="false">Q81-O81</f>
        <v>0</v>
      </c>
      <c r="U81" s="7" t="n">
        <v>3.1</v>
      </c>
      <c r="V81" s="7" t="n">
        <v>1.8</v>
      </c>
      <c r="W81" s="7" t="n">
        <v>1.3</v>
      </c>
      <c r="X81" s="7" t="n">
        <v>2.3</v>
      </c>
      <c r="Y81" s="7" t="n">
        <v>2.1</v>
      </c>
      <c r="Z81" s="7" t="n">
        <v>1.3</v>
      </c>
      <c r="AA81" s="7" t="n">
        <v>2.2</v>
      </c>
      <c r="AB81" s="0" t="n">
        <f aca="false">O81/P81</f>
        <v>1.94444444444444</v>
      </c>
    </row>
    <row r="82" customFormat="false" ht="14" hidden="false" customHeight="false" outlineLevel="0" collapsed="false">
      <c r="A82" s="5" t="s">
        <v>46</v>
      </c>
      <c r="B82" s="0" t="n">
        <v>81</v>
      </c>
      <c r="C82" s="5" t="s">
        <v>29</v>
      </c>
      <c r="D82" s="5" t="s">
        <v>124</v>
      </c>
      <c r="E82" s="9" t="n">
        <v>13609</v>
      </c>
      <c r="F82" s="5" t="s">
        <v>125</v>
      </c>
      <c r="G82" s="7" t="n">
        <v>8.3</v>
      </c>
      <c r="H82" s="5" t="n">
        <v>6.2</v>
      </c>
      <c r="I82" s="7" t="n">
        <v>15</v>
      </c>
      <c r="J82" s="5" t="n">
        <f aca="false">G82-H82</f>
        <v>2.1</v>
      </c>
      <c r="K82" s="7" t="n">
        <v>6</v>
      </c>
      <c r="L82" s="7" t="n">
        <v>3</v>
      </c>
      <c r="M82" s="7" t="n">
        <v>6.1</v>
      </c>
      <c r="N82" s="7" t="n">
        <v>3.9</v>
      </c>
      <c r="O82" s="7" t="n">
        <v>7.5</v>
      </c>
      <c r="P82" s="7" t="n">
        <v>2.8</v>
      </c>
      <c r="Q82" s="7" t="n">
        <v>8.5</v>
      </c>
      <c r="R82" s="7" t="n">
        <v>2</v>
      </c>
      <c r="S82" s="7" t="n">
        <v>3.9</v>
      </c>
      <c r="T82" s="5" t="n">
        <f aca="false">Q82-O82</f>
        <v>1</v>
      </c>
      <c r="U82" s="7" t="n">
        <v>7</v>
      </c>
      <c r="V82" s="7" t="n">
        <v>3</v>
      </c>
      <c r="W82" s="7" t="n">
        <v>1.2</v>
      </c>
      <c r="X82" s="7" t="n">
        <v>3</v>
      </c>
      <c r="Y82" s="7" t="n">
        <v>1.1</v>
      </c>
      <c r="Z82" s="7" t="n">
        <v>1</v>
      </c>
      <c r="AA82" s="7" t="n">
        <v>3</v>
      </c>
      <c r="AB82" s="0" t="n">
        <f aca="false">O82/P82</f>
        <v>2.67857142857143</v>
      </c>
    </row>
    <row r="83" customFormat="false" ht="14" hidden="false" customHeight="false" outlineLevel="0" collapsed="false">
      <c r="A83" s="5" t="s">
        <v>41</v>
      </c>
      <c r="B83" s="5" t="n">
        <v>82</v>
      </c>
      <c r="C83" s="5" t="s">
        <v>29</v>
      </c>
      <c r="D83" s="5" t="s">
        <v>45</v>
      </c>
      <c r="E83" s="6" t="n">
        <v>25315</v>
      </c>
      <c r="F83" s="5" t="s">
        <v>126</v>
      </c>
      <c r="G83" s="7" t="n">
        <v>6.9</v>
      </c>
      <c r="H83" s="5" t="n">
        <v>5.5</v>
      </c>
      <c r="I83" s="7" t="n">
        <v>54</v>
      </c>
      <c r="J83" s="5" t="n">
        <f aca="false">G83-H83</f>
        <v>1.4</v>
      </c>
      <c r="K83" s="7" t="n">
        <v>4</v>
      </c>
      <c r="L83" s="7" t="n">
        <v>2.7</v>
      </c>
      <c r="M83" s="7" t="n">
        <v>5</v>
      </c>
      <c r="N83" s="7" t="n">
        <v>3</v>
      </c>
      <c r="O83" s="7" t="n">
        <v>7</v>
      </c>
      <c r="P83" s="7" t="n">
        <v>2.9</v>
      </c>
      <c r="Q83" s="7" t="n">
        <v>7</v>
      </c>
      <c r="R83" s="7" t="n">
        <v>2</v>
      </c>
      <c r="S83" s="7" t="n">
        <v>3</v>
      </c>
      <c r="T83" s="5" t="n">
        <f aca="false">Q83-O83</f>
        <v>0</v>
      </c>
      <c r="U83" s="7" t="n">
        <v>4.1</v>
      </c>
      <c r="V83" s="7" t="n">
        <v>3.1</v>
      </c>
      <c r="W83" s="7" t="n">
        <v>1</v>
      </c>
      <c r="X83" s="7" t="n">
        <v>4</v>
      </c>
      <c r="Y83" s="7" t="n">
        <v>1.1</v>
      </c>
      <c r="Z83" s="7" t="n">
        <v>1.1</v>
      </c>
      <c r="AA83" s="7" t="n">
        <v>2.6</v>
      </c>
      <c r="AB83" s="0" t="n">
        <f aca="false">O83/P83</f>
        <v>2.41379310344828</v>
      </c>
    </row>
    <row r="84" customFormat="false" ht="14" hidden="false" customHeight="false" outlineLevel="0" collapsed="false">
      <c r="A84" s="5" t="s">
        <v>127</v>
      </c>
      <c r="B84" s="0" t="n">
        <v>83</v>
      </c>
      <c r="C84" s="5" t="s">
        <v>29</v>
      </c>
      <c r="D84" s="5" t="s">
        <v>45</v>
      </c>
      <c r="E84" s="6" t="n">
        <v>24919</v>
      </c>
      <c r="F84" s="5" t="s">
        <v>126</v>
      </c>
      <c r="G84" s="7" t="n">
        <v>9.9</v>
      </c>
      <c r="H84" s="5" t="n">
        <v>7.7</v>
      </c>
      <c r="I84" s="7" t="n">
        <v>40</v>
      </c>
      <c r="J84" s="5" t="n">
        <f aca="false">G84-H84</f>
        <v>2.2</v>
      </c>
      <c r="K84" s="7" t="n">
        <v>7</v>
      </c>
      <c r="L84" s="7" t="n">
        <v>4</v>
      </c>
      <c r="M84" s="7" t="n">
        <v>7.4</v>
      </c>
      <c r="N84" s="7" t="n">
        <v>5</v>
      </c>
      <c r="O84" s="7" t="n">
        <v>7</v>
      </c>
      <c r="P84" s="7" t="n">
        <v>3.8</v>
      </c>
      <c r="Q84" s="7" t="n">
        <v>6.8</v>
      </c>
      <c r="R84" s="7" t="n">
        <v>2</v>
      </c>
      <c r="S84" s="7" t="n">
        <v>2.9</v>
      </c>
      <c r="T84" s="5" t="n">
        <f aca="false">Q84-O84</f>
        <v>-0.2</v>
      </c>
      <c r="U84" s="7" t="n">
        <v>4.7</v>
      </c>
      <c r="V84" s="7" t="n">
        <v>4</v>
      </c>
      <c r="W84" s="7" t="n">
        <v>1.3</v>
      </c>
      <c r="X84" s="7" t="n">
        <v>3</v>
      </c>
      <c r="Y84" s="7" t="n">
        <v>1.5</v>
      </c>
      <c r="Z84" s="7" t="n">
        <v>1.1</v>
      </c>
      <c r="AA84" s="7" t="n">
        <v>2.7</v>
      </c>
      <c r="AB84" s="0" t="n">
        <f aca="false">O84/P84</f>
        <v>1.8421052631579</v>
      </c>
    </row>
    <row r="85" customFormat="false" ht="14" hidden="false" customHeight="false" outlineLevel="0" collapsed="false">
      <c r="A85" s="5" t="s">
        <v>44</v>
      </c>
      <c r="B85" s="5" t="n">
        <v>84</v>
      </c>
      <c r="C85" s="5" t="s">
        <v>29</v>
      </c>
      <c r="D85" s="5" t="s">
        <v>42</v>
      </c>
      <c r="E85" s="6" t="n">
        <v>25678</v>
      </c>
      <c r="F85" s="5" t="s">
        <v>126</v>
      </c>
      <c r="G85" s="7" t="n">
        <v>10.2</v>
      </c>
      <c r="H85" s="5" t="n">
        <v>8.4</v>
      </c>
      <c r="I85" s="7" t="n">
        <v>41</v>
      </c>
      <c r="J85" s="5" t="n">
        <f aca="false">G85-H85</f>
        <v>1.8</v>
      </c>
      <c r="K85" s="7" t="n">
        <v>7</v>
      </c>
      <c r="L85" s="7" t="n">
        <v>2.6</v>
      </c>
      <c r="M85" s="7" t="n">
        <v>5.5</v>
      </c>
      <c r="N85" s="7" t="n">
        <v>3.3</v>
      </c>
      <c r="O85" s="7" t="n">
        <v>7</v>
      </c>
      <c r="P85" s="7" t="n">
        <v>2.7</v>
      </c>
      <c r="Q85" s="7" t="n">
        <v>6.6</v>
      </c>
      <c r="R85" s="7" t="n">
        <v>1.8</v>
      </c>
      <c r="S85" s="7" t="n">
        <v>3</v>
      </c>
      <c r="T85" s="5" t="n">
        <f aca="false">Q85-O85</f>
        <v>-0.4</v>
      </c>
      <c r="U85" s="7" t="n">
        <v>4.3</v>
      </c>
      <c r="V85" s="7" t="n">
        <v>3.8</v>
      </c>
      <c r="W85" s="7" t="n">
        <v>1.1</v>
      </c>
      <c r="X85" s="7" t="n">
        <v>3.2</v>
      </c>
      <c r="Y85" s="7" t="n">
        <v>1.2</v>
      </c>
      <c r="Z85" s="7" t="n">
        <v>1.5</v>
      </c>
      <c r="AA85" s="7" t="n">
        <v>2.6</v>
      </c>
      <c r="AB85" s="0" t="n">
        <f aca="false">O85/P85</f>
        <v>2.59259259259259</v>
      </c>
    </row>
    <row r="86" customFormat="false" ht="14" hidden="false" customHeight="false" outlineLevel="0" collapsed="false">
      <c r="A86" s="5" t="s">
        <v>46</v>
      </c>
      <c r="B86" s="0" t="n">
        <v>85</v>
      </c>
      <c r="C86" s="5" t="s">
        <v>29</v>
      </c>
      <c r="D86" s="5" t="s">
        <v>45</v>
      </c>
      <c r="E86" s="6" t="n">
        <v>25315</v>
      </c>
      <c r="F86" s="5" t="s">
        <v>126</v>
      </c>
      <c r="G86" s="7" t="n">
        <v>9.1</v>
      </c>
      <c r="H86" s="5" t="n">
        <v>7.7</v>
      </c>
      <c r="I86" s="7" t="n">
        <v>62</v>
      </c>
      <c r="J86" s="5" t="n">
        <f aca="false">G86-H86</f>
        <v>1.4</v>
      </c>
      <c r="K86" s="7" t="n">
        <v>5</v>
      </c>
      <c r="L86" s="7" t="n">
        <v>2.2</v>
      </c>
      <c r="M86" s="7" t="n">
        <v>6.4</v>
      </c>
      <c r="N86" s="7" t="n">
        <v>3</v>
      </c>
      <c r="O86" s="7" t="n">
        <v>8</v>
      </c>
      <c r="P86" s="7" t="n">
        <v>3</v>
      </c>
      <c r="Q86" s="7" t="n">
        <v>7.9</v>
      </c>
      <c r="R86" s="7" t="n">
        <v>1.9</v>
      </c>
      <c r="S86" s="7" t="n">
        <v>2.1</v>
      </c>
      <c r="T86" s="5" t="n">
        <f aca="false">Q86-O86</f>
        <v>-0.0999999999999996</v>
      </c>
      <c r="U86" s="7" t="n">
        <v>3.4</v>
      </c>
      <c r="V86" s="7" t="n">
        <v>4</v>
      </c>
      <c r="W86" s="7" t="n">
        <v>1</v>
      </c>
      <c r="X86" s="7" t="n">
        <v>3.3</v>
      </c>
      <c r="Y86" s="7" t="n">
        <v>1.2</v>
      </c>
      <c r="Z86" s="7" t="n">
        <v>1.5</v>
      </c>
      <c r="AA86" s="7" t="n">
        <v>3</v>
      </c>
      <c r="AB86" s="0" t="n">
        <f aca="false">O86/P86</f>
        <v>2.66666666666667</v>
      </c>
    </row>
    <row r="87" customFormat="false" ht="14" hidden="false" customHeight="false" outlineLevel="0" collapsed="false">
      <c r="A87" s="5" t="s">
        <v>47</v>
      </c>
      <c r="B87" s="5" t="n">
        <v>86</v>
      </c>
      <c r="C87" s="5" t="s">
        <v>29</v>
      </c>
      <c r="D87" s="5" t="s">
        <v>45</v>
      </c>
      <c r="E87" s="6" t="n">
        <v>25315</v>
      </c>
      <c r="F87" s="5" t="s">
        <v>126</v>
      </c>
      <c r="G87" s="7" t="n">
        <v>9.2</v>
      </c>
      <c r="H87" s="5" t="n">
        <v>6.2</v>
      </c>
      <c r="I87" s="7" t="n">
        <v>43</v>
      </c>
      <c r="J87" s="5" t="n">
        <f aca="false">G87-H87</f>
        <v>3</v>
      </c>
      <c r="K87" s="7" t="n">
        <v>5</v>
      </c>
      <c r="L87" s="7" t="n">
        <v>2.9</v>
      </c>
      <c r="M87" s="7" t="n">
        <v>6.8</v>
      </c>
      <c r="N87" s="7" t="n">
        <v>4</v>
      </c>
      <c r="O87" s="7" t="n">
        <v>8.8</v>
      </c>
      <c r="P87" s="7" t="n">
        <v>4.3</v>
      </c>
      <c r="Q87" s="7" t="n">
        <v>9</v>
      </c>
      <c r="R87" s="7" t="n">
        <v>2.6</v>
      </c>
      <c r="S87" s="7" t="n">
        <v>4.1</v>
      </c>
      <c r="T87" s="5" t="n">
        <f aca="false">Q87-O87</f>
        <v>0.199999999999999</v>
      </c>
      <c r="U87" s="7" t="n">
        <v>5</v>
      </c>
      <c r="V87" s="7" t="n">
        <v>4.9</v>
      </c>
      <c r="W87" s="7" t="n">
        <v>1.2</v>
      </c>
      <c r="X87" s="7" t="n">
        <v>3.7</v>
      </c>
      <c r="Y87" s="7" t="n">
        <v>2</v>
      </c>
      <c r="Z87" s="7" t="n">
        <v>2</v>
      </c>
      <c r="AA87" s="7" t="n">
        <v>4.2</v>
      </c>
      <c r="AB87" s="0" t="n">
        <f aca="false">O87/P87</f>
        <v>2.04651162790698</v>
      </c>
    </row>
    <row r="88" customFormat="false" ht="14" hidden="false" customHeight="false" outlineLevel="0" collapsed="false">
      <c r="A88" s="5" t="s">
        <v>95</v>
      </c>
      <c r="B88" s="0" t="n">
        <v>87</v>
      </c>
      <c r="C88" s="5" t="s">
        <v>29</v>
      </c>
      <c r="D88" s="5" t="s">
        <v>45</v>
      </c>
      <c r="E88" s="6" t="n">
        <v>25315</v>
      </c>
      <c r="F88" s="5" t="s">
        <v>126</v>
      </c>
      <c r="G88" s="7" t="n">
        <v>9.1</v>
      </c>
      <c r="H88" s="5" t="n">
        <v>6.5</v>
      </c>
      <c r="I88" s="7" t="n">
        <v>25</v>
      </c>
      <c r="J88" s="5" t="n">
        <f aca="false">G88-H88</f>
        <v>2.6</v>
      </c>
      <c r="K88" s="7" t="n">
        <v>4</v>
      </c>
      <c r="L88" s="7" t="n">
        <v>2</v>
      </c>
      <c r="M88" s="7" t="n">
        <v>6.9</v>
      </c>
      <c r="N88" s="7" t="n">
        <v>3.9</v>
      </c>
      <c r="O88" s="7" t="n">
        <v>7.2</v>
      </c>
      <c r="P88" s="7" t="n">
        <v>3.2</v>
      </c>
      <c r="Q88" s="7" t="n">
        <v>7</v>
      </c>
      <c r="R88" s="7" t="n">
        <v>2.4</v>
      </c>
      <c r="S88" s="7" t="n">
        <v>3.2</v>
      </c>
      <c r="T88" s="5" t="n">
        <f aca="false">Q88-O88</f>
        <v>-0.2</v>
      </c>
      <c r="U88" s="7" t="n">
        <v>4.1</v>
      </c>
      <c r="X88" s="7" t="n">
        <v>4</v>
      </c>
      <c r="Y88" s="7" t="n">
        <v>1</v>
      </c>
      <c r="Z88" s="7" t="n">
        <v>1.4</v>
      </c>
      <c r="AA88" s="7" t="n">
        <v>4</v>
      </c>
      <c r="AB88" s="0" t="n">
        <f aca="false">O88/P88</f>
        <v>2.25</v>
      </c>
    </row>
    <row r="89" s="10" customFormat="true" ht="14" hidden="false" customHeight="false" outlineLevel="0" collapsed="false">
      <c r="A89" s="5" t="s">
        <v>48</v>
      </c>
      <c r="B89" s="5" t="n">
        <v>88</v>
      </c>
      <c r="C89" s="5" t="s">
        <v>29</v>
      </c>
      <c r="D89" s="5" t="s">
        <v>45</v>
      </c>
      <c r="E89" s="6" t="n">
        <v>25315</v>
      </c>
      <c r="F89" s="5" t="s">
        <v>126</v>
      </c>
      <c r="G89" s="7" t="n">
        <v>11.3</v>
      </c>
      <c r="H89" s="5" t="n">
        <v>9.5</v>
      </c>
      <c r="I89" s="7" t="n">
        <v>53</v>
      </c>
      <c r="J89" s="5" t="n">
        <f aca="false">G89-H89</f>
        <v>1.8</v>
      </c>
      <c r="K89" s="7" t="n">
        <v>3</v>
      </c>
      <c r="L89" s="7" t="n">
        <v>2</v>
      </c>
      <c r="M89" s="7" t="n">
        <v>6.2</v>
      </c>
      <c r="N89" s="7" t="n">
        <v>2.5</v>
      </c>
      <c r="O89" s="7" t="n">
        <v>6.2</v>
      </c>
      <c r="P89" s="7" t="n">
        <v>2.2</v>
      </c>
      <c r="Q89" s="7" t="n">
        <v>8</v>
      </c>
      <c r="R89" s="7" t="n">
        <v>2.1</v>
      </c>
      <c r="S89" s="7" t="n">
        <v>3</v>
      </c>
      <c r="T89" s="5" t="n">
        <f aca="false">Q89-O89</f>
        <v>1.8</v>
      </c>
      <c r="U89" s="7" t="n">
        <v>4</v>
      </c>
      <c r="W89" s="7" t="n">
        <v>1</v>
      </c>
      <c r="Z89" s="7" t="n">
        <v>1.5</v>
      </c>
      <c r="AB89" s="10" t="n">
        <f aca="false">O89/P89</f>
        <v>2.81818181818182</v>
      </c>
    </row>
    <row r="90" customFormat="false" ht="14" hidden="false" customHeight="false" outlineLevel="0" collapsed="false">
      <c r="A90" s="5" t="s">
        <v>49</v>
      </c>
      <c r="B90" s="0" t="n">
        <v>89</v>
      </c>
      <c r="C90" s="5" t="s">
        <v>29</v>
      </c>
      <c r="D90" s="5" t="s">
        <v>45</v>
      </c>
      <c r="E90" s="6" t="n">
        <v>25315</v>
      </c>
      <c r="F90" s="5" t="s">
        <v>126</v>
      </c>
      <c r="G90" s="7" t="n">
        <v>8.5</v>
      </c>
      <c r="H90" s="5" t="n">
        <v>6</v>
      </c>
      <c r="I90" s="7" t="n">
        <v>33</v>
      </c>
      <c r="J90" s="5" t="n">
        <f aca="false">G90-H90</f>
        <v>2.5</v>
      </c>
      <c r="K90" s="7" t="n">
        <v>6</v>
      </c>
      <c r="L90" s="7" t="n">
        <v>1.7</v>
      </c>
      <c r="M90" s="7" t="n">
        <v>7.4</v>
      </c>
      <c r="N90" s="7" t="n">
        <v>3.5</v>
      </c>
      <c r="O90" s="7" t="n">
        <v>7.1</v>
      </c>
      <c r="P90" s="7" t="n">
        <v>3.3</v>
      </c>
      <c r="Q90" s="7" t="n">
        <v>8.1</v>
      </c>
      <c r="R90" s="7" t="n">
        <v>2.4</v>
      </c>
      <c r="S90" s="7" t="n">
        <v>5.1</v>
      </c>
      <c r="T90" s="5" t="n">
        <f aca="false">Q90-O90</f>
        <v>1</v>
      </c>
      <c r="AB90" s="0" t="n">
        <f aca="false">O90/P90</f>
        <v>2.15151515151515</v>
      </c>
    </row>
    <row r="91" customFormat="false" ht="14" hidden="false" customHeight="false" outlineLevel="0" collapsed="false">
      <c r="A91" s="5" t="s">
        <v>32</v>
      </c>
      <c r="B91" s="5" t="n">
        <v>90</v>
      </c>
      <c r="C91" s="5" t="s">
        <v>29</v>
      </c>
      <c r="D91" s="5" t="s">
        <v>45</v>
      </c>
      <c r="E91" s="6" t="n">
        <v>25315</v>
      </c>
      <c r="F91" s="5" t="s">
        <v>126</v>
      </c>
      <c r="G91" s="7" t="n">
        <v>7.4</v>
      </c>
      <c r="H91" s="5" t="n">
        <v>4.7</v>
      </c>
      <c r="I91" s="7" t="n">
        <v>38</v>
      </c>
      <c r="J91" s="5" t="n">
        <f aca="false">G91-H91</f>
        <v>2.7</v>
      </c>
      <c r="K91" s="7" t="n">
        <v>7</v>
      </c>
      <c r="L91" s="7" t="n">
        <v>2.4</v>
      </c>
      <c r="M91" s="7" t="n">
        <v>5.3</v>
      </c>
      <c r="N91" s="7" t="n">
        <v>3</v>
      </c>
      <c r="O91" s="7" t="n">
        <v>8.5</v>
      </c>
      <c r="P91" s="7" t="n">
        <v>2.3</v>
      </c>
      <c r="Q91" s="7" t="n">
        <v>8.9</v>
      </c>
      <c r="R91" s="7" t="n">
        <v>2</v>
      </c>
      <c r="S91" s="7" t="n">
        <v>3.1</v>
      </c>
      <c r="T91" s="5" t="n">
        <f aca="false">Q91-O91</f>
        <v>0.4</v>
      </c>
      <c r="U91" s="7" t="n">
        <v>5</v>
      </c>
      <c r="V91" s="7" t="n">
        <v>4.8</v>
      </c>
      <c r="W91" s="7" t="n">
        <v>1</v>
      </c>
      <c r="X91" s="7" t="n">
        <v>4</v>
      </c>
      <c r="Y91" s="7" t="n">
        <v>1.7</v>
      </c>
      <c r="Z91" s="7" t="n">
        <v>1.3</v>
      </c>
      <c r="AA91" s="7" t="n">
        <v>2.9</v>
      </c>
      <c r="AB91" s="0" t="n">
        <f aca="false">O91/P91</f>
        <v>3.69565217391304</v>
      </c>
    </row>
    <row r="92" customFormat="false" ht="14" hidden="false" customHeight="false" outlineLevel="0" collapsed="false">
      <c r="A92" s="0" t="s">
        <v>37</v>
      </c>
      <c r="B92" s="0" t="n">
        <v>91</v>
      </c>
      <c r="C92" s="0" t="s">
        <v>29</v>
      </c>
      <c r="D92" s="0" t="s">
        <v>45</v>
      </c>
      <c r="E92" s="8" t="n">
        <v>25315</v>
      </c>
      <c r="F92" s="0" t="s">
        <v>126</v>
      </c>
      <c r="G92" s="7" t="n">
        <v>10.1</v>
      </c>
      <c r="H92" s="0" t="n">
        <v>7.4</v>
      </c>
      <c r="I92" s="7" t="n">
        <v>37</v>
      </c>
      <c r="J92" s="5" t="n">
        <f aca="false">G92-H92</f>
        <v>2.7</v>
      </c>
      <c r="K92" s="7" t="n">
        <v>7</v>
      </c>
      <c r="L92" s="7" t="n">
        <v>2.4</v>
      </c>
      <c r="M92" s="7" t="n">
        <v>4.8</v>
      </c>
      <c r="N92" s="7" t="n">
        <v>2.5</v>
      </c>
      <c r="O92" s="7" t="n">
        <v>8</v>
      </c>
      <c r="P92" s="7" t="n">
        <v>2.3</v>
      </c>
      <c r="Q92" s="7" t="n">
        <v>7.9</v>
      </c>
      <c r="R92" s="7" t="n">
        <v>2</v>
      </c>
      <c r="S92" s="7" t="n">
        <v>3.2</v>
      </c>
      <c r="T92" s="5" t="n">
        <f aca="false">Q92-O92</f>
        <v>-0.0999999999999996</v>
      </c>
      <c r="U92" s="7" t="n">
        <v>3.1</v>
      </c>
      <c r="V92" s="7" t="n">
        <v>3</v>
      </c>
      <c r="W92" s="7" t="n">
        <v>1</v>
      </c>
      <c r="X92" s="7" t="n">
        <v>2.1</v>
      </c>
      <c r="Y92" s="7" t="n">
        <v>2</v>
      </c>
      <c r="Z92" s="7" t="n">
        <v>1</v>
      </c>
      <c r="AA92" s="7" t="n">
        <v>2.3</v>
      </c>
      <c r="AB92" s="0" t="n">
        <f aca="false">O92/P92</f>
        <v>3.47826086956522</v>
      </c>
    </row>
    <row r="93" customFormat="false" ht="14" hidden="false" customHeight="false" outlineLevel="0" collapsed="false">
      <c r="A93" s="0" t="s">
        <v>40</v>
      </c>
      <c r="B93" s="5" t="n">
        <v>92</v>
      </c>
      <c r="C93" s="0" t="s">
        <v>29</v>
      </c>
      <c r="D93" s="0" t="s">
        <v>45</v>
      </c>
      <c r="E93" s="8" t="n">
        <v>25315</v>
      </c>
      <c r="F93" s="0" t="s">
        <v>126</v>
      </c>
      <c r="G93" s="7" t="n">
        <v>12.5</v>
      </c>
      <c r="H93" s="0" t="n">
        <v>9.6</v>
      </c>
      <c r="I93" s="7" t="n">
        <v>27</v>
      </c>
      <c r="J93" s="5" t="n">
        <f aca="false">G93-H93</f>
        <v>2.9</v>
      </c>
      <c r="K93" s="7" t="n">
        <v>7</v>
      </c>
      <c r="L93" s="7" t="n">
        <v>2.6</v>
      </c>
      <c r="M93" s="7" t="n">
        <v>4.9</v>
      </c>
      <c r="N93" s="7" t="n">
        <v>2.7</v>
      </c>
      <c r="O93" s="7" t="n">
        <v>7.4</v>
      </c>
      <c r="P93" s="7" t="n">
        <v>3.5</v>
      </c>
      <c r="Q93" s="7" t="n">
        <v>8</v>
      </c>
      <c r="R93" s="7" t="n">
        <v>2.5</v>
      </c>
      <c r="S93" s="7" t="n">
        <v>4.4</v>
      </c>
      <c r="T93" s="5" t="n">
        <f aca="false">Q93-O93</f>
        <v>0.6</v>
      </c>
      <c r="U93" s="7" t="n">
        <v>5.3</v>
      </c>
      <c r="V93" s="7" t="n">
        <v>4.2</v>
      </c>
      <c r="W93" s="7" t="n">
        <v>1.1</v>
      </c>
      <c r="X93" s="7" t="n">
        <v>4.1</v>
      </c>
      <c r="Y93" s="7" t="n">
        <v>1.1</v>
      </c>
      <c r="Z93" s="7" t="n">
        <v>1.2</v>
      </c>
      <c r="AA93" s="7" t="n">
        <v>3.9</v>
      </c>
      <c r="AB93" s="0" t="n">
        <f aca="false">O93/P93</f>
        <v>2.11428571428571</v>
      </c>
    </row>
    <row r="94" customFormat="false" ht="14" hidden="false" customHeight="false" outlineLevel="0" collapsed="false">
      <c r="A94" s="5" t="s">
        <v>127</v>
      </c>
      <c r="B94" s="0" t="n">
        <v>93</v>
      </c>
      <c r="C94" s="5" t="s">
        <v>29</v>
      </c>
      <c r="D94" s="5" t="s">
        <v>45</v>
      </c>
      <c r="E94" s="6" t="n">
        <v>25315</v>
      </c>
      <c r="F94" s="0" t="s">
        <v>128</v>
      </c>
      <c r="G94" s="7" t="n">
        <v>7.7</v>
      </c>
      <c r="H94" s="5" t="n">
        <v>5.8</v>
      </c>
      <c r="I94" s="7" t="n">
        <v>27</v>
      </c>
      <c r="J94" s="5" t="n">
        <f aca="false">G94-H94</f>
        <v>1.9</v>
      </c>
      <c r="K94" s="7" t="n">
        <v>4</v>
      </c>
      <c r="L94" s="7" t="n">
        <v>1.3</v>
      </c>
      <c r="M94" s="7" t="n">
        <v>7</v>
      </c>
      <c r="N94" s="7" t="n">
        <v>2.5</v>
      </c>
      <c r="O94" s="7" t="n">
        <v>7.2</v>
      </c>
      <c r="P94" s="7" t="n">
        <v>2.8</v>
      </c>
      <c r="Q94" s="7" t="n">
        <v>7</v>
      </c>
      <c r="R94" s="7" t="n">
        <v>2</v>
      </c>
      <c r="S94" s="7" t="n">
        <v>2.9</v>
      </c>
      <c r="T94" s="5" t="n">
        <f aca="false">Q94-O94</f>
        <v>-0.2</v>
      </c>
      <c r="U94" s="7" t="n">
        <v>3.2</v>
      </c>
      <c r="V94" s="7" t="n">
        <v>4</v>
      </c>
      <c r="W94" s="7" t="n">
        <v>1</v>
      </c>
      <c r="X94" s="7" t="n">
        <v>2.5</v>
      </c>
      <c r="Y94" s="7" t="n">
        <v>1.8</v>
      </c>
      <c r="Z94" s="7" t="n">
        <v>1.3</v>
      </c>
      <c r="AA94" s="7" t="n">
        <v>2.5</v>
      </c>
      <c r="AB94" s="0" t="n">
        <f aca="false">O94/P94</f>
        <v>2.57142857142857</v>
      </c>
    </row>
    <row r="95" customFormat="false" ht="14" hidden="false" customHeight="false" outlineLevel="0" collapsed="false">
      <c r="A95" s="5" t="s">
        <v>28</v>
      </c>
      <c r="B95" s="5" t="n">
        <v>94</v>
      </c>
      <c r="C95" s="5" t="s">
        <v>29</v>
      </c>
      <c r="D95" s="5" t="s">
        <v>35</v>
      </c>
      <c r="E95" s="6" t="n">
        <v>40262</v>
      </c>
      <c r="F95" s="5" t="s">
        <v>129</v>
      </c>
      <c r="G95" s="7" t="n">
        <v>9.2</v>
      </c>
      <c r="H95" s="5" t="n">
        <v>6.9</v>
      </c>
      <c r="I95" s="7" t="n">
        <v>44</v>
      </c>
      <c r="J95" s="5" t="n">
        <f aca="false">G95-H95</f>
        <v>2.3</v>
      </c>
      <c r="K95" s="7" t="n">
        <v>8</v>
      </c>
      <c r="L95" s="7" t="n">
        <v>3</v>
      </c>
      <c r="M95" s="7" t="n">
        <v>5.1</v>
      </c>
      <c r="N95" s="7" t="n">
        <v>2.8</v>
      </c>
      <c r="O95" s="7" t="n">
        <v>7</v>
      </c>
      <c r="P95" s="7" t="n">
        <v>3.5</v>
      </c>
      <c r="Q95" s="7" t="n">
        <v>8.2</v>
      </c>
      <c r="R95" s="7" t="n">
        <v>2.9</v>
      </c>
      <c r="S95" s="7" t="n">
        <v>4</v>
      </c>
      <c r="T95" s="5" t="n">
        <f aca="false">Q95-O95</f>
        <v>1.2</v>
      </c>
      <c r="U95" s="7" t="n">
        <v>4.9</v>
      </c>
      <c r="V95" s="7" t="n">
        <v>4.1</v>
      </c>
      <c r="W95" s="7" t="n">
        <v>1.2</v>
      </c>
      <c r="X95" s="7" t="n">
        <v>4.6</v>
      </c>
      <c r="Y95" s="7" t="n">
        <v>0.7</v>
      </c>
      <c r="Z95" s="7" t="n">
        <v>2.5</v>
      </c>
      <c r="AA95" s="7" t="n">
        <v>4.9</v>
      </c>
      <c r="AB95" s="0" t="n">
        <f aca="false">O95/P95</f>
        <v>2</v>
      </c>
    </row>
    <row r="96" customFormat="false" ht="14" hidden="false" customHeight="false" outlineLevel="0" collapsed="false">
      <c r="A96" s="5" t="s">
        <v>50</v>
      </c>
      <c r="B96" s="0" t="n">
        <v>95</v>
      </c>
      <c r="C96" s="5" t="s">
        <v>29</v>
      </c>
      <c r="D96" s="5" t="s">
        <v>130</v>
      </c>
      <c r="E96" s="6" t="n">
        <v>26737</v>
      </c>
      <c r="F96" s="5" t="s">
        <v>129</v>
      </c>
      <c r="G96" s="7" t="n">
        <v>6.9</v>
      </c>
      <c r="H96" s="5" t="n">
        <v>3.6</v>
      </c>
      <c r="I96" s="7" t="n">
        <v>24</v>
      </c>
      <c r="J96" s="5" t="n">
        <f aca="false">G96-H96</f>
        <v>3.3</v>
      </c>
      <c r="K96" s="7" t="n">
        <v>7</v>
      </c>
      <c r="L96" s="7" t="n">
        <v>3.4</v>
      </c>
      <c r="M96" s="7" t="n">
        <v>6.3</v>
      </c>
      <c r="N96" s="7" t="n">
        <v>3</v>
      </c>
      <c r="O96" s="7" t="n">
        <v>9.1</v>
      </c>
      <c r="P96" s="7" t="n">
        <v>4</v>
      </c>
      <c r="Q96" s="7" t="n">
        <v>9.4</v>
      </c>
      <c r="R96" s="7" t="n">
        <v>3.1</v>
      </c>
      <c r="S96" s="7" t="n">
        <v>4</v>
      </c>
      <c r="T96" s="5" t="n">
        <f aca="false">Q96-O96</f>
        <v>0.300000000000001</v>
      </c>
      <c r="U96" s="7" t="n">
        <v>4.6</v>
      </c>
      <c r="V96" s="7" t="n">
        <v>5.2</v>
      </c>
      <c r="W96" s="7" t="n">
        <v>1.4</v>
      </c>
      <c r="X96" s="7" t="n">
        <v>4.2</v>
      </c>
      <c r="Y96" s="7" t="n">
        <v>1.2</v>
      </c>
      <c r="Z96" s="7" t="n">
        <v>1.9</v>
      </c>
      <c r="AA96" s="7" t="n">
        <v>3.8</v>
      </c>
      <c r="AB96" s="0" t="n">
        <f aca="false">O96/P96</f>
        <v>2.275</v>
      </c>
    </row>
    <row r="97" customFormat="false" ht="14" hidden="false" customHeight="false" outlineLevel="0" collapsed="false">
      <c r="A97" s="5" t="s">
        <v>50</v>
      </c>
      <c r="B97" s="5" t="n">
        <v>96</v>
      </c>
      <c r="C97" s="5" t="s">
        <v>29</v>
      </c>
      <c r="D97" s="5" t="s">
        <v>131</v>
      </c>
      <c r="E97" s="6" t="n">
        <v>12146</v>
      </c>
      <c r="F97" s="0" t="s">
        <v>132</v>
      </c>
      <c r="G97" s="7" t="n">
        <v>8.7</v>
      </c>
      <c r="H97" s="5" t="n">
        <v>6.9</v>
      </c>
      <c r="I97" s="7" t="n">
        <v>47</v>
      </c>
      <c r="J97" s="5" t="n">
        <f aca="false">G97-H97</f>
        <v>1.8</v>
      </c>
      <c r="K97" s="7" t="n">
        <v>6</v>
      </c>
      <c r="L97" s="7" t="n">
        <v>3.4</v>
      </c>
      <c r="M97" s="7" t="n">
        <v>6.5</v>
      </c>
      <c r="N97" s="7" t="n">
        <v>4.2</v>
      </c>
      <c r="O97" s="7" t="n">
        <v>6.3</v>
      </c>
      <c r="P97" s="7" t="n">
        <v>2.4</v>
      </c>
      <c r="Q97" s="7" t="n">
        <v>7</v>
      </c>
      <c r="R97" s="7" t="n">
        <v>1.9</v>
      </c>
      <c r="S97" s="7" t="n">
        <v>2.8</v>
      </c>
      <c r="T97" s="5" t="n">
        <f aca="false">Q97-O97</f>
        <v>0.7</v>
      </c>
      <c r="U97" s="7" t="n">
        <v>4.3</v>
      </c>
      <c r="V97" s="7" t="n">
        <v>3.9</v>
      </c>
      <c r="W97" s="7" t="n">
        <v>1.4</v>
      </c>
      <c r="X97" s="7" t="n">
        <v>3</v>
      </c>
      <c r="Y97" s="7" t="n">
        <v>1.3</v>
      </c>
      <c r="Z97" s="7" t="n">
        <v>2.1</v>
      </c>
      <c r="AA97" s="7" t="n">
        <v>3.1</v>
      </c>
      <c r="AB97" s="0" t="n">
        <f aca="false">O97/P97</f>
        <v>2.625</v>
      </c>
    </row>
    <row r="98" customFormat="false" ht="14" hidden="false" customHeight="false" outlineLevel="0" collapsed="false">
      <c r="A98" s="5" t="s">
        <v>28</v>
      </c>
      <c r="B98" s="0" t="n">
        <v>97</v>
      </c>
      <c r="C98" s="5" t="s">
        <v>29</v>
      </c>
      <c r="D98" s="5" t="s">
        <v>133</v>
      </c>
      <c r="E98" s="6" t="n">
        <v>40261</v>
      </c>
      <c r="F98" s="5" t="s">
        <v>134</v>
      </c>
      <c r="G98" s="7" t="n">
        <v>8.5</v>
      </c>
      <c r="H98" s="5" t="n">
        <v>7</v>
      </c>
      <c r="I98" s="7" t="n">
        <v>35</v>
      </c>
      <c r="J98" s="5" t="n">
        <f aca="false">G98-H98</f>
        <v>1.5</v>
      </c>
      <c r="K98" s="7" t="n">
        <v>3</v>
      </c>
      <c r="L98" s="7" t="n">
        <v>1.9</v>
      </c>
      <c r="M98" s="7" t="n">
        <v>5.2</v>
      </c>
      <c r="N98" s="7" t="n">
        <v>2.4</v>
      </c>
      <c r="O98" s="7" t="n">
        <v>7.1</v>
      </c>
      <c r="P98" s="7" t="n">
        <v>2.1</v>
      </c>
      <c r="Q98" s="7" t="n">
        <v>7.2</v>
      </c>
      <c r="R98" s="7" t="n">
        <v>2</v>
      </c>
      <c r="S98" s="7" t="n">
        <v>2.4</v>
      </c>
      <c r="T98" s="5" t="n">
        <f aca="false">Q98-O98</f>
        <v>0.100000000000001</v>
      </c>
      <c r="U98" s="7" t="n">
        <v>2.8</v>
      </c>
      <c r="V98" s="7" t="n">
        <v>3.1</v>
      </c>
      <c r="W98" s="7" t="n">
        <v>1</v>
      </c>
      <c r="X98" s="7" t="n">
        <v>2.2</v>
      </c>
      <c r="Y98" s="7" t="n">
        <v>1.1</v>
      </c>
      <c r="Z98" s="7" t="n">
        <v>1.4</v>
      </c>
      <c r="AA98" s="7" t="n">
        <v>2</v>
      </c>
      <c r="AB98" s="0" t="n">
        <f aca="false">O98/P98</f>
        <v>3.38095238095238</v>
      </c>
    </row>
    <row r="99" customFormat="false" ht="14" hidden="false" customHeight="false" outlineLevel="0" collapsed="false">
      <c r="A99" s="5" t="s">
        <v>127</v>
      </c>
      <c r="B99" s="5" t="n">
        <v>98</v>
      </c>
      <c r="C99" s="5" t="s">
        <v>29</v>
      </c>
      <c r="D99" s="5" t="s">
        <v>135</v>
      </c>
      <c r="E99" s="6" t="n">
        <v>33676</v>
      </c>
      <c r="F99" s="5" t="s">
        <v>136</v>
      </c>
      <c r="G99" s="7" t="n">
        <v>14</v>
      </c>
      <c r="H99" s="5" t="n">
        <v>9.8</v>
      </c>
      <c r="I99" s="7" t="n">
        <v>30</v>
      </c>
      <c r="J99" s="5" t="n">
        <f aca="false">G99-H99</f>
        <v>4.2</v>
      </c>
      <c r="K99" s="7" t="n">
        <v>8</v>
      </c>
      <c r="L99" s="7" t="n">
        <v>3</v>
      </c>
      <c r="M99" s="7" t="n">
        <v>8</v>
      </c>
      <c r="N99" s="7" t="n">
        <v>4</v>
      </c>
      <c r="O99" s="7" t="n">
        <v>8.8</v>
      </c>
      <c r="P99" s="7" t="n">
        <v>3.6</v>
      </c>
      <c r="Q99" s="7" t="n">
        <v>9.9</v>
      </c>
      <c r="R99" s="7" t="n">
        <v>2.7</v>
      </c>
      <c r="S99" s="7" t="n">
        <v>3.5</v>
      </c>
      <c r="T99" s="5" t="n">
        <f aca="false">Q99-O99</f>
        <v>1.1</v>
      </c>
      <c r="U99" s="7" t="n">
        <v>6.6</v>
      </c>
      <c r="V99" s="7" t="n">
        <v>5</v>
      </c>
      <c r="W99" s="7" t="n">
        <v>1</v>
      </c>
      <c r="X99" s="7" t="n">
        <v>5.6</v>
      </c>
      <c r="Y99" s="7" t="n">
        <v>1.2</v>
      </c>
      <c r="Z99" s="7" t="n">
        <v>1.9</v>
      </c>
      <c r="AA99" s="7" t="n">
        <v>6.5</v>
      </c>
      <c r="AB99" s="0" t="n">
        <f aca="false">O99/P99</f>
        <v>2.44444444444444</v>
      </c>
    </row>
    <row r="100" s="10" customFormat="true" ht="14" hidden="false" customHeight="false" outlineLevel="0" collapsed="false">
      <c r="A100" s="5" t="s">
        <v>46</v>
      </c>
      <c r="B100" s="10" t="n">
        <v>99</v>
      </c>
      <c r="C100" s="5" t="s">
        <v>29</v>
      </c>
      <c r="D100" s="5" t="s">
        <v>137</v>
      </c>
      <c r="E100" s="6" t="n">
        <v>33370</v>
      </c>
      <c r="F100" s="5" t="s">
        <v>138</v>
      </c>
      <c r="G100" s="7" t="n">
        <v>14.2</v>
      </c>
      <c r="H100" s="5" t="n">
        <v>11.2</v>
      </c>
      <c r="I100" s="7" t="n">
        <v>27</v>
      </c>
      <c r="J100" s="5" t="n">
        <f aca="false">G100-H100</f>
        <v>3</v>
      </c>
      <c r="K100" s="7" t="n">
        <v>6</v>
      </c>
      <c r="L100" s="7" t="n">
        <v>2</v>
      </c>
      <c r="M100" s="7" t="n">
        <v>6.5</v>
      </c>
      <c r="N100" s="7" t="n">
        <v>4.5</v>
      </c>
      <c r="O100" s="7" t="n">
        <v>8</v>
      </c>
      <c r="P100" s="7" t="n">
        <v>4.9</v>
      </c>
      <c r="Q100" s="7" t="n">
        <v>9</v>
      </c>
      <c r="R100" s="7" t="n">
        <v>2.7</v>
      </c>
      <c r="S100" s="7" t="n">
        <v>3.4</v>
      </c>
      <c r="T100" s="5" t="n">
        <f aca="false">Q100-O100</f>
        <v>1</v>
      </c>
      <c r="U100" s="7" t="n">
        <v>6.7</v>
      </c>
      <c r="V100" s="7" t="n">
        <v>4.5</v>
      </c>
      <c r="W100" s="7" t="n">
        <v>1.5</v>
      </c>
      <c r="X100" s="7" t="n">
        <v>6</v>
      </c>
      <c r="Y100" s="7" t="n">
        <v>1.8</v>
      </c>
      <c r="Z100" s="7" t="n">
        <v>1.5</v>
      </c>
      <c r="AA100" s="7" t="n">
        <v>5.5</v>
      </c>
      <c r="AB100" s="10" t="n">
        <f aca="false">O100/P100</f>
        <v>1.63265306122449</v>
      </c>
    </row>
    <row r="101" customFormat="false" ht="14" hidden="false" customHeight="false" outlineLevel="0" collapsed="false">
      <c r="A101" s="5" t="s">
        <v>85</v>
      </c>
      <c r="B101" s="5" t="n">
        <v>100</v>
      </c>
      <c r="C101" s="5" t="s">
        <v>29</v>
      </c>
      <c r="D101" s="5" t="s">
        <v>139</v>
      </c>
      <c r="E101" s="1" t="s">
        <v>140</v>
      </c>
      <c r="F101" s="5" t="s">
        <v>141</v>
      </c>
      <c r="G101" s="7" t="n">
        <v>8.9</v>
      </c>
      <c r="H101" s="5" t="n">
        <v>6.3</v>
      </c>
      <c r="I101" s="7" t="n">
        <v>23</v>
      </c>
      <c r="J101" s="5" t="n">
        <f aca="false">G101-H101</f>
        <v>2.6</v>
      </c>
      <c r="K101" s="7" t="n">
        <v>5</v>
      </c>
      <c r="L101" s="7" t="n">
        <v>2</v>
      </c>
      <c r="M101" s="7" t="n">
        <v>7</v>
      </c>
      <c r="N101" s="7" t="n">
        <v>6.1</v>
      </c>
      <c r="O101" s="7" t="n">
        <v>7.8</v>
      </c>
      <c r="P101" s="7" t="n">
        <v>3.1</v>
      </c>
      <c r="Q101" s="7" t="n">
        <v>7.1</v>
      </c>
      <c r="R101" s="7" t="n">
        <v>2</v>
      </c>
      <c r="S101" s="7" t="n">
        <v>2</v>
      </c>
      <c r="T101" s="5" t="n">
        <f aca="false">Q101-O101</f>
        <v>-0.7</v>
      </c>
      <c r="U101" s="7" t="n">
        <v>4.3</v>
      </c>
      <c r="V101" s="7" t="n">
        <v>4.5</v>
      </c>
      <c r="W101" s="7" t="n">
        <v>1.2</v>
      </c>
      <c r="X101" s="7" t="n">
        <v>3</v>
      </c>
      <c r="Y101" s="7" t="n">
        <v>1.9</v>
      </c>
      <c r="Z101" s="7" t="n">
        <v>0.9</v>
      </c>
      <c r="AA101" s="7" t="n">
        <v>2.6</v>
      </c>
      <c r="AB101" s="0" t="n">
        <f aca="false">O101/P101</f>
        <v>2.51612903225806</v>
      </c>
    </row>
    <row r="102" customFormat="false" ht="14" hidden="false" customHeight="false" outlineLevel="0" collapsed="false">
      <c r="A102" s="5" t="s">
        <v>64</v>
      </c>
      <c r="B102" s="0" t="n">
        <v>101</v>
      </c>
      <c r="C102" s="5" t="s">
        <v>29</v>
      </c>
      <c r="D102" s="5" t="s">
        <v>139</v>
      </c>
      <c r="E102" s="8" t="s">
        <v>142</v>
      </c>
      <c r="F102" s="5" t="s">
        <v>141</v>
      </c>
      <c r="G102" s="7" t="n">
        <v>9.4</v>
      </c>
      <c r="H102" s="5" t="n">
        <v>6.6</v>
      </c>
      <c r="I102" s="7" t="n">
        <v>40</v>
      </c>
      <c r="J102" s="5" t="n">
        <f aca="false">G102-H102</f>
        <v>2.8</v>
      </c>
      <c r="K102" s="7" t="n">
        <v>5</v>
      </c>
      <c r="L102" s="7" t="n">
        <v>2.8</v>
      </c>
      <c r="M102" s="7" t="n">
        <v>5.1</v>
      </c>
      <c r="N102" s="7" t="n">
        <v>2.7</v>
      </c>
      <c r="O102" s="7" t="n">
        <v>7</v>
      </c>
      <c r="P102" s="7" t="n">
        <v>3</v>
      </c>
      <c r="Q102" s="7" t="n">
        <v>9</v>
      </c>
      <c r="R102" s="7" t="n">
        <v>2.8</v>
      </c>
      <c r="S102" s="7" t="n">
        <v>3</v>
      </c>
      <c r="T102" s="5" t="n">
        <f aca="false">Q102-O102</f>
        <v>2</v>
      </c>
      <c r="U102" s="7" t="n">
        <v>3.5</v>
      </c>
      <c r="V102" s="7" t="n">
        <v>4</v>
      </c>
      <c r="W102" s="7" t="n">
        <v>1.1</v>
      </c>
      <c r="X102" s="7" t="n">
        <v>3</v>
      </c>
      <c r="Y102" s="7" t="n">
        <v>2</v>
      </c>
      <c r="Z102" s="7" t="n">
        <v>1.9</v>
      </c>
      <c r="AA102" s="7" t="n">
        <v>2.5</v>
      </c>
      <c r="AB102" s="0" t="n">
        <f aca="false">O102/P102</f>
        <v>2.33333333333333</v>
      </c>
    </row>
    <row r="103" customFormat="false" ht="14" hidden="false" customHeight="false" outlineLevel="0" collapsed="false">
      <c r="A103" s="5" t="s">
        <v>46</v>
      </c>
      <c r="B103" s="5" t="n">
        <v>102</v>
      </c>
      <c r="C103" s="5" t="s">
        <v>29</v>
      </c>
      <c r="D103" s="5" t="s">
        <v>143</v>
      </c>
      <c r="E103" s="6" t="n">
        <v>28217</v>
      </c>
      <c r="F103" s="5" t="s">
        <v>144</v>
      </c>
      <c r="G103" s="7" t="n">
        <v>7</v>
      </c>
      <c r="H103" s="5" t="n">
        <v>4.5</v>
      </c>
      <c r="I103" s="7" t="n">
        <v>24</v>
      </c>
      <c r="J103" s="5" t="n">
        <f aca="false">G103-H103</f>
        <v>2.5</v>
      </c>
      <c r="K103" s="7" t="n">
        <v>7</v>
      </c>
      <c r="L103" s="7" t="n">
        <v>2.5</v>
      </c>
      <c r="M103" s="7" t="n">
        <v>6</v>
      </c>
      <c r="N103" s="7" t="n">
        <v>2.8</v>
      </c>
      <c r="O103" s="7" t="n">
        <v>9</v>
      </c>
      <c r="P103" s="7" t="n">
        <v>4.1</v>
      </c>
      <c r="Q103" s="7" t="n">
        <v>9</v>
      </c>
      <c r="R103" s="7" t="n">
        <v>2.8</v>
      </c>
      <c r="S103" s="7" t="n">
        <v>4.5</v>
      </c>
      <c r="T103" s="5" t="n">
        <f aca="false">Q103-O103</f>
        <v>0</v>
      </c>
      <c r="U103" s="7" t="n">
        <v>6.9</v>
      </c>
      <c r="V103" s="7" t="n">
        <v>4</v>
      </c>
      <c r="W103" s="7" t="n">
        <v>1.2</v>
      </c>
      <c r="X103" s="7" t="n">
        <v>4.1</v>
      </c>
      <c r="Y103" s="7" t="n">
        <v>1.5</v>
      </c>
      <c r="Z103" s="7" t="n">
        <v>1.6</v>
      </c>
      <c r="AA103" s="7" t="n">
        <v>4.9</v>
      </c>
      <c r="AB103" s="0" t="n">
        <f aca="false">O103/P103</f>
        <v>2.19512195121951</v>
      </c>
    </row>
    <row r="104" customFormat="false" ht="14" hidden="false" customHeight="false" outlineLevel="0" collapsed="false">
      <c r="A104" s="5" t="s">
        <v>32</v>
      </c>
      <c r="B104" s="0" t="n">
        <v>103</v>
      </c>
      <c r="C104" s="5" t="s">
        <v>29</v>
      </c>
      <c r="D104" s="5" t="s">
        <v>115</v>
      </c>
      <c r="E104" s="6" t="n">
        <v>23108</v>
      </c>
      <c r="F104" s="5" t="s">
        <v>145</v>
      </c>
      <c r="G104" s="7" t="n">
        <v>10</v>
      </c>
      <c r="H104" s="5" t="n">
        <v>8.5</v>
      </c>
      <c r="I104" s="7" t="n">
        <v>38</v>
      </c>
      <c r="J104" s="5" t="n">
        <f aca="false">G104-H104</f>
        <v>1.5</v>
      </c>
      <c r="K104" s="7" t="n">
        <v>2</v>
      </c>
      <c r="L104" s="7" t="n">
        <v>2</v>
      </c>
      <c r="M104" s="7" t="n">
        <v>4.5</v>
      </c>
      <c r="N104" s="7" t="n">
        <v>2.8</v>
      </c>
      <c r="O104" s="7" t="n">
        <v>7</v>
      </c>
      <c r="P104" s="7" t="n">
        <v>3.3</v>
      </c>
      <c r="Q104" s="7" t="n">
        <v>7.7</v>
      </c>
      <c r="R104" s="7" t="n">
        <v>2</v>
      </c>
      <c r="S104" s="7" t="n">
        <v>2.8</v>
      </c>
      <c r="T104" s="5" t="n">
        <f aca="false">Q104-O104</f>
        <v>0.7</v>
      </c>
      <c r="U104" s="7" t="n">
        <v>4.6</v>
      </c>
      <c r="V104" s="7" t="n">
        <v>3.9</v>
      </c>
      <c r="W104" s="7" t="n">
        <v>1.1</v>
      </c>
      <c r="X104" s="7" t="n">
        <v>3.5</v>
      </c>
      <c r="Y104" s="7" t="n">
        <v>1.5</v>
      </c>
      <c r="Z104" s="7" t="n">
        <v>0.9</v>
      </c>
      <c r="AA104" s="7" t="n">
        <v>3</v>
      </c>
      <c r="AB104" s="0" t="n">
        <f aca="false">O104/P104</f>
        <v>2.12121212121212</v>
      </c>
    </row>
    <row r="105" customFormat="false" ht="14" hidden="false" customHeight="false" outlineLevel="0" collapsed="false">
      <c r="A105" s="5" t="s">
        <v>64</v>
      </c>
      <c r="B105" s="5" t="n">
        <v>104</v>
      </c>
      <c r="C105" s="5" t="s">
        <v>29</v>
      </c>
      <c r="D105" s="5" t="s">
        <v>146</v>
      </c>
      <c r="E105" s="12" t="n">
        <v>1553</v>
      </c>
      <c r="F105" s="5" t="s">
        <v>147</v>
      </c>
      <c r="G105" s="7" t="n">
        <v>8.5</v>
      </c>
      <c r="H105" s="5" t="n">
        <v>5.8</v>
      </c>
      <c r="I105" s="7" t="n">
        <v>48</v>
      </c>
      <c r="J105" s="5" t="n">
        <f aca="false">G105-H105</f>
        <v>2.7</v>
      </c>
      <c r="K105" s="7" t="n">
        <v>6</v>
      </c>
      <c r="L105" s="7" t="n">
        <v>2.5</v>
      </c>
      <c r="M105" s="7" t="n">
        <v>6.6</v>
      </c>
      <c r="N105" s="7" t="n">
        <v>3.3</v>
      </c>
      <c r="O105" s="7" t="n">
        <v>8.8</v>
      </c>
      <c r="P105" s="7" t="n">
        <v>2.6</v>
      </c>
      <c r="Q105" s="7" t="n">
        <v>8.2</v>
      </c>
      <c r="R105" s="7" t="n">
        <v>2</v>
      </c>
      <c r="S105" s="7" t="n">
        <v>2.7</v>
      </c>
      <c r="T105" s="5" t="n">
        <f aca="false">Q105-O105</f>
        <v>-0.600000000000001</v>
      </c>
      <c r="U105" s="7" t="n">
        <v>3.2</v>
      </c>
      <c r="V105" s="7" t="n">
        <v>4</v>
      </c>
      <c r="W105" s="7" t="n">
        <v>1</v>
      </c>
      <c r="X105" s="7" t="n">
        <v>3</v>
      </c>
      <c r="Y105" s="7" t="n">
        <v>1.9</v>
      </c>
      <c r="Z105" s="7" t="n">
        <v>1</v>
      </c>
      <c r="AA105" s="7" t="n">
        <v>2.4</v>
      </c>
      <c r="AB105" s="0" t="n">
        <f aca="false">O105/P105</f>
        <v>3.38461538461538</v>
      </c>
    </row>
    <row r="106" customFormat="false" ht="14" hidden="false" customHeight="false" outlineLevel="0" collapsed="false">
      <c r="A106" s="5" t="s">
        <v>64</v>
      </c>
      <c r="B106" s="0" t="n">
        <v>105</v>
      </c>
      <c r="C106" s="5" t="s">
        <v>29</v>
      </c>
      <c r="D106" s="5" t="s">
        <v>65</v>
      </c>
      <c r="E106" s="6" t="n">
        <v>19486</v>
      </c>
      <c r="F106" s="5" t="s">
        <v>148</v>
      </c>
      <c r="G106" s="7" t="n">
        <v>10.1</v>
      </c>
      <c r="H106" s="5" t="n">
        <v>7.5</v>
      </c>
      <c r="I106" s="7" t="n">
        <v>40</v>
      </c>
      <c r="J106" s="5" t="n">
        <f aca="false">G106-H106</f>
        <v>2.6</v>
      </c>
      <c r="K106" s="7" t="n">
        <v>6</v>
      </c>
      <c r="L106" s="7" t="n">
        <v>2</v>
      </c>
      <c r="M106" s="7" t="n">
        <v>5</v>
      </c>
      <c r="N106" s="7" t="n">
        <v>3.1</v>
      </c>
      <c r="O106" s="7" t="n">
        <v>7.1</v>
      </c>
      <c r="P106" s="7" t="n">
        <v>3</v>
      </c>
      <c r="Q106" s="7" t="n">
        <v>7.5</v>
      </c>
      <c r="R106" s="7" t="n">
        <v>2</v>
      </c>
      <c r="S106" s="7" t="n">
        <v>2.9</v>
      </c>
      <c r="T106" s="5" t="n">
        <f aca="false">Q106-O106</f>
        <v>0.4</v>
      </c>
      <c r="U106" s="7" t="n">
        <v>3</v>
      </c>
      <c r="V106" s="7" t="n">
        <v>4</v>
      </c>
      <c r="W106" s="7" t="n">
        <v>1</v>
      </c>
      <c r="X106" s="7" t="n">
        <v>3.5</v>
      </c>
      <c r="Y106" s="7" t="n">
        <v>1.6</v>
      </c>
      <c r="Z106" s="7" t="n">
        <v>1.5</v>
      </c>
      <c r="AA106" s="7" t="n">
        <v>2.7</v>
      </c>
      <c r="AB106" s="0" t="n">
        <f aca="false">O106/P106</f>
        <v>2.36666666666667</v>
      </c>
    </row>
    <row r="107" customFormat="false" ht="14" hidden="false" customHeight="false" outlineLevel="0" collapsed="false">
      <c r="A107" s="5" t="s">
        <v>32</v>
      </c>
      <c r="B107" s="5" t="n">
        <v>106</v>
      </c>
      <c r="C107" s="5" t="s">
        <v>29</v>
      </c>
      <c r="D107" s="5" t="s">
        <v>65</v>
      </c>
      <c r="E107" s="6" t="n">
        <v>19486</v>
      </c>
      <c r="F107" s="5" t="s">
        <v>148</v>
      </c>
      <c r="G107" s="7" t="n">
        <v>12.2</v>
      </c>
      <c r="H107" s="5" t="n">
        <v>10</v>
      </c>
      <c r="I107" s="7" t="n">
        <v>54</v>
      </c>
      <c r="J107" s="5" t="n">
        <f aca="false">G107-H107</f>
        <v>2.2</v>
      </c>
      <c r="K107" s="7" t="n">
        <v>4</v>
      </c>
      <c r="L107" s="0" t="n">
        <v>2.2</v>
      </c>
      <c r="M107" s="7" t="n">
        <v>6.1</v>
      </c>
      <c r="N107" s="7" t="n">
        <v>3.6</v>
      </c>
      <c r="O107" s="7" t="n">
        <v>8.5</v>
      </c>
      <c r="P107" s="7" t="n">
        <v>3.9</v>
      </c>
      <c r="Q107" s="7" t="n">
        <v>9</v>
      </c>
      <c r="R107" s="7" t="n">
        <v>2</v>
      </c>
      <c r="S107" s="7" t="n">
        <v>2</v>
      </c>
      <c r="T107" s="5" t="n">
        <f aca="false">Q107-O107</f>
        <v>0.5</v>
      </c>
      <c r="U107" s="7" t="n">
        <v>4</v>
      </c>
      <c r="W107" s="7" t="n">
        <v>1.1</v>
      </c>
      <c r="Y107" s="7" t="n">
        <v>1</v>
      </c>
      <c r="Z107" s="7" t="n">
        <v>1.2</v>
      </c>
      <c r="AB107" s="0" t="n">
        <f aca="false">O107/P107</f>
        <v>2.17948717948718</v>
      </c>
    </row>
    <row r="108" customFormat="false" ht="14" hidden="false" customHeight="false" outlineLevel="0" collapsed="false">
      <c r="A108" s="5" t="s">
        <v>41</v>
      </c>
      <c r="B108" s="0" t="n">
        <v>107</v>
      </c>
      <c r="C108" s="5" t="s">
        <v>29</v>
      </c>
      <c r="D108" s="5" t="s">
        <v>149</v>
      </c>
      <c r="E108" s="9" t="n">
        <v>14736</v>
      </c>
      <c r="F108" s="5" t="s">
        <v>150</v>
      </c>
      <c r="G108" s="7" t="n">
        <v>6.4</v>
      </c>
      <c r="H108" s="5" t="n">
        <v>5.4</v>
      </c>
      <c r="I108" s="7" t="n">
        <v>35</v>
      </c>
      <c r="J108" s="5" t="n">
        <f aca="false">G108-H108</f>
        <v>1</v>
      </c>
      <c r="K108" s="7" t="n">
        <v>3</v>
      </c>
      <c r="L108" s="7" t="n">
        <v>1.5</v>
      </c>
      <c r="M108" s="7" t="n">
        <v>6.3</v>
      </c>
      <c r="N108" s="7" t="n">
        <v>2.7</v>
      </c>
      <c r="O108" s="7" t="n">
        <v>7</v>
      </c>
      <c r="P108" s="7" t="n">
        <v>2.4</v>
      </c>
      <c r="Q108" s="7" t="n">
        <v>7.4</v>
      </c>
      <c r="R108" s="7" t="n">
        <v>1.7</v>
      </c>
      <c r="S108" s="7" t="n">
        <v>2</v>
      </c>
      <c r="T108" s="5" t="n">
        <f aca="false">Q108-O108</f>
        <v>0.4</v>
      </c>
      <c r="U108" s="7" t="n">
        <v>4</v>
      </c>
      <c r="AB108" s="0" t="n">
        <f aca="false">O108/P108</f>
        <v>2.91666666666667</v>
      </c>
    </row>
    <row r="109" customFormat="false" ht="14" hidden="false" customHeight="false" outlineLevel="0" collapsed="false">
      <c r="A109" s="5" t="s">
        <v>76</v>
      </c>
      <c r="B109" s="5" t="n">
        <v>108</v>
      </c>
      <c r="C109" s="5" t="s">
        <v>29</v>
      </c>
      <c r="D109" s="5" t="s">
        <v>151</v>
      </c>
      <c r="E109" s="9" t="n">
        <v>27480</v>
      </c>
      <c r="F109" s="5" t="s">
        <v>152</v>
      </c>
      <c r="G109" s="7" t="n">
        <v>7.4</v>
      </c>
      <c r="H109" s="5" t="n">
        <v>4.4</v>
      </c>
      <c r="I109" s="7" t="n">
        <v>20</v>
      </c>
      <c r="J109" s="5" t="n">
        <f aca="false">G109-H109</f>
        <v>3</v>
      </c>
      <c r="K109" s="7" t="n">
        <v>7</v>
      </c>
      <c r="L109" s="7" t="n">
        <v>2.5</v>
      </c>
      <c r="M109" s="7" t="n">
        <v>7</v>
      </c>
      <c r="N109" s="7" t="n">
        <v>6</v>
      </c>
      <c r="O109" s="7" t="n">
        <v>8</v>
      </c>
      <c r="P109" s="7" t="n">
        <v>4</v>
      </c>
      <c r="Q109" s="7" t="n">
        <v>8.2</v>
      </c>
      <c r="R109" s="7" t="n">
        <v>2.2</v>
      </c>
      <c r="S109" s="7" t="n">
        <v>2.9</v>
      </c>
      <c r="T109" s="5" t="n">
        <f aca="false">Q109-O109</f>
        <v>0.199999999999999</v>
      </c>
      <c r="U109" s="7" t="n">
        <v>4.8</v>
      </c>
      <c r="V109" s="7" t="n">
        <v>3.6</v>
      </c>
      <c r="W109" s="7" t="n">
        <v>1.1</v>
      </c>
      <c r="X109" s="7" t="n">
        <v>4</v>
      </c>
      <c r="Y109" s="7" t="n">
        <v>2</v>
      </c>
      <c r="Z109" s="7" t="n">
        <v>1.7</v>
      </c>
      <c r="AA109" s="7" t="n">
        <v>3</v>
      </c>
      <c r="AB109" s="0" t="n">
        <f aca="false">O109/P109</f>
        <v>2</v>
      </c>
    </row>
    <row r="110" customFormat="false" ht="14" hidden="false" customHeight="false" outlineLevel="0" collapsed="false">
      <c r="A110" s="5" t="s">
        <v>44</v>
      </c>
      <c r="B110" s="0" t="n">
        <v>109</v>
      </c>
      <c r="C110" s="5" t="s">
        <v>29</v>
      </c>
      <c r="D110" s="5" t="s">
        <v>153</v>
      </c>
      <c r="E110" s="6" t="n">
        <v>29680</v>
      </c>
      <c r="F110" s="5" t="s">
        <v>154</v>
      </c>
      <c r="G110" s="7" t="n">
        <v>7</v>
      </c>
      <c r="H110" s="5" t="n">
        <v>4.9</v>
      </c>
      <c r="I110" s="7" t="n">
        <v>27</v>
      </c>
      <c r="J110" s="5" t="n">
        <f aca="false">G110-H110</f>
        <v>2.1</v>
      </c>
      <c r="K110" s="7" t="n">
        <v>5</v>
      </c>
      <c r="L110" s="7" t="n">
        <v>1.8</v>
      </c>
      <c r="M110" s="7" t="n">
        <v>4.9</v>
      </c>
      <c r="N110" s="7" t="n">
        <v>3.9</v>
      </c>
      <c r="O110" s="7" t="n">
        <v>6.7</v>
      </c>
      <c r="P110" s="7" t="n">
        <v>3</v>
      </c>
      <c r="Q110" s="7" t="n">
        <v>6.6</v>
      </c>
      <c r="R110" s="7" t="n">
        <v>2</v>
      </c>
      <c r="S110" s="7" t="n">
        <v>1.9</v>
      </c>
      <c r="T110" s="5" t="n">
        <f aca="false">Q110-O110</f>
        <v>-0.100000000000001</v>
      </c>
      <c r="U110" s="7" t="n">
        <v>3.3</v>
      </c>
      <c r="V110" s="7" t="n">
        <v>3.8</v>
      </c>
      <c r="W110" s="7" t="n">
        <v>1</v>
      </c>
      <c r="X110" s="7" t="n">
        <v>2.5</v>
      </c>
      <c r="Y110" s="7" t="n">
        <v>2</v>
      </c>
      <c r="Z110" s="7" t="n">
        <v>1</v>
      </c>
      <c r="AA110" s="7" t="n">
        <v>2</v>
      </c>
      <c r="AB110" s="0" t="n">
        <f aca="false">O110/P110</f>
        <v>2.23333333333333</v>
      </c>
    </row>
    <row r="111" customFormat="false" ht="14" hidden="false" customHeight="false" outlineLevel="0" collapsed="false">
      <c r="A111" s="5" t="s">
        <v>28</v>
      </c>
      <c r="B111" s="5" t="n">
        <v>110</v>
      </c>
      <c r="C111" s="5" t="s">
        <v>29</v>
      </c>
      <c r="D111" s="5" t="s">
        <v>155</v>
      </c>
      <c r="E111" s="6" t="n">
        <v>40261</v>
      </c>
      <c r="F111" s="5" t="s">
        <v>156</v>
      </c>
      <c r="G111" s="7" t="n">
        <v>5.4</v>
      </c>
      <c r="H111" s="5" t="n">
        <v>3.9</v>
      </c>
      <c r="I111" s="7" t="n">
        <v>39</v>
      </c>
      <c r="J111" s="5" t="n">
        <f aca="false">G111-H111</f>
        <v>1.5</v>
      </c>
      <c r="K111" s="7" t="n">
        <v>4</v>
      </c>
      <c r="L111" s="7" t="n">
        <v>2.2</v>
      </c>
      <c r="M111" s="7" t="n">
        <v>4</v>
      </c>
      <c r="N111" s="7" t="n">
        <v>2.9</v>
      </c>
      <c r="O111" s="7" t="n">
        <v>5.6</v>
      </c>
      <c r="P111" s="7" t="n">
        <v>2.9</v>
      </c>
      <c r="Q111" s="7" t="n">
        <v>6.5</v>
      </c>
      <c r="R111" s="7" t="n">
        <v>2.9</v>
      </c>
      <c r="S111" s="7" t="n">
        <v>3.7</v>
      </c>
      <c r="T111" s="5" t="n">
        <f aca="false">Q111-O111</f>
        <v>0.9</v>
      </c>
      <c r="U111" s="7" t="n">
        <v>3.6</v>
      </c>
      <c r="V111" s="7" t="n">
        <v>3</v>
      </c>
      <c r="W111" s="7" t="n">
        <v>1.2</v>
      </c>
      <c r="X111" s="7" t="n">
        <v>3.8</v>
      </c>
      <c r="Y111" s="7" t="n">
        <v>0.9</v>
      </c>
      <c r="Z111" s="7" t="n">
        <v>1.5</v>
      </c>
      <c r="AA111" s="7" t="n">
        <v>4</v>
      </c>
      <c r="AB111" s="0" t="n">
        <f aca="false">O111/P111</f>
        <v>1.93103448275862</v>
      </c>
    </row>
    <row r="112" customFormat="false" ht="14" hidden="false" customHeight="false" outlineLevel="0" collapsed="false">
      <c r="A112" s="5" t="s">
        <v>127</v>
      </c>
      <c r="B112" s="0" t="n">
        <v>111</v>
      </c>
      <c r="C112" s="5" t="s">
        <v>29</v>
      </c>
      <c r="D112" s="5" t="s">
        <v>157</v>
      </c>
      <c r="E112" s="6" t="n">
        <v>35876</v>
      </c>
      <c r="F112" s="0" t="s">
        <v>158</v>
      </c>
      <c r="G112" s="7" t="n">
        <v>7.9</v>
      </c>
      <c r="H112" s="5" t="n">
        <v>6.6</v>
      </c>
      <c r="I112" s="7" t="n">
        <v>26</v>
      </c>
      <c r="J112" s="5" t="n">
        <f aca="false">G112-H112</f>
        <v>1.3</v>
      </c>
      <c r="K112" s="7" t="n">
        <v>6</v>
      </c>
      <c r="L112" s="7" t="n">
        <v>1.6</v>
      </c>
      <c r="M112" s="7" t="n">
        <v>5.3</v>
      </c>
      <c r="N112" s="7" t="n">
        <v>2.7</v>
      </c>
      <c r="O112" s="7" t="n">
        <v>5.1</v>
      </c>
      <c r="P112" s="7" t="n">
        <v>2.7</v>
      </c>
      <c r="Q112" s="7" t="n">
        <v>6</v>
      </c>
      <c r="R112" s="7" t="n">
        <v>1.9</v>
      </c>
      <c r="S112" s="7" t="n">
        <v>1.8</v>
      </c>
      <c r="T112" s="5" t="n">
        <f aca="false">Q112-O112</f>
        <v>0.9</v>
      </c>
      <c r="U112" s="7" t="n">
        <v>3.8</v>
      </c>
      <c r="V112" s="7" t="n">
        <v>3</v>
      </c>
      <c r="W112" s="7" t="n">
        <v>1.3</v>
      </c>
      <c r="X112" s="7" t="n">
        <v>2.8</v>
      </c>
      <c r="Y112" s="7" t="n">
        <v>1</v>
      </c>
      <c r="Z112" s="7" t="n">
        <v>1.9</v>
      </c>
      <c r="AA112" s="7" t="n">
        <v>2.5</v>
      </c>
      <c r="AB112" s="0" t="n">
        <f aca="false">O112/P112</f>
        <v>1.88888888888889</v>
      </c>
    </row>
    <row r="113" s="7" customFormat="true" ht="14" hidden="false" customHeight="false" outlineLevel="0" collapsed="false">
      <c r="A113" s="5" t="s">
        <v>127</v>
      </c>
      <c r="B113" s="5" t="n">
        <v>112</v>
      </c>
      <c r="C113" s="5" t="s">
        <v>29</v>
      </c>
      <c r="D113" s="5" t="s">
        <v>139</v>
      </c>
      <c r="E113" s="6" t="n">
        <v>35870</v>
      </c>
      <c r="F113" s="7" t="s">
        <v>159</v>
      </c>
      <c r="G113" s="7" t="n">
        <v>13.9</v>
      </c>
      <c r="H113" s="5" t="n">
        <v>11.2</v>
      </c>
      <c r="I113" s="7" t="n">
        <v>41</v>
      </c>
      <c r="J113" s="5" t="n">
        <f aca="false">G113-H113</f>
        <v>2.7</v>
      </c>
      <c r="K113" s="7" t="n">
        <v>6</v>
      </c>
      <c r="L113" s="7" t="n">
        <v>2.6</v>
      </c>
      <c r="M113" s="7" t="n">
        <v>7.8</v>
      </c>
      <c r="N113" s="7" t="n">
        <v>4.4</v>
      </c>
      <c r="O113" s="7" t="n">
        <v>8</v>
      </c>
      <c r="P113" s="7" t="n">
        <v>2.3</v>
      </c>
      <c r="Q113" s="7" t="n">
        <v>10</v>
      </c>
      <c r="R113" s="7" t="n">
        <v>2</v>
      </c>
      <c r="S113" s="7" t="n">
        <v>4</v>
      </c>
      <c r="T113" s="5" t="n">
        <f aca="false">Q113-O113</f>
        <v>2</v>
      </c>
      <c r="U113" s="7" t="n">
        <v>5.4</v>
      </c>
      <c r="V113" s="7" t="n">
        <v>4.2</v>
      </c>
      <c r="W113" s="7" t="n">
        <v>1.1</v>
      </c>
      <c r="X113" s="7" t="n">
        <v>3.4</v>
      </c>
      <c r="Y113" s="7" t="n">
        <v>1.8</v>
      </c>
      <c r="Z113" s="7" t="n">
        <v>1</v>
      </c>
      <c r="AA113" s="7" t="n">
        <v>3.1</v>
      </c>
      <c r="AB113" s="7" t="n">
        <f aca="false">O113/P113</f>
        <v>3.47826086956522</v>
      </c>
    </row>
    <row r="114" customFormat="false" ht="14" hidden="false" customHeight="false" outlineLevel="0" collapsed="false">
      <c r="A114" s="5" t="s">
        <v>47</v>
      </c>
      <c r="B114" s="0" t="n">
        <v>113</v>
      </c>
      <c r="C114" s="5" t="s">
        <v>29</v>
      </c>
      <c r="D114" s="5" t="s">
        <v>160</v>
      </c>
      <c r="E114" s="14" t="n">
        <v>24193</v>
      </c>
      <c r="F114" s="5" t="s">
        <v>161</v>
      </c>
      <c r="G114" s="7" t="n">
        <v>7.1</v>
      </c>
      <c r="H114" s="5" t="n">
        <v>5.4</v>
      </c>
      <c r="I114" s="7" t="n">
        <v>26</v>
      </c>
      <c r="J114" s="5" t="n">
        <f aca="false">G114-H114</f>
        <v>1.7</v>
      </c>
      <c r="K114" s="7" t="n">
        <v>3</v>
      </c>
      <c r="L114" s="7" t="n">
        <v>3</v>
      </c>
      <c r="M114" s="7" t="n">
        <v>5</v>
      </c>
      <c r="N114" s="7" t="n">
        <v>2.6</v>
      </c>
      <c r="O114" s="7" t="n">
        <v>8.3</v>
      </c>
      <c r="P114" s="7" t="n">
        <v>3</v>
      </c>
      <c r="Q114" s="7" t="n">
        <v>9.9</v>
      </c>
      <c r="R114" s="7" t="n">
        <v>2.4</v>
      </c>
      <c r="S114" s="7" t="n">
        <v>2.7</v>
      </c>
      <c r="T114" s="5" t="n">
        <f aca="false">Q114-O114</f>
        <v>1.6</v>
      </c>
      <c r="U114" s="7" t="n">
        <v>6</v>
      </c>
      <c r="AB114" s="0" t="n">
        <f aca="false">O114/P114</f>
        <v>2.76666666666667</v>
      </c>
    </row>
    <row r="115" customFormat="false" ht="14" hidden="false" customHeight="false" outlineLevel="0" collapsed="false">
      <c r="A115" s="5" t="s">
        <v>28</v>
      </c>
      <c r="B115" s="5" t="n">
        <v>114</v>
      </c>
      <c r="C115" s="5" t="s">
        <v>29</v>
      </c>
      <c r="D115" s="5" t="s">
        <v>35</v>
      </c>
      <c r="E115" s="6" t="n">
        <v>40259</v>
      </c>
      <c r="F115" s="5" t="s">
        <v>162</v>
      </c>
      <c r="G115" s="7" t="n">
        <v>9.2</v>
      </c>
      <c r="H115" s="5" t="n">
        <v>6.9</v>
      </c>
      <c r="I115" s="7" t="n">
        <v>66</v>
      </c>
      <c r="J115" s="5" t="n">
        <f aca="false">G115-H115</f>
        <v>2.3</v>
      </c>
      <c r="K115" s="7" t="n">
        <v>3</v>
      </c>
      <c r="L115" s="7" t="n">
        <v>3</v>
      </c>
      <c r="M115" s="7" t="n">
        <v>5.5</v>
      </c>
      <c r="N115" s="7" t="n">
        <v>3.1</v>
      </c>
      <c r="O115" s="7" t="n">
        <v>8</v>
      </c>
      <c r="P115" s="7" t="n">
        <v>4</v>
      </c>
      <c r="Q115" s="7" t="n">
        <v>8</v>
      </c>
      <c r="R115" s="7" t="n">
        <v>2.6</v>
      </c>
      <c r="S115" s="7" t="n">
        <v>3.8</v>
      </c>
      <c r="T115" s="5" t="n">
        <f aca="false">Q115-O115</f>
        <v>0</v>
      </c>
      <c r="U115" s="7" t="n">
        <v>4</v>
      </c>
      <c r="V115" s="7" t="n">
        <v>3.8</v>
      </c>
      <c r="W115" s="7" t="n">
        <v>1.3</v>
      </c>
      <c r="X115" s="7" t="n">
        <v>3.8</v>
      </c>
      <c r="Y115" s="7" t="n">
        <v>1.7</v>
      </c>
      <c r="Z115" s="7" t="n">
        <v>1.4</v>
      </c>
      <c r="AA115" s="7" t="n">
        <v>3.2</v>
      </c>
      <c r="AB115" s="0" t="n">
        <f aca="false">O115/P115</f>
        <v>2</v>
      </c>
    </row>
    <row r="116" customFormat="false" ht="14" hidden="false" customHeight="false" outlineLevel="0" collapsed="false">
      <c r="A116" s="5" t="s">
        <v>44</v>
      </c>
      <c r="B116" s="0" t="n">
        <v>115</v>
      </c>
      <c r="C116" s="5" t="s">
        <v>29</v>
      </c>
      <c r="D116" s="5" t="s">
        <v>163</v>
      </c>
      <c r="E116" s="6" t="n">
        <v>21316</v>
      </c>
      <c r="F116" s="5" t="s">
        <v>164</v>
      </c>
      <c r="G116" s="7" t="n">
        <v>9.7</v>
      </c>
      <c r="H116" s="5" t="n">
        <v>7.8</v>
      </c>
      <c r="I116" s="7" t="n">
        <v>22</v>
      </c>
      <c r="J116" s="5" t="n">
        <f aca="false">G116-H116</f>
        <v>1.9</v>
      </c>
      <c r="K116" s="7" t="n">
        <v>5</v>
      </c>
      <c r="L116" s="7" t="n">
        <v>1.9</v>
      </c>
      <c r="M116" s="7" t="n">
        <v>7</v>
      </c>
      <c r="N116" s="7" t="n">
        <v>3.8</v>
      </c>
      <c r="O116" s="7" t="n">
        <v>8</v>
      </c>
      <c r="P116" s="7" t="n">
        <v>2.9</v>
      </c>
      <c r="Q116" s="7" t="n">
        <v>8</v>
      </c>
      <c r="R116" s="7" t="n">
        <v>1.8</v>
      </c>
      <c r="S116" s="7" t="n">
        <v>2.9</v>
      </c>
      <c r="T116" s="5" t="n">
        <f aca="false">Q116-O116</f>
        <v>0</v>
      </c>
      <c r="U116" s="7" t="n">
        <v>5</v>
      </c>
      <c r="AB116" s="0" t="n">
        <f aca="false">O116/P116</f>
        <v>2.75862068965517</v>
      </c>
    </row>
    <row r="117" customFormat="false" ht="14" hidden="false" customHeight="false" outlineLevel="0" collapsed="false">
      <c r="A117" s="5" t="s">
        <v>95</v>
      </c>
      <c r="B117" s="5" t="n">
        <v>116</v>
      </c>
      <c r="C117" s="5" t="s">
        <v>29</v>
      </c>
      <c r="D117" s="5" t="s">
        <v>165</v>
      </c>
      <c r="E117" s="12" t="n">
        <v>15432</v>
      </c>
      <c r="F117" s="5" t="s">
        <v>166</v>
      </c>
      <c r="G117" s="7" t="n">
        <v>8.1</v>
      </c>
      <c r="H117" s="5" t="n">
        <v>6.2</v>
      </c>
      <c r="I117" s="7" t="n">
        <v>42</v>
      </c>
      <c r="J117" s="5" t="n">
        <f aca="false">G117-H117</f>
        <v>1.9</v>
      </c>
      <c r="K117" s="7" t="n">
        <v>6</v>
      </c>
      <c r="L117" s="7" t="n">
        <v>2.8</v>
      </c>
      <c r="M117" s="7" t="n">
        <v>5</v>
      </c>
      <c r="N117" s="7" t="n">
        <v>3.8</v>
      </c>
      <c r="O117" s="7" t="n">
        <v>5</v>
      </c>
      <c r="P117" s="7" t="n">
        <v>2</v>
      </c>
      <c r="Q117" s="7" t="n">
        <v>7</v>
      </c>
      <c r="R117" s="7" t="n">
        <v>2</v>
      </c>
      <c r="S117" s="7" t="n">
        <v>3</v>
      </c>
      <c r="T117" s="5" t="n">
        <f aca="false">Q117-O117</f>
        <v>2</v>
      </c>
      <c r="U117" s="7" t="n">
        <v>3.5</v>
      </c>
      <c r="V117" s="7" t="n">
        <v>4</v>
      </c>
      <c r="W117" s="7" t="n">
        <v>1</v>
      </c>
      <c r="X117" s="7" t="n">
        <v>2</v>
      </c>
      <c r="Y117" s="7" t="n">
        <v>1.5</v>
      </c>
      <c r="Z117" s="7" t="n">
        <v>1.9</v>
      </c>
      <c r="AA117" s="7" t="n">
        <v>2.3</v>
      </c>
      <c r="AB117" s="0" t="n">
        <f aca="false">O117/P117</f>
        <v>2.5</v>
      </c>
    </row>
    <row r="118" customFormat="false" ht="14" hidden="false" customHeight="false" outlineLevel="0" collapsed="false">
      <c r="A118" s="5" t="s">
        <v>85</v>
      </c>
      <c r="B118" s="0" t="n">
        <v>117</v>
      </c>
      <c r="C118" s="5" t="s">
        <v>29</v>
      </c>
      <c r="D118" s="5" t="s">
        <v>167</v>
      </c>
      <c r="E118" s="6" t="n">
        <v>7029</v>
      </c>
      <c r="F118" s="5" t="s">
        <v>166</v>
      </c>
      <c r="G118" s="7" t="n">
        <v>10.5</v>
      </c>
      <c r="H118" s="5" t="n">
        <v>8.3</v>
      </c>
      <c r="I118" s="7" t="n">
        <v>40</v>
      </c>
      <c r="J118" s="5" t="n">
        <f aca="false">G118-H118</f>
        <v>2.2</v>
      </c>
      <c r="K118" s="7" t="n">
        <v>6</v>
      </c>
      <c r="L118" s="7" t="n">
        <v>2</v>
      </c>
      <c r="M118" s="7" t="n">
        <v>5.3</v>
      </c>
      <c r="N118" s="7" t="n">
        <v>3</v>
      </c>
      <c r="O118" s="7" t="n">
        <v>5.4</v>
      </c>
      <c r="P118" s="7" t="n">
        <v>3.7</v>
      </c>
      <c r="Q118" s="7" t="n">
        <v>8</v>
      </c>
      <c r="R118" s="7" t="n">
        <v>2.2</v>
      </c>
      <c r="S118" s="7" t="n">
        <v>2.2</v>
      </c>
      <c r="T118" s="5" t="n">
        <f aca="false">Q118-O118</f>
        <v>2.6</v>
      </c>
      <c r="U118" s="7" t="n">
        <v>5.1</v>
      </c>
      <c r="Z118" s="7" t="n">
        <v>1</v>
      </c>
      <c r="AB118" s="0" t="n">
        <f aca="false">O118/P118</f>
        <v>1.45945945945946</v>
      </c>
    </row>
    <row r="119" customFormat="false" ht="14" hidden="false" customHeight="false" outlineLevel="0" collapsed="false">
      <c r="A119" s="5" t="s">
        <v>64</v>
      </c>
      <c r="B119" s="5" t="n">
        <v>118</v>
      </c>
      <c r="C119" s="5" t="s">
        <v>29</v>
      </c>
      <c r="D119" s="5" t="s">
        <v>168</v>
      </c>
      <c r="E119" s="6" t="s">
        <v>169</v>
      </c>
      <c r="F119" s="5" t="s">
        <v>166</v>
      </c>
      <c r="G119" s="7" t="n">
        <v>11.8</v>
      </c>
      <c r="H119" s="5" t="n">
        <v>9.5</v>
      </c>
      <c r="I119" s="7" t="n">
        <v>39</v>
      </c>
      <c r="J119" s="5" t="n">
        <f aca="false">G119-H119</f>
        <v>2.3</v>
      </c>
      <c r="K119" s="7" t="n">
        <v>7</v>
      </c>
      <c r="L119" s="7" t="n">
        <v>2.9</v>
      </c>
      <c r="M119" s="7" t="n">
        <v>6.2</v>
      </c>
      <c r="N119" s="7" t="n">
        <v>2.7</v>
      </c>
      <c r="O119" s="7" t="n">
        <v>7.1</v>
      </c>
      <c r="P119" s="7" t="n">
        <v>3</v>
      </c>
      <c r="Q119" s="7" t="n">
        <v>7.2</v>
      </c>
      <c r="R119" s="7" t="n">
        <v>1.9</v>
      </c>
      <c r="S119" s="7" t="n">
        <v>2.1</v>
      </c>
      <c r="T119" s="5" t="n">
        <f aca="false">Q119-O119</f>
        <v>0.100000000000001</v>
      </c>
      <c r="U119" s="7" t="n">
        <v>3.1</v>
      </c>
      <c r="V119" s="7" t="n">
        <v>3.6</v>
      </c>
      <c r="W119" s="7" t="n">
        <v>1</v>
      </c>
      <c r="X119" s="7" t="n">
        <v>3.6</v>
      </c>
      <c r="Y119" s="7" t="n">
        <v>1</v>
      </c>
      <c r="Z119" s="7" t="n">
        <v>1.1</v>
      </c>
      <c r="AA119" s="7" t="n">
        <v>2.5</v>
      </c>
      <c r="AB119" s="0" t="n">
        <f aca="false">O119/P119</f>
        <v>2.36666666666667</v>
      </c>
    </row>
    <row r="120" customFormat="false" ht="14" hidden="false" customHeight="false" outlineLevel="0" collapsed="false">
      <c r="A120" s="5" t="s">
        <v>32</v>
      </c>
      <c r="B120" s="0" t="n">
        <v>119</v>
      </c>
      <c r="C120" s="5" t="s">
        <v>29</v>
      </c>
      <c r="D120" s="5" t="s">
        <v>170</v>
      </c>
      <c r="E120" s="6" t="n">
        <v>7745</v>
      </c>
      <c r="F120" s="5" t="s">
        <v>171</v>
      </c>
      <c r="G120" s="7" t="n">
        <v>7</v>
      </c>
      <c r="H120" s="5" t="n">
        <v>5.2</v>
      </c>
      <c r="I120" s="7" t="n">
        <v>47</v>
      </c>
      <c r="J120" s="5" t="n">
        <f aca="false">G120-H120</f>
        <v>1.8</v>
      </c>
      <c r="K120" s="7" t="n">
        <v>3</v>
      </c>
      <c r="L120" s="7" t="n">
        <v>2</v>
      </c>
      <c r="M120" s="7" t="n">
        <v>5.2</v>
      </c>
      <c r="N120" s="7" t="n">
        <v>3</v>
      </c>
      <c r="O120" s="7" t="n">
        <v>5.8</v>
      </c>
      <c r="P120" s="7" t="n">
        <v>2.6</v>
      </c>
      <c r="Q120" s="7" t="n">
        <v>6.5</v>
      </c>
      <c r="R120" s="7" t="n">
        <v>2</v>
      </c>
      <c r="S120" s="7" t="n">
        <v>2.6</v>
      </c>
      <c r="T120" s="5" t="n">
        <f aca="false">Q120-O120</f>
        <v>0.7</v>
      </c>
      <c r="U120" s="7" t="n">
        <v>3.1</v>
      </c>
      <c r="V120" s="7" t="n">
        <v>3.9</v>
      </c>
      <c r="W120" s="7" t="n">
        <v>1.3</v>
      </c>
      <c r="X120" s="7" t="n">
        <v>2.7</v>
      </c>
      <c r="Y120" s="7" t="n">
        <v>1.2</v>
      </c>
      <c r="Z120" s="7" t="n">
        <v>1.1</v>
      </c>
      <c r="AA120" s="7" t="n">
        <v>2</v>
      </c>
      <c r="AB120" s="0" t="n">
        <f aca="false">O120/P120</f>
        <v>2.23076923076923</v>
      </c>
    </row>
    <row r="121" customFormat="false" ht="14" hidden="false" customHeight="false" outlineLevel="0" collapsed="false">
      <c r="A121" s="5" t="s">
        <v>76</v>
      </c>
      <c r="B121" s="5" t="n">
        <v>120</v>
      </c>
      <c r="C121" s="5" t="s">
        <v>29</v>
      </c>
      <c r="D121" s="5" t="s">
        <v>172</v>
      </c>
      <c r="E121" s="6" t="n">
        <v>843</v>
      </c>
      <c r="F121" s="5" t="s">
        <v>173</v>
      </c>
      <c r="G121" s="7" t="n">
        <v>6.1</v>
      </c>
      <c r="H121" s="5" t="n">
        <v>3.5</v>
      </c>
      <c r="I121" s="7" t="n">
        <v>23</v>
      </c>
      <c r="J121" s="5" t="n">
        <f aca="false">G121-H121</f>
        <v>2.6</v>
      </c>
      <c r="K121" s="7" t="n">
        <v>5</v>
      </c>
      <c r="L121" s="7" t="n">
        <v>3</v>
      </c>
      <c r="M121" s="7" t="n">
        <v>6.6</v>
      </c>
      <c r="N121" s="7" t="n">
        <v>4.4</v>
      </c>
      <c r="O121" s="7" t="n">
        <v>8</v>
      </c>
      <c r="P121" s="7" t="n">
        <v>3.8</v>
      </c>
      <c r="Q121" s="7" t="n">
        <v>8.2</v>
      </c>
      <c r="R121" s="7" t="n">
        <v>2</v>
      </c>
      <c r="S121" s="7" t="n">
        <v>3.7</v>
      </c>
      <c r="T121" s="5" t="n">
        <f aca="false">Q121-O121</f>
        <v>0.199999999999999</v>
      </c>
      <c r="AB121" s="0" t="n">
        <f aca="false">O121/P121</f>
        <v>2.10526315789474</v>
      </c>
    </row>
    <row r="122" customFormat="false" ht="14" hidden="false" customHeight="false" outlineLevel="0" collapsed="false">
      <c r="A122" s="5" t="s">
        <v>32</v>
      </c>
      <c r="B122" s="0" t="n">
        <v>121</v>
      </c>
      <c r="C122" s="5" t="s">
        <v>29</v>
      </c>
      <c r="D122" s="5" t="s">
        <v>115</v>
      </c>
      <c r="E122" s="6" t="n">
        <v>20916</v>
      </c>
      <c r="F122" s="5" t="s">
        <v>174</v>
      </c>
      <c r="G122" s="7" t="n">
        <v>5.2</v>
      </c>
      <c r="H122" s="5" t="n">
        <v>3.3</v>
      </c>
      <c r="I122" s="7" t="n">
        <v>21</v>
      </c>
      <c r="J122" s="5" t="n">
        <f aca="false">G122-H122</f>
        <v>1.9</v>
      </c>
      <c r="K122" s="7" t="n">
        <v>5</v>
      </c>
      <c r="L122" s="7" t="n">
        <v>1.9</v>
      </c>
      <c r="M122" s="7" t="n">
        <v>5.5</v>
      </c>
      <c r="N122" s="7" t="n">
        <v>2.6</v>
      </c>
      <c r="O122" s="7" t="n">
        <v>7.3</v>
      </c>
      <c r="P122" s="7" t="n">
        <v>3.7</v>
      </c>
      <c r="Q122" s="7" t="n">
        <v>9</v>
      </c>
      <c r="R122" s="7" t="n">
        <v>1.9</v>
      </c>
      <c r="S122" s="7" t="n">
        <v>3</v>
      </c>
      <c r="T122" s="5" t="n">
        <f aca="false">Q122-O122</f>
        <v>1.7</v>
      </c>
      <c r="AB122" s="0" t="n">
        <f aca="false">O122/P122</f>
        <v>1.97297297297297</v>
      </c>
    </row>
    <row r="123" customFormat="false" ht="14" hidden="false" customHeight="false" outlineLevel="0" collapsed="false">
      <c r="A123" s="7" t="s">
        <v>28</v>
      </c>
      <c r="B123" s="5" t="n">
        <v>122</v>
      </c>
      <c r="C123" s="7" t="s">
        <v>29</v>
      </c>
      <c r="D123" s="7" t="s">
        <v>57</v>
      </c>
      <c r="E123" s="11" t="n">
        <v>40262</v>
      </c>
      <c r="F123" s="7" t="s">
        <v>175</v>
      </c>
      <c r="G123" s="7" t="n">
        <v>11.8</v>
      </c>
      <c r="H123" s="7" t="n">
        <v>9.6</v>
      </c>
      <c r="I123" s="7"/>
      <c r="J123" s="7" t="n">
        <v>2.2</v>
      </c>
      <c r="K123" s="7" t="n">
        <v>4</v>
      </c>
      <c r="L123" s="7" t="n">
        <v>2.5</v>
      </c>
      <c r="M123" s="7" t="n">
        <v>6.8</v>
      </c>
      <c r="N123" s="7" t="n">
        <v>4</v>
      </c>
      <c r="O123" s="7" t="n">
        <v>8.9</v>
      </c>
      <c r="P123" s="7" t="n">
        <v>3.7</v>
      </c>
      <c r="Q123" s="7" t="n">
        <v>8.2</v>
      </c>
      <c r="R123" s="7" t="n">
        <v>3</v>
      </c>
      <c r="S123" s="7" t="n">
        <v>4.3</v>
      </c>
      <c r="T123" s="5" t="n">
        <f aca="false">Q123-O123</f>
        <v>-0.700000000000001</v>
      </c>
      <c r="U123" s="7" t="n">
        <v>5.2</v>
      </c>
      <c r="V123" s="7" t="n">
        <v>4.3</v>
      </c>
      <c r="W123" s="7" t="n">
        <v>1</v>
      </c>
      <c r="X123" s="7" t="n">
        <v>4</v>
      </c>
      <c r="Y123" s="7" t="n">
        <v>1.7</v>
      </c>
      <c r="Z123" s="7" t="n">
        <v>1.6</v>
      </c>
      <c r="AA123" s="7" t="n">
        <v>4.7</v>
      </c>
      <c r="AB123" s="0" t="n">
        <f aca="false">O123/P123</f>
        <v>2.40540540540541</v>
      </c>
    </row>
    <row r="124" customFormat="false" ht="14" hidden="false" customHeight="false" outlineLevel="0" collapsed="false">
      <c r="A124" s="5" t="s">
        <v>85</v>
      </c>
      <c r="B124" s="0" t="n">
        <v>123</v>
      </c>
      <c r="C124" s="5" t="s">
        <v>29</v>
      </c>
      <c r="D124" s="5" t="s">
        <v>176</v>
      </c>
      <c r="E124" s="1" t="s">
        <v>177</v>
      </c>
      <c r="F124" s="5" t="s">
        <v>178</v>
      </c>
      <c r="G124" s="7" t="n">
        <v>6.1</v>
      </c>
      <c r="H124" s="5" t="n">
        <v>3.8</v>
      </c>
      <c r="I124" s="7" t="n">
        <v>28</v>
      </c>
      <c r="J124" s="5" t="n">
        <f aca="false">G124-H124</f>
        <v>2.3</v>
      </c>
      <c r="K124" s="7" t="n">
        <v>4</v>
      </c>
      <c r="L124" s="0" t="n">
        <v>2.8</v>
      </c>
      <c r="M124" s="7" t="n">
        <v>6.8</v>
      </c>
      <c r="N124" s="7" t="n">
        <v>4.1</v>
      </c>
      <c r="O124" s="7" t="n">
        <v>6.9</v>
      </c>
      <c r="P124" s="7" t="n">
        <v>2.9</v>
      </c>
      <c r="Q124" s="7" t="n">
        <v>8.2</v>
      </c>
      <c r="R124" s="7" t="n">
        <v>2.3</v>
      </c>
      <c r="S124" s="7" t="n">
        <v>2.2</v>
      </c>
      <c r="T124" s="5" t="n">
        <f aca="false">Q124-O124</f>
        <v>1.3</v>
      </c>
      <c r="U124" s="7" t="n">
        <v>3.1</v>
      </c>
      <c r="V124" s="7" t="n">
        <v>4.1</v>
      </c>
      <c r="W124" s="7" t="n">
        <v>1.1</v>
      </c>
      <c r="X124" s="7" t="n">
        <v>3.4</v>
      </c>
      <c r="Y124" s="7" t="n">
        <v>2.1</v>
      </c>
      <c r="Z124" s="7" t="n">
        <v>1.5</v>
      </c>
      <c r="AA124" s="7" t="n">
        <v>2.4</v>
      </c>
      <c r="AB124" s="0" t="n">
        <f aca="false">O124/P124</f>
        <v>2.37931034482759</v>
      </c>
    </row>
    <row r="125" customFormat="false" ht="14" hidden="false" customHeight="false" outlineLevel="0" collapsed="false">
      <c r="A125" s="5" t="s">
        <v>64</v>
      </c>
      <c r="B125" s="5" t="n">
        <v>124</v>
      </c>
      <c r="C125" s="5" t="s">
        <v>29</v>
      </c>
      <c r="D125" s="5" t="s">
        <v>176</v>
      </c>
      <c r="E125" s="8" t="s">
        <v>177</v>
      </c>
      <c r="F125" s="5" t="s">
        <v>178</v>
      </c>
      <c r="G125" s="7" t="n">
        <v>7.8</v>
      </c>
      <c r="H125" s="5" t="n">
        <v>5.7</v>
      </c>
      <c r="I125" s="7" t="n">
        <v>33</v>
      </c>
      <c r="J125" s="5" t="n">
        <f aca="false">G125-H125</f>
        <v>2.1</v>
      </c>
      <c r="K125" s="7" t="n">
        <v>5</v>
      </c>
      <c r="L125" s="7" t="n">
        <v>2.2</v>
      </c>
      <c r="M125" s="7" t="n">
        <v>5</v>
      </c>
      <c r="N125" s="7" t="n">
        <v>3.1</v>
      </c>
      <c r="O125" s="7" t="n">
        <v>7</v>
      </c>
      <c r="P125" s="7" t="n">
        <v>3</v>
      </c>
      <c r="Q125" s="7" t="n">
        <v>8</v>
      </c>
      <c r="R125" s="7" t="n">
        <v>2.1</v>
      </c>
      <c r="S125" s="7" t="n">
        <v>2.5</v>
      </c>
      <c r="T125" s="5" t="n">
        <f aca="false">Q125-O125</f>
        <v>1</v>
      </c>
      <c r="U125" s="7" t="n">
        <v>3.8</v>
      </c>
      <c r="V125" s="7" t="n">
        <v>3.9</v>
      </c>
      <c r="W125" s="7" t="n">
        <v>1</v>
      </c>
      <c r="X125" s="7" t="n">
        <v>3.9</v>
      </c>
      <c r="Y125" s="7" t="n">
        <v>1.8</v>
      </c>
      <c r="Z125" s="7" t="n">
        <v>1.4</v>
      </c>
      <c r="AA125" s="7" t="n">
        <v>3</v>
      </c>
      <c r="AB125" s="0" t="n">
        <f aca="false">O125/P125</f>
        <v>2.33333333333333</v>
      </c>
    </row>
    <row r="126" customFormat="false" ht="14" hidden="false" customHeight="false" outlineLevel="0" collapsed="false">
      <c r="A126" s="5" t="s">
        <v>64</v>
      </c>
      <c r="B126" s="0" t="n">
        <v>125</v>
      </c>
      <c r="C126" s="5" t="s">
        <v>29</v>
      </c>
      <c r="D126" s="5" t="s">
        <v>176</v>
      </c>
      <c r="E126" s="1" t="s">
        <v>177</v>
      </c>
      <c r="F126" s="5" t="s">
        <v>178</v>
      </c>
      <c r="G126" s="7" t="n">
        <v>5.8</v>
      </c>
      <c r="H126" s="5" t="n">
        <v>3.7</v>
      </c>
      <c r="I126" s="7" t="n">
        <v>24</v>
      </c>
      <c r="J126" s="5" t="n">
        <f aca="false">G126-H126</f>
        <v>2.1</v>
      </c>
      <c r="K126" s="7" t="n">
        <v>4</v>
      </c>
      <c r="L126" s="7" t="n">
        <v>1.8</v>
      </c>
      <c r="M126" s="7" t="n">
        <v>5.1</v>
      </c>
      <c r="N126" s="7" t="n">
        <v>3.3</v>
      </c>
      <c r="O126" s="7" t="n">
        <v>5.5</v>
      </c>
      <c r="P126" s="7" t="n">
        <v>2.4</v>
      </c>
      <c r="Q126" s="7" t="n">
        <v>7.8</v>
      </c>
      <c r="R126" s="7" t="n">
        <v>1.9</v>
      </c>
      <c r="S126" s="7" t="n">
        <v>2.1</v>
      </c>
      <c r="T126" s="5" t="n">
        <f aca="false">Q126-O126</f>
        <v>2.3</v>
      </c>
      <c r="U126" s="7" t="n">
        <v>3.3</v>
      </c>
      <c r="V126" s="7" t="n">
        <v>3.8</v>
      </c>
      <c r="W126" s="7" t="n">
        <v>1</v>
      </c>
      <c r="X126" s="7" t="n">
        <v>4</v>
      </c>
      <c r="Y126" s="7" t="n">
        <v>1.9</v>
      </c>
      <c r="Z126" s="7" t="n">
        <v>1.6</v>
      </c>
      <c r="AA126" s="7" t="n">
        <v>2.6</v>
      </c>
      <c r="AB126" s="0" t="n">
        <f aca="false">O126/P126</f>
        <v>2.29166666666667</v>
      </c>
    </row>
    <row r="127" s="7" customFormat="true" ht="14" hidden="false" customHeight="false" outlineLevel="0" collapsed="false">
      <c r="A127" s="5" t="s">
        <v>28</v>
      </c>
      <c r="B127" s="5" t="n">
        <v>126</v>
      </c>
      <c r="C127" s="5" t="s">
        <v>29</v>
      </c>
      <c r="D127" s="5" t="s">
        <v>176</v>
      </c>
      <c r="E127" s="8" t="s">
        <v>177</v>
      </c>
      <c r="F127" s="5" t="s">
        <v>178</v>
      </c>
      <c r="G127" s="7" t="n">
        <v>8</v>
      </c>
      <c r="H127" s="5" t="n">
        <v>5.7</v>
      </c>
      <c r="I127" s="7" t="n">
        <v>36</v>
      </c>
      <c r="J127" s="5" t="n">
        <f aca="false">G127-H127</f>
        <v>2.3</v>
      </c>
      <c r="K127" s="7" t="n">
        <v>4</v>
      </c>
      <c r="L127" s="7" t="n">
        <v>2.3</v>
      </c>
      <c r="M127" s="7" t="n">
        <v>6.1</v>
      </c>
      <c r="N127" s="7" t="n">
        <v>3</v>
      </c>
      <c r="O127" s="7" t="n">
        <v>7.3</v>
      </c>
      <c r="P127" s="7" t="n">
        <v>3.5</v>
      </c>
      <c r="Q127" s="7" t="n">
        <v>7.8</v>
      </c>
      <c r="R127" s="7" t="n">
        <v>1.8</v>
      </c>
      <c r="S127" s="7" t="n">
        <v>2.2</v>
      </c>
      <c r="T127" s="5" t="n">
        <f aca="false">Q127-O127</f>
        <v>0.5</v>
      </c>
      <c r="U127" s="7" t="n">
        <v>3.1</v>
      </c>
      <c r="V127" s="7" t="n">
        <v>4.4</v>
      </c>
      <c r="W127" s="7" t="n">
        <v>1.1</v>
      </c>
      <c r="X127" s="7" t="n">
        <v>3.2</v>
      </c>
      <c r="Y127" s="7" t="n">
        <v>2</v>
      </c>
      <c r="Z127" s="7" t="n">
        <v>1.3</v>
      </c>
      <c r="AA127" s="7" t="n">
        <v>2.8</v>
      </c>
      <c r="AB127" s="7" t="n">
        <f aca="false">O127/P127</f>
        <v>2.08571428571429</v>
      </c>
    </row>
    <row r="128" customFormat="false" ht="14" hidden="false" customHeight="false" outlineLevel="0" collapsed="false">
      <c r="A128" s="5" t="s">
        <v>28</v>
      </c>
      <c r="B128" s="0" t="n">
        <v>127</v>
      </c>
      <c r="C128" s="5" t="s">
        <v>29</v>
      </c>
      <c r="D128" s="5" t="s">
        <v>176</v>
      </c>
      <c r="E128" s="1" t="s">
        <v>177</v>
      </c>
      <c r="F128" s="5" t="s">
        <v>178</v>
      </c>
      <c r="G128" s="7" t="n">
        <v>8.6</v>
      </c>
      <c r="H128" s="5" t="n">
        <v>6</v>
      </c>
      <c r="I128" s="7" t="n">
        <v>49</v>
      </c>
      <c r="J128" s="5" t="n">
        <f aca="false">G128-H128</f>
        <v>2.6</v>
      </c>
      <c r="K128" s="7" t="n">
        <v>9</v>
      </c>
      <c r="L128" s="7" t="n">
        <v>3.4</v>
      </c>
      <c r="M128" s="7" t="n">
        <v>6.3</v>
      </c>
      <c r="N128" s="7" t="n">
        <v>4.5</v>
      </c>
      <c r="O128" s="7" t="n">
        <v>7</v>
      </c>
      <c r="P128" s="7" t="n">
        <v>3.7</v>
      </c>
      <c r="Q128" s="7" t="n">
        <v>8</v>
      </c>
      <c r="R128" s="7" t="n">
        <v>1.9</v>
      </c>
      <c r="S128" s="7" t="n">
        <v>3</v>
      </c>
      <c r="T128" s="5" t="n">
        <f aca="false">Q128-O128</f>
        <v>1</v>
      </c>
      <c r="U128" s="7" t="n">
        <v>4.8</v>
      </c>
      <c r="V128" s="7" t="n">
        <v>4.2</v>
      </c>
      <c r="W128" s="7" t="n">
        <v>1.3</v>
      </c>
      <c r="X128" s="7" t="n">
        <v>3.9</v>
      </c>
      <c r="Y128" s="7" t="n">
        <v>1.9</v>
      </c>
      <c r="Z128" s="7" t="n">
        <v>1.7</v>
      </c>
      <c r="AA128" s="7" t="n">
        <v>3</v>
      </c>
      <c r="AB128" s="0" t="n">
        <f aca="false">O128/P128</f>
        <v>1.89189189189189</v>
      </c>
    </row>
    <row r="129" customFormat="false" ht="14" hidden="false" customHeight="false" outlineLevel="0" collapsed="false">
      <c r="A129" s="5" t="s">
        <v>28</v>
      </c>
      <c r="B129" s="5" t="n">
        <v>128</v>
      </c>
      <c r="C129" s="5" t="s">
        <v>29</v>
      </c>
      <c r="D129" s="5" t="s">
        <v>176</v>
      </c>
      <c r="E129" s="8" t="s">
        <v>177</v>
      </c>
      <c r="F129" s="5" t="s">
        <v>178</v>
      </c>
      <c r="G129" s="7" t="n">
        <v>6.7</v>
      </c>
      <c r="H129" s="5" t="n">
        <v>5.2</v>
      </c>
      <c r="I129" s="7" t="n">
        <v>29</v>
      </c>
      <c r="J129" s="5" t="n">
        <f aca="false">G129-H129</f>
        <v>1.5</v>
      </c>
      <c r="K129" s="7" t="n">
        <v>3</v>
      </c>
      <c r="L129" s="7" t="n">
        <v>1.7</v>
      </c>
      <c r="M129" s="7" t="n">
        <v>3.9</v>
      </c>
      <c r="N129" s="7" t="n">
        <v>2.4</v>
      </c>
      <c r="O129" s="7" t="n">
        <v>7.1</v>
      </c>
      <c r="P129" s="7" t="n">
        <v>3.5</v>
      </c>
      <c r="Q129" s="7" t="n">
        <v>7.9</v>
      </c>
      <c r="R129" s="7" t="n">
        <v>1.9</v>
      </c>
      <c r="S129" s="7" t="n">
        <v>2</v>
      </c>
      <c r="T129" s="5" t="n">
        <f aca="false">Q129-O129</f>
        <v>0.800000000000001</v>
      </c>
      <c r="U129" s="7" t="n">
        <v>3.6</v>
      </c>
      <c r="V129" s="7" t="n">
        <v>3.6</v>
      </c>
      <c r="W129" s="7" t="n">
        <v>1.2</v>
      </c>
      <c r="X129" s="7" t="n">
        <v>3</v>
      </c>
      <c r="Y129" s="7" t="n">
        <v>1.7</v>
      </c>
      <c r="Z129" s="7" t="n">
        <v>1.2</v>
      </c>
      <c r="AA129" s="7" t="n">
        <v>3.1</v>
      </c>
      <c r="AB129" s="0" t="n">
        <f aca="false">O129/P129</f>
        <v>2.02857142857143</v>
      </c>
    </row>
    <row r="130" s="10" customFormat="true" ht="14" hidden="false" customHeight="false" outlineLevel="0" collapsed="false">
      <c r="A130" s="5" t="s">
        <v>28</v>
      </c>
      <c r="B130" s="10" t="n">
        <v>129</v>
      </c>
      <c r="C130" s="5" t="s">
        <v>29</v>
      </c>
      <c r="D130" s="10" t="s">
        <v>57</v>
      </c>
      <c r="E130" s="6" t="n">
        <v>40261</v>
      </c>
      <c r="F130" s="5" t="s">
        <v>179</v>
      </c>
      <c r="G130" s="7" t="n">
        <v>10.6</v>
      </c>
      <c r="H130" s="5" t="n">
        <v>8.5</v>
      </c>
      <c r="I130" s="7" t="n">
        <v>24</v>
      </c>
      <c r="J130" s="5" t="n">
        <f aca="false">G130-H130</f>
        <v>2.1</v>
      </c>
      <c r="K130" s="7" t="n">
        <v>4</v>
      </c>
      <c r="L130" s="7" t="n">
        <v>2.9</v>
      </c>
      <c r="M130" s="7" t="n">
        <v>4.5</v>
      </c>
      <c r="N130" s="7" t="n">
        <v>3.8</v>
      </c>
      <c r="O130" s="7" t="n">
        <v>8</v>
      </c>
      <c r="P130" s="7" t="n">
        <v>5.2</v>
      </c>
      <c r="Q130" s="7" t="n">
        <v>9.8</v>
      </c>
      <c r="R130" s="7" t="n">
        <v>3</v>
      </c>
      <c r="S130" s="7" t="n">
        <v>4.1</v>
      </c>
      <c r="T130" s="5" t="n">
        <f aca="false">Q130-O130</f>
        <v>1.8</v>
      </c>
      <c r="U130" s="7" t="n">
        <v>5</v>
      </c>
      <c r="V130" s="7" t="n">
        <v>4.4</v>
      </c>
      <c r="W130" s="7" t="n">
        <v>1.6</v>
      </c>
      <c r="X130" s="7" t="n">
        <v>4.4</v>
      </c>
      <c r="Y130" s="7" t="n">
        <v>1.7</v>
      </c>
      <c r="Z130" s="7" t="n">
        <v>3</v>
      </c>
      <c r="AA130" s="7" t="n">
        <v>5.5</v>
      </c>
      <c r="AB130" s="10" t="n">
        <f aca="false">O130/P130</f>
        <v>1.53846153846154</v>
      </c>
    </row>
    <row r="131" customFormat="false" ht="14" hidden="false" customHeight="false" outlineLevel="0" collapsed="false">
      <c r="A131" s="5" t="s">
        <v>41</v>
      </c>
      <c r="B131" s="5" t="n">
        <v>130</v>
      </c>
      <c r="C131" s="5" t="s">
        <v>29</v>
      </c>
      <c r="D131" s="5" t="s">
        <v>149</v>
      </c>
      <c r="E131" s="9" t="n">
        <v>18370</v>
      </c>
      <c r="F131" s="5"/>
      <c r="G131" s="7" t="n">
        <v>9.1</v>
      </c>
      <c r="H131" s="5" t="n">
        <v>6.1</v>
      </c>
      <c r="I131" s="7" t="n">
        <v>39</v>
      </c>
      <c r="J131" s="5" t="n">
        <f aca="false">G131-H131</f>
        <v>3</v>
      </c>
      <c r="K131" s="7" t="n">
        <v>4</v>
      </c>
      <c r="L131" s="7" t="n">
        <v>3.1</v>
      </c>
      <c r="M131" s="7" t="n">
        <v>7</v>
      </c>
      <c r="N131" s="7" t="n">
        <v>3.5</v>
      </c>
      <c r="O131" s="7" t="n">
        <v>7.9</v>
      </c>
      <c r="P131" s="7" t="n">
        <v>2.9</v>
      </c>
      <c r="Q131" s="7" t="n">
        <v>7.8</v>
      </c>
      <c r="R131" s="7" t="n">
        <v>2.1</v>
      </c>
      <c r="S131" s="7" t="n">
        <v>2.6</v>
      </c>
      <c r="T131" s="5" t="n">
        <f aca="false">Q131-O131</f>
        <v>-0.100000000000001</v>
      </c>
      <c r="U131" s="7" t="n">
        <v>3.8</v>
      </c>
      <c r="Z131" s="7" t="n">
        <v>1.1</v>
      </c>
      <c r="AB131" s="0" t="n">
        <f aca="false">O131/P131</f>
        <v>2.72413793103448</v>
      </c>
    </row>
    <row r="132" customFormat="false" ht="14" hidden="false" customHeight="false" outlineLevel="0" collapsed="false">
      <c r="A132" s="0" t="s">
        <v>64</v>
      </c>
      <c r="B132" s="0" t="n">
        <v>131</v>
      </c>
      <c r="C132" s="5" t="s">
        <v>29</v>
      </c>
      <c r="D132" s="5" t="s">
        <v>180</v>
      </c>
      <c r="E132" s="1" t="s">
        <v>181</v>
      </c>
      <c r="F132" s="5"/>
      <c r="G132" s="7" t="n">
        <v>6.6</v>
      </c>
      <c r="H132" s="5" t="n">
        <v>4.8</v>
      </c>
      <c r="I132" s="7" t="n">
        <v>2.6</v>
      </c>
      <c r="J132" s="5" t="n">
        <f aca="false">G132-H132</f>
        <v>1.8</v>
      </c>
      <c r="K132" s="7" t="n">
        <v>4</v>
      </c>
      <c r="L132" s="7" t="n">
        <v>2.1</v>
      </c>
      <c r="M132" s="7" t="n">
        <v>6</v>
      </c>
      <c r="N132" s="7" t="n">
        <v>2.5</v>
      </c>
      <c r="O132" s="7" t="n">
        <v>8</v>
      </c>
      <c r="P132" s="7" t="n">
        <v>2.3</v>
      </c>
      <c r="Q132" s="7" t="n">
        <v>6.6</v>
      </c>
      <c r="R132" s="7" t="n">
        <v>1.4</v>
      </c>
      <c r="S132" s="7" t="n">
        <v>2</v>
      </c>
      <c r="T132" s="5" t="n">
        <f aca="false">Q132-O132</f>
        <v>-1.4</v>
      </c>
      <c r="U132" s="7" t="n">
        <v>3.3</v>
      </c>
      <c r="AB132" s="0" t="n">
        <f aca="false">O132/P132</f>
        <v>3.47826086956522</v>
      </c>
    </row>
    <row r="133" customFormat="false" ht="14" hidden="false" customHeight="false" outlineLevel="0" collapsed="false">
      <c r="A133" s="0" t="s">
        <v>95</v>
      </c>
      <c r="B133" s="5" t="n">
        <v>132</v>
      </c>
      <c r="C133" s="5" t="s">
        <v>29</v>
      </c>
      <c r="D133" s="5" t="s">
        <v>180</v>
      </c>
      <c r="E133" s="15" t="s">
        <v>182</v>
      </c>
      <c r="F133" s="5"/>
      <c r="G133" s="7" t="n">
        <v>10.9</v>
      </c>
      <c r="H133" s="5" t="n">
        <v>9</v>
      </c>
      <c r="I133" s="7" t="n">
        <v>43</v>
      </c>
      <c r="J133" s="5" t="n">
        <f aca="false">G133-H133</f>
        <v>1.9</v>
      </c>
      <c r="K133" s="7" t="n">
        <v>7</v>
      </c>
      <c r="L133" s="7" t="n">
        <v>2.3</v>
      </c>
      <c r="M133" s="7" t="n">
        <v>5.1</v>
      </c>
      <c r="N133" s="7" t="n">
        <v>3</v>
      </c>
      <c r="O133" s="7" t="n">
        <v>6</v>
      </c>
      <c r="P133" s="7" t="n">
        <v>2</v>
      </c>
      <c r="Q133" s="7" t="n">
        <v>7</v>
      </c>
      <c r="R133" s="7" t="n">
        <v>1.9</v>
      </c>
      <c r="S133" s="7" t="n">
        <v>2.8</v>
      </c>
      <c r="T133" s="5" t="n">
        <f aca="false">Q133-O133</f>
        <v>1</v>
      </c>
      <c r="U133" s="7" t="n">
        <v>3.5</v>
      </c>
      <c r="X133" s="7" t="n">
        <v>3</v>
      </c>
      <c r="Y133" s="7" t="n">
        <v>1.8</v>
      </c>
      <c r="Z133" s="7" t="n">
        <v>1.1</v>
      </c>
      <c r="AA133" s="7" t="n">
        <v>2.2</v>
      </c>
      <c r="AB133" s="0" t="n">
        <f aca="false">O133/P133</f>
        <v>3</v>
      </c>
    </row>
    <row r="134" customFormat="false" ht="14" hidden="false" customHeight="false" outlineLevel="0" collapsed="false">
      <c r="A134" s="5" t="s">
        <v>64</v>
      </c>
      <c r="B134" s="0" t="n">
        <v>133</v>
      </c>
      <c r="C134" s="5" t="s">
        <v>29</v>
      </c>
      <c r="D134" s="5" t="s">
        <v>183</v>
      </c>
      <c r="E134" s="8" t="s">
        <v>184</v>
      </c>
      <c r="F134" s="5"/>
      <c r="G134" s="7" t="n">
        <v>7.6</v>
      </c>
      <c r="H134" s="5" t="n">
        <v>5.3</v>
      </c>
      <c r="I134" s="7" t="n">
        <v>18</v>
      </c>
      <c r="J134" s="5" t="n">
        <f aca="false">G134-H134</f>
        <v>2.3</v>
      </c>
      <c r="K134" s="7" t="n">
        <v>3</v>
      </c>
      <c r="L134" s="7" t="n">
        <v>2.2</v>
      </c>
      <c r="M134" s="7" t="n">
        <v>7</v>
      </c>
      <c r="N134" s="7" t="n">
        <v>3.7</v>
      </c>
      <c r="O134" s="7" t="n">
        <v>8.2</v>
      </c>
      <c r="P134" s="7" t="n">
        <v>3.1</v>
      </c>
      <c r="Q134" s="7" t="n">
        <v>7</v>
      </c>
      <c r="R134" s="7" t="n">
        <v>1.9</v>
      </c>
      <c r="S134" s="7" t="n">
        <v>3.5</v>
      </c>
      <c r="T134" s="5" t="n">
        <f aca="false">Q134-O134</f>
        <v>-1.2</v>
      </c>
      <c r="U134" s="7" t="n">
        <v>3</v>
      </c>
      <c r="Z134" s="7" t="n">
        <v>1.1</v>
      </c>
      <c r="AB134" s="0" t="n">
        <f aca="false">O134/P134</f>
        <v>2.64516129032258</v>
      </c>
    </row>
    <row r="135" customFormat="false" ht="14" hidden="false" customHeight="false" outlineLevel="0" collapsed="false">
      <c r="A135" s="0" t="s">
        <v>40</v>
      </c>
      <c r="B135" s="5" t="n">
        <v>134</v>
      </c>
      <c r="C135" s="0" t="s">
        <v>29</v>
      </c>
      <c r="D135" s="0" t="s">
        <v>180</v>
      </c>
      <c r="E135" s="1" t="s">
        <v>185</v>
      </c>
      <c r="G135" s="0" t="n">
        <v>5.9</v>
      </c>
      <c r="H135" s="0" t="n">
        <v>4.2</v>
      </c>
      <c r="I135" s="7" t="n">
        <v>27</v>
      </c>
      <c r="J135" s="5" t="n">
        <f aca="false">G135-H135</f>
        <v>1.7</v>
      </c>
      <c r="K135" s="7" t="n">
        <v>2</v>
      </c>
      <c r="L135" s="7" t="n">
        <v>1.6</v>
      </c>
      <c r="M135" s="7" t="n">
        <v>6.9</v>
      </c>
      <c r="N135" s="7" t="n">
        <v>3.3</v>
      </c>
      <c r="O135" s="7" t="n">
        <v>8.1</v>
      </c>
      <c r="P135" s="7" t="n">
        <v>2.1</v>
      </c>
      <c r="S135" s="7" t="n">
        <v>2.9</v>
      </c>
      <c r="U135" s="7" t="n">
        <v>4.1</v>
      </c>
      <c r="AB135" s="0" t="n">
        <f aca="false">O135/P135</f>
        <v>3.85714285714286</v>
      </c>
    </row>
    <row r="136" customFormat="false" ht="14" hidden="false" customHeight="false" outlineLevel="0" collapsed="false">
      <c r="A136" s="5" t="s">
        <v>32</v>
      </c>
      <c r="B136" s="0" t="n">
        <v>135</v>
      </c>
      <c r="C136" s="5" t="s">
        <v>186</v>
      </c>
      <c r="D136" s="5" t="s">
        <v>180</v>
      </c>
      <c r="E136" s="1" t="s">
        <v>187</v>
      </c>
      <c r="F136" s="5" t="s">
        <v>188</v>
      </c>
      <c r="G136" s="5" t="n">
        <v>7.2</v>
      </c>
      <c r="H136" s="5" t="n">
        <v>4.8</v>
      </c>
      <c r="I136" s="5" t="n">
        <v>26</v>
      </c>
      <c r="J136" s="5" t="n">
        <f aca="false">G136-H136</f>
        <v>2.4</v>
      </c>
      <c r="K136" s="5" t="n">
        <v>12</v>
      </c>
      <c r="L136" s="5" t="n">
        <v>1.9</v>
      </c>
      <c r="M136" s="5" t="n">
        <v>5.6</v>
      </c>
      <c r="N136" s="5" t="n">
        <v>2.9</v>
      </c>
      <c r="O136" s="5" t="n">
        <v>4.5</v>
      </c>
      <c r="P136" s="5" t="n">
        <v>1.3</v>
      </c>
      <c r="Q136" s="5" t="n">
        <v>7.2</v>
      </c>
      <c r="R136" s="5" t="n">
        <v>2</v>
      </c>
      <c r="S136" s="5" t="n">
        <v>2.2</v>
      </c>
      <c r="T136" s="5" t="n">
        <f aca="false">Q136-O136</f>
        <v>2.7</v>
      </c>
      <c r="U136" s="5" t="n">
        <v>3.8</v>
      </c>
      <c r="V136" s="5" t="n">
        <v>5.1</v>
      </c>
      <c r="W136" s="5" t="n">
        <v>0.9</v>
      </c>
      <c r="X136" s="5" t="n">
        <v>4</v>
      </c>
      <c r="Y136" s="5" t="n">
        <v>2.2</v>
      </c>
      <c r="Z136" s="5" t="n">
        <v>0.6</v>
      </c>
      <c r="AA136" s="5" t="n">
        <v>2.9</v>
      </c>
      <c r="AB136" s="0" t="n">
        <f aca="false">O136/P136</f>
        <v>3.46153846153846</v>
      </c>
    </row>
    <row r="137" customFormat="false" ht="14" hidden="false" customHeight="false" outlineLevel="0" collapsed="false">
      <c r="A137" s="7" t="s">
        <v>37</v>
      </c>
      <c r="B137" s="5" t="n">
        <v>136</v>
      </c>
      <c r="C137" s="7" t="s">
        <v>186</v>
      </c>
      <c r="D137" s="7" t="s">
        <v>189</v>
      </c>
      <c r="E137" s="11" t="n">
        <v>39767</v>
      </c>
      <c r="F137" s="7" t="s">
        <v>190</v>
      </c>
      <c r="G137" s="7"/>
      <c r="H137" s="7"/>
      <c r="I137" s="7"/>
      <c r="J137" s="7" t="n">
        <v>4.2</v>
      </c>
      <c r="K137" s="7" t="n">
        <v>12</v>
      </c>
      <c r="L137" s="7" t="n">
        <v>3.2</v>
      </c>
      <c r="M137" s="7" t="n">
        <v>6.7</v>
      </c>
      <c r="N137" s="7" t="n">
        <v>3.6</v>
      </c>
      <c r="O137" s="7" t="n">
        <v>5.1</v>
      </c>
      <c r="P137" s="7" t="n">
        <v>1.5</v>
      </c>
      <c r="Q137" s="7" t="n">
        <v>7</v>
      </c>
      <c r="R137" s="7" t="n">
        <v>2.9</v>
      </c>
      <c r="S137" s="7" t="n">
        <v>3.4</v>
      </c>
      <c r="T137" s="5" t="n">
        <f aca="false">Q137-O137</f>
        <v>1.9</v>
      </c>
      <c r="U137" s="7" t="n">
        <v>6</v>
      </c>
      <c r="V137" s="7" t="n">
        <v>4.9</v>
      </c>
      <c r="W137" s="7" t="n">
        <v>0.9</v>
      </c>
      <c r="X137" s="7" t="n">
        <v>5</v>
      </c>
      <c r="Y137" s="7" t="n">
        <v>1.1</v>
      </c>
      <c r="Z137" s="7" t="n">
        <v>1.9</v>
      </c>
      <c r="AA137" s="7" t="n">
        <v>5.2</v>
      </c>
      <c r="AB137" s="0" t="n">
        <f aca="false">O137/P137</f>
        <v>3.4</v>
      </c>
    </row>
    <row r="138" customFormat="false" ht="14" hidden="false" customHeight="false" outlineLevel="0" collapsed="false">
      <c r="A138" s="5" t="s">
        <v>49</v>
      </c>
      <c r="B138" s="0" t="n">
        <v>137</v>
      </c>
      <c r="C138" s="5" t="s">
        <v>186</v>
      </c>
      <c r="D138" s="0" t="s">
        <v>191</v>
      </c>
      <c r="E138" s="6" t="n">
        <v>33615</v>
      </c>
      <c r="F138" s="5" t="s">
        <v>192</v>
      </c>
      <c r="G138" s="7" t="n">
        <v>6.4</v>
      </c>
      <c r="H138" s="7" t="n">
        <v>3.7</v>
      </c>
      <c r="I138" s="7" t="n">
        <v>29</v>
      </c>
      <c r="J138" s="5" t="n">
        <f aca="false">G138-H138</f>
        <v>2.7</v>
      </c>
      <c r="K138" s="7" t="n">
        <v>12</v>
      </c>
      <c r="L138" s="7" t="n">
        <v>2.1</v>
      </c>
      <c r="M138" s="7" t="n">
        <v>5.8</v>
      </c>
      <c r="N138" s="7" t="n">
        <v>3.2</v>
      </c>
      <c r="O138" s="7" t="n">
        <v>5</v>
      </c>
      <c r="P138" s="7" t="n">
        <v>1.4</v>
      </c>
      <c r="Q138" s="7" t="n">
        <v>7.8</v>
      </c>
      <c r="R138" s="7" t="n">
        <v>1.9</v>
      </c>
      <c r="S138" s="7" t="n">
        <v>2.8</v>
      </c>
      <c r="T138" s="5" t="n">
        <f aca="false">Q138-O138</f>
        <v>2.8</v>
      </c>
      <c r="U138" s="7" t="n">
        <v>4</v>
      </c>
      <c r="W138" s="7" t="n">
        <v>0.9</v>
      </c>
      <c r="Z138" s="7" t="n">
        <v>0.9</v>
      </c>
      <c r="AB138" s="0" t="n">
        <f aca="false">O138/P138</f>
        <v>3.57142857142857</v>
      </c>
    </row>
    <row r="139" s="10" customFormat="true" ht="14" hidden="false" customHeight="false" outlineLevel="0" collapsed="false">
      <c r="A139" s="10" t="s">
        <v>37</v>
      </c>
      <c r="B139" s="5" t="n">
        <v>138</v>
      </c>
      <c r="C139" s="10" t="s">
        <v>186</v>
      </c>
      <c r="D139" s="10" t="s">
        <v>193</v>
      </c>
      <c r="E139" s="8" t="n">
        <v>28495</v>
      </c>
      <c r="F139" s="10" t="s">
        <v>194</v>
      </c>
      <c r="G139" s="7" t="n">
        <v>8.1</v>
      </c>
      <c r="H139" s="10" t="n">
        <v>6</v>
      </c>
      <c r="I139" s="7" t="n">
        <v>34</v>
      </c>
      <c r="J139" s="5" t="n">
        <f aca="false">G139-H139</f>
        <v>2.1</v>
      </c>
      <c r="K139" s="7" t="n">
        <v>8</v>
      </c>
      <c r="L139" s="7" t="n">
        <v>0.9</v>
      </c>
      <c r="M139" s="7" t="n">
        <v>3.9</v>
      </c>
      <c r="N139" s="7" t="n">
        <v>2.1</v>
      </c>
      <c r="O139" s="7" t="n">
        <v>3.9</v>
      </c>
      <c r="P139" s="7" t="n">
        <v>0.8</v>
      </c>
      <c r="Q139" s="7" t="n">
        <v>5.9</v>
      </c>
      <c r="R139" s="7" t="n">
        <v>1.7</v>
      </c>
      <c r="S139" s="7" t="n">
        <v>3</v>
      </c>
      <c r="T139" s="5" t="n">
        <f aca="false">Q139-O139</f>
        <v>2</v>
      </c>
      <c r="U139" s="7" t="n">
        <v>3.4</v>
      </c>
      <c r="W139" s="7" t="n">
        <v>0.6</v>
      </c>
      <c r="AB139" s="10" t="n">
        <f aca="false">O139/P139</f>
        <v>4.875</v>
      </c>
    </row>
    <row r="140" customFormat="false" ht="14" hidden="false" customHeight="false" outlineLevel="0" collapsed="false">
      <c r="A140" s="0" t="s">
        <v>37</v>
      </c>
      <c r="B140" s="0" t="n">
        <v>139</v>
      </c>
      <c r="C140" s="0" t="s">
        <v>186</v>
      </c>
      <c r="D140" s="0" t="s">
        <v>195</v>
      </c>
      <c r="E140" s="8" t="n">
        <v>28143</v>
      </c>
      <c r="F140" s="0" t="s">
        <v>196</v>
      </c>
      <c r="G140" s="7" t="n">
        <v>6.6</v>
      </c>
      <c r="H140" s="0" t="n">
        <v>3.2</v>
      </c>
      <c r="I140" s="7" t="n">
        <v>48</v>
      </c>
      <c r="J140" s="5" t="n">
        <f aca="false">G140-H140</f>
        <v>3.4</v>
      </c>
      <c r="K140" s="7" t="n">
        <v>9</v>
      </c>
      <c r="L140" s="7" t="n">
        <v>2</v>
      </c>
      <c r="M140" s="7" t="n">
        <v>7.2</v>
      </c>
      <c r="N140" s="7" t="n">
        <v>3.1</v>
      </c>
      <c r="O140" s="7" t="n">
        <v>3</v>
      </c>
      <c r="P140" s="7" t="n">
        <v>1.7</v>
      </c>
      <c r="Q140" s="7" t="n">
        <v>6.2</v>
      </c>
      <c r="R140" s="7" t="n">
        <v>2</v>
      </c>
      <c r="S140" s="7" t="n">
        <v>2.7</v>
      </c>
      <c r="T140" s="5" t="n">
        <f aca="false">Q140-O140</f>
        <v>3.2</v>
      </c>
      <c r="U140" s="7" t="n">
        <v>4.1</v>
      </c>
      <c r="V140" s="7" t="n">
        <v>2.2</v>
      </c>
      <c r="W140" s="7" t="n">
        <v>0.9</v>
      </c>
      <c r="X140" s="7" t="n">
        <v>2.8</v>
      </c>
      <c r="Y140" s="7" t="n">
        <v>1.8</v>
      </c>
      <c r="Z140" s="7" t="n">
        <v>1</v>
      </c>
      <c r="AA140" s="7" t="n">
        <v>2.3</v>
      </c>
      <c r="AB140" s="0" t="n">
        <f aca="false">O140/P140</f>
        <v>1.76470588235294</v>
      </c>
    </row>
    <row r="141" customFormat="false" ht="14" hidden="false" customHeight="false" outlineLevel="0" collapsed="false">
      <c r="A141" s="0" t="s">
        <v>37</v>
      </c>
      <c r="B141" s="5" t="n">
        <v>140</v>
      </c>
      <c r="C141" s="0" t="s">
        <v>186</v>
      </c>
      <c r="D141" s="0" t="s">
        <v>195</v>
      </c>
      <c r="E141" s="8" t="n">
        <v>31066</v>
      </c>
      <c r="F141" s="0" t="s">
        <v>196</v>
      </c>
      <c r="G141" s="7" t="n">
        <v>7.3</v>
      </c>
      <c r="H141" s="0" t="n">
        <v>4.2</v>
      </c>
      <c r="I141" s="7" t="n">
        <v>33</v>
      </c>
      <c r="J141" s="5" t="n">
        <f aca="false">G141-H141</f>
        <v>3.1</v>
      </c>
      <c r="K141" s="7" t="n">
        <v>6</v>
      </c>
      <c r="L141" s="7" t="n">
        <v>0.9</v>
      </c>
      <c r="M141" s="7" t="n">
        <v>5.2</v>
      </c>
      <c r="N141" s="7" t="n">
        <v>2.8</v>
      </c>
      <c r="O141" s="7" t="n">
        <v>5</v>
      </c>
      <c r="P141" s="7" t="n">
        <v>0.8</v>
      </c>
      <c r="Q141" s="7" t="n">
        <v>6.8</v>
      </c>
      <c r="R141" s="7" t="n">
        <v>1.7</v>
      </c>
      <c r="S141" s="7" t="n">
        <v>1.8</v>
      </c>
      <c r="T141" s="5" t="n">
        <f aca="false">Q141-O141</f>
        <v>1.8</v>
      </c>
      <c r="U141" s="7" t="n">
        <v>2.9</v>
      </c>
      <c r="V141" s="7" t="n">
        <v>3.5</v>
      </c>
      <c r="W141" s="7" t="n">
        <v>0.8</v>
      </c>
      <c r="X141" s="7" t="n">
        <v>2</v>
      </c>
      <c r="Y141" s="7" t="n">
        <v>2.2</v>
      </c>
      <c r="Z141" s="7" t="n">
        <v>0.9</v>
      </c>
      <c r="AA141" s="7" t="n">
        <v>1.9</v>
      </c>
      <c r="AB141" s="0" t="n">
        <f aca="false">O141/P141</f>
        <v>6.25</v>
      </c>
    </row>
    <row r="142" customFormat="false" ht="14" hidden="false" customHeight="false" outlineLevel="0" collapsed="false">
      <c r="A142" s="0" t="s">
        <v>37</v>
      </c>
      <c r="B142" s="0" t="n">
        <v>141</v>
      </c>
      <c r="C142" s="0" t="s">
        <v>186</v>
      </c>
      <c r="D142" s="0" t="s">
        <v>197</v>
      </c>
      <c r="E142" s="8" t="n">
        <v>28909</v>
      </c>
      <c r="F142" s="0" t="s">
        <v>196</v>
      </c>
      <c r="G142" s="7" t="n">
        <v>10.6</v>
      </c>
      <c r="H142" s="0" t="n">
        <v>8</v>
      </c>
      <c r="I142" s="7" t="n">
        <v>55</v>
      </c>
      <c r="J142" s="5" t="n">
        <f aca="false">G142-H142</f>
        <v>2.6</v>
      </c>
      <c r="K142" s="7" t="n">
        <v>8</v>
      </c>
      <c r="L142" s="7" t="n">
        <v>2.3</v>
      </c>
      <c r="M142" s="7" t="n">
        <v>6</v>
      </c>
      <c r="N142" s="7" t="n">
        <v>2.7</v>
      </c>
      <c r="O142" s="7" t="n">
        <v>4</v>
      </c>
      <c r="P142" s="7" t="n">
        <v>1.6</v>
      </c>
      <c r="Q142" s="7" t="n">
        <v>7.1</v>
      </c>
      <c r="R142" s="7" t="n">
        <v>2.1</v>
      </c>
      <c r="S142" s="7" t="n">
        <v>2.3</v>
      </c>
      <c r="T142" s="5" t="n">
        <f aca="false">Q142-O142</f>
        <v>3.1</v>
      </c>
      <c r="U142" s="7" t="n">
        <v>3.9</v>
      </c>
      <c r="V142" s="7" t="n">
        <v>4.1</v>
      </c>
      <c r="W142" s="7" t="n">
        <v>1</v>
      </c>
      <c r="X142" s="7" t="n">
        <v>3.8</v>
      </c>
      <c r="Y142" s="7" t="n">
        <v>1.9</v>
      </c>
      <c r="Z142" s="7" t="n">
        <v>1</v>
      </c>
      <c r="AA142" s="7" t="n">
        <v>3</v>
      </c>
      <c r="AB142" s="0" t="n">
        <f aca="false">O142/P142</f>
        <v>2.5</v>
      </c>
    </row>
    <row r="143" customFormat="false" ht="14" hidden="false" customHeight="false" outlineLevel="0" collapsed="false">
      <c r="A143" s="0" t="s">
        <v>37</v>
      </c>
      <c r="B143" s="5" t="n">
        <v>142</v>
      </c>
      <c r="C143" s="0" t="s">
        <v>186</v>
      </c>
      <c r="D143" s="0" t="s">
        <v>195</v>
      </c>
      <c r="E143" s="8" t="n">
        <v>29960</v>
      </c>
      <c r="F143" s="0" t="s">
        <v>196</v>
      </c>
      <c r="G143" s="7" t="n">
        <v>6.4</v>
      </c>
      <c r="H143" s="0" t="n">
        <v>4.4</v>
      </c>
      <c r="I143" s="7" t="n">
        <v>33</v>
      </c>
      <c r="J143" s="5" t="n">
        <f aca="false">G143-H143</f>
        <v>2</v>
      </c>
      <c r="K143" s="7" t="n">
        <v>7</v>
      </c>
      <c r="L143" s="7" t="n">
        <v>0.8</v>
      </c>
      <c r="M143" s="7" t="n">
        <v>4.9</v>
      </c>
      <c r="N143" s="7" t="n">
        <v>2.1</v>
      </c>
      <c r="O143" s="7" t="n">
        <v>3.8</v>
      </c>
      <c r="P143" s="7" t="n">
        <v>0.9</v>
      </c>
      <c r="Q143" s="7" t="n">
        <v>6.7</v>
      </c>
      <c r="R143" s="7" t="n">
        <v>1.9</v>
      </c>
      <c r="S143" s="7" t="n">
        <v>2.4</v>
      </c>
      <c r="T143" s="5" t="n">
        <f aca="false">Q143-O143</f>
        <v>2.9</v>
      </c>
      <c r="U143" s="7" t="n">
        <v>3</v>
      </c>
      <c r="W143" s="7" t="n">
        <v>0.6</v>
      </c>
      <c r="AB143" s="0" t="n">
        <f aca="false">O143/P143</f>
        <v>4.22222222222222</v>
      </c>
    </row>
    <row r="144" customFormat="false" ht="14" hidden="false" customHeight="false" outlineLevel="0" collapsed="false">
      <c r="A144" s="0" t="s">
        <v>198</v>
      </c>
      <c r="B144" s="0" t="n">
        <v>143</v>
      </c>
      <c r="C144" s="0" t="s">
        <v>186</v>
      </c>
      <c r="D144" s="0" t="s">
        <v>195</v>
      </c>
      <c r="E144" s="8" t="n">
        <v>28508</v>
      </c>
      <c r="F144" s="0" t="s">
        <v>196</v>
      </c>
      <c r="G144" s="7" t="n">
        <v>6.8</v>
      </c>
      <c r="H144" s="0" t="n">
        <v>4.3</v>
      </c>
      <c r="I144" s="7" t="n">
        <v>37</v>
      </c>
      <c r="J144" s="5" t="n">
        <f aca="false">G144-H144</f>
        <v>2.5</v>
      </c>
      <c r="K144" s="7" t="n">
        <v>10</v>
      </c>
      <c r="L144" s="7" t="n">
        <v>1.1</v>
      </c>
      <c r="M144" s="7" t="n">
        <v>5.7</v>
      </c>
      <c r="N144" s="7" t="n">
        <v>2.8</v>
      </c>
      <c r="O144" s="7" t="n">
        <v>4.1</v>
      </c>
      <c r="P144" s="7" t="n">
        <v>1.7</v>
      </c>
      <c r="Q144" s="7" t="n">
        <v>6.6</v>
      </c>
      <c r="R144" s="7" t="n">
        <v>1.9</v>
      </c>
      <c r="S144" s="7" t="n">
        <v>1.9</v>
      </c>
      <c r="T144" s="5" t="n">
        <f aca="false">Q144-O144</f>
        <v>2.5</v>
      </c>
      <c r="U144" s="7" t="n">
        <v>3.4</v>
      </c>
      <c r="V144" s="7" t="n">
        <v>3.8</v>
      </c>
      <c r="W144" s="7" t="n">
        <v>1</v>
      </c>
      <c r="X144" s="7" t="n">
        <v>2.4</v>
      </c>
      <c r="Y144" s="7" t="n">
        <v>1.8</v>
      </c>
      <c r="Z144" s="7" t="n">
        <v>1.2</v>
      </c>
      <c r="AA144" s="7" t="n">
        <v>3</v>
      </c>
      <c r="AB144" s="0" t="n">
        <f aca="false">O144/P144</f>
        <v>2.41176470588235</v>
      </c>
    </row>
    <row r="145" customFormat="false" ht="14" hidden="false" customHeight="false" outlineLevel="0" collapsed="false">
      <c r="A145" s="0" t="s">
        <v>37</v>
      </c>
      <c r="B145" s="5" t="n">
        <v>144</v>
      </c>
      <c r="C145" s="0" t="s">
        <v>186</v>
      </c>
      <c r="D145" s="0" t="s">
        <v>199</v>
      </c>
      <c r="E145" s="8" t="n">
        <v>28519</v>
      </c>
      <c r="F145" s="0" t="s">
        <v>196</v>
      </c>
      <c r="G145" s="7" t="n">
        <v>7.6</v>
      </c>
      <c r="H145" s="0" t="n">
        <v>5.2</v>
      </c>
      <c r="I145" s="7" t="n">
        <v>36</v>
      </c>
      <c r="J145" s="5" t="n">
        <f aca="false">G145-H145</f>
        <v>2.4</v>
      </c>
      <c r="K145" s="7" t="n">
        <v>7</v>
      </c>
      <c r="L145" s="7" t="n">
        <v>0.9</v>
      </c>
      <c r="M145" s="7" t="n">
        <v>5.5</v>
      </c>
      <c r="N145" s="7" t="n">
        <v>2.1</v>
      </c>
      <c r="O145" s="7" t="n">
        <v>3.7</v>
      </c>
      <c r="P145" s="7" t="n">
        <v>1.3</v>
      </c>
      <c r="Q145" s="7" t="n">
        <v>6.3</v>
      </c>
      <c r="R145" s="7" t="n">
        <v>1.4</v>
      </c>
      <c r="S145" s="7" t="n">
        <v>2.9</v>
      </c>
      <c r="T145" s="5" t="n">
        <f aca="false">Q145-O145</f>
        <v>2.6</v>
      </c>
      <c r="U145" s="7" t="n">
        <v>3.3</v>
      </c>
      <c r="V145" s="7" t="n">
        <v>2.8</v>
      </c>
      <c r="W145" s="7" t="n">
        <v>0.7</v>
      </c>
      <c r="X145" s="7" t="n">
        <v>2.3</v>
      </c>
      <c r="Y145" s="7" t="n">
        <v>2.4</v>
      </c>
      <c r="Z145" s="7" t="n">
        <v>0.9</v>
      </c>
      <c r="AA145" s="7" t="n">
        <v>1.5</v>
      </c>
      <c r="AB145" s="0" t="n">
        <f aca="false">O145/P145</f>
        <v>2.84615384615385</v>
      </c>
    </row>
    <row r="146" customFormat="false" ht="14" hidden="false" customHeight="false" outlineLevel="0" collapsed="false">
      <c r="A146" s="5" t="s">
        <v>49</v>
      </c>
      <c r="B146" s="0" t="n">
        <v>145</v>
      </c>
      <c r="C146" s="5" t="s">
        <v>186</v>
      </c>
      <c r="D146" s="5" t="s">
        <v>200</v>
      </c>
      <c r="E146" s="6" t="n">
        <v>30669</v>
      </c>
      <c r="F146" s="5" t="s">
        <v>201</v>
      </c>
      <c r="G146" s="7" t="n">
        <v>7.9</v>
      </c>
      <c r="H146" s="5" t="n">
        <v>4.8</v>
      </c>
      <c r="I146" s="7" t="n">
        <v>47</v>
      </c>
      <c r="J146" s="5" t="n">
        <f aca="false">G146-H146</f>
        <v>3.1</v>
      </c>
      <c r="K146" s="7" t="n">
        <v>9</v>
      </c>
      <c r="L146" s="7" t="n">
        <v>2.4</v>
      </c>
      <c r="M146" s="7" t="n">
        <v>5.2</v>
      </c>
      <c r="N146" s="7" t="n">
        <v>2.6</v>
      </c>
      <c r="O146" s="7" t="n">
        <v>5</v>
      </c>
      <c r="P146" s="7" t="n">
        <v>0.9</v>
      </c>
      <c r="Q146" s="7" t="n">
        <v>8.1</v>
      </c>
      <c r="R146" s="7" t="n">
        <v>2.2</v>
      </c>
      <c r="S146" s="7" t="n">
        <v>3</v>
      </c>
      <c r="T146" s="5" t="n">
        <f aca="false">Q146-O146</f>
        <v>3.1</v>
      </c>
      <c r="U146" s="7" t="n">
        <v>5</v>
      </c>
      <c r="AB146" s="0" t="n">
        <f aca="false">O146/P146</f>
        <v>5.55555555555556</v>
      </c>
    </row>
    <row r="147" s="10" customFormat="true" ht="14" hidden="false" customHeight="false" outlineLevel="0" collapsed="false">
      <c r="A147" s="10" t="s">
        <v>37</v>
      </c>
      <c r="B147" s="5" t="n">
        <v>146</v>
      </c>
      <c r="C147" s="10" t="s">
        <v>186</v>
      </c>
      <c r="D147" s="10" t="s">
        <v>199</v>
      </c>
      <c r="E147" s="8" t="n">
        <v>28147</v>
      </c>
      <c r="F147" s="10" t="s">
        <v>202</v>
      </c>
      <c r="G147" s="7" t="n">
        <v>9.1</v>
      </c>
      <c r="H147" s="10" t="n">
        <v>7</v>
      </c>
      <c r="I147" s="7" t="n">
        <v>49</v>
      </c>
      <c r="J147" s="5" t="n">
        <f aca="false">G147-H147</f>
        <v>2.1</v>
      </c>
      <c r="K147" s="7" t="n">
        <v>8</v>
      </c>
      <c r="L147" s="7" t="n">
        <v>1.1</v>
      </c>
      <c r="M147" s="7" t="n">
        <v>4.7</v>
      </c>
      <c r="N147" s="7" t="n">
        <v>1.9</v>
      </c>
      <c r="O147" s="7" t="n">
        <v>5.3</v>
      </c>
      <c r="P147" s="7" t="n">
        <v>1.6</v>
      </c>
      <c r="Q147" s="10" t="n">
        <v>7.9</v>
      </c>
      <c r="R147" s="7" t="n">
        <v>1.9</v>
      </c>
      <c r="S147" s="7" t="n">
        <v>2.4</v>
      </c>
      <c r="T147" s="5" t="n">
        <f aca="false">Q147-O147</f>
        <v>2.6</v>
      </c>
      <c r="U147" s="7" t="n">
        <v>3.3</v>
      </c>
      <c r="V147" s="7" t="n">
        <v>3.8</v>
      </c>
      <c r="W147" s="7" t="n">
        <v>0.8</v>
      </c>
      <c r="X147" s="7" t="n">
        <v>2.8</v>
      </c>
      <c r="Y147" s="7" t="n">
        <v>1.9</v>
      </c>
      <c r="Z147" s="7" t="n">
        <v>1.1</v>
      </c>
      <c r="AA147" s="7" t="n">
        <v>2.3</v>
      </c>
      <c r="AB147" s="10" t="n">
        <f aca="false">O147/P147</f>
        <v>3.3125</v>
      </c>
    </row>
    <row r="148" s="10" customFormat="true" ht="14" hidden="false" customHeight="false" outlineLevel="0" collapsed="false">
      <c r="A148" s="10" t="s">
        <v>37</v>
      </c>
      <c r="B148" s="10" t="n">
        <v>147</v>
      </c>
      <c r="C148" s="10" t="s">
        <v>186</v>
      </c>
      <c r="D148" s="10" t="s">
        <v>193</v>
      </c>
      <c r="E148" s="16" t="n">
        <v>28539</v>
      </c>
      <c r="F148" s="10" t="s">
        <v>202</v>
      </c>
      <c r="G148" s="7" t="n">
        <v>8.6</v>
      </c>
      <c r="H148" s="10" t="n">
        <v>6.5</v>
      </c>
      <c r="I148" s="7" t="n">
        <v>35</v>
      </c>
      <c r="J148" s="5" t="n">
        <f aca="false">G148-H148</f>
        <v>2.1</v>
      </c>
      <c r="K148" s="7" t="n">
        <v>10</v>
      </c>
      <c r="L148" s="7" t="n">
        <v>1.4</v>
      </c>
      <c r="M148" s="7" t="n">
        <v>4.1</v>
      </c>
      <c r="N148" s="7" t="n">
        <v>2.5</v>
      </c>
      <c r="O148" s="7" t="n">
        <v>3.9</v>
      </c>
      <c r="P148" s="7" t="n">
        <v>0.9</v>
      </c>
      <c r="Q148" s="7" t="n">
        <v>6.1</v>
      </c>
      <c r="R148" s="7" t="n">
        <v>1.9</v>
      </c>
      <c r="S148" s="7" t="n">
        <v>2.1</v>
      </c>
      <c r="T148" s="5" t="n">
        <f aca="false">Q148-O148</f>
        <v>2.2</v>
      </c>
      <c r="U148" s="7" t="n">
        <v>3.6</v>
      </c>
      <c r="Y148" s="7" t="n">
        <v>1</v>
      </c>
      <c r="AB148" s="10" t="n">
        <f aca="false">O148/P148</f>
        <v>4.33333333333333</v>
      </c>
    </row>
    <row r="149" customFormat="false" ht="14" hidden="false" customHeight="false" outlineLevel="0" collapsed="false">
      <c r="A149" s="5" t="s">
        <v>49</v>
      </c>
      <c r="B149" s="5" t="n">
        <v>148</v>
      </c>
      <c r="C149" s="5" t="s">
        <v>186</v>
      </c>
      <c r="D149" s="5" t="s">
        <v>193</v>
      </c>
      <c r="E149" s="6" t="n">
        <v>31826</v>
      </c>
      <c r="F149" s="5" t="s">
        <v>203</v>
      </c>
      <c r="G149" s="7" t="n">
        <v>8.6</v>
      </c>
      <c r="H149" s="5" t="n">
        <v>6.5</v>
      </c>
      <c r="I149" s="7" t="n">
        <v>32</v>
      </c>
      <c r="J149" s="5" t="n">
        <f aca="false">G149-H149</f>
        <v>2.1</v>
      </c>
      <c r="K149" s="7" t="n">
        <v>4</v>
      </c>
      <c r="L149" s="7" t="n">
        <v>1.1</v>
      </c>
      <c r="M149" s="7" t="n">
        <v>5.3</v>
      </c>
      <c r="N149" s="7" t="n">
        <v>2.1</v>
      </c>
      <c r="O149" s="7" t="n">
        <v>4.7</v>
      </c>
      <c r="P149" s="7" t="n">
        <v>1.1</v>
      </c>
      <c r="Q149" s="7" t="n">
        <v>6.7</v>
      </c>
      <c r="R149" s="7" t="n">
        <v>2</v>
      </c>
      <c r="S149" s="7" t="n">
        <v>2.2</v>
      </c>
      <c r="T149" s="5" t="n">
        <f aca="false">Q149-O149</f>
        <v>2</v>
      </c>
      <c r="U149" s="7" t="n">
        <v>3.5</v>
      </c>
      <c r="V149" s="7" t="n">
        <v>3.5</v>
      </c>
      <c r="W149" s="7" t="n">
        <v>0.8</v>
      </c>
      <c r="X149" s="7" t="n">
        <v>2.5</v>
      </c>
      <c r="Y149" s="7" t="n">
        <v>1.3</v>
      </c>
      <c r="Z149" s="7" t="n">
        <v>1</v>
      </c>
      <c r="AA149" s="7" t="n">
        <v>2</v>
      </c>
      <c r="AB149" s="0" t="n">
        <f aca="false">O149/P149</f>
        <v>4.27272727272727</v>
      </c>
    </row>
    <row r="150" customFormat="false" ht="14" hidden="false" customHeight="false" outlineLevel="0" collapsed="false">
      <c r="A150" s="7" t="s">
        <v>49</v>
      </c>
      <c r="B150" s="0" t="n">
        <v>149</v>
      </c>
      <c r="C150" s="7" t="s">
        <v>186</v>
      </c>
      <c r="D150" s="7" t="s">
        <v>204</v>
      </c>
      <c r="E150" s="11" t="n">
        <v>34737</v>
      </c>
      <c r="F150" s="7" t="s">
        <v>205</v>
      </c>
      <c r="G150" s="7"/>
      <c r="H150" s="7"/>
      <c r="I150" s="7"/>
      <c r="J150" s="7" t="n">
        <v>6.6</v>
      </c>
      <c r="K150" s="7" t="n">
        <v>10</v>
      </c>
      <c r="L150" s="7" t="n">
        <v>1.3</v>
      </c>
      <c r="M150" s="7" t="n">
        <v>7</v>
      </c>
      <c r="N150" s="7" t="n">
        <v>2.9</v>
      </c>
      <c r="O150" s="7" t="n">
        <v>6</v>
      </c>
      <c r="P150" s="7" t="n">
        <v>0.9</v>
      </c>
      <c r="Q150" s="7" t="n">
        <v>7.5</v>
      </c>
      <c r="R150" s="7" t="n">
        <v>2.2</v>
      </c>
      <c r="S150" s="7" t="n">
        <v>2.2</v>
      </c>
      <c r="T150" s="5" t="n">
        <f aca="false">Q150-O150</f>
        <v>1.5</v>
      </c>
      <c r="U150" s="7" t="n">
        <v>4.5</v>
      </c>
      <c r="V150" s="7" t="n">
        <v>4</v>
      </c>
      <c r="W150" s="7" t="n">
        <v>0.8</v>
      </c>
      <c r="X150" s="7"/>
      <c r="Y150" s="7" t="n">
        <v>1</v>
      </c>
      <c r="Z150" s="7" t="n">
        <v>1</v>
      </c>
      <c r="AA150" s="7"/>
      <c r="AB150" s="0" t="n">
        <f aca="false">O150/P150</f>
        <v>6.66666666666667</v>
      </c>
    </row>
    <row r="151" s="7" customFormat="true" ht="14" hidden="false" customHeight="false" outlineLevel="0" collapsed="false">
      <c r="A151" s="5" t="s">
        <v>44</v>
      </c>
      <c r="B151" s="5" t="n">
        <v>150</v>
      </c>
      <c r="C151" s="5" t="s">
        <v>186</v>
      </c>
      <c r="D151" s="5" t="s">
        <v>206</v>
      </c>
      <c r="E151" s="15" t="s">
        <v>207</v>
      </c>
      <c r="F151" s="5" t="s">
        <v>208</v>
      </c>
      <c r="G151" s="7" t="n">
        <v>8.6</v>
      </c>
      <c r="H151" s="5" t="n">
        <v>6.6</v>
      </c>
      <c r="I151" s="7" t="n">
        <v>21</v>
      </c>
      <c r="J151" s="5" t="n">
        <f aca="false">G151-H151</f>
        <v>2</v>
      </c>
      <c r="K151" s="7" t="n">
        <v>8</v>
      </c>
      <c r="L151" s="7" t="n">
        <v>1.6</v>
      </c>
      <c r="M151" s="7" t="n">
        <v>5.4</v>
      </c>
      <c r="N151" s="7" t="n">
        <v>3</v>
      </c>
      <c r="O151" s="7" t="n">
        <v>3</v>
      </c>
      <c r="P151" s="7" t="n">
        <v>1.2</v>
      </c>
      <c r="Q151" s="7" t="n">
        <v>5.5</v>
      </c>
      <c r="R151" s="7" t="n">
        <v>1.9</v>
      </c>
      <c r="S151" s="7" t="n">
        <v>2</v>
      </c>
      <c r="T151" s="5" t="n">
        <f aca="false">Q151-O151</f>
        <v>2.5</v>
      </c>
      <c r="U151" s="7" t="n">
        <v>3.1</v>
      </c>
      <c r="AB151" s="7" t="n">
        <f aca="false">O151/P151</f>
        <v>2.5</v>
      </c>
    </row>
    <row r="152" customFormat="false" ht="14" hidden="false" customHeight="false" outlineLevel="0" collapsed="false">
      <c r="A152" s="5" t="s">
        <v>95</v>
      </c>
      <c r="B152" s="0" t="n">
        <v>151</v>
      </c>
      <c r="C152" s="5" t="s">
        <v>186</v>
      </c>
      <c r="D152" s="5" t="s">
        <v>206</v>
      </c>
      <c r="E152" s="6" t="n">
        <v>1884</v>
      </c>
      <c r="F152" s="5" t="s">
        <v>208</v>
      </c>
      <c r="G152" s="7" t="n">
        <v>9.6</v>
      </c>
      <c r="H152" s="5" t="n">
        <v>7.1</v>
      </c>
      <c r="I152" s="7" t="n">
        <v>40</v>
      </c>
      <c r="J152" s="5" t="n">
        <f aca="false">G152-H152</f>
        <v>2.5</v>
      </c>
      <c r="K152" s="7" t="n">
        <v>6</v>
      </c>
      <c r="L152" s="7" t="n">
        <v>2</v>
      </c>
      <c r="M152" s="7" t="n">
        <v>6</v>
      </c>
      <c r="N152" s="7" t="n">
        <v>2.5</v>
      </c>
      <c r="O152" s="7" t="n">
        <v>4.9</v>
      </c>
      <c r="P152" s="7" t="n">
        <v>1.1</v>
      </c>
      <c r="Q152" s="7" t="n">
        <v>7</v>
      </c>
      <c r="R152" s="7" t="n">
        <v>2.1</v>
      </c>
      <c r="S152" s="7" t="n">
        <v>1.9</v>
      </c>
      <c r="T152" s="5" t="n">
        <f aca="false">Q152-O152</f>
        <v>2.1</v>
      </c>
      <c r="U152" s="7" t="n">
        <v>3.7</v>
      </c>
      <c r="V152" s="7" t="n">
        <v>4</v>
      </c>
      <c r="W152" s="7" t="n">
        <v>0.9</v>
      </c>
      <c r="X152" s="7" t="n">
        <v>3</v>
      </c>
      <c r="Y152" s="7" t="n">
        <v>1.5</v>
      </c>
      <c r="Z152" s="7" t="n">
        <v>1</v>
      </c>
      <c r="AA152" s="7" t="n">
        <v>2.8</v>
      </c>
      <c r="AB152" s="0" t="n">
        <f aca="false">O152/P152</f>
        <v>4.45454545454545</v>
      </c>
    </row>
    <row r="153" customFormat="false" ht="14" hidden="false" customHeight="false" outlineLevel="0" collapsed="false">
      <c r="A153" s="5" t="s">
        <v>85</v>
      </c>
      <c r="B153" s="5" t="n">
        <v>152</v>
      </c>
      <c r="C153" s="5" t="s">
        <v>186</v>
      </c>
      <c r="D153" s="5" t="s">
        <v>206</v>
      </c>
      <c r="E153" s="15" t="s">
        <v>209</v>
      </c>
      <c r="F153" s="5" t="s">
        <v>208</v>
      </c>
      <c r="G153" s="7" t="n">
        <v>9.4</v>
      </c>
      <c r="H153" s="5" t="n">
        <v>5.2</v>
      </c>
      <c r="I153" s="7" t="n">
        <v>57</v>
      </c>
      <c r="J153" s="5" t="n">
        <f aca="false">G153-H153</f>
        <v>4.2</v>
      </c>
      <c r="K153" s="7" t="n">
        <v>13</v>
      </c>
      <c r="L153" s="7" t="n">
        <v>2.8</v>
      </c>
      <c r="M153" s="7" t="n">
        <v>5</v>
      </c>
      <c r="N153" s="7" t="n">
        <v>2.9</v>
      </c>
      <c r="O153" s="7" t="n">
        <v>4.1</v>
      </c>
      <c r="P153" s="7" t="n">
        <v>1</v>
      </c>
      <c r="Q153" s="7" t="n">
        <v>6</v>
      </c>
      <c r="R153" s="7" t="n">
        <v>1.5</v>
      </c>
      <c r="S153" s="7" t="n">
        <v>2</v>
      </c>
      <c r="T153" s="5" t="n">
        <f aca="false">Q153-O153</f>
        <v>1.9</v>
      </c>
      <c r="U153" s="7" t="n">
        <v>2.6</v>
      </c>
      <c r="V153" s="7" t="n">
        <v>3</v>
      </c>
      <c r="W153" s="7" t="n">
        <v>1</v>
      </c>
      <c r="X153" s="7" t="n">
        <v>4</v>
      </c>
      <c r="Y153" s="7" t="n">
        <v>1.5</v>
      </c>
      <c r="Z153" s="7" t="n">
        <v>0.9</v>
      </c>
      <c r="AA153" s="7" t="n">
        <v>4</v>
      </c>
      <c r="AB153" s="0" t="n">
        <f aca="false">O153/P153</f>
        <v>4.1</v>
      </c>
    </row>
    <row r="154" customFormat="false" ht="14" hidden="false" customHeight="false" outlineLevel="0" collapsed="false">
      <c r="A154" s="5" t="s">
        <v>85</v>
      </c>
      <c r="B154" s="0" t="n">
        <v>153</v>
      </c>
      <c r="C154" s="5" t="s">
        <v>186</v>
      </c>
      <c r="D154" s="5" t="s">
        <v>206</v>
      </c>
      <c r="E154" s="15" t="s">
        <v>210</v>
      </c>
      <c r="F154" s="5" t="s">
        <v>208</v>
      </c>
      <c r="G154" s="7" t="n">
        <v>7.6</v>
      </c>
      <c r="H154" s="5" t="n">
        <v>5.5</v>
      </c>
      <c r="I154" s="7" t="n">
        <v>29</v>
      </c>
      <c r="J154" s="5" t="n">
        <f aca="false">G154-H154</f>
        <v>2.1</v>
      </c>
      <c r="K154" s="7" t="n">
        <v>7</v>
      </c>
      <c r="L154" s="7" t="n">
        <v>1.1</v>
      </c>
      <c r="M154" s="7" t="n">
        <v>3.9</v>
      </c>
      <c r="N154" s="7" t="n">
        <v>2</v>
      </c>
      <c r="O154" s="7" t="n">
        <v>3</v>
      </c>
      <c r="P154" s="7" t="n">
        <v>0.7</v>
      </c>
      <c r="Q154" s="7" t="n">
        <v>5.7</v>
      </c>
      <c r="R154" s="7" t="n">
        <v>1.5</v>
      </c>
      <c r="S154" s="7" t="n">
        <v>1.9</v>
      </c>
      <c r="T154" s="5" t="n">
        <f aca="false">Q154-O154</f>
        <v>2.7</v>
      </c>
      <c r="U154" s="7" t="n">
        <v>2.8</v>
      </c>
      <c r="Z154" s="7" t="n">
        <v>0.7</v>
      </c>
      <c r="AB154" s="0" t="n">
        <f aca="false">O154/P154</f>
        <v>4.28571428571429</v>
      </c>
    </row>
    <row r="155" customFormat="false" ht="14" hidden="false" customHeight="false" outlineLevel="0" collapsed="false">
      <c r="A155" s="5" t="s">
        <v>64</v>
      </c>
      <c r="B155" s="5" t="n">
        <v>154</v>
      </c>
      <c r="C155" s="5" t="s">
        <v>186</v>
      </c>
      <c r="D155" s="5" t="s">
        <v>206</v>
      </c>
      <c r="E155" s="8" t="s">
        <v>211</v>
      </c>
      <c r="F155" s="5" t="s">
        <v>208</v>
      </c>
      <c r="G155" s="7" t="n">
        <v>6.8</v>
      </c>
      <c r="H155" s="5" t="n">
        <v>5.7</v>
      </c>
      <c r="I155" s="7" t="n">
        <v>20</v>
      </c>
      <c r="J155" s="5" t="n">
        <f aca="false">G155-H155</f>
        <v>1.1</v>
      </c>
      <c r="K155" s="7" t="n">
        <v>4</v>
      </c>
      <c r="L155" s="7" t="n">
        <v>0.8</v>
      </c>
      <c r="M155" s="7" t="n">
        <v>4</v>
      </c>
      <c r="N155" s="7" t="n">
        <v>2</v>
      </c>
      <c r="O155" s="7" t="n">
        <v>3</v>
      </c>
      <c r="P155" s="7" t="n">
        <v>0.7</v>
      </c>
      <c r="Q155" s="7" t="n">
        <v>5.7</v>
      </c>
      <c r="R155" s="7" t="n">
        <v>0.8</v>
      </c>
      <c r="S155" s="7" t="n">
        <v>1.3</v>
      </c>
      <c r="T155" s="5" t="n">
        <f aca="false">Q155-O155</f>
        <v>2.7</v>
      </c>
      <c r="U155" s="7" t="n">
        <v>2</v>
      </c>
      <c r="X155" s="7" t="n">
        <v>2.7</v>
      </c>
      <c r="Y155" s="7" t="n">
        <v>1</v>
      </c>
      <c r="Z155" s="7" t="n">
        <v>0.6</v>
      </c>
      <c r="AA155" s="7" t="n">
        <v>2.2</v>
      </c>
      <c r="AB155" s="0" t="n">
        <f aca="false">O155/P155</f>
        <v>4.28571428571429</v>
      </c>
    </row>
    <row r="156" customFormat="false" ht="14" hidden="false" customHeight="false" outlineLevel="0" collapsed="false">
      <c r="A156" s="5" t="s">
        <v>64</v>
      </c>
      <c r="B156" s="0" t="n">
        <v>155</v>
      </c>
      <c r="C156" s="5" t="s">
        <v>186</v>
      </c>
      <c r="D156" s="5" t="s">
        <v>206</v>
      </c>
      <c r="E156" s="8" t="s">
        <v>211</v>
      </c>
      <c r="F156" s="5" t="s">
        <v>208</v>
      </c>
      <c r="G156" s="7" t="n">
        <v>9.3</v>
      </c>
      <c r="H156" s="5" t="n">
        <v>3.8</v>
      </c>
      <c r="I156" s="7" t="n">
        <v>35</v>
      </c>
      <c r="J156" s="5" t="n">
        <f aca="false">G156-H156</f>
        <v>5.5</v>
      </c>
      <c r="K156" s="7" t="n">
        <v>14</v>
      </c>
      <c r="L156" s="7" t="n">
        <v>2</v>
      </c>
      <c r="M156" s="7" t="n">
        <v>4.4</v>
      </c>
      <c r="N156" s="7" t="n">
        <v>3</v>
      </c>
      <c r="O156" s="7" t="n">
        <v>4.8</v>
      </c>
      <c r="P156" s="7" t="n">
        <v>0.9</v>
      </c>
      <c r="Q156" s="7" t="n">
        <v>6.9</v>
      </c>
      <c r="R156" s="7" t="n">
        <v>2.1</v>
      </c>
      <c r="S156" s="7" t="n">
        <v>2</v>
      </c>
      <c r="T156" s="5" t="n">
        <f aca="false">Q156-O156</f>
        <v>2.1</v>
      </c>
      <c r="U156" s="7" t="n">
        <v>4.2</v>
      </c>
      <c r="AB156" s="0" t="n">
        <f aca="false">O156/P156</f>
        <v>5.33333333333333</v>
      </c>
    </row>
    <row r="157" customFormat="false" ht="14" hidden="false" customHeight="false" outlineLevel="0" collapsed="false">
      <c r="A157" s="7" t="s">
        <v>64</v>
      </c>
      <c r="B157" s="5" t="n">
        <v>156</v>
      </c>
      <c r="C157" s="7" t="s">
        <v>186</v>
      </c>
      <c r="D157" s="7" t="s">
        <v>206</v>
      </c>
      <c r="E157" s="11" t="s">
        <v>211</v>
      </c>
      <c r="F157" s="7" t="s">
        <v>208</v>
      </c>
      <c r="G157" s="7"/>
      <c r="H157" s="7"/>
      <c r="I157" s="7"/>
      <c r="J157" s="7" t="n">
        <v>2.3</v>
      </c>
      <c r="K157" s="7" t="n">
        <v>5</v>
      </c>
      <c r="L157" s="7" t="n">
        <v>0.9</v>
      </c>
      <c r="M157" s="7" t="n">
        <v>5.1</v>
      </c>
      <c r="N157" s="7" t="n">
        <v>1.7</v>
      </c>
      <c r="O157" s="7" t="n">
        <v>3</v>
      </c>
      <c r="P157" s="7" t="n">
        <v>0.8</v>
      </c>
      <c r="Q157" s="7" t="n">
        <v>5.7</v>
      </c>
      <c r="R157" s="7" t="n">
        <v>1.6</v>
      </c>
      <c r="S157" s="7" t="n">
        <v>2</v>
      </c>
      <c r="T157" s="5" t="n">
        <f aca="false">Q157-O157</f>
        <v>2.7</v>
      </c>
      <c r="U157" s="7" t="n">
        <v>4</v>
      </c>
      <c r="V157" s="7" t="n">
        <v>3</v>
      </c>
      <c r="W157" s="7" t="n">
        <v>0.8</v>
      </c>
      <c r="X157" s="7" t="n">
        <v>2.8</v>
      </c>
      <c r="Y157" s="7"/>
      <c r="Z157" s="7"/>
      <c r="AA157" s="7" t="n">
        <v>2.3</v>
      </c>
      <c r="AB157" s="0" t="n">
        <f aca="false">O157/P157</f>
        <v>3.75</v>
      </c>
    </row>
    <row r="158" customFormat="false" ht="14" hidden="false" customHeight="false" outlineLevel="0" collapsed="false">
      <c r="A158" s="5" t="s">
        <v>64</v>
      </c>
      <c r="B158" s="0" t="n">
        <v>157</v>
      </c>
      <c r="C158" s="5" t="s">
        <v>186</v>
      </c>
      <c r="D158" s="5" t="s">
        <v>206</v>
      </c>
      <c r="E158" s="8" t="s">
        <v>212</v>
      </c>
      <c r="F158" s="5" t="s">
        <v>208</v>
      </c>
      <c r="G158" s="7" t="n">
        <v>6.1</v>
      </c>
      <c r="H158" s="5" t="n">
        <v>4</v>
      </c>
      <c r="I158" s="7" t="n">
        <v>25</v>
      </c>
      <c r="J158" s="5" t="n">
        <f aca="false">G158-H158</f>
        <v>2.1</v>
      </c>
      <c r="K158" s="7" t="n">
        <v>6</v>
      </c>
      <c r="L158" s="7" t="n">
        <v>1.1</v>
      </c>
      <c r="M158" s="7" t="n">
        <v>3.3</v>
      </c>
      <c r="N158" s="7" t="n">
        <v>2</v>
      </c>
      <c r="O158" s="7" t="n">
        <v>3.6</v>
      </c>
      <c r="P158" s="7" t="n">
        <v>0.9</v>
      </c>
      <c r="Q158" s="7" t="n">
        <v>7.8</v>
      </c>
      <c r="R158" s="7" t="n">
        <v>1.8</v>
      </c>
      <c r="S158" s="7" t="n">
        <v>2.4</v>
      </c>
      <c r="T158" s="5" t="n">
        <f aca="false">Q158-O158</f>
        <v>4.2</v>
      </c>
      <c r="U158" s="7" t="n">
        <v>3.6</v>
      </c>
      <c r="AB158" s="0" t="n">
        <f aca="false">O158/P158</f>
        <v>4</v>
      </c>
    </row>
    <row r="159" customFormat="false" ht="14" hidden="false" customHeight="false" outlineLevel="0" collapsed="false">
      <c r="A159" s="5" t="s">
        <v>64</v>
      </c>
      <c r="B159" s="5" t="n">
        <v>158</v>
      </c>
      <c r="C159" s="5" t="s">
        <v>186</v>
      </c>
      <c r="D159" s="5" t="s">
        <v>206</v>
      </c>
      <c r="E159" s="6" t="s">
        <v>207</v>
      </c>
      <c r="F159" s="5" t="s">
        <v>208</v>
      </c>
      <c r="G159" s="7" t="n">
        <v>7.6</v>
      </c>
      <c r="H159" s="5" t="n">
        <v>5.3</v>
      </c>
      <c r="I159" s="7" t="n">
        <v>33</v>
      </c>
      <c r="J159" s="5" t="n">
        <f aca="false">G159-H159</f>
        <v>2.3</v>
      </c>
      <c r="K159" s="7" t="n">
        <v>9</v>
      </c>
      <c r="L159" s="7" t="n">
        <v>0.9</v>
      </c>
      <c r="M159" s="7" t="n">
        <v>6</v>
      </c>
      <c r="N159" s="7" t="n">
        <v>2.4</v>
      </c>
      <c r="O159" s="7" t="n">
        <v>4</v>
      </c>
      <c r="P159" s="7" t="n">
        <v>1.1</v>
      </c>
      <c r="Q159" s="7" t="n">
        <v>6.9</v>
      </c>
      <c r="R159" s="7" t="n">
        <v>1.9</v>
      </c>
      <c r="S159" s="7" t="n">
        <v>3.1</v>
      </c>
      <c r="T159" s="5" t="n">
        <f aca="false">Q159-O159</f>
        <v>2.9</v>
      </c>
      <c r="U159" s="7" t="n">
        <v>3.3</v>
      </c>
      <c r="V159" s="7" t="n">
        <v>4</v>
      </c>
      <c r="W159" s="7" t="n">
        <v>1</v>
      </c>
      <c r="X159" s="7" t="n">
        <v>2.1</v>
      </c>
      <c r="Y159" s="7" t="n">
        <v>1.8</v>
      </c>
      <c r="Z159" s="7" t="n">
        <v>0.6</v>
      </c>
      <c r="AA159" s="7" t="n">
        <v>2</v>
      </c>
      <c r="AB159" s="0" t="n">
        <f aca="false">O159/P159</f>
        <v>3.63636363636364</v>
      </c>
    </row>
    <row r="160" customFormat="false" ht="14" hidden="false" customHeight="false" outlineLevel="0" collapsed="false">
      <c r="A160" s="5" t="s">
        <v>32</v>
      </c>
      <c r="B160" s="0" t="n">
        <v>159</v>
      </c>
      <c r="C160" s="5" t="s">
        <v>186</v>
      </c>
      <c r="D160" s="5" t="s">
        <v>206</v>
      </c>
      <c r="E160" s="15" t="s">
        <v>213</v>
      </c>
      <c r="F160" s="5" t="s">
        <v>208</v>
      </c>
      <c r="G160" s="7" t="n">
        <v>11.9</v>
      </c>
      <c r="H160" s="5" t="n">
        <v>7.4</v>
      </c>
      <c r="I160" s="7" t="n">
        <v>42</v>
      </c>
      <c r="J160" s="5" t="n">
        <f aca="false">G160-H160</f>
        <v>4.5</v>
      </c>
      <c r="K160" s="7" t="n">
        <v>12</v>
      </c>
      <c r="L160" s="7" t="n">
        <v>1</v>
      </c>
      <c r="M160" s="7" t="n">
        <v>5</v>
      </c>
      <c r="N160" s="7" t="n">
        <v>2.4</v>
      </c>
      <c r="O160" s="7" t="n">
        <v>3.1</v>
      </c>
      <c r="P160" s="7" t="n">
        <v>1.7</v>
      </c>
      <c r="Q160" s="7" t="n">
        <v>6</v>
      </c>
      <c r="R160" s="7" t="n">
        <v>2.4</v>
      </c>
      <c r="S160" s="7" t="n">
        <v>2.8</v>
      </c>
      <c r="T160" s="5" t="n">
        <f aca="false">Q160-O160</f>
        <v>2.9</v>
      </c>
      <c r="U160" s="7" t="n">
        <v>4.8</v>
      </c>
      <c r="V160" s="7" t="n">
        <v>3.6</v>
      </c>
      <c r="W160" s="7" t="n">
        <v>0.8</v>
      </c>
      <c r="X160" s="7" t="n">
        <v>4</v>
      </c>
      <c r="Y160" s="7" t="n">
        <v>1.2</v>
      </c>
      <c r="Z160" s="7" t="n">
        <v>0.8</v>
      </c>
      <c r="AA160" s="7" t="n">
        <v>4</v>
      </c>
      <c r="AB160" s="0" t="n">
        <f aca="false">O160/P160</f>
        <v>1.82352941176471</v>
      </c>
    </row>
    <row r="161" customFormat="false" ht="14" hidden="false" customHeight="false" outlineLevel="0" collapsed="false">
      <c r="A161" s="0" t="s">
        <v>40</v>
      </c>
      <c r="B161" s="5" t="n">
        <v>160</v>
      </c>
      <c r="C161" s="0" t="s">
        <v>186</v>
      </c>
      <c r="D161" s="0" t="s">
        <v>206</v>
      </c>
      <c r="E161" s="1" t="s">
        <v>207</v>
      </c>
      <c r="F161" s="0" t="s">
        <v>208</v>
      </c>
      <c r="G161" s="7" t="n">
        <v>6.7</v>
      </c>
      <c r="H161" s="0" t="n">
        <v>4.7</v>
      </c>
      <c r="I161" s="7" t="n">
        <v>33</v>
      </c>
      <c r="J161" s="5" t="n">
        <f aca="false">G161-H161</f>
        <v>2</v>
      </c>
      <c r="K161" s="7" t="n">
        <v>7</v>
      </c>
      <c r="L161" s="7" t="n">
        <v>0.9</v>
      </c>
      <c r="M161" s="7" t="n">
        <v>3.8</v>
      </c>
      <c r="N161" s="7" t="n">
        <v>1.8</v>
      </c>
      <c r="O161" s="7" t="n">
        <v>2.4</v>
      </c>
      <c r="P161" s="7" t="n">
        <v>0.9</v>
      </c>
      <c r="Q161" s="7" t="n">
        <v>5.3</v>
      </c>
      <c r="R161" s="7" t="n">
        <v>1.8</v>
      </c>
      <c r="S161" s="7" t="n">
        <v>2.7</v>
      </c>
      <c r="T161" s="5" t="n">
        <f aca="false">Q161-O161</f>
        <v>2.9</v>
      </c>
      <c r="U161" s="7" t="n">
        <v>3.1</v>
      </c>
      <c r="AB161" s="0" t="n">
        <f aca="false">O161/P161</f>
        <v>2.66666666666667</v>
      </c>
    </row>
    <row r="162" customFormat="false" ht="14" hidden="false" customHeight="false" outlineLevel="0" collapsed="false">
      <c r="A162" s="0" t="s">
        <v>40</v>
      </c>
      <c r="B162" s="0" t="n">
        <v>161</v>
      </c>
      <c r="C162" s="0" t="s">
        <v>186</v>
      </c>
      <c r="D162" s="0" t="s">
        <v>206</v>
      </c>
      <c r="E162" s="1" t="s">
        <v>214</v>
      </c>
      <c r="F162" s="0" t="s">
        <v>208</v>
      </c>
      <c r="G162" s="7" t="n">
        <v>8.6</v>
      </c>
      <c r="H162" s="0" t="n">
        <v>6.5</v>
      </c>
      <c r="I162" s="7" t="n">
        <v>25</v>
      </c>
      <c r="J162" s="5" t="n">
        <f aca="false">G162-H162</f>
        <v>2.1</v>
      </c>
      <c r="K162" s="7" t="n">
        <v>4</v>
      </c>
      <c r="L162" s="7" t="n">
        <v>1.3</v>
      </c>
      <c r="M162" s="7" t="n">
        <v>5.1</v>
      </c>
      <c r="N162" s="7" t="n">
        <v>2.5</v>
      </c>
      <c r="O162" s="7" t="n">
        <v>4.1</v>
      </c>
      <c r="P162" s="7" t="n">
        <v>0.9</v>
      </c>
      <c r="Q162" s="7" t="n">
        <v>6.9</v>
      </c>
      <c r="R162" s="7" t="n">
        <v>1.5</v>
      </c>
      <c r="S162" s="7" t="n">
        <v>2.9</v>
      </c>
      <c r="T162" s="5" t="n">
        <f aca="false">Q162-O162</f>
        <v>2.8</v>
      </c>
      <c r="U162" s="7" t="n">
        <v>2.9</v>
      </c>
      <c r="V162" s="7" t="n">
        <v>3</v>
      </c>
      <c r="W162" s="7" t="n">
        <v>0.9</v>
      </c>
      <c r="X162" s="7" t="n">
        <v>3.7</v>
      </c>
      <c r="Y162" s="7" t="n">
        <v>1.5</v>
      </c>
      <c r="Z162" s="7" t="n">
        <v>1</v>
      </c>
      <c r="AA162" s="7" t="n">
        <v>3.3</v>
      </c>
      <c r="AB162" s="0" t="n">
        <f aca="false">O162/P162</f>
        <v>4.55555555555556</v>
      </c>
    </row>
    <row r="163" customFormat="false" ht="14" hidden="false" customHeight="false" outlineLevel="0" collapsed="false">
      <c r="A163" s="0" t="s">
        <v>40</v>
      </c>
      <c r="B163" s="5" t="n">
        <v>162</v>
      </c>
      <c r="C163" s="0" t="s">
        <v>186</v>
      </c>
      <c r="D163" s="0" t="s">
        <v>206</v>
      </c>
      <c r="E163" s="1" t="s">
        <v>215</v>
      </c>
      <c r="F163" s="0" t="s">
        <v>208</v>
      </c>
      <c r="G163" s="7" t="n">
        <v>6.7</v>
      </c>
      <c r="H163" s="0" t="n">
        <v>3.7</v>
      </c>
      <c r="I163" s="7" t="n">
        <v>23</v>
      </c>
      <c r="J163" s="5" t="n">
        <f aca="false">G163-H163</f>
        <v>3</v>
      </c>
      <c r="K163" s="7" t="n">
        <v>13</v>
      </c>
      <c r="L163" s="7" t="n">
        <v>2.2</v>
      </c>
      <c r="M163" s="7" t="n">
        <v>5</v>
      </c>
      <c r="N163" s="7" t="n">
        <v>2.7</v>
      </c>
      <c r="O163" s="7" t="n">
        <v>3.9</v>
      </c>
      <c r="P163" s="7" t="n">
        <v>1.2</v>
      </c>
      <c r="Q163" s="7" t="n">
        <v>6.8</v>
      </c>
      <c r="R163" s="7" t="n">
        <v>2.1</v>
      </c>
      <c r="S163" s="7" t="n">
        <v>2.2</v>
      </c>
      <c r="T163" s="5" t="n">
        <f aca="false">Q163-O163</f>
        <v>2.9</v>
      </c>
      <c r="U163" s="7" t="n">
        <v>3.6</v>
      </c>
      <c r="AB163" s="0" t="n">
        <f aca="false">O163/P163</f>
        <v>3.25</v>
      </c>
    </row>
    <row r="164" customFormat="false" ht="14" hidden="false" customHeight="false" outlineLevel="0" collapsed="false">
      <c r="A164" s="5" t="s">
        <v>49</v>
      </c>
      <c r="B164" s="0" t="n">
        <v>163</v>
      </c>
      <c r="C164" s="5" t="s">
        <v>186</v>
      </c>
      <c r="D164" s="0" t="s">
        <v>216</v>
      </c>
      <c r="E164" s="6" t="n">
        <v>31788</v>
      </c>
      <c r="F164" s="5" t="s">
        <v>217</v>
      </c>
      <c r="G164" s="7" t="n">
        <v>15.1</v>
      </c>
      <c r="H164" s="5" t="n">
        <v>10.8</v>
      </c>
      <c r="I164" s="7" t="n">
        <v>32</v>
      </c>
      <c r="J164" s="5" t="n">
        <f aca="false">G164-H164</f>
        <v>4.3</v>
      </c>
      <c r="K164" s="7" t="n">
        <v>11</v>
      </c>
      <c r="L164" s="7" t="n">
        <v>1.6</v>
      </c>
      <c r="M164" s="7" t="n">
        <v>6.8</v>
      </c>
      <c r="N164" s="7" t="n">
        <v>2.6</v>
      </c>
      <c r="O164" s="7" t="n">
        <v>6</v>
      </c>
      <c r="P164" s="7" t="n">
        <v>1.3</v>
      </c>
      <c r="Q164" s="7" t="n">
        <v>9</v>
      </c>
      <c r="R164" s="7" t="n">
        <v>2.1</v>
      </c>
      <c r="S164" s="7" t="n">
        <v>2.2</v>
      </c>
      <c r="T164" s="5" t="n">
        <f aca="false">Q164-O164</f>
        <v>3</v>
      </c>
      <c r="U164" s="7" t="n">
        <v>3.6</v>
      </c>
      <c r="V164" s="7" t="n">
        <v>3</v>
      </c>
      <c r="W164" s="7" t="n">
        <v>0.9</v>
      </c>
      <c r="X164" s="7" t="n">
        <v>3</v>
      </c>
      <c r="Y164" s="7" t="n">
        <v>1.2</v>
      </c>
      <c r="Z164" s="7" t="n">
        <v>0.8</v>
      </c>
      <c r="AA164" s="7" t="n">
        <v>2.8</v>
      </c>
      <c r="AB164" s="0" t="n">
        <f aca="false">O164/P164</f>
        <v>4.61538461538462</v>
      </c>
    </row>
    <row r="165" customFormat="false" ht="14" hidden="false" customHeight="false" outlineLevel="0" collapsed="false">
      <c r="A165" s="0" t="s">
        <v>37</v>
      </c>
      <c r="B165" s="5" t="n">
        <v>164</v>
      </c>
      <c r="C165" s="0" t="s">
        <v>186</v>
      </c>
      <c r="D165" s="0" t="s">
        <v>218</v>
      </c>
      <c r="E165" s="8" t="n">
        <v>31788</v>
      </c>
      <c r="F165" s="0" t="s">
        <v>217</v>
      </c>
      <c r="G165" s="7" t="n">
        <v>11.6</v>
      </c>
      <c r="H165" s="0" t="n">
        <v>7.9</v>
      </c>
      <c r="I165" s="7" t="n">
        <v>43</v>
      </c>
      <c r="J165" s="5" t="n">
        <f aca="false">G165-H165</f>
        <v>3.7</v>
      </c>
      <c r="K165" s="7" t="n">
        <v>7</v>
      </c>
      <c r="L165" s="7" t="n">
        <v>1.1</v>
      </c>
      <c r="M165" s="7" t="n">
        <v>6.1</v>
      </c>
      <c r="N165" s="7" t="n">
        <v>2.7</v>
      </c>
      <c r="O165" s="7" t="n">
        <v>5.7</v>
      </c>
      <c r="P165" s="7" t="n">
        <v>1</v>
      </c>
      <c r="Q165" s="7" t="n">
        <v>8.4</v>
      </c>
      <c r="R165" s="7" t="n">
        <v>2.2</v>
      </c>
      <c r="S165" s="7" t="n">
        <v>2.3</v>
      </c>
      <c r="T165" s="5" t="n">
        <f aca="false">Q165-O165</f>
        <v>2.7</v>
      </c>
      <c r="U165" s="7" t="n">
        <v>4</v>
      </c>
      <c r="V165" s="7" t="n">
        <v>4.5</v>
      </c>
      <c r="W165" s="7" t="n">
        <v>0.8</v>
      </c>
      <c r="X165" s="7" t="n">
        <v>3.7</v>
      </c>
      <c r="Y165" s="7" t="n">
        <v>1.9</v>
      </c>
      <c r="Z165" s="7" t="n">
        <v>0.8</v>
      </c>
      <c r="AA165" s="7" t="n">
        <v>3.1</v>
      </c>
      <c r="AB165" s="0" t="n">
        <f aca="false">O165/P165</f>
        <v>5.7</v>
      </c>
    </row>
    <row r="166" customFormat="false" ht="14" hidden="false" customHeight="false" outlineLevel="0" collapsed="false">
      <c r="A166" s="0" t="s">
        <v>28</v>
      </c>
      <c r="B166" s="5" t="n">
        <v>165</v>
      </c>
      <c r="C166" s="0" t="s">
        <v>186</v>
      </c>
      <c r="D166" s="0" t="s">
        <v>219</v>
      </c>
      <c r="E166" s="8" t="n">
        <v>40568</v>
      </c>
      <c r="F166" s="0" t="s">
        <v>220</v>
      </c>
      <c r="G166" s="7" t="n">
        <v>12.3</v>
      </c>
      <c r="H166" s="0" t="n">
        <f aca="false">G166-J166</f>
        <v>8.7</v>
      </c>
      <c r="I166" s="7" t="n">
        <v>45</v>
      </c>
      <c r="J166" s="5" t="n">
        <v>3.6</v>
      </c>
      <c r="K166" s="7" t="n">
        <v>16</v>
      </c>
      <c r="L166" s="7" t="n">
        <v>2.9</v>
      </c>
      <c r="M166" s="7" t="n">
        <v>4.9</v>
      </c>
      <c r="N166" s="7" t="n">
        <v>2.9</v>
      </c>
      <c r="O166" s="7" t="n">
        <v>3.2</v>
      </c>
      <c r="P166" s="7" t="n">
        <v>1</v>
      </c>
      <c r="Q166" s="7" t="n">
        <v>6.9</v>
      </c>
      <c r="R166" s="0" t="n">
        <v>1.7</v>
      </c>
      <c r="S166" s="7" t="n">
        <v>2.2</v>
      </c>
      <c r="T166" s="7" t="n">
        <f aca="false">Q166-O166</f>
        <v>3.7</v>
      </c>
      <c r="U166" s="7" t="n">
        <v>4.1</v>
      </c>
      <c r="V166" s="7" t="n">
        <v>3.2</v>
      </c>
      <c r="W166" s="7" t="n">
        <v>0.8</v>
      </c>
      <c r="X166" s="7" t="n">
        <v>2.9</v>
      </c>
      <c r="Y166" s="7" t="n">
        <v>1.6</v>
      </c>
      <c r="Z166" s="7" t="n">
        <v>1.5</v>
      </c>
      <c r="AA166" s="7" t="n">
        <v>2.9</v>
      </c>
      <c r="AB166" s="0" t="n">
        <f aca="false">O166/P166</f>
        <v>3.2</v>
      </c>
    </row>
    <row r="167" customFormat="false" ht="14" hidden="false" customHeight="false" outlineLevel="0" collapsed="false">
      <c r="A167" s="0" t="s">
        <v>28</v>
      </c>
      <c r="B167" s="5" t="n">
        <v>166</v>
      </c>
      <c r="C167" s="0" t="s">
        <v>186</v>
      </c>
      <c r="D167" s="0" t="s">
        <v>219</v>
      </c>
      <c r="E167" s="8" t="n">
        <v>40570</v>
      </c>
      <c r="F167" s="0" t="s">
        <v>217</v>
      </c>
      <c r="G167" s="7" t="n">
        <v>6.3</v>
      </c>
      <c r="H167" s="0" t="n">
        <v>4.4</v>
      </c>
      <c r="I167" s="7" t="n">
        <v>32</v>
      </c>
      <c r="J167" s="5" t="n">
        <f aca="false">G167-H167</f>
        <v>1.9</v>
      </c>
      <c r="K167" s="7" t="n">
        <v>6</v>
      </c>
      <c r="L167" s="7" t="n">
        <v>2.2</v>
      </c>
      <c r="M167" s="7" t="n">
        <v>5</v>
      </c>
      <c r="N167" s="7" t="n">
        <v>2.9</v>
      </c>
      <c r="O167" s="7" t="n">
        <v>5.3</v>
      </c>
      <c r="P167" s="7" t="n">
        <v>2</v>
      </c>
      <c r="Q167" s="7" t="n">
        <v>7.6</v>
      </c>
      <c r="R167" s="7" t="n">
        <v>2.1</v>
      </c>
      <c r="S167" s="7" t="n">
        <v>2.7</v>
      </c>
      <c r="T167" s="7" t="n">
        <f aca="false">Q167-O167</f>
        <v>2.3</v>
      </c>
      <c r="U167" s="7" t="n">
        <v>4.4</v>
      </c>
      <c r="V167" s="7" t="n">
        <v>4.5</v>
      </c>
      <c r="W167" s="7" t="n">
        <v>0.9</v>
      </c>
      <c r="X167" s="7" t="n">
        <v>3</v>
      </c>
      <c r="Y167" s="7" t="n">
        <v>1.9</v>
      </c>
      <c r="Z167" s="7" t="n">
        <v>1</v>
      </c>
      <c r="AA167" s="7" t="n">
        <v>2.9</v>
      </c>
      <c r="AB167" s="0" t="n">
        <f aca="false">O167/P167</f>
        <v>2.65</v>
      </c>
    </row>
  </sheetData>
  <printOptions headings="tru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2010-07-23T19:06:38Z</dcterms:created>
  <dc:creator>Jeff</dc:creator>
  <dc:description/>
  <dc:language>pt-BR</dc:language>
  <cp:lastModifiedBy>Rafael Izbicki</cp:lastModifiedBy>
  <cp:lastPrinted>2011-01-13T05:03:53Z</cp:lastPrinted>
  <dcterms:modified xsi:type="dcterms:W3CDTF">2019-04-17T08:18:33Z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