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65" activeTab="2"/>
  </bookViews>
  <sheets>
    <sheet name="KELAS" sheetId="1" r:id="rId1"/>
    <sheet name="LAB" sheetId="2" r:id="rId2"/>
    <sheet name="Rua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3" i="3" l="1"/>
  <c r="N399" i="3"/>
  <c r="N331" i="3"/>
  <c r="N261" i="3"/>
  <c r="N226" i="3"/>
  <c r="N125" i="3"/>
  <c r="N530" i="3"/>
  <c r="N529" i="3"/>
  <c r="N525" i="3" l="1"/>
  <c r="N524" i="3"/>
  <c r="N523" i="3"/>
  <c r="N528" i="3"/>
  <c r="N527" i="3"/>
  <c r="N522" i="3"/>
  <c r="N532" i="3"/>
  <c r="N531" i="3"/>
  <c r="N526" i="3"/>
  <c r="N521" i="3"/>
  <c r="N520" i="3"/>
  <c r="N519" i="3"/>
  <c r="N78" i="2"/>
  <c r="N79" i="2"/>
  <c r="N77" i="2"/>
  <c r="N76" i="2"/>
  <c r="N75" i="2"/>
  <c r="N74" i="2"/>
  <c r="N73" i="2"/>
  <c r="N533" i="3" l="1"/>
  <c r="N83" i="2" l="1"/>
  <c r="N82" i="2"/>
  <c r="N81" i="2"/>
  <c r="N80" i="2"/>
  <c r="N86" i="2" s="1"/>
  <c r="N490" i="3" l="1"/>
  <c r="N489" i="3"/>
  <c r="N504" i="3"/>
  <c r="N503" i="3"/>
  <c r="N502" i="3"/>
  <c r="N501" i="3"/>
  <c r="N499" i="3"/>
  <c r="N500" i="3"/>
  <c r="N488" i="3"/>
  <c r="N487" i="3"/>
  <c r="N486" i="3"/>
  <c r="N485" i="3"/>
  <c r="N484" i="3"/>
  <c r="N483" i="3"/>
  <c r="N482" i="3"/>
  <c r="N481" i="3"/>
  <c r="N480" i="3"/>
  <c r="N479" i="3"/>
  <c r="N462" i="3"/>
  <c r="N461" i="3"/>
  <c r="N478" i="3"/>
  <c r="N459" i="3"/>
  <c r="N460" i="3"/>
  <c r="N458" i="3"/>
  <c r="N456" i="3"/>
  <c r="N457" i="3"/>
  <c r="N506" i="3"/>
  <c r="N505" i="3"/>
  <c r="N498" i="3"/>
  <c r="N497" i="3"/>
  <c r="N496" i="3"/>
  <c r="N495" i="3"/>
  <c r="N494" i="3"/>
  <c r="N492" i="3"/>
  <c r="N491" i="3"/>
  <c r="N474" i="3"/>
  <c r="N470" i="3"/>
  <c r="N477" i="3"/>
  <c r="N476" i="3"/>
  <c r="N475" i="3"/>
  <c r="N473" i="3"/>
  <c r="N472" i="3"/>
  <c r="N471" i="3"/>
  <c r="N109" i="3"/>
  <c r="N469" i="3"/>
  <c r="N468" i="3"/>
  <c r="N466" i="3"/>
  <c r="N465" i="3"/>
  <c r="N464" i="3"/>
  <c r="N455" i="3"/>
  <c r="N454" i="3"/>
  <c r="N453" i="3"/>
  <c r="N452" i="3"/>
  <c r="N451" i="3"/>
  <c r="N450" i="3"/>
  <c r="N449" i="3"/>
  <c r="N448" i="3"/>
  <c r="N447" i="3"/>
  <c r="N446" i="3"/>
  <c r="N400" i="3"/>
  <c r="N424" i="3"/>
  <c r="N423" i="3"/>
  <c r="N422" i="3"/>
  <c r="N421" i="3"/>
  <c r="N420" i="3"/>
  <c r="N419" i="3"/>
  <c r="N418" i="3"/>
  <c r="N417" i="3"/>
  <c r="N427" i="3"/>
  <c r="N426" i="3"/>
  <c r="N425" i="3"/>
  <c r="N416" i="3"/>
  <c r="N415" i="3"/>
  <c r="N398" i="3"/>
  <c r="N403" i="3"/>
  <c r="N382" i="3"/>
  <c r="N381" i="3"/>
  <c r="N388" i="3"/>
  <c r="N386" i="3"/>
  <c r="N379" i="3"/>
  <c r="N407" i="3"/>
  <c r="N406" i="3"/>
  <c r="N405" i="3"/>
  <c r="N404" i="3"/>
  <c r="N402" i="3"/>
  <c r="N401" i="3"/>
  <c r="N397" i="3"/>
  <c r="N396" i="3"/>
  <c r="N395" i="3"/>
  <c r="N394" i="3"/>
  <c r="N393" i="3"/>
  <c r="N392" i="3"/>
  <c r="N391" i="3"/>
  <c r="N390" i="3"/>
  <c r="N389" i="3"/>
  <c r="N387" i="3"/>
  <c r="N385" i="3"/>
  <c r="N384" i="3"/>
  <c r="N383" i="3"/>
  <c r="N380" i="3"/>
  <c r="N378" i="3"/>
  <c r="N377" i="3"/>
  <c r="N352" i="3"/>
  <c r="N10" i="3"/>
  <c r="N6" i="3"/>
  <c r="N7" i="3"/>
  <c r="N8" i="3"/>
  <c r="N9" i="3"/>
  <c r="N11" i="3"/>
  <c r="N12" i="3"/>
  <c r="N13" i="3"/>
  <c r="N76" i="3"/>
  <c r="N41" i="3"/>
  <c r="N350" i="3"/>
  <c r="N349" i="3"/>
  <c r="N357" i="3"/>
  <c r="N356" i="3"/>
  <c r="N355" i="3"/>
  <c r="N354" i="3"/>
  <c r="N353" i="3"/>
  <c r="N351" i="3"/>
  <c r="N348" i="3"/>
  <c r="N329" i="3"/>
  <c r="N333" i="3"/>
  <c r="N322" i="3"/>
  <c r="N316" i="3"/>
  <c r="N318" i="3"/>
  <c r="N264" i="3"/>
  <c r="N315" i="3"/>
  <c r="N338" i="3"/>
  <c r="N337" i="3"/>
  <c r="N336" i="3"/>
  <c r="N335" i="3"/>
  <c r="N334" i="3"/>
  <c r="N332" i="3"/>
  <c r="N330" i="3"/>
  <c r="N328" i="3"/>
  <c r="N327" i="3"/>
  <c r="N326" i="3"/>
  <c r="N325" i="3"/>
  <c r="N324" i="3"/>
  <c r="N323" i="3"/>
  <c r="N321" i="3"/>
  <c r="N320" i="3"/>
  <c r="N319" i="3"/>
  <c r="N317" i="3"/>
  <c r="N314" i="3"/>
  <c r="N313" i="3"/>
  <c r="N312" i="3"/>
  <c r="N280" i="3"/>
  <c r="N282" i="3"/>
  <c r="N252" i="3"/>
  <c r="N248" i="3"/>
  <c r="N292" i="3"/>
  <c r="N291" i="3"/>
  <c r="N290" i="3"/>
  <c r="N289" i="3"/>
  <c r="N288" i="3"/>
  <c r="N287" i="3"/>
  <c r="N286" i="3"/>
  <c r="N285" i="3"/>
  <c r="N284" i="3"/>
  <c r="N283" i="3"/>
  <c r="N281" i="3"/>
  <c r="N279" i="3"/>
  <c r="N508" i="3" l="1"/>
  <c r="N428" i="3"/>
  <c r="N408" i="3"/>
  <c r="N358" i="3"/>
  <c r="N339" i="3"/>
  <c r="N293" i="3"/>
  <c r="N218" i="3"/>
  <c r="N219" i="3"/>
  <c r="N250" i="3"/>
  <c r="N214" i="3"/>
  <c r="N268" i="3"/>
  <c r="N267" i="3"/>
  <c r="N266" i="3"/>
  <c r="N265" i="3"/>
  <c r="N263" i="3"/>
  <c r="N262" i="3"/>
  <c r="N260" i="3"/>
  <c r="N259" i="3"/>
  <c r="N258" i="3"/>
  <c r="N257" i="3"/>
  <c r="N256" i="3"/>
  <c r="N255" i="3"/>
  <c r="N254" i="3"/>
  <c r="N253" i="3"/>
  <c r="N251" i="3"/>
  <c r="N249" i="3"/>
  <c r="N247" i="3"/>
  <c r="N246" i="3"/>
  <c r="N245" i="3"/>
  <c r="N244" i="3"/>
  <c r="N227" i="3"/>
  <c r="N194" i="3"/>
  <c r="N157" i="3"/>
  <c r="N126" i="3"/>
  <c r="N220" i="3"/>
  <c r="N221" i="3"/>
  <c r="N222" i="3"/>
  <c r="N217" i="3"/>
  <c r="N215" i="3"/>
  <c r="N184" i="3"/>
  <c r="N213" i="3"/>
  <c r="N212" i="3"/>
  <c r="N211" i="3"/>
  <c r="N210" i="3"/>
  <c r="N209" i="3"/>
  <c r="N232" i="3"/>
  <c r="N231" i="3"/>
  <c r="N230" i="3"/>
  <c r="N229" i="3"/>
  <c r="N228" i="3"/>
  <c r="N225" i="3"/>
  <c r="N224" i="3"/>
  <c r="N223" i="3"/>
  <c r="N216" i="3"/>
  <c r="N151" i="3"/>
  <c r="N150" i="3"/>
  <c r="N190" i="3"/>
  <c r="N189" i="3"/>
  <c r="N187" i="3"/>
  <c r="N188" i="3"/>
  <c r="N183" i="3"/>
  <c r="N178" i="3"/>
  <c r="N179" i="3"/>
  <c r="N180" i="3"/>
  <c r="N181" i="3"/>
  <c r="N199" i="3"/>
  <c r="N198" i="3"/>
  <c r="N197" i="3"/>
  <c r="N196" i="3"/>
  <c r="N195" i="3"/>
  <c r="N193" i="3"/>
  <c r="N192" i="3"/>
  <c r="N191" i="3"/>
  <c r="N186" i="3"/>
  <c r="N185" i="3"/>
  <c r="N182" i="3"/>
  <c r="N177" i="3"/>
  <c r="N176" i="3"/>
  <c r="N269" i="3" l="1"/>
  <c r="N233" i="3"/>
  <c r="N200" i="3"/>
  <c r="N124" i="3" l="1"/>
  <c r="N121" i="3"/>
  <c r="N120" i="3"/>
  <c r="N119" i="3"/>
  <c r="N158" i="3"/>
  <c r="N156" i="3"/>
  <c r="N153" i="3"/>
  <c r="N85" i="3"/>
  <c r="N52" i="3"/>
  <c r="N82" i="3"/>
  <c r="N162" i="3"/>
  <c r="N161" i="3"/>
  <c r="N160" i="3"/>
  <c r="N159" i="3"/>
  <c r="N155" i="3"/>
  <c r="N154" i="3"/>
  <c r="N152" i="3"/>
  <c r="N149" i="3"/>
  <c r="N148" i="3"/>
  <c r="N147" i="3"/>
  <c r="N146" i="3"/>
  <c r="N145" i="3"/>
  <c r="N144" i="3"/>
  <c r="N131" i="3"/>
  <c r="N130" i="3"/>
  <c r="N129" i="3"/>
  <c r="N128" i="3"/>
  <c r="N123" i="3"/>
  <c r="N122" i="3"/>
  <c r="N118" i="3"/>
  <c r="N117" i="3"/>
  <c r="N116" i="3"/>
  <c r="N115" i="3"/>
  <c r="N113" i="3"/>
  <c r="N110" i="3"/>
  <c r="N108" i="3"/>
  <c r="N81" i="3"/>
  <c r="N47" i="3"/>
  <c r="N48" i="3"/>
  <c r="N88" i="3"/>
  <c r="N87" i="3"/>
  <c r="N86" i="3"/>
  <c r="N84" i="3"/>
  <c r="N83" i="3"/>
  <c r="N80" i="3"/>
  <c r="N79" i="3"/>
  <c r="N78" i="3"/>
  <c r="N77" i="3"/>
  <c r="N75" i="3"/>
  <c r="N74" i="3"/>
  <c r="N39" i="3"/>
  <c r="N40" i="3"/>
  <c r="N42" i="3"/>
  <c r="N43" i="3"/>
  <c r="N44" i="3"/>
  <c r="N45" i="3"/>
  <c r="N46" i="3"/>
  <c r="N49" i="3"/>
  <c r="N50" i="3"/>
  <c r="N51" i="3"/>
  <c r="N53" i="3"/>
  <c r="N54" i="3"/>
  <c r="N55" i="3"/>
  <c r="N163" i="3" l="1"/>
  <c r="N132" i="3"/>
  <c r="N89" i="3"/>
  <c r="N56" i="3"/>
  <c r="N19" i="3"/>
  <c r="N18" i="3"/>
  <c r="N17" i="3"/>
  <c r="N16" i="3"/>
  <c r="N47" i="2"/>
  <c r="N46" i="2"/>
  <c r="N58" i="2"/>
  <c r="N57" i="2"/>
  <c r="N56" i="2"/>
  <c r="N55" i="2"/>
  <c r="N54" i="2"/>
  <c r="N53" i="2"/>
  <c r="N52" i="2"/>
  <c r="N51" i="2"/>
  <c r="N50" i="2"/>
  <c r="N49" i="2"/>
  <c r="N48" i="2"/>
  <c r="N45" i="2"/>
  <c r="N44" i="2"/>
  <c r="N43" i="2"/>
  <c r="N42" i="2"/>
  <c r="N41" i="2"/>
  <c r="N40" i="2"/>
  <c r="N16" i="2"/>
  <c r="N15" i="2"/>
  <c r="N14" i="2"/>
  <c r="N13" i="2"/>
  <c r="N12" i="2"/>
  <c r="N61" i="2" l="1"/>
  <c r="N21" i="2"/>
  <c r="N20" i="2"/>
  <c r="N19" i="2"/>
  <c r="N18" i="2"/>
  <c r="N275" i="1"/>
  <c r="N276" i="1"/>
  <c r="N277" i="1"/>
  <c r="N278" i="1"/>
  <c r="N17" i="2"/>
  <c r="N11" i="2"/>
  <c r="N9" i="2"/>
  <c r="N8" i="2"/>
  <c r="N42" i="1"/>
  <c r="N41" i="1"/>
  <c r="N40" i="1"/>
  <c r="N39" i="1"/>
  <c r="N6" i="1"/>
  <c r="N7" i="1"/>
  <c r="N285" i="1"/>
  <c r="N284" i="1"/>
  <c r="N283" i="1"/>
  <c r="N282" i="1"/>
  <c r="N281" i="1"/>
  <c r="N280" i="1"/>
  <c r="N279" i="1"/>
  <c r="N274" i="1"/>
  <c r="N273" i="1"/>
  <c r="N272" i="1"/>
  <c r="N271" i="1"/>
  <c r="N270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180" i="1"/>
  <c r="N179" i="1"/>
  <c r="N178" i="1"/>
  <c r="N177" i="1"/>
  <c r="N176" i="1"/>
  <c r="N175" i="1"/>
  <c r="N174" i="1"/>
  <c r="N173" i="1"/>
  <c r="N172" i="1"/>
  <c r="N171" i="1"/>
  <c r="N188" i="1"/>
  <c r="N187" i="1"/>
  <c r="N186" i="1"/>
  <c r="N185" i="1"/>
  <c r="N184" i="1"/>
  <c r="N183" i="1"/>
  <c r="N182" i="1"/>
  <c r="N181" i="1"/>
  <c r="N255" i="1" l="1"/>
  <c r="N286" i="1"/>
  <c r="N223" i="1"/>
  <c r="N189" i="1"/>
  <c r="N154" i="1" l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16" i="1"/>
  <c r="N54" i="1"/>
  <c r="N53" i="1"/>
  <c r="N52" i="1"/>
  <c r="N51" i="1"/>
  <c r="N50" i="1"/>
  <c r="N49" i="1"/>
  <c r="N48" i="1"/>
  <c r="N47" i="1"/>
  <c r="N46" i="1"/>
  <c r="N45" i="1"/>
  <c r="N44" i="1"/>
  <c r="N43" i="1"/>
  <c r="N89" i="1" l="1"/>
  <c r="N155" i="1"/>
  <c r="N121" i="1"/>
  <c r="N55" i="1"/>
  <c r="N14" i="3"/>
  <c r="N15" i="3"/>
  <c r="N20" i="3"/>
  <c r="N21" i="3"/>
  <c r="N22" i="3"/>
  <c r="N23" i="3"/>
  <c r="N24" i="3"/>
  <c r="N25" i="3"/>
  <c r="N26" i="3"/>
  <c r="N5" i="3"/>
  <c r="N27" i="3" l="1"/>
  <c r="N23" i="2"/>
  <c r="N22" i="2"/>
  <c r="N10" i="2"/>
  <c r="N7" i="2"/>
  <c r="N26" i="2" l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 l="1"/>
</calcChain>
</file>

<file path=xl/sharedStrings.xml><?xml version="1.0" encoding="utf-8"?>
<sst xmlns="http://schemas.openxmlformats.org/spreadsheetml/2006/main" count="2922" uniqueCount="301">
  <si>
    <t>No</t>
  </si>
  <si>
    <t>Nama Barang</t>
  </si>
  <si>
    <t>Spek teknis</t>
  </si>
  <si>
    <t>Serial Number</t>
  </si>
  <si>
    <t>Model / Merek</t>
  </si>
  <si>
    <t>Asal Barang</t>
  </si>
  <si>
    <t>Harga Peroleh</t>
  </si>
  <si>
    <t>Jenis Barang</t>
  </si>
  <si>
    <t>Ruang Kelas  2.1</t>
  </si>
  <si>
    <t>Kursi Kuliah</t>
  </si>
  <si>
    <t>Tahun Dpt</t>
  </si>
  <si>
    <t>Tgl Dpt</t>
  </si>
  <si>
    <t>Jumlah</t>
  </si>
  <si>
    <t>Total</t>
  </si>
  <si>
    <t>Chitose</t>
  </si>
  <si>
    <t>Kursi</t>
  </si>
  <si>
    <t>Kursi Dosen</t>
  </si>
  <si>
    <t>kursi</t>
  </si>
  <si>
    <t>Meja Dosen</t>
  </si>
  <si>
    <t>Meja</t>
  </si>
  <si>
    <t>hitam</t>
  </si>
  <si>
    <t>merah</t>
  </si>
  <si>
    <t>coklat</t>
  </si>
  <si>
    <t>White Board</t>
  </si>
  <si>
    <t>Papan Tulis</t>
  </si>
  <si>
    <t>Sakura</t>
  </si>
  <si>
    <t>240X120</t>
  </si>
  <si>
    <t>list almunium</t>
  </si>
  <si>
    <t>Jam Dinding</t>
  </si>
  <si>
    <t>Jam</t>
  </si>
  <si>
    <t>Diamond</t>
  </si>
  <si>
    <t>Pendingin Ruang</t>
  </si>
  <si>
    <t>Panasonic</t>
  </si>
  <si>
    <t>Amplifier</t>
  </si>
  <si>
    <t>Speaker</t>
  </si>
  <si>
    <t>Micropone</t>
  </si>
  <si>
    <t>Pengeras Suara</t>
  </si>
  <si>
    <t>LCD Proyektor</t>
  </si>
  <si>
    <t>Proyektor</t>
  </si>
  <si>
    <t>CPU</t>
  </si>
  <si>
    <t>Komputer</t>
  </si>
  <si>
    <t>Monitor</t>
  </si>
  <si>
    <t>Keyboard</t>
  </si>
  <si>
    <t>Mouse</t>
  </si>
  <si>
    <t>Splitter VGA</t>
  </si>
  <si>
    <t>Penghapus</t>
  </si>
  <si>
    <t>Pigura</t>
  </si>
  <si>
    <t>pcs</t>
  </si>
  <si>
    <t>unit</t>
  </si>
  <si>
    <t>TOA</t>
  </si>
  <si>
    <t>Genius</t>
  </si>
  <si>
    <t>Epson</t>
  </si>
  <si>
    <t>LG</t>
  </si>
  <si>
    <t>VOTRE</t>
  </si>
  <si>
    <t>MT-VIKI</t>
  </si>
  <si>
    <t>ZA-230W</t>
  </si>
  <si>
    <t>ZM-260</t>
  </si>
  <si>
    <t>17 ich</t>
  </si>
  <si>
    <t>Air Conditioning</t>
  </si>
  <si>
    <t>biru</t>
  </si>
  <si>
    <t>Standart</t>
  </si>
  <si>
    <t>Ruang Kelas  3.1</t>
  </si>
  <si>
    <t>EB- X500</t>
  </si>
  <si>
    <t>Ruang Kelas  3.2</t>
  </si>
  <si>
    <t>Ruang Kelas  3.3</t>
  </si>
  <si>
    <t>Ruang Kelas  4.1</t>
  </si>
  <si>
    <t>Ruang Laboratorium 1</t>
  </si>
  <si>
    <t>Kursi Lipat</t>
  </si>
  <si>
    <t>Meja Komputer</t>
  </si>
  <si>
    <t>cosmo 541</t>
  </si>
  <si>
    <t>1,5 Pk</t>
  </si>
  <si>
    <t>Dell</t>
  </si>
  <si>
    <t>core 2 duo</t>
  </si>
  <si>
    <t>Televisi LED</t>
  </si>
  <si>
    <t>Air conditioning</t>
  </si>
  <si>
    <t>Telephone</t>
  </si>
  <si>
    <t>Jam dinding</t>
  </si>
  <si>
    <t>White board Agenda</t>
  </si>
  <si>
    <t>Tempat sampah</t>
  </si>
  <si>
    <t>meja</t>
  </si>
  <si>
    <t>almari</t>
  </si>
  <si>
    <t>TV</t>
  </si>
  <si>
    <t>Alat komunikasi</t>
  </si>
  <si>
    <t>intel</t>
  </si>
  <si>
    <t>Panasonik</t>
  </si>
  <si>
    <t>Maspion</t>
  </si>
  <si>
    <t>Bikinan</t>
  </si>
  <si>
    <t>almunium</t>
  </si>
  <si>
    <t>Bacdrop</t>
  </si>
  <si>
    <t>set</t>
  </si>
  <si>
    <t>Samsung</t>
  </si>
  <si>
    <t>IDACHI</t>
  </si>
  <si>
    <t>Orange</t>
  </si>
  <si>
    <t>Easio III VCR</t>
  </si>
  <si>
    <t>Backdrop kelas</t>
  </si>
  <si>
    <t>kayu, kaca</t>
  </si>
  <si>
    <t>ZS 1030 B</t>
  </si>
  <si>
    <t>Ruang Kelas  Pasca</t>
  </si>
  <si>
    <t>core i3</t>
  </si>
  <si>
    <t>ALL In One</t>
  </si>
  <si>
    <t>20 Inch</t>
  </si>
  <si>
    <t>Ruang Kelas  5.2</t>
  </si>
  <si>
    <t>Ruang Kelas  5.1</t>
  </si>
  <si>
    <t>Ruang Kelas  5.3</t>
  </si>
  <si>
    <t>120x60</t>
  </si>
  <si>
    <t>150x60</t>
  </si>
  <si>
    <t>Meja siswa</t>
  </si>
  <si>
    <t xml:space="preserve">Futura </t>
  </si>
  <si>
    <t>Futura 747</t>
  </si>
  <si>
    <t>Brother</t>
  </si>
  <si>
    <t xml:space="preserve">buatan </t>
  </si>
  <si>
    <t>warna warni</t>
  </si>
  <si>
    <t>abu abu</t>
  </si>
  <si>
    <t>Lama</t>
  </si>
  <si>
    <t>24 Inch</t>
  </si>
  <si>
    <t>core i7 Gen 11</t>
  </si>
  <si>
    <t>Intel</t>
  </si>
  <si>
    <t>Ruang Laboratorium 2</t>
  </si>
  <si>
    <t>core i7 Gen 12</t>
  </si>
  <si>
    <t>25 Inch</t>
  </si>
  <si>
    <t>core i7 Gen 13</t>
  </si>
  <si>
    <t>26 Inch</t>
  </si>
  <si>
    <t>Logitech</t>
  </si>
  <si>
    <t>K120</t>
  </si>
  <si>
    <t>B100</t>
  </si>
  <si>
    <t>Ruang Rektor</t>
  </si>
  <si>
    <t>Meja Rektor</t>
  </si>
  <si>
    <t>Meja rapat sedang Rektor</t>
  </si>
  <si>
    <t>Cresenda</t>
  </si>
  <si>
    <t>meja sofa</t>
  </si>
  <si>
    <t>meja pantry rektor</t>
  </si>
  <si>
    <t>Almari pantry rektor</t>
  </si>
  <si>
    <t>Bacdrop rektor</t>
  </si>
  <si>
    <t>Kursi Putar Rektor</t>
  </si>
  <si>
    <t>Emporium</t>
  </si>
  <si>
    <t>Idachi</t>
  </si>
  <si>
    <t>Oscar</t>
  </si>
  <si>
    <t>Kursi Hadap</t>
  </si>
  <si>
    <t>Presso III VCR</t>
  </si>
  <si>
    <t>kursi sofa kotak</t>
  </si>
  <si>
    <t>Asus</t>
  </si>
  <si>
    <t>Surya</t>
  </si>
  <si>
    <t>65 Inch</t>
  </si>
  <si>
    <t>LG 65UQ8000PSC</t>
  </si>
  <si>
    <t>Ruang Wakil Rektor 1 (pak Giat)</t>
  </si>
  <si>
    <t>Meja Pimpinan</t>
  </si>
  <si>
    <t>Kursi Putar Wakil Rektor</t>
  </si>
  <si>
    <t>Recom I ALTC</t>
  </si>
  <si>
    <t>Almari Wakil Rektor</t>
  </si>
  <si>
    <t>Ruang Wakil Rektor 1 (pak Amang)</t>
  </si>
  <si>
    <t>HP</t>
  </si>
  <si>
    <t>core i7</t>
  </si>
  <si>
    <t>Meja Karyawan Besar</t>
  </si>
  <si>
    <t>Meja Karyawan Standart</t>
  </si>
  <si>
    <t>Almari File</t>
  </si>
  <si>
    <t>Almari Pantry</t>
  </si>
  <si>
    <t>meja lobi</t>
  </si>
  <si>
    <t>Kursi karyawan</t>
  </si>
  <si>
    <t>Idachi Easio I</t>
  </si>
  <si>
    <t>Net</t>
  </si>
  <si>
    <t>V Pose IIF</t>
  </si>
  <si>
    <t>hijau</t>
  </si>
  <si>
    <t>Ruang Pendaftaran</t>
  </si>
  <si>
    <t>Meja FO</t>
  </si>
  <si>
    <t>19 Inc</t>
  </si>
  <si>
    <t>K-T7703</t>
  </si>
  <si>
    <t>K-TS505M</t>
  </si>
  <si>
    <t>Alat waktu</t>
  </si>
  <si>
    <t>papan</t>
  </si>
  <si>
    <t>alat kebersihan</t>
  </si>
  <si>
    <t>Gen 9</t>
  </si>
  <si>
    <t>1/2 pk</t>
  </si>
  <si>
    <t>Printer</t>
  </si>
  <si>
    <t>L360</t>
  </si>
  <si>
    <t xml:space="preserve">HUB </t>
  </si>
  <si>
    <t>8 port</t>
  </si>
  <si>
    <t>TP- Link</t>
  </si>
  <si>
    <t>dual core</t>
  </si>
  <si>
    <t>19 Inch</t>
  </si>
  <si>
    <t>Dispenser</t>
  </si>
  <si>
    <t>Sharp</t>
  </si>
  <si>
    <t>SWD 72 ENL WH</t>
  </si>
  <si>
    <t>Ruang Humas</t>
  </si>
  <si>
    <t>Meja karyawan</t>
  </si>
  <si>
    <t>Meja Karyawan</t>
  </si>
  <si>
    <t>SBF</t>
  </si>
  <si>
    <t>ORange</t>
  </si>
  <si>
    <t xml:space="preserve">Kursi Pimpinan </t>
  </si>
  <si>
    <t>PRESO II ALTC</t>
  </si>
  <si>
    <t>Almari Dinding besar</t>
  </si>
  <si>
    <t>Almari</t>
  </si>
  <si>
    <t>kursi susun</t>
  </si>
  <si>
    <t>Kursi biru</t>
  </si>
  <si>
    <t>core i5</t>
  </si>
  <si>
    <t>Gen 2</t>
  </si>
  <si>
    <t>17 Inch</t>
  </si>
  <si>
    <t>Almari hias</t>
  </si>
  <si>
    <t>polos</t>
  </si>
  <si>
    <t>Cresenda pintu</t>
  </si>
  <si>
    <t>Kursi bandara</t>
  </si>
  <si>
    <t>stainlees</t>
  </si>
  <si>
    <t>PS 54 LF</t>
  </si>
  <si>
    <t>V Pose II F</t>
  </si>
  <si>
    <t>Bacdrop pendaftaran</t>
  </si>
  <si>
    <t>kayu warna warni</t>
  </si>
  <si>
    <t>Ruang LP3M</t>
  </si>
  <si>
    <t>Pentium G2030</t>
  </si>
  <si>
    <t>16 Inch</t>
  </si>
  <si>
    <t>Viewsonic</t>
  </si>
  <si>
    <t>Acer</t>
  </si>
  <si>
    <t>KX-TS505M</t>
  </si>
  <si>
    <t>KX-DT 521</t>
  </si>
  <si>
    <t>Ruang Keuangan</t>
  </si>
  <si>
    <t>Almari Arsip</t>
  </si>
  <si>
    <t>22 Inch</t>
  </si>
  <si>
    <t>BenQ</t>
  </si>
  <si>
    <t>Scanner</t>
  </si>
  <si>
    <t>Ruang Sekretaris / Rektorat</t>
  </si>
  <si>
    <t>L3210</t>
  </si>
  <si>
    <t>Canon</t>
  </si>
  <si>
    <t>MP287</t>
  </si>
  <si>
    <t xml:space="preserve">Ruang Loket </t>
  </si>
  <si>
    <t>Sofa L</t>
  </si>
  <si>
    <t>GMM</t>
  </si>
  <si>
    <t>Almari Pantry panjang</t>
  </si>
  <si>
    <t>Meja Loket Keu</t>
  </si>
  <si>
    <t>Bacdrop Loket</t>
  </si>
  <si>
    <t>Alat pemanas</t>
  </si>
  <si>
    <t>Ruang BKH</t>
  </si>
  <si>
    <t>alat pemanas</t>
  </si>
  <si>
    <t>Almari Besar</t>
  </si>
  <si>
    <t>Almari kaca arsip</t>
  </si>
  <si>
    <t>Meja dispenser</t>
  </si>
  <si>
    <t>Toko</t>
  </si>
  <si>
    <t>Miyako</t>
  </si>
  <si>
    <t>WD-185H</t>
  </si>
  <si>
    <t>IP 2270</t>
  </si>
  <si>
    <t>Meja Rapat Besar</t>
  </si>
  <si>
    <t>Ruang Rapat</t>
  </si>
  <si>
    <t>Kasur</t>
  </si>
  <si>
    <t>dipan</t>
  </si>
  <si>
    <t xml:space="preserve">Almari Hias Rektor </t>
  </si>
  <si>
    <t>Backdrop Rapat</t>
  </si>
  <si>
    <t>Ruang LP2M</t>
  </si>
  <si>
    <t>Meja Meting LP3M</t>
  </si>
  <si>
    <t>kursi Dosen</t>
  </si>
  <si>
    <t>Futura</t>
  </si>
  <si>
    <t>AVIERO II P-AL</t>
  </si>
  <si>
    <t>Kursi Rapat</t>
  </si>
  <si>
    <t>Susun</t>
  </si>
  <si>
    <t>Almari Dinding sedang</t>
  </si>
  <si>
    <t>MP 237</t>
  </si>
  <si>
    <t>Lobi lantai 1</t>
  </si>
  <si>
    <t>Meja Resepsionis</t>
  </si>
  <si>
    <t>Kursi Rapat putar</t>
  </si>
  <si>
    <t>Almari Galery</t>
  </si>
  <si>
    <t>kursi sofa miring</t>
  </si>
  <si>
    <t>Fingerspot REVO FF182BNC</t>
  </si>
  <si>
    <t>Finger Print</t>
  </si>
  <si>
    <t>Televisi</t>
  </si>
  <si>
    <t>TV LED</t>
  </si>
  <si>
    <t>2T- C32</t>
  </si>
  <si>
    <t>Ruang FBIS</t>
  </si>
  <si>
    <t>Meja Dekan</t>
  </si>
  <si>
    <t>Meja Wakil Dekan</t>
  </si>
  <si>
    <t>Meja Arsip (3)</t>
  </si>
  <si>
    <t>Meja Arsip (1)</t>
  </si>
  <si>
    <t>Kikai</t>
  </si>
  <si>
    <t>Pigura Struktural</t>
  </si>
  <si>
    <t>Meja Metting</t>
  </si>
  <si>
    <t>Meja Pengajaran</t>
  </si>
  <si>
    <t>Almari Arsip (bolak balik)</t>
  </si>
  <si>
    <t>Almari Loker Dosen</t>
  </si>
  <si>
    <t>Kursi susun</t>
  </si>
  <si>
    <t>Visi Misi</t>
  </si>
  <si>
    <t>coe 2 duo</t>
  </si>
  <si>
    <t>Gen 7</t>
  </si>
  <si>
    <t>L120</t>
  </si>
  <si>
    <t>L3110</t>
  </si>
  <si>
    <t>Ruang Pengembangan Laboratorium dan Teknologi</t>
  </si>
  <si>
    <t>Buatan</t>
  </si>
  <si>
    <t>Abu abu /putih</t>
  </si>
  <si>
    <t>AULA</t>
  </si>
  <si>
    <t>kursi sofa</t>
  </si>
  <si>
    <t>susun</t>
  </si>
  <si>
    <t>kursi dosen</t>
  </si>
  <si>
    <t>Coocaa</t>
  </si>
  <si>
    <t>70 inch</t>
  </si>
  <si>
    <t>70COC6500</t>
  </si>
  <si>
    <t>Tempat sampah besar</t>
  </si>
  <si>
    <t>2 pk</t>
  </si>
  <si>
    <t>ZA-2240 W</t>
  </si>
  <si>
    <t>Garuda</t>
  </si>
  <si>
    <t>Pigura Pres &amp; wapres</t>
  </si>
  <si>
    <t>simbul negara</t>
  </si>
  <si>
    <t>pigura</t>
  </si>
  <si>
    <t>kaca</t>
  </si>
  <si>
    <t>fiber 70 cm</t>
  </si>
  <si>
    <t>Fujitsu</t>
  </si>
  <si>
    <t>scansnap Si300i</t>
  </si>
  <si>
    <t>CanonScan LiDE-110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</si>
</sst>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1" applyNumberFormat="1" applyFont="1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164" fontId="1" fillId="0" borderId="0" xfId="1" applyNumberFormat="1" applyFont="1" applyBorder="1"/>
    <xf numFmtId="0" fontId="3" fillId="0" borderId="1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64" fontId="1" fillId="0" borderId="8" xfId="1" applyNumberFormat="1" applyFont="1" applyBorder="1"/>
    <xf numFmtId="164" fontId="1" fillId="0" borderId="9" xfId="1" applyNumberFormat="1" applyFont="1" applyBorder="1"/>
    <xf numFmtId="0" fontId="1" fillId="0" borderId="10" xfId="0" applyFont="1" applyBorder="1"/>
    <xf numFmtId="164" fontId="1" fillId="0" borderId="11" xfId="1" applyNumberFormat="1" applyFont="1" applyBorder="1"/>
    <xf numFmtId="0" fontId="1" fillId="2" borderId="1" xfId="0" applyFont="1" applyFill="1" applyBorder="1"/>
    <xf numFmtId="164" fontId="1" fillId="2" borderId="1" xfId="1" applyNumberFormat="1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164" fontId="1" fillId="2" borderId="13" xfId="1" applyNumberFormat="1" applyFont="1" applyFill="1" applyBorder="1"/>
    <xf numFmtId="164" fontId="1" fillId="2" borderId="14" xfId="1" applyNumberFormat="1" applyFont="1" applyFill="1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8"/>
  <sheetViews>
    <sheetView topLeftCell="A266" zoomScale="115" zoomScaleNormal="115" workbookViewId="0">
      <selection activeCell="G282" sqref="G282"/>
    </sheetView>
  </sheetViews>
  <sheetFormatPr defaultRowHeight="15" x14ac:dyDescent="0.25"/>
  <cols>
    <col min="1" max="1" width="3.42578125" customWidth="1"/>
    <col min="2" max="2" width="16" customWidth="1"/>
    <col min="3" max="3" width="14.85546875" customWidth="1"/>
    <col min="4" max="4" width="17" customWidth="1"/>
    <col min="5" max="5" width="12.42578125" customWidth="1"/>
    <col min="6" max="6" width="13" customWidth="1"/>
    <col min="7" max="7" width="10.140625" customWidth="1"/>
    <col min="8" max="8" width="9" customWidth="1"/>
    <col min="9" max="9" width="4" customWidth="1"/>
    <col min="10" max="11" width="4.42578125" customWidth="1"/>
    <col min="12" max="12" width="7.140625" customWidth="1"/>
    <col min="13" max="13" width="12" customWidth="1"/>
    <col min="14" max="14" width="14.7109375" customWidth="1"/>
  </cols>
  <sheetData>
    <row r="2" spans="1:14" x14ac:dyDescent="0.25">
      <c r="A2" s="1" t="s">
        <v>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25">
      <c r="A5" s="3" t="s">
        <v>0</v>
      </c>
      <c r="B5" s="3" t="s">
        <v>1</v>
      </c>
      <c r="C5" s="3" t="s">
        <v>7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10</v>
      </c>
      <c r="I5" s="24" t="s">
        <v>11</v>
      </c>
      <c r="J5" s="25"/>
      <c r="K5" s="24" t="s">
        <v>12</v>
      </c>
      <c r="L5" s="25"/>
      <c r="M5" s="3" t="s">
        <v>6</v>
      </c>
      <c r="N5" s="5" t="s">
        <v>13</v>
      </c>
    </row>
    <row r="6" spans="1:14" x14ac:dyDescent="0.25">
      <c r="A6" s="2">
        <v>1</v>
      </c>
      <c r="B6" s="2" t="s">
        <v>9</v>
      </c>
      <c r="C6" s="2" t="s">
        <v>15</v>
      </c>
      <c r="D6" s="2" t="s">
        <v>108</v>
      </c>
      <c r="E6" s="2" t="s">
        <v>20</v>
      </c>
      <c r="F6" s="2" t="s">
        <v>107</v>
      </c>
      <c r="G6" s="2"/>
      <c r="H6" s="2">
        <v>2022</v>
      </c>
      <c r="I6" s="2">
        <v>22</v>
      </c>
      <c r="J6" s="2">
        <v>7</v>
      </c>
      <c r="K6" s="2">
        <v>40</v>
      </c>
      <c r="L6" s="2" t="s">
        <v>47</v>
      </c>
      <c r="M6" s="4">
        <v>350000</v>
      </c>
      <c r="N6" s="4">
        <f>K6*M6</f>
        <v>14000000</v>
      </c>
    </row>
    <row r="7" spans="1:14" x14ac:dyDescent="0.25">
      <c r="A7" s="2">
        <v>2</v>
      </c>
      <c r="B7" s="2" t="s">
        <v>16</v>
      </c>
      <c r="C7" s="2" t="s">
        <v>17</v>
      </c>
      <c r="D7" s="2" t="s">
        <v>93</v>
      </c>
      <c r="E7" s="2" t="s">
        <v>21</v>
      </c>
      <c r="F7" s="2" t="s">
        <v>91</v>
      </c>
      <c r="G7" s="2"/>
      <c r="H7" s="2">
        <v>2022</v>
      </c>
      <c r="I7" s="2">
        <v>22</v>
      </c>
      <c r="J7" s="2">
        <v>7</v>
      </c>
      <c r="K7" s="2">
        <v>1</v>
      </c>
      <c r="L7" s="2" t="s">
        <v>47</v>
      </c>
      <c r="M7" s="4">
        <v>450000</v>
      </c>
      <c r="N7" s="4">
        <f t="shared" ref="N7:N21" si="0">K7*M7</f>
        <v>450000</v>
      </c>
    </row>
    <row r="8" spans="1:14" x14ac:dyDescent="0.25">
      <c r="A8" s="2">
        <v>3</v>
      </c>
      <c r="B8" s="2" t="s">
        <v>18</v>
      </c>
      <c r="C8" s="2" t="s">
        <v>19</v>
      </c>
      <c r="D8" s="2"/>
      <c r="E8" s="2" t="s">
        <v>22</v>
      </c>
      <c r="F8" s="2" t="s">
        <v>92</v>
      </c>
      <c r="G8" s="2"/>
      <c r="H8" s="2">
        <v>2022</v>
      </c>
      <c r="I8" s="2">
        <v>22</v>
      </c>
      <c r="J8" s="2">
        <v>7</v>
      </c>
      <c r="K8" s="2">
        <v>1</v>
      </c>
      <c r="L8" s="2" t="s">
        <v>47</v>
      </c>
      <c r="M8" s="4">
        <v>750000</v>
      </c>
      <c r="N8" s="4">
        <f t="shared" si="0"/>
        <v>750000</v>
      </c>
    </row>
    <row r="9" spans="1:14" x14ac:dyDescent="0.25">
      <c r="A9" s="2">
        <v>4</v>
      </c>
      <c r="B9" s="2" t="s">
        <v>94</v>
      </c>
      <c r="C9" s="2" t="s">
        <v>88</v>
      </c>
      <c r="D9" s="2"/>
      <c r="E9" s="2" t="s">
        <v>95</v>
      </c>
      <c r="F9" s="2" t="s">
        <v>25</v>
      </c>
      <c r="G9" s="2"/>
      <c r="H9" s="2">
        <v>2022</v>
      </c>
      <c r="I9" s="2">
        <v>22</v>
      </c>
      <c r="J9" s="2">
        <v>10</v>
      </c>
      <c r="K9" s="2">
        <v>1</v>
      </c>
      <c r="L9" s="2" t="s">
        <v>47</v>
      </c>
      <c r="M9" s="4">
        <v>25100000</v>
      </c>
      <c r="N9" s="4">
        <f t="shared" si="0"/>
        <v>25100000</v>
      </c>
    </row>
    <row r="10" spans="1:14" x14ac:dyDescent="0.25">
      <c r="A10" s="2">
        <v>5</v>
      </c>
      <c r="B10" s="2" t="s">
        <v>28</v>
      </c>
      <c r="C10" s="2" t="s">
        <v>29</v>
      </c>
      <c r="D10" s="2"/>
      <c r="E10" s="2"/>
      <c r="F10" s="2" t="s">
        <v>30</v>
      </c>
      <c r="G10" s="2"/>
      <c r="H10" s="2">
        <v>2022</v>
      </c>
      <c r="I10" s="2">
        <v>22</v>
      </c>
      <c r="J10" s="2">
        <v>7</v>
      </c>
      <c r="K10" s="2">
        <v>1</v>
      </c>
      <c r="L10" s="2" t="s">
        <v>47</v>
      </c>
      <c r="M10" s="4">
        <v>50000</v>
      </c>
      <c r="N10" s="4">
        <f t="shared" si="0"/>
        <v>50000</v>
      </c>
    </row>
    <row r="11" spans="1:14" x14ac:dyDescent="0.25">
      <c r="A11" s="2">
        <v>6</v>
      </c>
      <c r="B11" s="2" t="s">
        <v>58</v>
      </c>
      <c r="C11" s="2" t="s">
        <v>31</v>
      </c>
      <c r="D11" s="2" t="s">
        <v>70</v>
      </c>
      <c r="E11" s="2"/>
      <c r="F11" s="2" t="s">
        <v>32</v>
      </c>
      <c r="G11" s="2"/>
      <c r="H11" s="2">
        <v>2022</v>
      </c>
      <c r="I11" s="2">
        <v>22</v>
      </c>
      <c r="J11" s="2">
        <v>7</v>
      </c>
      <c r="K11" s="2">
        <v>2</v>
      </c>
      <c r="L11" s="2" t="s">
        <v>48</v>
      </c>
      <c r="M11" s="4">
        <v>4500000</v>
      </c>
      <c r="N11" s="4">
        <f t="shared" si="0"/>
        <v>9000000</v>
      </c>
    </row>
    <row r="12" spans="1:14" x14ac:dyDescent="0.25">
      <c r="A12" s="2">
        <v>7</v>
      </c>
      <c r="B12" s="2" t="s">
        <v>33</v>
      </c>
      <c r="C12" s="2" t="s">
        <v>36</v>
      </c>
      <c r="D12" s="2" t="s">
        <v>55</v>
      </c>
      <c r="E12" s="2"/>
      <c r="F12" s="2" t="s">
        <v>49</v>
      </c>
      <c r="G12" s="2"/>
      <c r="H12" s="2">
        <v>2022</v>
      </c>
      <c r="I12" s="2">
        <v>22</v>
      </c>
      <c r="J12" s="2">
        <v>7</v>
      </c>
      <c r="K12" s="2">
        <v>1</v>
      </c>
      <c r="L12" s="2" t="s">
        <v>48</v>
      </c>
      <c r="M12" s="4">
        <v>998000</v>
      </c>
      <c r="N12" s="4">
        <f t="shared" si="0"/>
        <v>998000</v>
      </c>
    </row>
    <row r="13" spans="1:14" x14ac:dyDescent="0.25">
      <c r="A13" s="2">
        <v>8</v>
      </c>
      <c r="B13" s="2" t="s">
        <v>34</v>
      </c>
      <c r="C13" s="2" t="s">
        <v>36</v>
      </c>
      <c r="D13" s="2" t="s">
        <v>96</v>
      </c>
      <c r="E13" s="2"/>
      <c r="F13" s="2" t="s">
        <v>49</v>
      </c>
      <c r="G13" s="2"/>
      <c r="H13" s="2">
        <v>2022</v>
      </c>
      <c r="I13" s="2">
        <v>22</v>
      </c>
      <c r="J13" s="2">
        <v>7</v>
      </c>
      <c r="K13" s="2">
        <v>1</v>
      </c>
      <c r="L13" s="2" t="s">
        <v>48</v>
      </c>
      <c r="M13" s="4">
        <v>684000</v>
      </c>
      <c r="N13" s="4">
        <f t="shared" si="0"/>
        <v>684000</v>
      </c>
    </row>
    <row r="14" spans="1:14" x14ac:dyDescent="0.25">
      <c r="A14" s="2">
        <v>9</v>
      </c>
      <c r="B14" s="2" t="s">
        <v>35</v>
      </c>
      <c r="C14" s="2" t="s">
        <v>36</v>
      </c>
      <c r="D14" s="2" t="s">
        <v>56</v>
      </c>
      <c r="E14" s="2"/>
      <c r="F14" s="2" t="s">
        <v>49</v>
      </c>
      <c r="G14" s="2"/>
      <c r="H14" s="2">
        <v>2022</v>
      </c>
      <c r="I14" s="2">
        <v>22</v>
      </c>
      <c r="J14" s="2">
        <v>7</v>
      </c>
      <c r="K14" s="2">
        <v>1</v>
      </c>
      <c r="L14" s="2" t="s">
        <v>48</v>
      </c>
      <c r="M14" s="4">
        <v>210000</v>
      </c>
      <c r="N14" s="4">
        <f t="shared" si="0"/>
        <v>210000</v>
      </c>
    </row>
    <row r="15" spans="1:14" x14ac:dyDescent="0.25">
      <c r="A15" s="2">
        <v>10</v>
      </c>
      <c r="B15" s="2" t="s">
        <v>37</v>
      </c>
      <c r="C15" s="2" t="s">
        <v>38</v>
      </c>
      <c r="D15" s="2" t="s">
        <v>62</v>
      </c>
      <c r="E15" s="2"/>
      <c r="F15" s="2" t="s">
        <v>51</v>
      </c>
      <c r="G15" s="2"/>
      <c r="H15" s="2">
        <v>2022</v>
      </c>
      <c r="I15" s="2">
        <v>22</v>
      </c>
      <c r="J15" s="2">
        <v>7</v>
      </c>
      <c r="K15" s="2">
        <v>1</v>
      </c>
      <c r="L15" s="2" t="s">
        <v>48</v>
      </c>
      <c r="M15" s="4">
        <v>5600000</v>
      </c>
      <c r="N15" s="4">
        <f t="shared" si="0"/>
        <v>5600000</v>
      </c>
    </row>
    <row r="16" spans="1:14" x14ac:dyDescent="0.25">
      <c r="A16" s="2">
        <v>11</v>
      </c>
      <c r="B16" s="2" t="s">
        <v>99</v>
      </c>
      <c r="C16" s="2" t="s">
        <v>40</v>
      </c>
      <c r="D16" s="2" t="s">
        <v>98</v>
      </c>
      <c r="E16" s="2" t="s">
        <v>100</v>
      </c>
      <c r="F16" s="2" t="s">
        <v>71</v>
      </c>
      <c r="G16" s="2"/>
      <c r="H16" s="2">
        <v>2016</v>
      </c>
      <c r="I16" s="2">
        <v>22</v>
      </c>
      <c r="J16" s="2">
        <v>7</v>
      </c>
      <c r="K16" s="2">
        <v>1</v>
      </c>
      <c r="L16" s="2" t="s">
        <v>48</v>
      </c>
      <c r="M16" s="4">
        <v>7000000</v>
      </c>
      <c r="N16" s="4">
        <f t="shared" si="0"/>
        <v>7000000</v>
      </c>
    </row>
    <row r="17" spans="1:14" x14ac:dyDescent="0.25">
      <c r="A17" s="2">
        <v>12</v>
      </c>
      <c r="B17" s="2" t="s">
        <v>42</v>
      </c>
      <c r="C17" s="2" t="s">
        <v>40</v>
      </c>
      <c r="D17" s="2"/>
      <c r="E17" s="2"/>
      <c r="F17" s="2" t="s">
        <v>53</v>
      </c>
      <c r="G17" s="2"/>
      <c r="H17" s="2">
        <v>2020</v>
      </c>
      <c r="I17" s="2">
        <v>22</v>
      </c>
      <c r="J17" s="2">
        <v>7</v>
      </c>
      <c r="K17" s="2">
        <v>1</v>
      </c>
      <c r="L17" s="2" t="s">
        <v>48</v>
      </c>
      <c r="M17" s="4">
        <v>75000</v>
      </c>
      <c r="N17" s="4">
        <f t="shared" si="0"/>
        <v>75000</v>
      </c>
    </row>
    <row r="18" spans="1:14" x14ac:dyDescent="0.25">
      <c r="A18" s="2">
        <v>13</v>
      </c>
      <c r="B18" s="2" t="s">
        <v>43</v>
      </c>
      <c r="C18" s="2" t="s">
        <v>40</v>
      </c>
      <c r="D18" s="2"/>
      <c r="E18" s="2"/>
      <c r="F18" s="2" t="s">
        <v>50</v>
      </c>
      <c r="G18" s="2"/>
      <c r="H18" s="2">
        <v>2020</v>
      </c>
      <c r="I18" s="2">
        <v>22</v>
      </c>
      <c r="J18" s="2">
        <v>7</v>
      </c>
      <c r="K18" s="2">
        <v>1</v>
      </c>
      <c r="L18" s="2" t="s">
        <v>48</v>
      </c>
      <c r="M18" s="4">
        <v>50000</v>
      </c>
      <c r="N18" s="4">
        <f t="shared" si="0"/>
        <v>50000</v>
      </c>
    </row>
    <row r="19" spans="1:14" x14ac:dyDescent="0.25">
      <c r="A19" s="2">
        <v>14</v>
      </c>
      <c r="B19" s="2" t="s">
        <v>45</v>
      </c>
      <c r="C19" s="2"/>
      <c r="D19" s="2"/>
      <c r="E19" s="2"/>
      <c r="F19" s="2"/>
      <c r="G19" s="2"/>
      <c r="H19" s="2">
        <v>2022</v>
      </c>
      <c r="I19" s="2">
        <v>22</v>
      </c>
      <c r="J19" s="2">
        <v>7</v>
      </c>
      <c r="K19" s="2">
        <v>1</v>
      </c>
      <c r="L19" s="2" t="s">
        <v>47</v>
      </c>
      <c r="M19" s="4">
        <v>10000</v>
      </c>
      <c r="N19" s="4">
        <f t="shared" si="0"/>
        <v>10000</v>
      </c>
    </row>
    <row r="20" spans="1:14" x14ac:dyDescent="0.25">
      <c r="A20" s="2">
        <v>15</v>
      </c>
      <c r="B20" s="2" t="s">
        <v>46</v>
      </c>
      <c r="C20" s="2"/>
      <c r="D20" s="2"/>
      <c r="E20" s="2"/>
      <c r="F20" s="2"/>
      <c r="G20" s="2"/>
      <c r="H20" s="2">
        <v>2022</v>
      </c>
      <c r="I20" s="2">
        <v>22</v>
      </c>
      <c r="J20" s="2">
        <v>7</v>
      </c>
      <c r="K20" s="2">
        <v>1</v>
      </c>
      <c r="L20" s="2" t="s">
        <v>47</v>
      </c>
      <c r="M20" s="4">
        <v>45000</v>
      </c>
      <c r="N20" s="4">
        <f t="shared" si="0"/>
        <v>45000</v>
      </c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4"/>
      <c r="N21" s="4">
        <f t="shared" si="0"/>
        <v>0</v>
      </c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  <c r="N22" s="4">
        <f>SUM(N6:N21)</f>
        <v>64022000</v>
      </c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7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7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7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7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7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7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7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7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7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7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7"/>
    </row>
    <row r="35" spans="1:14" x14ac:dyDescent="0.25">
      <c r="A35" s="1" t="s">
        <v>97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25">
      <c r="A38" s="3" t="s">
        <v>0</v>
      </c>
      <c r="B38" s="3" t="s">
        <v>1</v>
      </c>
      <c r="C38" s="3" t="s">
        <v>7</v>
      </c>
      <c r="D38" s="3" t="s">
        <v>2</v>
      </c>
      <c r="E38" s="3" t="s">
        <v>3</v>
      </c>
      <c r="F38" s="3" t="s">
        <v>4</v>
      </c>
      <c r="G38" s="3" t="s">
        <v>5</v>
      </c>
      <c r="H38" s="3" t="s">
        <v>10</v>
      </c>
      <c r="I38" s="24" t="s">
        <v>11</v>
      </c>
      <c r="J38" s="25"/>
      <c r="K38" s="24" t="s">
        <v>12</v>
      </c>
      <c r="L38" s="25"/>
      <c r="M38" s="3" t="s">
        <v>6</v>
      </c>
      <c r="N38" s="5" t="s">
        <v>13</v>
      </c>
    </row>
    <row r="39" spans="1:14" x14ac:dyDescent="0.25">
      <c r="A39" s="2">
        <v>1</v>
      </c>
      <c r="B39" s="2" t="s">
        <v>18</v>
      </c>
      <c r="C39" s="2" t="s">
        <v>19</v>
      </c>
      <c r="D39" s="2" t="s">
        <v>104</v>
      </c>
      <c r="E39" s="2" t="s">
        <v>22</v>
      </c>
      <c r="F39" s="2" t="s">
        <v>92</v>
      </c>
      <c r="G39" s="2"/>
      <c r="H39" s="2">
        <v>2022</v>
      </c>
      <c r="I39" s="2">
        <v>22</v>
      </c>
      <c r="J39" s="2">
        <v>7</v>
      </c>
      <c r="K39" s="2">
        <v>1</v>
      </c>
      <c r="L39" s="2" t="s">
        <v>47</v>
      </c>
      <c r="M39" s="4">
        <v>1000000</v>
      </c>
      <c r="N39" s="4">
        <f t="shared" ref="N39" si="1">K39*M39</f>
        <v>1000000</v>
      </c>
    </row>
    <row r="40" spans="1:14" x14ac:dyDescent="0.25">
      <c r="A40" s="2">
        <v>2</v>
      </c>
      <c r="B40" s="2" t="s">
        <v>106</v>
      </c>
      <c r="C40" s="2" t="s">
        <v>19</v>
      </c>
      <c r="D40" s="2" t="s">
        <v>105</v>
      </c>
      <c r="E40" s="2" t="s">
        <v>22</v>
      </c>
      <c r="F40" s="2" t="s">
        <v>92</v>
      </c>
      <c r="G40" s="2"/>
      <c r="H40" s="2">
        <v>2022</v>
      </c>
      <c r="I40" s="2">
        <v>22</v>
      </c>
      <c r="J40" s="2">
        <v>7</v>
      </c>
      <c r="K40" s="2">
        <v>15</v>
      </c>
      <c r="L40" s="2" t="s">
        <v>47</v>
      </c>
      <c r="M40" s="4">
        <v>1200000</v>
      </c>
      <c r="N40" s="4">
        <f t="shared" ref="N40:N42" si="2">K40*M40</f>
        <v>18000000</v>
      </c>
    </row>
    <row r="41" spans="1:14" x14ac:dyDescent="0.25">
      <c r="A41" s="2">
        <v>3</v>
      </c>
      <c r="B41" s="2" t="s">
        <v>16</v>
      </c>
      <c r="C41" s="2" t="s">
        <v>17</v>
      </c>
      <c r="D41" s="2" t="s">
        <v>93</v>
      </c>
      <c r="E41" s="2" t="s">
        <v>21</v>
      </c>
      <c r="F41" s="2" t="s">
        <v>91</v>
      </c>
      <c r="G41" s="2"/>
      <c r="H41" s="2">
        <v>2022</v>
      </c>
      <c r="I41" s="2">
        <v>22</v>
      </c>
      <c r="J41" s="2">
        <v>7</v>
      </c>
      <c r="K41" s="2">
        <v>1</v>
      </c>
      <c r="L41" s="2" t="s">
        <v>47</v>
      </c>
      <c r="M41" s="4">
        <v>450000</v>
      </c>
      <c r="N41" s="4">
        <f t="shared" si="2"/>
        <v>450000</v>
      </c>
    </row>
    <row r="42" spans="1:14" x14ac:dyDescent="0.25">
      <c r="A42" s="2">
        <v>4</v>
      </c>
      <c r="B42" s="2" t="s">
        <v>192</v>
      </c>
      <c r="C42" s="2" t="s">
        <v>17</v>
      </c>
      <c r="D42" s="2" t="s">
        <v>191</v>
      </c>
      <c r="E42" s="2" t="s">
        <v>59</v>
      </c>
      <c r="F42" s="2" t="s">
        <v>109</v>
      </c>
      <c r="G42" s="2"/>
      <c r="H42" s="2">
        <v>2022</v>
      </c>
      <c r="I42" s="2">
        <v>22</v>
      </c>
      <c r="J42" s="2">
        <v>7</v>
      </c>
      <c r="K42" s="2">
        <v>30</v>
      </c>
      <c r="L42" s="2" t="s">
        <v>47</v>
      </c>
      <c r="M42" s="4">
        <v>205000</v>
      </c>
      <c r="N42" s="4">
        <f t="shared" si="2"/>
        <v>6150000</v>
      </c>
    </row>
    <row r="43" spans="1:14" x14ac:dyDescent="0.25">
      <c r="A43" s="2">
        <v>5</v>
      </c>
      <c r="B43" s="2" t="s">
        <v>16</v>
      </c>
      <c r="C43" s="2" t="s">
        <v>17</v>
      </c>
      <c r="D43" s="2" t="s">
        <v>93</v>
      </c>
      <c r="E43" s="2" t="s">
        <v>21</v>
      </c>
      <c r="F43" s="2" t="s">
        <v>91</v>
      </c>
      <c r="G43" s="2"/>
      <c r="H43" s="2">
        <v>2022</v>
      </c>
      <c r="I43" s="2">
        <v>22</v>
      </c>
      <c r="J43" s="2">
        <v>7</v>
      </c>
      <c r="K43" s="2">
        <v>1</v>
      </c>
      <c r="L43" s="2" t="s">
        <v>47</v>
      </c>
      <c r="M43" s="4">
        <v>450000</v>
      </c>
      <c r="N43" s="4">
        <f t="shared" ref="N43:N54" si="3">K43*M43</f>
        <v>450000</v>
      </c>
    </row>
    <row r="44" spans="1:14" x14ac:dyDescent="0.25">
      <c r="A44" s="2">
        <v>6</v>
      </c>
      <c r="B44" s="2" t="s">
        <v>94</v>
      </c>
      <c r="C44" s="2" t="s">
        <v>88</v>
      </c>
      <c r="D44" s="2"/>
      <c r="E44" s="2" t="s">
        <v>95</v>
      </c>
      <c r="F44" s="2" t="s">
        <v>25</v>
      </c>
      <c r="G44" s="2"/>
      <c r="H44" s="2">
        <v>2022</v>
      </c>
      <c r="I44" s="2">
        <v>22</v>
      </c>
      <c r="J44" s="2">
        <v>10</v>
      </c>
      <c r="K44" s="2">
        <v>1</v>
      </c>
      <c r="L44" s="2" t="s">
        <v>47</v>
      </c>
      <c r="M44" s="4">
        <v>25100000</v>
      </c>
      <c r="N44" s="4">
        <f t="shared" si="3"/>
        <v>25100000</v>
      </c>
    </row>
    <row r="45" spans="1:14" x14ac:dyDescent="0.25">
      <c r="A45" s="2">
        <v>7</v>
      </c>
      <c r="B45" s="2" t="s">
        <v>28</v>
      </c>
      <c r="C45" s="2" t="s">
        <v>29</v>
      </c>
      <c r="D45" s="2"/>
      <c r="E45" s="2"/>
      <c r="F45" s="2" t="s">
        <v>30</v>
      </c>
      <c r="G45" s="2"/>
      <c r="H45" s="2">
        <v>2022</v>
      </c>
      <c r="I45" s="2">
        <v>22</v>
      </c>
      <c r="J45" s="2">
        <v>7</v>
      </c>
      <c r="K45" s="2">
        <v>1</v>
      </c>
      <c r="L45" s="2" t="s">
        <v>47</v>
      </c>
      <c r="M45" s="4">
        <v>50000</v>
      </c>
      <c r="N45" s="4">
        <f t="shared" si="3"/>
        <v>50000</v>
      </c>
    </row>
    <row r="46" spans="1:14" x14ac:dyDescent="0.25">
      <c r="A46" s="2">
        <v>8</v>
      </c>
      <c r="B46" s="2" t="s">
        <v>58</v>
      </c>
      <c r="C46" s="2" t="s">
        <v>31</v>
      </c>
      <c r="D46" s="2" t="s">
        <v>70</v>
      </c>
      <c r="E46" s="2"/>
      <c r="F46" s="2" t="s">
        <v>32</v>
      </c>
      <c r="G46" s="2"/>
      <c r="H46" s="2">
        <v>2022</v>
      </c>
      <c r="I46" s="2">
        <v>22</v>
      </c>
      <c r="J46" s="2">
        <v>7</v>
      </c>
      <c r="K46" s="2">
        <v>2</v>
      </c>
      <c r="L46" s="2" t="s">
        <v>48</v>
      </c>
      <c r="M46" s="4">
        <v>4500000</v>
      </c>
      <c r="N46" s="4">
        <f t="shared" si="3"/>
        <v>9000000</v>
      </c>
    </row>
    <row r="47" spans="1:14" x14ac:dyDescent="0.25">
      <c r="A47" s="2">
        <v>9</v>
      </c>
      <c r="B47" s="2" t="s">
        <v>33</v>
      </c>
      <c r="C47" s="2" t="s">
        <v>36</v>
      </c>
      <c r="D47" s="2" t="s">
        <v>55</v>
      </c>
      <c r="E47" s="2"/>
      <c r="F47" s="2" t="s">
        <v>49</v>
      </c>
      <c r="G47" s="2"/>
      <c r="H47" s="2">
        <v>2022</v>
      </c>
      <c r="I47" s="2">
        <v>22</v>
      </c>
      <c r="J47" s="2">
        <v>7</v>
      </c>
      <c r="K47" s="2">
        <v>1</v>
      </c>
      <c r="L47" s="2" t="s">
        <v>48</v>
      </c>
      <c r="M47" s="4">
        <v>998000</v>
      </c>
      <c r="N47" s="4">
        <f t="shared" si="3"/>
        <v>998000</v>
      </c>
    </row>
    <row r="48" spans="1:14" x14ac:dyDescent="0.25">
      <c r="A48" s="2">
        <v>10</v>
      </c>
      <c r="B48" s="2" t="s">
        <v>34</v>
      </c>
      <c r="C48" s="2" t="s">
        <v>36</v>
      </c>
      <c r="D48" s="2" t="s">
        <v>96</v>
      </c>
      <c r="E48" s="2"/>
      <c r="F48" s="2" t="s">
        <v>49</v>
      </c>
      <c r="G48" s="2"/>
      <c r="H48" s="2">
        <v>2022</v>
      </c>
      <c r="I48" s="2">
        <v>22</v>
      </c>
      <c r="J48" s="2">
        <v>7</v>
      </c>
      <c r="K48" s="2">
        <v>1</v>
      </c>
      <c r="L48" s="2" t="s">
        <v>48</v>
      </c>
      <c r="M48" s="4">
        <v>684000</v>
      </c>
      <c r="N48" s="4">
        <f t="shared" si="3"/>
        <v>684000</v>
      </c>
    </row>
    <row r="49" spans="1:14" x14ac:dyDescent="0.25">
      <c r="A49" s="2">
        <v>11</v>
      </c>
      <c r="B49" s="2" t="s">
        <v>35</v>
      </c>
      <c r="C49" s="2" t="s">
        <v>36</v>
      </c>
      <c r="D49" s="2" t="s">
        <v>56</v>
      </c>
      <c r="E49" s="2"/>
      <c r="F49" s="2" t="s">
        <v>49</v>
      </c>
      <c r="G49" s="2"/>
      <c r="H49" s="2">
        <v>2022</v>
      </c>
      <c r="I49" s="2">
        <v>22</v>
      </c>
      <c r="J49" s="2">
        <v>7</v>
      </c>
      <c r="K49" s="2">
        <v>1</v>
      </c>
      <c r="L49" s="2" t="s">
        <v>48</v>
      </c>
      <c r="M49" s="4">
        <v>210000</v>
      </c>
      <c r="N49" s="4">
        <f t="shared" si="3"/>
        <v>210000</v>
      </c>
    </row>
    <row r="50" spans="1:14" x14ac:dyDescent="0.25">
      <c r="A50" s="2">
        <v>12</v>
      </c>
      <c r="B50" s="2" t="s">
        <v>37</v>
      </c>
      <c r="C50" s="2" t="s">
        <v>38</v>
      </c>
      <c r="D50" s="2" t="s">
        <v>62</v>
      </c>
      <c r="E50" s="2"/>
      <c r="F50" s="2" t="s">
        <v>51</v>
      </c>
      <c r="G50" s="2"/>
      <c r="H50" s="2">
        <v>2022</v>
      </c>
      <c r="I50" s="2">
        <v>22</v>
      </c>
      <c r="J50" s="2">
        <v>7</v>
      </c>
      <c r="K50" s="2">
        <v>1</v>
      </c>
      <c r="L50" s="2" t="s">
        <v>48</v>
      </c>
      <c r="M50" s="4">
        <v>5600000</v>
      </c>
      <c r="N50" s="4">
        <f t="shared" si="3"/>
        <v>5600000</v>
      </c>
    </row>
    <row r="51" spans="1:14" x14ac:dyDescent="0.25">
      <c r="A51" s="2">
        <v>13</v>
      </c>
      <c r="B51" s="2" t="s">
        <v>44</v>
      </c>
      <c r="C51" s="2" t="s">
        <v>40</v>
      </c>
      <c r="D51" s="2"/>
      <c r="E51" s="2"/>
      <c r="F51" s="2" t="s">
        <v>54</v>
      </c>
      <c r="G51" s="2"/>
      <c r="H51" s="2">
        <v>2015</v>
      </c>
      <c r="I51" s="2">
        <v>22</v>
      </c>
      <c r="J51" s="2">
        <v>7</v>
      </c>
      <c r="K51" s="2">
        <v>1</v>
      </c>
      <c r="L51" s="2" t="s">
        <v>48</v>
      </c>
      <c r="M51" s="4">
        <v>75000</v>
      </c>
      <c r="N51" s="4">
        <f t="shared" si="3"/>
        <v>75000</v>
      </c>
    </row>
    <row r="52" spans="1:14" x14ac:dyDescent="0.25">
      <c r="A52" s="2">
        <v>14</v>
      </c>
      <c r="B52" s="2" t="s">
        <v>45</v>
      </c>
      <c r="C52" s="2"/>
      <c r="D52" s="2"/>
      <c r="E52" s="2"/>
      <c r="F52" s="2"/>
      <c r="G52" s="2"/>
      <c r="H52" s="2">
        <v>2022</v>
      </c>
      <c r="I52" s="2">
        <v>22</v>
      </c>
      <c r="J52" s="2">
        <v>7</v>
      </c>
      <c r="K52" s="2">
        <v>1</v>
      </c>
      <c r="L52" s="2" t="s">
        <v>47</v>
      </c>
      <c r="M52" s="4">
        <v>10000</v>
      </c>
      <c r="N52" s="4">
        <f t="shared" si="3"/>
        <v>10000</v>
      </c>
    </row>
    <row r="53" spans="1:14" x14ac:dyDescent="0.25">
      <c r="A53" s="2">
        <v>15</v>
      </c>
      <c r="B53" s="2" t="s">
        <v>46</v>
      </c>
      <c r="C53" s="2"/>
      <c r="D53" s="2"/>
      <c r="E53" s="2"/>
      <c r="F53" s="2"/>
      <c r="G53" s="2"/>
      <c r="H53" s="2">
        <v>2022</v>
      </c>
      <c r="I53" s="2">
        <v>22</v>
      </c>
      <c r="J53" s="2">
        <v>7</v>
      </c>
      <c r="K53" s="2">
        <v>1</v>
      </c>
      <c r="L53" s="2" t="s">
        <v>47</v>
      </c>
      <c r="M53" s="4">
        <v>45000</v>
      </c>
      <c r="N53" s="4">
        <f t="shared" si="3"/>
        <v>45000</v>
      </c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4"/>
      <c r="N54" s="4">
        <f t="shared" si="3"/>
        <v>0</v>
      </c>
    </row>
    <row r="55" spans="1:1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4"/>
      <c r="N55" s="4">
        <f>SUM(N42:N54)</f>
        <v>48372000</v>
      </c>
    </row>
    <row r="69" spans="1:14" x14ac:dyDescent="0.25">
      <c r="A69" s="1" t="s">
        <v>61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4" x14ac:dyDescent="0.25">
      <c r="A72" s="3" t="s">
        <v>0</v>
      </c>
      <c r="B72" s="3" t="s">
        <v>1</v>
      </c>
      <c r="C72" s="3" t="s">
        <v>7</v>
      </c>
      <c r="D72" s="3" t="s">
        <v>2</v>
      </c>
      <c r="E72" s="3" t="s">
        <v>3</v>
      </c>
      <c r="F72" s="3" t="s">
        <v>4</v>
      </c>
      <c r="G72" s="3" t="s">
        <v>5</v>
      </c>
      <c r="H72" s="3" t="s">
        <v>10</v>
      </c>
      <c r="I72" s="24" t="s">
        <v>11</v>
      </c>
      <c r="J72" s="25"/>
      <c r="K72" s="24" t="s">
        <v>12</v>
      </c>
      <c r="L72" s="25"/>
      <c r="M72" s="3" t="s">
        <v>6</v>
      </c>
      <c r="N72" s="5" t="s">
        <v>13</v>
      </c>
    </row>
    <row r="73" spans="1:14" x14ac:dyDescent="0.25">
      <c r="A73" s="2">
        <v>1</v>
      </c>
      <c r="B73" s="2" t="s">
        <v>9</v>
      </c>
      <c r="C73" s="2" t="s">
        <v>15</v>
      </c>
      <c r="D73" s="2" t="s">
        <v>108</v>
      </c>
      <c r="E73" s="2" t="s">
        <v>20</v>
      </c>
      <c r="F73" s="2" t="s">
        <v>107</v>
      </c>
      <c r="G73" s="2"/>
      <c r="H73" s="2">
        <v>2022</v>
      </c>
      <c r="I73" s="2">
        <v>22</v>
      </c>
      <c r="J73" s="2">
        <v>7</v>
      </c>
      <c r="K73" s="2">
        <v>40</v>
      </c>
      <c r="L73" s="2" t="s">
        <v>47</v>
      </c>
      <c r="M73" s="4">
        <v>350000</v>
      </c>
      <c r="N73" s="4">
        <f>K73*M73</f>
        <v>14000000</v>
      </c>
    </row>
    <row r="74" spans="1:14" x14ac:dyDescent="0.25">
      <c r="A74" s="2">
        <v>2</v>
      </c>
      <c r="B74" s="2" t="s">
        <v>16</v>
      </c>
      <c r="C74" s="2" t="s">
        <v>17</v>
      </c>
      <c r="D74" s="2" t="s">
        <v>93</v>
      </c>
      <c r="E74" s="2" t="s">
        <v>21</v>
      </c>
      <c r="F74" s="2" t="s">
        <v>91</v>
      </c>
      <c r="G74" s="2"/>
      <c r="H74" s="2">
        <v>2022</v>
      </c>
      <c r="I74" s="2">
        <v>22</v>
      </c>
      <c r="J74" s="2">
        <v>7</v>
      </c>
      <c r="K74" s="2">
        <v>1</v>
      </c>
      <c r="L74" s="2" t="s">
        <v>47</v>
      </c>
      <c r="M74" s="4">
        <v>450000</v>
      </c>
      <c r="N74" s="4">
        <f t="shared" ref="N74:N88" si="4">K74*M74</f>
        <v>450000</v>
      </c>
    </row>
    <row r="75" spans="1:14" x14ac:dyDescent="0.25">
      <c r="A75" s="2">
        <v>3</v>
      </c>
      <c r="B75" s="2" t="s">
        <v>18</v>
      </c>
      <c r="C75" s="2" t="s">
        <v>19</v>
      </c>
      <c r="D75" s="2"/>
      <c r="E75" s="2" t="s">
        <v>22</v>
      </c>
      <c r="F75" s="2" t="s">
        <v>92</v>
      </c>
      <c r="G75" s="2"/>
      <c r="H75" s="2">
        <v>2022</v>
      </c>
      <c r="I75" s="2">
        <v>22</v>
      </c>
      <c r="J75" s="2">
        <v>7</v>
      </c>
      <c r="K75" s="2">
        <v>1</v>
      </c>
      <c r="L75" s="2" t="s">
        <v>47</v>
      </c>
      <c r="M75" s="4">
        <v>750000</v>
      </c>
      <c r="N75" s="4">
        <f t="shared" si="4"/>
        <v>750000</v>
      </c>
    </row>
    <row r="76" spans="1:14" x14ac:dyDescent="0.25">
      <c r="A76" s="2">
        <v>4</v>
      </c>
      <c r="B76" s="2" t="s">
        <v>94</v>
      </c>
      <c r="C76" s="2" t="s">
        <v>88</v>
      </c>
      <c r="D76" s="2"/>
      <c r="E76" s="2" t="s">
        <v>95</v>
      </c>
      <c r="F76" s="2" t="s">
        <v>92</v>
      </c>
      <c r="G76" s="2"/>
      <c r="H76" s="2">
        <v>2022</v>
      </c>
      <c r="I76" s="2">
        <v>22</v>
      </c>
      <c r="J76" s="2">
        <v>10</v>
      </c>
      <c r="K76" s="2">
        <v>1</v>
      </c>
      <c r="L76" s="2" t="s">
        <v>47</v>
      </c>
      <c r="M76" s="4">
        <v>25100000</v>
      </c>
      <c r="N76" s="4">
        <f t="shared" si="4"/>
        <v>25100000</v>
      </c>
    </row>
    <row r="77" spans="1:14" x14ac:dyDescent="0.25">
      <c r="A77" s="2">
        <v>5</v>
      </c>
      <c r="B77" s="2" t="s">
        <v>28</v>
      </c>
      <c r="C77" s="2" t="s">
        <v>29</v>
      </c>
      <c r="D77" s="2"/>
      <c r="E77" s="2"/>
      <c r="F77" s="2" t="s">
        <v>30</v>
      </c>
      <c r="G77" s="2"/>
      <c r="H77" s="2">
        <v>2022</v>
      </c>
      <c r="I77" s="2">
        <v>22</v>
      </c>
      <c r="J77" s="2">
        <v>7</v>
      </c>
      <c r="K77" s="2">
        <v>1</v>
      </c>
      <c r="L77" s="2" t="s">
        <v>47</v>
      </c>
      <c r="M77" s="4">
        <v>50000</v>
      </c>
      <c r="N77" s="4">
        <f t="shared" si="4"/>
        <v>50000</v>
      </c>
    </row>
    <row r="78" spans="1:14" x14ac:dyDescent="0.25">
      <c r="A78" s="2">
        <v>6</v>
      </c>
      <c r="B78" s="2" t="s">
        <v>58</v>
      </c>
      <c r="C78" s="2" t="s">
        <v>31</v>
      </c>
      <c r="D78" s="2" t="s">
        <v>70</v>
      </c>
      <c r="E78" s="2"/>
      <c r="F78" s="2" t="s">
        <v>32</v>
      </c>
      <c r="G78" s="2"/>
      <c r="H78" s="2">
        <v>2022</v>
      </c>
      <c r="I78" s="2">
        <v>22</v>
      </c>
      <c r="J78" s="2">
        <v>7</v>
      </c>
      <c r="K78" s="2">
        <v>2</v>
      </c>
      <c r="L78" s="2" t="s">
        <v>48</v>
      </c>
      <c r="M78" s="4">
        <v>4500000</v>
      </c>
      <c r="N78" s="4">
        <f t="shared" si="4"/>
        <v>9000000</v>
      </c>
    </row>
    <row r="79" spans="1:14" x14ac:dyDescent="0.25">
      <c r="A79" s="2">
        <v>7</v>
      </c>
      <c r="B79" s="2" t="s">
        <v>33</v>
      </c>
      <c r="C79" s="2" t="s">
        <v>36</v>
      </c>
      <c r="D79" s="2" t="s">
        <v>55</v>
      </c>
      <c r="E79" s="2"/>
      <c r="F79" s="2" t="s">
        <v>49</v>
      </c>
      <c r="G79" s="2"/>
      <c r="H79" s="2">
        <v>2022</v>
      </c>
      <c r="I79" s="2">
        <v>22</v>
      </c>
      <c r="J79" s="2">
        <v>7</v>
      </c>
      <c r="K79" s="2">
        <v>1</v>
      </c>
      <c r="L79" s="2" t="s">
        <v>48</v>
      </c>
      <c r="M79" s="4">
        <v>998000</v>
      </c>
      <c r="N79" s="4">
        <f t="shared" si="4"/>
        <v>998000</v>
      </c>
    </row>
    <row r="80" spans="1:14" x14ac:dyDescent="0.25">
      <c r="A80" s="2">
        <v>8</v>
      </c>
      <c r="B80" s="2" t="s">
        <v>34</v>
      </c>
      <c r="C80" s="2" t="s">
        <v>36</v>
      </c>
      <c r="D80" s="2" t="s">
        <v>96</v>
      </c>
      <c r="E80" s="2"/>
      <c r="F80" s="2" t="s">
        <v>49</v>
      </c>
      <c r="G80" s="2"/>
      <c r="H80" s="2">
        <v>2022</v>
      </c>
      <c r="I80" s="2">
        <v>22</v>
      </c>
      <c r="J80" s="2">
        <v>7</v>
      </c>
      <c r="K80" s="2">
        <v>1</v>
      </c>
      <c r="L80" s="2" t="s">
        <v>48</v>
      </c>
      <c r="M80" s="4">
        <v>684000</v>
      </c>
      <c r="N80" s="4">
        <f t="shared" si="4"/>
        <v>684000</v>
      </c>
    </row>
    <row r="81" spans="1:14" x14ac:dyDescent="0.25">
      <c r="A81" s="2">
        <v>9</v>
      </c>
      <c r="B81" s="2" t="s">
        <v>35</v>
      </c>
      <c r="C81" s="2" t="s">
        <v>36</v>
      </c>
      <c r="D81" s="2" t="s">
        <v>56</v>
      </c>
      <c r="E81" s="2"/>
      <c r="F81" s="2" t="s">
        <v>49</v>
      </c>
      <c r="G81" s="2"/>
      <c r="H81" s="2">
        <v>2022</v>
      </c>
      <c r="I81" s="2">
        <v>22</v>
      </c>
      <c r="J81" s="2">
        <v>7</v>
      </c>
      <c r="K81" s="2">
        <v>1</v>
      </c>
      <c r="L81" s="2" t="s">
        <v>48</v>
      </c>
      <c r="M81" s="4">
        <v>210000</v>
      </c>
      <c r="N81" s="4">
        <f t="shared" si="4"/>
        <v>210000</v>
      </c>
    </row>
    <row r="82" spans="1:14" x14ac:dyDescent="0.25">
      <c r="A82" s="2">
        <v>10</v>
      </c>
      <c r="B82" s="2" t="s">
        <v>37</v>
      </c>
      <c r="C82" s="2" t="s">
        <v>38</v>
      </c>
      <c r="D82" s="2" t="s">
        <v>62</v>
      </c>
      <c r="E82" s="2"/>
      <c r="F82" s="2" t="s">
        <v>51</v>
      </c>
      <c r="G82" s="2"/>
      <c r="H82" s="2">
        <v>2022</v>
      </c>
      <c r="I82" s="2">
        <v>22</v>
      </c>
      <c r="J82" s="2">
        <v>7</v>
      </c>
      <c r="K82" s="2">
        <v>1</v>
      </c>
      <c r="L82" s="2" t="s">
        <v>48</v>
      </c>
      <c r="M82" s="4">
        <v>5600000</v>
      </c>
      <c r="N82" s="4">
        <f t="shared" si="4"/>
        <v>5600000</v>
      </c>
    </row>
    <row r="83" spans="1:14" x14ac:dyDescent="0.25">
      <c r="A83" s="2">
        <v>11</v>
      </c>
      <c r="B83" s="2" t="s">
        <v>99</v>
      </c>
      <c r="C83" s="2" t="s">
        <v>40</v>
      </c>
      <c r="D83" s="2" t="s">
        <v>98</v>
      </c>
      <c r="E83" s="2" t="s">
        <v>100</v>
      </c>
      <c r="F83" s="2" t="s">
        <v>71</v>
      </c>
      <c r="G83" s="2"/>
      <c r="H83" s="2">
        <v>2016</v>
      </c>
      <c r="I83" s="2">
        <v>22</v>
      </c>
      <c r="J83" s="2">
        <v>7</v>
      </c>
      <c r="K83" s="2">
        <v>1</v>
      </c>
      <c r="L83" s="2" t="s">
        <v>48</v>
      </c>
      <c r="M83" s="4">
        <v>7000000</v>
      </c>
      <c r="N83" s="4">
        <f t="shared" si="4"/>
        <v>7000000</v>
      </c>
    </row>
    <row r="84" spans="1:14" x14ac:dyDescent="0.25">
      <c r="A84" s="2">
        <v>12</v>
      </c>
      <c r="B84" s="2" t="s">
        <v>42</v>
      </c>
      <c r="C84" s="2" t="s">
        <v>40</v>
      </c>
      <c r="D84" s="2"/>
      <c r="E84" s="2"/>
      <c r="F84" s="2" t="s">
        <v>53</v>
      </c>
      <c r="G84" s="2"/>
      <c r="H84" s="2">
        <v>2020</v>
      </c>
      <c r="I84" s="2">
        <v>22</v>
      </c>
      <c r="J84" s="2">
        <v>7</v>
      </c>
      <c r="K84" s="2">
        <v>1</v>
      </c>
      <c r="L84" s="2" t="s">
        <v>48</v>
      </c>
      <c r="M84" s="4">
        <v>75000</v>
      </c>
      <c r="N84" s="4">
        <f t="shared" si="4"/>
        <v>75000</v>
      </c>
    </row>
    <row r="85" spans="1:14" x14ac:dyDescent="0.25">
      <c r="A85" s="2">
        <v>13</v>
      </c>
      <c r="B85" s="2" t="s">
        <v>43</v>
      </c>
      <c r="C85" s="2" t="s">
        <v>40</v>
      </c>
      <c r="D85" s="2"/>
      <c r="E85" s="2"/>
      <c r="F85" s="2" t="s">
        <v>50</v>
      </c>
      <c r="G85" s="2"/>
      <c r="H85" s="2">
        <v>2020</v>
      </c>
      <c r="I85" s="2">
        <v>22</v>
      </c>
      <c r="J85" s="2">
        <v>7</v>
      </c>
      <c r="K85" s="2">
        <v>1</v>
      </c>
      <c r="L85" s="2" t="s">
        <v>48</v>
      </c>
      <c r="M85" s="4">
        <v>50000</v>
      </c>
      <c r="N85" s="4">
        <f t="shared" si="4"/>
        <v>50000</v>
      </c>
    </row>
    <row r="86" spans="1:14" x14ac:dyDescent="0.25">
      <c r="A86" s="2">
        <v>14</v>
      </c>
      <c r="B86" s="2" t="s">
        <v>45</v>
      </c>
      <c r="C86" s="2"/>
      <c r="D86" s="2"/>
      <c r="E86" s="2"/>
      <c r="F86" s="2"/>
      <c r="G86" s="2"/>
      <c r="H86" s="2">
        <v>2022</v>
      </c>
      <c r="I86" s="2">
        <v>22</v>
      </c>
      <c r="J86" s="2">
        <v>7</v>
      </c>
      <c r="K86" s="2">
        <v>1</v>
      </c>
      <c r="L86" s="2" t="s">
        <v>47</v>
      </c>
      <c r="M86" s="4">
        <v>10000</v>
      </c>
      <c r="N86" s="4">
        <f t="shared" si="4"/>
        <v>10000</v>
      </c>
    </row>
    <row r="87" spans="1:14" x14ac:dyDescent="0.25">
      <c r="A87" s="2">
        <v>15</v>
      </c>
      <c r="B87" s="2" t="s">
        <v>46</v>
      </c>
      <c r="C87" s="2"/>
      <c r="D87" s="2"/>
      <c r="E87" s="2"/>
      <c r="F87" s="2"/>
      <c r="G87" s="2"/>
      <c r="H87" s="2">
        <v>2022</v>
      </c>
      <c r="I87" s="2">
        <v>22</v>
      </c>
      <c r="J87" s="2">
        <v>7</v>
      </c>
      <c r="K87" s="2">
        <v>1</v>
      </c>
      <c r="L87" s="2" t="s">
        <v>47</v>
      </c>
      <c r="M87" s="4">
        <v>45000</v>
      </c>
      <c r="N87" s="4">
        <f t="shared" si="4"/>
        <v>45000</v>
      </c>
    </row>
    <row r="88" spans="1:1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4"/>
      <c r="N88" s="4">
        <f t="shared" si="4"/>
        <v>0</v>
      </c>
    </row>
    <row r="89" spans="1:1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4"/>
      <c r="N89" s="4">
        <f>SUM(N73:N88)</f>
        <v>64022000</v>
      </c>
    </row>
    <row r="90" spans="1:1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4"/>
      <c r="N90" s="4"/>
    </row>
    <row r="91" spans="1:1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4"/>
      <c r="N91" s="4"/>
    </row>
    <row r="101" spans="1:14" x14ac:dyDescent="0.25">
      <c r="A101" s="1" t="s">
        <v>63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4" x14ac:dyDescent="0.25">
      <c r="A104" s="3" t="s">
        <v>0</v>
      </c>
      <c r="B104" s="3" t="s">
        <v>1</v>
      </c>
      <c r="C104" s="3" t="s">
        <v>7</v>
      </c>
      <c r="D104" s="3" t="s">
        <v>2</v>
      </c>
      <c r="E104" s="3" t="s">
        <v>3</v>
      </c>
      <c r="F104" s="3" t="s">
        <v>4</v>
      </c>
      <c r="G104" s="3" t="s">
        <v>5</v>
      </c>
      <c r="H104" s="3" t="s">
        <v>10</v>
      </c>
      <c r="I104" s="24" t="s">
        <v>11</v>
      </c>
      <c r="J104" s="25"/>
      <c r="K104" s="24" t="s">
        <v>12</v>
      </c>
      <c r="L104" s="25"/>
      <c r="M104" s="3" t="s">
        <v>6</v>
      </c>
      <c r="N104" s="5" t="s">
        <v>13</v>
      </c>
    </row>
    <row r="105" spans="1:14" x14ac:dyDescent="0.25">
      <c r="A105" s="2">
        <v>1</v>
      </c>
      <c r="B105" s="2" t="s">
        <v>9</v>
      </c>
      <c r="C105" s="2" t="s">
        <v>15</v>
      </c>
      <c r="D105" s="2" t="s">
        <v>108</v>
      </c>
      <c r="E105" s="2" t="s">
        <v>20</v>
      </c>
      <c r="F105" s="2" t="s">
        <v>107</v>
      </c>
      <c r="G105" s="2"/>
      <c r="H105" s="2">
        <v>2022</v>
      </c>
      <c r="I105" s="2">
        <v>22</v>
      </c>
      <c r="J105" s="2">
        <v>7</v>
      </c>
      <c r="K105" s="2">
        <v>40</v>
      </c>
      <c r="L105" s="2" t="s">
        <v>47</v>
      </c>
      <c r="M105" s="4">
        <v>350000</v>
      </c>
      <c r="N105" s="4">
        <f>K105*M105</f>
        <v>14000000</v>
      </c>
    </row>
    <row r="106" spans="1:14" x14ac:dyDescent="0.25">
      <c r="A106" s="2">
        <v>2</v>
      </c>
      <c r="B106" s="2" t="s">
        <v>16</v>
      </c>
      <c r="C106" s="2" t="s">
        <v>17</v>
      </c>
      <c r="D106" s="2" t="s">
        <v>93</v>
      </c>
      <c r="E106" s="2" t="s">
        <v>21</v>
      </c>
      <c r="F106" s="2" t="s">
        <v>91</v>
      </c>
      <c r="G106" s="2"/>
      <c r="H106" s="2">
        <v>2022</v>
      </c>
      <c r="I106" s="2">
        <v>22</v>
      </c>
      <c r="J106" s="2">
        <v>7</v>
      </c>
      <c r="K106" s="2">
        <v>1</v>
      </c>
      <c r="L106" s="2" t="s">
        <v>47</v>
      </c>
      <c r="M106" s="4">
        <v>450000</v>
      </c>
      <c r="N106" s="4">
        <f t="shared" ref="N106:N120" si="5">K106*M106</f>
        <v>450000</v>
      </c>
    </row>
    <row r="107" spans="1:14" x14ac:dyDescent="0.25">
      <c r="A107" s="2">
        <v>3</v>
      </c>
      <c r="B107" s="2" t="s">
        <v>18</v>
      </c>
      <c r="C107" s="2" t="s">
        <v>19</v>
      </c>
      <c r="D107" s="2"/>
      <c r="E107" s="2" t="s">
        <v>22</v>
      </c>
      <c r="F107" s="2" t="s">
        <v>92</v>
      </c>
      <c r="G107" s="2"/>
      <c r="H107" s="2">
        <v>2022</v>
      </c>
      <c r="I107" s="2">
        <v>22</v>
      </c>
      <c r="J107" s="2">
        <v>7</v>
      </c>
      <c r="K107" s="2">
        <v>1</v>
      </c>
      <c r="L107" s="2" t="s">
        <v>47</v>
      </c>
      <c r="M107" s="4">
        <v>750000</v>
      </c>
      <c r="N107" s="4">
        <f t="shared" si="5"/>
        <v>750000</v>
      </c>
    </row>
    <row r="108" spans="1:14" x14ac:dyDescent="0.25">
      <c r="A108" s="2">
        <v>4</v>
      </c>
      <c r="B108" s="2" t="s">
        <v>94</v>
      </c>
      <c r="C108" s="2" t="s">
        <v>88</v>
      </c>
      <c r="D108" s="2"/>
      <c r="E108" s="2" t="s">
        <v>95</v>
      </c>
      <c r="F108" s="2" t="s">
        <v>92</v>
      </c>
      <c r="G108" s="2"/>
      <c r="H108" s="2">
        <v>2022</v>
      </c>
      <c r="I108" s="2">
        <v>22</v>
      </c>
      <c r="J108" s="2">
        <v>10</v>
      </c>
      <c r="K108" s="2">
        <v>1</v>
      </c>
      <c r="L108" s="2" t="s">
        <v>47</v>
      </c>
      <c r="M108" s="4">
        <v>25100000</v>
      </c>
      <c r="N108" s="4">
        <f t="shared" si="5"/>
        <v>25100000</v>
      </c>
    </row>
    <row r="109" spans="1:14" x14ac:dyDescent="0.25">
      <c r="A109" s="2">
        <v>5</v>
      </c>
      <c r="B109" s="2" t="s">
        <v>28</v>
      </c>
      <c r="C109" s="2" t="s">
        <v>29</v>
      </c>
      <c r="D109" s="2"/>
      <c r="E109" s="2"/>
      <c r="F109" s="2" t="s">
        <v>30</v>
      </c>
      <c r="G109" s="2"/>
      <c r="H109" s="2">
        <v>2022</v>
      </c>
      <c r="I109" s="2">
        <v>22</v>
      </c>
      <c r="J109" s="2">
        <v>7</v>
      </c>
      <c r="K109" s="2">
        <v>1</v>
      </c>
      <c r="L109" s="2" t="s">
        <v>47</v>
      </c>
      <c r="M109" s="4">
        <v>50000</v>
      </c>
      <c r="N109" s="4">
        <f t="shared" si="5"/>
        <v>50000</v>
      </c>
    </row>
    <row r="110" spans="1:14" x14ac:dyDescent="0.25">
      <c r="A110" s="2">
        <v>6</v>
      </c>
      <c r="B110" s="2" t="s">
        <v>58</v>
      </c>
      <c r="C110" s="2" t="s">
        <v>31</v>
      </c>
      <c r="D110" s="2" t="s">
        <v>70</v>
      </c>
      <c r="E110" s="2"/>
      <c r="F110" s="2" t="s">
        <v>32</v>
      </c>
      <c r="G110" s="2"/>
      <c r="H110" s="2">
        <v>2022</v>
      </c>
      <c r="I110" s="2">
        <v>22</v>
      </c>
      <c r="J110" s="2">
        <v>7</v>
      </c>
      <c r="K110" s="2">
        <v>2</v>
      </c>
      <c r="L110" s="2" t="s">
        <v>48</v>
      </c>
      <c r="M110" s="4">
        <v>4500000</v>
      </c>
      <c r="N110" s="4">
        <f t="shared" si="5"/>
        <v>9000000</v>
      </c>
    </row>
    <row r="111" spans="1:14" x14ac:dyDescent="0.25">
      <c r="A111" s="2">
        <v>7</v>
      </c>
      <c r="B111" s="2" t="s">
        <v>33</v>
      </c>
      <c r="C111" s="2" t="s">
        <v>36</v>
      </c>
      <c r="D111" s="2" t="s">
        <v>55</v>
      </c>
      <c r="E111" s="2"/>
      <c r="F111" s="2" t="s">
        <v>49</v>
      </c>
      <c r="G111" s="2"/>
      <c r="H111" s="2">
        <v>2022</v>
      </c>
      <c r="I111" s="2">
        <v>22</v>
      </c>
      <c r="J111" s="2">
        <v>7</v>
      </c>
      <c r="K111" s="2">
        <v>1</v>
      </c>
      <c r="L111" s="2" t="s">
        <v>48</v>
      </c>
      <c r="M111" s="4">
        <v>998000</v>
      </c>
      <c r="N111" s="4">
        <f t="shared" si="5"/>
        <v>998000</v>
      </c>
    </row>
    <row r="112" spans="1:14" x14ac:dyDescent="0.25">
      <c r="A112" s="2">
        <v>8</v>
      </c>
      <c r="B112" s="2" t="s">
        <v>34</v>
      </c>
      <c r="C112" s="2" t="s">
        <v>36</v>
      </c>
      <c r="D112" s="2" t="s">
        <v>96</v>
      </c>
      <c r="E112" s="2"/>
      <c r="F112" s="2" t="s">
        <v>49</v>
      </c>
      <c r="G112" s="2"/>
      <c r="H112" s="2">
        <v>2022</v>
      </c>
      <c r="I112" s="2">
        <v>22</v>
      </c>
      <c r="J112" s="2">
        <v>7</v>
      </c>
      <c r="K112" s="2">
        <v>1</v>
      </c>
      <c r="L112" s="2" t="s">
        <v>48</v>
      </c>
      <c r="M112" s="4">
        <v>684000</v>
      </c>
      <c r="N112" s="4">
        <f t="shared" si="5"/>
        <v>684000</v>
      </c>
    </row>
    <row r="113" spans="1:14" x14ac:dyDescent="0.25">
      <c r="A113" s="2">
        <v>9</v>
      </c>
      <c r="B113" s="2" t="s">
        <v>35</v>
      </c>
      <c r="C113" s="2" t="s">
        <v>36</v>
      </c>
      <c r="D113" s="2" t="s">
        <v>56</v>
      </c>
      <c r="E113" s="2"/>
      <c r="F113" s="2" t="s">
        <v>49</v>
      </c>
      <c r="G113" s="2"/>
      <c r="H113" s="2">
        <v>2022</v>
      </c>
      <c r="I113" s="2">
        <v>22</v>
      </c>
      <c r="J113" s="2">
        <v>7</v>
      </c>
      <c r="K113" s="2">
        <v>1</v>
      </c>
      <c r="L113" s="2" t="s">
        <v>48</v>
      </c>
      <c r="M113" s="4">
        <v>210000</v>
      </c>
      <c r="N113" s="4">
        <f t="shared" si="5"/>
        <v>210000</v>
      </c>
    </row>
    <row r="114" spans="1:14" x14ac:dyDescent="0.25">
      <c r="A114" s="2">
        <v>10</v>
      </c>
      <c r="B114" s="2" t="s">
        <v>37</v>
      </c>
      <c r="C114" s="2" t="s">
        <v>38</v>
      </c>
      <c r="D114" s="2" t="s">
        <v>62</v>
      </c>
      <c r="E114" s="2"/>
      <c r="F114" s="2" t="s">
        <v>51</v>
      </c>
      <c r="G114" s="2"/>
      <c r="H114" s="2">
        <v>2022</v>
      </c>
      <c r="I114" s="2">
        <v>22</v>
      </c>
      <c r="J114" s="2">
        <v>7</v>
      </c>
      <c r="K114" s="2">
        <v>1</v>
      </c>
      <c r="L114" s="2" t="s">
        <v>48</v>
      </c>
      <c r="M114" s="4">
        <v>5600000</v>
      </c>
      <c r="N114" s="4">
        <f t="shared" si="5"/>
        <v>5600000</v>
      </c>
    </row>
    <row r="115" spans="1:14" x14ac:dyDescent="0.25">
      <c r="A115" s="2">
        <v>11</v>
      </c>
      <c r="B115" s="2" t="s">
        <v>99</v>
      </c>
      <c r="C115" s="2" t="s">
        <v>40</v>
      </c>
      <c r="D115" s="2" t="s">
        <v>98</v>
      </c>
      <c r="E115" s="2" t="s">
        <v>100</v>
      </c>
      <c r="F115" s="2" t="s">
        <v>71</v>
      </c>
      <c r="G115" s="2"/>
      <c r="H115" s="2">
        <v>2016</v>
      </c>
      <c r="I115" s="2">
        <v>22</v>
      </c>
      <c r="J115" s="2">
        <v>7</v>
      </c>
      <c r="K115" s="2">
        <v>1</v>
      </c>
      <c r="L115" s="2" t="s">
        <v>48</v>
      </c>
      <c r="M115" s="4">
        <v>7000000</v>
      </c>
      <c r="N115" s="4">
        <f t="shared" si="5"/>
        <v>7000000</v>
      </c>
    </row>
    <row r="116" spans="1:14" x14ac:dyDescent="0.25">
      <c r="A116" s="2">
        <v>12</v>
      </c>
      <c r="B116" s="2" t="s">
        <v>42</v>
      </c>
      <c r="C116" s="2" t="s">
        <v>40</v>
      </c>
      <c r="D116" s="2"/>
      <c r="E116" s="2"/>
      <c r="F116" s="2" t="s">
        <v>53</v>
      </c>
      <c r="G116" s="2"/>
      <c r="H116" s="2">
        <v>2020</v>
      </c>
      <c r="I116" s="2">
        <v>22</v>
      </c>
      <c r="J116" s="2">
        <v>7</v>
      </c>
      <c r="K116" s="2">
        <v>1</v>
      </c>
      <c r="L116" s="2" t="s">
        <v>48</v>
      </c>
      <c r="M116" s="4">
        <v>75000</v>
      </c>
      <c r="N116" s="4">
        <f t="shared" si="5"/>
        <v>75000</v>
      </c>
    </row>
    <row r="117" spans="1:14" x14ac:dyDescent="0.25">
      <c r="A117" s="2">
        <v>13</v>
      </c>
      <c r="B117" s="2" t="s">
        <v>43</v>
      </c>
      <c r="C117" s="2" t="s">
        <v>40</v>
      </c>
      <c r="D117" s="2"/>
      <c r="E117" s="2"/>
      <c r="F117" s="2" t="s">
        <v>50</v>
      </c>
      <c r="G117" s="2"/>
      <c r="H117" s="2">
        <v>2020</v>
      </c>
      <c r="I117" s="2">
        <v>22</v>
      </c>
      <c r="J117" s="2">
        <v>7</v>
      </c>
      <c r="K117" s="2">
        <v>1</v>
      </c>
      <c r="L117" s="2" t="s">
        <v>48</v>
      </c>
      <c r="M117" s="4">
        <v>50000</v>
      </c>
      <c r="N117" s="4">
        <f t="shared" si="5"/>
        <v>50000</v>
      </c>
    </row>
    <row r="118" spans="1:14" x14ac:dyDescent="0.25">
      <c r="A118" s="2">
        <v>14</v>
      </c>
      <c r="B118" s="2" t="s">
        <v>45</v>
      </c>
      <c r="C118" s="2"/>
      <c r="D118" s="2"/>
      <c r="E118" s="2"/>
      <c r="F118" s="2"/>
      <c r="G118" s="2"/>
      <c r="H118" s="2">
        <v>2022</v>
      </c>
      <c r="I118" s="2">
        <v>22</v>
      </c>
      <c r="J118" s="2">
        <v>7</v>
      </c>
      <c r="K118" s="2">
        <v>1</v>
      </c>
      <c r="L118" s="2" t="s">
        <v>47</v>
      </c>
      <c r="M118" s="4">
        <v>10000</v>
      </c>
      <c r="N118" s="4">
        <f t="shared" si="5"/>
        <v>10000</v>
      </c>
    </row>
    <row r="119" spans="1:14" x14ac:dyDescent="0.25">
      <c r="A119" s="2">
        <v>15</v>
      </c>
      <c r="B119" s="2" t="s">
        <v>46</v>
      </c>
      <c r="C119" s="2"/>
      <c r="D119" s="2"/>
      <c r="E119" s="2"/>
      <c r="F119" s="2"/>
      <c r="G119" s="2"/>
      <c r="H119" s="2">
        <v>2022</v>
      </c>
      <c r="I119" s="2">
        <v>22</v>
      </c>
      <c r="J119" s="2">
        <v>7</v>
      </c>
      <c r="K119" s="2">
        <v>1</v>
      </c>
      <c r="L119" s="2" t="s">
        <v>47</v>
      </c>
      <c r="M119" s="4">
        <v>45000</v>
      </c>
      <c r="N119" s="4">
        <f t="shared" si="5"/>
        <v>45000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4"/>
      <c r="N120" s="4">
        <f t="shared" si="5"/>
        <v>0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4"/>
      <c r="N121" s="4">
        <f>SUM(N105:N120)</f>
        <v>64022000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4"/>
      <c r="N122" s="4"/>
    </row>
    <row r="123" spans="1:1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4"/>
      <c r="N123" s="4"/>
    </row>
    <row r="135" spans="1:14" x14ac:dyDescent="0.25">
      <c r="A135" s="1" t="s">
        <v>64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4" x14ac:dyDescent="0.25">
      <c r="A138" s="3" t="s">
        <v>0</v>
      </c>
      <c r="B138" s="3" t="s">
        <v>1</v>
      </c>
      <c r="C138" s="3" t="s">
        <v>7</v>
      </c>
      <c r="D138" s="3" t="s">
        <v>2</v>
      </c>
      <c r="E138" s="3" t="s">
        <v>3</v>
      </c>
      <c r="F138" s="3" t="s">
        <v>4</v>
      </c>
      <c r="G138" s="3" t="s">
        <v>5</v>
      </c>
      <c r="H138" s="3" t="s">
        <v>10</v>
      </c>
      <c r="I138" s="24" t="s">
        <v>11</v>
      </c>
      <c r="J138" s="25"/>
      <c r="K138" s="24" t="s">
        <v>12</v>
      </c>
      <c r="L138" s="25"/>
      <c r="M138" s="3" t="s">
        <v>6</v>
      </c>
      <c r="N138" s="5" t="s">
        <v>13</v>
      </c>
    </row>
    <row r="139" spans="1:14" x14ac:dyDescent="0.25">
      <c r="A139" s="2">
        <v>1</v>
      </c>
      <c r="B139" s="2" t="s">
        <v>9</v>
      </c>
      <c r="C139" s="2" t="s">
        <v>15</v>
      </c>
      <c r="D139" s="2" t="s">
        <v>108</v>
      </c>
      <c r="E139" s="2" t="s">
        <v>20</v>
      </c>
      <c r="F139" s="2" t="s">
        <v>107</v>
      </c>
      <c r="G139" s="2"/>
      <c r="H139" s="2">
        <v>2022</v>
      </c>
      <c r="I139" s="2">
        <v>22</v>
      </c>
      <c r="J139" s="2">
        <v>7</v>
      </c>
      <c r="K139" s="2">
        <v>40</v>
      </c>
      <c r="L139" s="2" t="s">
        <v>47</v>
      </c>
      <c r="M139" s="4">
        <v>350000</v>
      </c>
      <c r="N139" s="4">
        <f>K139*M139</f>
        <v>14000000</v>
      </c>
    </row>
    <row r="140" spans="1:14" x14ac:dyDescent="0.25">
      <c r="A140" s="2">
        <v>2</v>
      </c>
      <c r="B140" s="2" t="s">
        <v>16</v>
      </c>
      <c r="C140" s="2" t="s">
        <v>17</v>
      </c>
      <c r="D140" s="2" t="s">
        <v>93</v>
      </c>
      <c r="E140" s="2" t="s">
        <v>21</v>
      </c>
      <c r="F140" s="2" t="s">
        <v>91</v>
      </c>
      <c r="G140" s="2"/>
      <c r="H140" s="2">
        <v>2022</v>
      </c>
      <c r="I140" s="2">
        <v>22</v>
      </c>
      <c r="J140" s="2">
        <v>7</v>
      </c>
      <c r="K140" s="2">
        <v>1</v>
      </c>
      <c r="L140" s="2" t="s">
        <v>47</v>
      </c>
      <c r="M140" s="4">
        <v>450000</v>
      </c>
      <c r="N140" s="4">
        <f t="shared" ref="N140:N154" si="6">K140*M140</f>
        <v>450000</v>
      </c>
    </row>
    <row r="141" spans="1:14" x14ac:dyDescent="0.25">
      <c r="A141" s="2">
        <v>3</v>
      </c>
      <c r="B141" s="2" t="s">
        <v>18</v>
      </c>
      <c r="C141" s="2" t="s">
        <v>19</v>
      </c>
      <c r="D141" s="2"/>
      <c r="E141" s="2" t="s">
        <v>22</v>
      </c>
      <c r="F141" s="2" t="s">
        <v>92</v>
      </c>
      <c r="G141" s="2"/>
      <c r="H141" s="2">
        <v>2022</v>
      </c>
      <c r="I141" s="2">
        <v>22</v>
      </c>
      <c r="J141" s="2">
        <v>7</v>
      </c>
      <c r="K141" s="2">
        <v>1</v>
      </c>
      <c r="L141" s="2" t="s">
        <v>47</v>
      </c>
      <c r="M141" s="4">
        <v>750000</v>
      </c>
      <c r="N141" s="4">
        <f t="shared" si="6"/>
        <v>750000</v>
      </c>
    </row>
    <row r="142" spans="1:14" x14ac:dyDescent="0.25">
      <c r="A142" s="2">
        <v>4</v>
      </c>
      <c r="B142" s="2" t="s">
        <v>94</v>
      </c>
      <c r="C142" s="2" t="s">
        <v>88</v>
      </c>
      <c r="D142" s="2"/>
      <c r="E142" s="2" t="s">
        <v>95</v>
      </c>
      <c r="F142" s="2" t="s">
        <v>92</v>
      </c>
      <c r="G142" s="2"/>
      <c r="H142" s="2">
        <v>2022</v>
      </c>
      <c r="I142" s="2">
        <v>22</v>
      </c>
      <c r="J142" s="2">
        <v>10</v>
      </c>
      <c r="K142" s="2">
        <v>1</v>
      </c>
      <c r="L142" s="2" t="s">
        <v>47</v>
      </c>
      <c r="M142" s="4">
        <v>25100000</v>
      </c>
      <c r="N142" s="4">
        <f t="shared" si="6"/>
        <v>25100000</v>
      </c>
    </row>
    <row r="143" spans="1:14" x14ac:dyDescent="0.25">
      <c r="A143" s="2">
        <v>5</v>
      </c>
      <c r="B143" s="2" t="s">
        <v>28</v>
      </c>
      <c r="C143" s="2" t="s">
        <v>29</v>
      </c>
      <c r="D143" s="2"/>
      <c r="E143" s="2"/>
      <c r="F143" s="2" t="s">
        <v>30</v>
      </c>
      <c r="G143" s="2"/>
      <c r="H143" s="2">
        <v>2022</v>
      </c>
      <c r="I143" s="2">
        <v>22</v>
      </c>
      <c r="J143" s="2">
        <v>7</v>
      </c>
      <c r="K143" s="2">
        <v>1</v>
      </c>
      <c r="L143" s="2" t="s">
        <v>47</v>
      </c>
      <c r="M143" s="4">
        <v>50000</v>
      </c>
      <c r="N143" s="4">
        <f t="shared" si="6"/>
        <v>50000</v>
      </c>
    </row>
    <row r="144" spans="1:14" x14ac:dyDescent="0.25">
      <c r="A144" s="2">
        <v>6</v>
      </c>
      <c r="B144" s="2" t="s">
        <v>58</v>
      </c>
      <c r="C144" s="2" t="s">
        <v>31</v>
      </c>
      <c r="D144" s="2" t="s">
        <v>70</v>
      </c>
      <c r="E144" s="2"/>
      <c r="F144" s="2" t="s">
        <v>32</v>
      </c>
      <c r="G144" s="2"/>
      <c r="H144" s="2">
        <v>2022</v>
      </c>
      <c r="I144" s="2">
        <v>22</v>
      </c>
      <c r="J144" s="2">
        <v>7</v>
      </c>
      <c r="K144" s="2">
        <v>2</v>
      </c>
      <c r="L144" s="2" t="s">
        <v>48</v>
      </c>
      <c r="M144" s="4">
        <v>4500000</v>
      </c>
      <c r="N144" s="4">
        <f t="shared" si="6"/>
        <v>9000000</v>
      </c>
    </row>
    <row r="145" spans="1:14" x14ac:dyDescent="0.25">
      <c r="A145" s="2">
        <v>7</v>
      </c>
      <c r="B145" s="2" t="s">
        <v>33</v>
      </c>
      <c r="C145" s="2" t="s">
        <v>36</v>
      </c>
      <c r="D145" s="2" t="s">
        <v>55</v>
      </c>
      <c r="E145" s="2"/>
      <c r="F145" s="2" t="s">
        <v>49</v>
      </c>
      <c r="G145" s="2"/>
      <c r="H145" s="2">
        <v>2022</v>
      </c>
      <c r="I145" s="2">
        <v>22</v>
      </c>
      <c r="J145" s="2">
        <v>7</v>
      </c>
      <c r="K145" s="2">
        <v>1</v>
      </c>
      <c r="L145" s="2" t="s">
        <v>48</v>
      </c>
      <c r="M145" s="4">
        <v>998000</v>
      </c>
      <c r="N145" s="4">
        <f t="shared" si="6"/>
        <v>998000</v>
      </c>
    </row>
    <row r="146" spans="1:14" x14ac:dyDescent="0.25">
      <c r="A146" s="2">
        <v>8</v>
      </c>
      <c r="B146" s="2" t="s">
        <v>34</v>
      </c>
      <c r="C146" s="2" t="s">
        <v>36</v>
      </c>
      <c r="D146" s="2" t="s">
        <v>96</v>
      </c>
      <c r="E146" s="2"/>
      <c r="F146" s="2" t="s">
        <v>49</v>
      </c>
      <c r="G146" s="2"/>
      <c r="H146" s="2">
        <v>2022</v>
      </c>
      <c r="I146" s="2">
        <v>22</v>
      </c>
      <c r="J146" s="2">
        <v>7</v>
      </c>
      <c r="K146" s="2">
        <v>1</v>
      </c>
      <c r="L146" s="2" t="s">
        <v>48</v>
      </c>
      <c r="M146" s="4">
        <v>684000</v>
      </c>
      <c r="N146" s="4">
        <f t="shared" si="6"/>
        <v>684000</v>
      </c>
    </row>
    <row r="147" spans="1:14" x14ac:dyDescent="0.25">
      <c r="A147" s="2">
        <v>9</v>
      </c>
      <c r="B147" s="2" t="s">
        <v>35</v>
      </c>
      <c r="C147" s="2" t="s">
        <v>36</v>
      </c>
      <c r="D147" s="2" t="s">
        <v>56</v>
      </c>
      <c r="E147" s="2"/>
      <c r="F147" s="2" t="s">
        <v>49</v>
      </c>
      <c r="G147" s="2"/>
      <c r="H147" s="2">
        <v>2022</v>
      </c>
      <c r="I147" s="2">
        <v>22</v>
      </c>
      <c r="J147" s="2">
        <v>7</v>
      </c>
      <c r="K147" s="2">
        <v>1</v>
      </c>
      <c r="L147" s="2" t="s">
        <v>48</v>
      </c>
      <c r="M147" s="4">
        <v>210000</v>
      </c>
      <c r="N147" s="4">
        <f t="shared" si="6"/>
        <v>210000</v>
      </c>
    </row>
    <row r="148" spans="1:14" x14ac:dyDescent="0.25">
      <c r="A148" s="2">
        <v>10</v>
      </c>
      <c r="B148" s="2" t="s">
        <v>37</v>
      </c>
      <c r="C148" s="2" t="s">
        <v>38</v>
      </c>
      <c r="D148" s="2" t="s">
        <v>62</v>
      </c>
      <c r="E148" s="2"/>
      <c r="F148" s="2" t="s">
        <v>51</v>
      </c>
      <c r="G148" s="2"/>
      <c r="H148" s="2">
        <v>2022</v>
      </c>
      <c r="I148" s="2">
        <v>22</v>
      </c>
      <c r="J148" s="2">
        <v>7</v>
      </c>
      <c r="K148" s="2">
        <v>1</v>
      </c>
      <c r="L148" s="2" t="s">
        <v>48</v>
      </c>
      <c r="M148" s="4">
        <v>5600000</v>
      </c>
      <c r="N148" s="4">
        <f t="shared" si="6"/>
        <v>5600000</v>
      </c>
    </row>
    <row r="149" spans="1:14" x14ac:dyDescent="0.25">
      <c r="A149" s="2">
        <v>11</v>
      </c>
      <c r="B149" s="2" t="s">
        <v>99</v>
      </c>
      <c r="C149" s="2" t="s">
        <v>40</v>
      </c>
      <c r="D149" s="2" t="s">
        <v>98</v>
      </c>
      <c r="E149" s="2" t="s">
        <v>100</v>
      </c>
      <c r="F149" s="2" t="s">
        <v>71</v>
      </c>
      <c r="G149" s="2"/>
      <c r="H149" s="2">
        <v>2016</v>
      </c>
      <c r="I149" s="2">
        <v>22</v>
      </c>
      <c r="J149" s="2">
        <v>7</v>
      </c>
      <c r="K149" s="2">
        <v>1</v>
      </c>
      <c r="L149" s="2" t="s">
        <v>48</v>
      </c>
      <c r="M149" s="4">
        <v>7000000</v>
      </c>
      <c r="N149" s="4">
        <f t="shared" si="6"/>
        <v>7000000</v>
      </c>
    </row>
    <row r="150" spans="1:14" x14ac:dyDescent="0.25">
      <c r="A150" s="2">
        <v>12</v>
      </c>
      <c r="B150" s="2" t="s">
        <v>42</v>
      </c>
      <c r="C150" s="2" t="s">
        <v>40</v>
      </c>
      <c r="D150" s="2"/>
      <c r="E150" s="2"/>
      <c r="F150" s="2" t="s">
        <v>53</v>
      </c>
      <c r="G150" s="2"/>
      <c r="H150" s="2">
        <v>2020</v>
      </c>
      <c r="I150" s="2">
        <v>22</v>
      </c>
      <c r="J150" s="2">
        <v>7</v>
      </c>
      <c r="K150" s="2">
        <v>1</v>
      </c>
      <c r="L150" s="2" t="s">
        <v>48</v>
      </c>
      <c r="M150" s="4">
        <v>75000</v>
      </c>
      <c r="N150" s="4">
        <f t="shared" si="6"/>
        <v>75000</v>
      </c>
    </row>
    <row r="151" spans="1:14" x14ac:dyDescent="0.25">
      <c r="A151" s="2">
        <v>13</v>
      </c>
      <c r="B151" s="2" t="s">
        <v>43</v>
      </c>
      <c r="C151" s="2" t="s">
        <v>40</v>
      </c>
      <c r="D151" s="2"/>
      <c r="E151" s="2"/>
      <c r="F151" s="2" t="s">
        <v>50</v>
      </c>
      <c r="G151" s="2"/>
      <c r="H151" s="2">
        <v>2020</v>
      </c>
      <c r="I151" s="2">
        <v>22</v>
      </c>
      <c r="J151" s="2">
        <v>7</v>
      </c>
      <c r="K151" s="2">
        <v>1</v>
      </c>
      <c r="L151" s="2" t="s">
        <v>48</v>
      </c>
      <c r="M151" s="4">
        <v>50000</v>
      </c>
      <c r="N151" s="4">
        <f t="shared" si="6"/>
        <v>50000</v>
      </c>
    </row>
    <row r="152" spans="1:14" x14ac:dyDescent="0.25">
      <c r="A152" s="2">
        <v>14</v>
      </c>
      <c r="B152" s="2" t="s">
        <v>45</v>
      </c>
      <c r="C152" s="2"/>
      <c r="D152" s="2"/>
      <c r="E152" s="2"/>
      <c r="F152" s="2"/>
      <c r="G152" s="2"/>
      <c r="H152" s="2">
        <v>2022</v>
      </c>
      <c r="I152" s="2">
        <v>22</v>
      </c>
      <c r="J152" s="2">
        <v>7</v>
      </c>
      <c r="K152" s="2">
        <v>1</v>
      </c>
      <c r="L152" s="2" t="s">
        <v>47</v>
      </c>
      <c r="M152" s="4">
        <v>10000</v>
      </c>
      <c r="N152" s="4">
        <f t="shared" si="6"/>
        <v>10000</v>
      </c>
    </row>
    <row r="153" spans="1:14" x14ac:dyDescent="0.25">
      <c r="A153" s="2">
        <v>15</v>
      </c>
      <c r="B153" s="2" t="s">
        <v>46</v>
      </c>
      <c r="C153" s="2"/>
      <c r="D153" s="2"/>
      <c r="E153" s="2"/>
      <c r="F153" s="2"/>
      <c r="G153" s="2"/>
      <c r="H153" s="2">
        <v>2022</v>
      </c>
      <c r="I153" s="2">
        <v>22</v>
      </c>
      <c r="J153" s="2">
        <v>7</v>
      </c>
      <c r="K153" s="2">
        <v>1</v>
      </c>
      <c r="L153" s="2" t="s">
        <v>47</v>
      </c>
      <c r="M153" s="4">
        <v>45000</v>
      </c>
      <c r="N153" s="4">
        <f t="shared" si="6"/>
        <v>45000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4"/>
      <c r="N154" s="4">
        <f t="shared" si="6"/>
        <v>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4"/>
      <c r="N155" s="4">
        <f>SUM(N139:N154)</f>
        <v>64022000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4"/>
      <c r="N156" s="4"/>
    </row>
    <row r="157" spans="1:1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4"/>
      <c r="N157" s="4"/>
    </row>
    <row r="167" spans="1:14" x14ac:dyDescent="0.25">
      <c r="A167" s="1" t="s">
        <v>65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4" x14ac:dyDescent="0.25">
      <c r="A170" s="3" t="s">
        <v>0</v>
      </c>
      <c r="B170" s="3" t="s">
        <v>1</v>
      </c>
      <c r="C170" s="3" t="s">
        <v>7</v>
      </c>
      <c r="D170" s="3" t="s">
        <v>2</v>
      </c>
      <c r="E170" s="3" t="s">
        <v>3</v>
      </c>
      <c r="F170" s="3" t="s">
        <v>4</v>
      </c>
      <c r="G170" s="3" t="s">
        <v>5</v>
      </c>
      <c r="H170" s="3" t="s">
        <v>10</v>
      </c>
      <c r="I170" s="24" t="s">
        <v>11</v>
      </c>
      <c r="J170" s="25"/>
      <c r="K170" s="24" t="s">
        <v>12</v>
      </c>
      <c r="L170" s="25"/>
      <c r="M170" s="3" t="s">
        <v>6</v>
      </c>
      <c r="N170" s="5" t="s">
        <v>13</v>
      </c>
    </row>
    <row r="171" spans="1:14" x14ac:dyDescent="0.25">
      <c r="A171" s="2">
        <v>1</v>
      </c>
      <c r="B171" s="2" t="s">
        <v>9</v>
      </c>
      <c r="C171" s="2" t="s">
        <v>15</v>
      </c>
      <c r="D171" s="2" t="s">
        <v>108</v>
      </c>
      <c r="E171" s="2" t="s">
        <v>20</v>
      </c>
      <c r="F171" s="2" t="s">
        <v>107</v>
      </c>
      <c r="G171" s="2"/>
      <c r="H171" s="2">
        <v>2022</v>
      </c>
      <c r="I171" s="2">
        <v>22</v>
      </c>
      <c r="J171" s="2">
        <v>7</v>
      </c>
      <c r="K171" s="2">
        <v>40</v>
      </c>
      <c r="L171" s="2" t="s">
        <v>47</v>
      </c>
      <c r="M171" s="4">
        <v>350000</v>
      </c>
      <c r="N171" s="4">
        <f>K171*M171</f>
        <v>14000000</v>
      </c>
    </row>
    <row r="172" spans="1:14" x14ac:dyDescent="0.25">
      <c r="A172" s="2">
        <v>2</v>
      </c>
      <c r="B172" s="2" t="s">
        <v>16</v>
      </c>
      <c r="C172" s="2" t="s">
        <v>17</v>
      </c>
      <c r="D172" s="2" t="s">
        <v>93</v>
      </c>
      <c r="E172" s="2" t="s">
        <v>21</v>
      </c>
      <c r="F172" s="2" t="s">
        <v>91</v>
      </c>
      <c r="G172" s="2"/>
      <c r="H172" s="2">
        <v>2022</v>
      </c>
      <c r="I172" s="2">
        <v>22</v>
      </c>
      <c r="J172" s="2">
        <v>7</v>
      </c>
      <c r="K172" s="2">
        <v>1</v>
      </c>
      <c r="L172" s="2" t="s">
        <v>47</v>
      </c>
      <c r="M172" s="4">
        <v>450000</v>
      </c>
      <c r="N172" s="4">
        <f t="shared" ref="N172:N180" si="7">K172*M172</f>
        <v>450000</v>
      </c>
    </row>
    <row r="173" spans="1:14" x14ac:dyDescent="0.25">
      <c r="A173" s="2">
        <v>3</v>
      </c>
      <c r="B173" s="2" t="s">
        <v>18</v>
      </c>
      <c r="C173" s="2" t="s">
        <v>19</v>
      </c>
      <c r="D173" s="2"/>
      <c r="E173" s="2" t="s">
        <v>22</v>
      </c>
      <c r="F173" s="2" t="s">
        <v>92</v>
      </c>
      <c r="G173" s="2"/>
      <c r="H173" s="2">
        <v>2022</v>
      </c>
      <c r="I173" s="2">
        <v>22</v>
      </c>
      <c r="J173" s="2">
        <v>7</v>
      </c>
      <c r="K173" s="2">
        <v>1</v>
      </c>
      <c r="L173" s="2" t="s">
        <v>47</v>
      </c>
      <c r="M173" s="4">
        <v>750000</v>
      </c>
      <c r="N173" s="4">
        <f t="shared" si="7"/>
        <v>750000</v>
      </c>
    </row>
    <row r="174" spans="1:14" x14ac:dyDescent="0.25">
      <c r="A174" s="2">
        <v>4</v>
      </c>
      <c r="B174" s="2" t="s">
        <v>94</v>
      </c>
      <c r="C174" s="2" t="s">
        <v>88</v>
      </c>
      <c r="D174" s="2"/>
      <c r="E174" s="2" t="s">
        <v>95</v>
      </c>
      <c r="F174" s="2" t="s">
        <v>92</v>
      </c>
      <c r="G174" s="2"/>
      <c r="H174" s="2">
        <v>2022</v>
      </c>
      <c r="I174" s="2">
        <v>22</v>
      </c>
      <c r="J174" s="2">
        <v>10</v>
      </c>
      <c r="K174" s="2">
        <v>1</v>
      </c>
      <c r="L174" s="2" t="s">
        <v>47</v>
      </c>
      <c r="M174" s="4">
        <v>25100000</v>
      </c>
      <c r="N174" s="4">
        <f t="shared" si="7"/>
        <v>25100000</v>
      </c>
    </row>
    <row r="175" spans="1:14" x14ac:dyDescent="0.25">
      <c r="A175" s="2">
        <v>5</v>
      </c>
      <c r="B175" s="2" t="s">
        <v>28</v>
      </c>
      <c r="C175" s="2" t="s">
        <v>29</v>
      </c>
      <c r="D175" s="2"/>
      <c r="E175" s="2"/>
      <c r="F175" s="2" t="s">
        <v>30</v>
      </c>
      <c r="G175" s="2"/>
      <c r="H175" s="2">
        <v>2022</v>
      </c>
      <c r="I175" s="2">
        <v>22</v>
      </c>
      <c r="J175" s="2">
        <v>7</v>
      </c>
      <c r="K175" s="2">
        <v>1</v>
      </c>
      <c r="L175" s="2" t="s">
        <v>47</v>
      </c>
      <c r="M175" s="4">
        <v>50000</v>
      </c>
      <c r="N175" s="4">
        <f t="shared" si="7"/>
        <v>50000</v>
      </c>
    </row>
    <row r="176" spans="1:14" x14ac:dyDescent="0.25">
      <c r="A176" s="2">
        <v>6</v>
      </c>
      <c r="B176" s="2" t="s">
        <v>58</v>
      </c>
      <c r="C176" s="2" t="s">
        <v>31</v>
      </c>
      <c r="D176" s="2" t="s">
        <v>70</v>
      </c>
      <c r="E176" s="2"/>
      <c r="F176" s="2" t="s">
        <v>32</v>
      </c>
      <c r="G176" s="2"/>
      <c r="H176" s="2">
        <v>2022</v>
      </c>
      <c r="I176" s="2">
        <v>22</v>
      </c>
      <c r="J176" s="2">
        <v>7</v>
      </c>
      <c r="K176" s="2">
        <v>2</v>
      </c>
      <c r="L176" s="2" t="s">
        <v>48</v>
      </c>
      <c r="M176" s="4">
        <v>4500000</v>
      </c>
      <c r="N176" s="4">
        <f t="shared" si="7"/>
        <v>9000000</v>
      </c>
    </row>
    <row r="177" spans="1:14" x14ac:dyDescent="0.25">
      <c r="A177" s="2">
        <v>7</v>
      </c>
      <c r="B177" s="2" t="s">
        <v>33</v>
      </c>
      <c r="C177" s="2" t="s">
        <v>36</v>
      </c>
      <c r="D177" s="2" t="s">
        <v>55</v>
      </c>
      <c r="E177" s="2"/>
      <c r="F177" s="2" t="s">
        <v>49</v>
      </c>
      <c r="G177" s="2"/>
      <c r="H177" s="2">
        <v>2022</v>
      </c>
      <c r="I177" s="2">
        <v>22</v>
      </c>
      <c r="J177" s="2">
        <v>7</v>
      </c>
      <c r="K177" s="2">
        <v>1</v>
      </c>
      <c r="L177" s="2" t="s">
        <v>48</v>
      </c>
      <c r="M177" s="4">
        <v>998000</v>
      </c>
      <c r="N177" s="4">
        <f t="shared" si="7"/>
        <v>998000</v>
      </c>
    </row>
    <row r="178" spans="1:14" x14ac:dyDescent="0.25">
      <c r="A178" s="2">
        <v>8</v>
      </c>
      <c r="B178" s="2" t="s">
        <v>34</v>
      </c>
      <c r="C178" s="2" t="s">
        <v>36</v>
      </c>
      <c r="D178" s="2" t="s">
        <v>96</v>
      </c>
      <c r="E178" s="2"/>
      <c r="F178" s="2" t="s">
        <v>49</v>
      </c>
      <c r="G178" s="2"/>
      <c r="H178" s="2">
        <v>2022</v>
      </c>
      <c r="I178" s="2">
        <v>22</v>
      </c>
      <c r="J178" s="2">
        <v>7</v>
      </c>
      <c r="K178" s="2">
        <v>1</v>
      </c>
      <c r="L178" s="2" t="s">
        <v>48</v>
      </c>
      <c r="M178" s="4">
        <v>684000</v>
      </c>
      <c r="N178" s="4">
        <f t="shared" si="7"/>
        <v>684000</v>
      </c>
    </row>
    <row r="179" spans="1:14" x14ac:dyDescent="0.25">
      <c r="A179" s="2">
        <v>9</v>
      </c>
      <c r="B179" s="2" t="s">
        <v>35</v>
      </c>
      <c r="C179" s="2" t="s">
        <v>36</v>
      </c>
      <c r="D179" s="2" t="s">
        <v>56</v>
      </c>
      <c r="E179" s="2"/>
      <c r="F179" s="2" t="s">
        <v>49</v>
      </c>
      <c r="G179" s="2"/>
      <c r="H179" s="2">
        <v>2022</v>
      </c>
      <c r="I179" s="2">
        <v>22</v>
      </c>
      <c r="J179" s="2">
        <v>7</v>
      </c>
      <c r="K179" s="2">
        <v>1</v>
      </c>
      <c r="L179" s="2" t="s">
        <v>48</v>
      </c>
      <c r="M179" s="4">
        <v>210000</v>
      </c>
      <c r="N179" s="4">
        <f t="shared" si="7"/>
        <v>210000</v>
      </c>
    </row>
    <row r="180" spans="1:14" x14ac:dyDescent="0.25">
      <c r="A180" s="2">
        <v>10</v>
      </c>
      <c r="B180" s="2" t="s">
        <v>37</v>
      </c>
      <c r="C180" s="2" t="s">
        <v>38</v>
      </c>
      <c r="D180" s="2" t="s">
        <v>62</v>
      </c>
      <c r="E180" s="2"/>
      <c r="F180" s="2" t="s">
        <v>51</v>
      </c>
      <c r="G180" s="2"/>
      <c r="H180" s="2">
        <v>2022</v>
      </c>
      <c r="I180" s="2">
        <v>22</v>
      </c>
      <c r="J180" s="2">
        <v>7</v>
      </c>
      <c r="K180" s="2">
        <v>1</v>
      </c>
      <c r="L180" s="2" t="s">
        <v>48</v>
      </c>
      <c r="M180" s="4">
        <v>5600000</v>
      </c>
      <c r="N180" s="4">
        <f t="shared" si="7"/>
        <v>5600000</v>
      </c>
    </row>
    <row r="181" spans="1:14" x14ac:dyDescent="0.25">
      <c r="A181" s="2">
        <v>11</v>
      </c>
      <c r="B181" s="2" t="s">
        <v>39</v>
      </c>
      <c r="C181" s="2" t="s">
        <v>40</v>
      </c>
      <c r="D181" s="2" t="s">
        <v>72</v>
      </c>
      <c r="E181" s="2"/>
      <c r="F181" s="2" t="s">
        <v>83</v>
      </c>
      <c r="G181" s="2"/>
      <c r="H181" s="2">
        <v>2012</v>
      </c>
      <c r="I181" s="2"/>
      <c r="J181" s="2"/>
      <c r="K181" s="2">
        <v>1</v>
      </c>
      <c r="L181" s="2" t="s">
        <v>48</v>
      </c>
      <c r="M181" s="4">
        <v>1500000</v>
      </c>
      <c r="N181" s="4">
        <f t="shared" ref="N181:N188" si="8">K181*M181</f>
        <v>1500000</v>
      </c>
    </row>
    <row r="182" spans="1:14" x14ac:dyDescent="0.25">
      <c r="A182" s="2">
        <v>12</v>
      </c>
      <c r="B182" s="2" t="s">
        <v>41</v>
      </c>
      <c r="C182" s="2" t="s">
        <v>40</v>
      </c>
      <c r="D182" s="2" t="s">
        <v>57</v>
      </c>
      <c r="E182" s="2"/>
      <c r="F182" s="2" t="s">
        <v>71</v>
      </c>
      <c r="G182" s="2"/>
      <c r="H182" s="2">
        <v>2012</v>
      </c>
      <c r="I182" s="2"/>
      <c r="J182" s="2"/>
      <c r="K182" s="2">
        <v>1</v>
      </c>
      <c r="L182" s="2" t="s">
        <v>48</v>
      </c>
      <c r="M182" s="4">
        <v>850000</v>
      </c>
      <c r="N182" s="4">
        <f t="shared" si="8"/>
        <v>850000</v>
      </c>
    </row>
    <row r="183" spans="1:14" x14ac:dyDescent="0.25">
      <c r="A183" s="2">
        <v>13</v>
      </c>
      <c r="B183" s="2" t="s">
        <v>42</v>
      </c>
      <c r="C183" s="2" t="s">
        <v>40</v>
      </c>
      <c r="D183" s="2"/>
      <c r="E183" s="2"/>
      <c r="F183" s="2" t="s">
        <v>53</v>
      </c>
      <c r="G183" s="2"/>
      <c r="H183" s="2">
        <v>2020</v>
      </c>
      <c r="I183" s="2"/>
      <c r="J183" s="2"/>
      <c r="K183" s="2">
        <v>1</v>
      </c>
      <c r="L183" s="2" t="s">
        <v>48</v>
      </c>
      <c r="M183" s="4">
        <v>75000</v>
      </c>
      <c r="N183" s="4">
        <f t="shared" si="8"/>
        <v>75000</v>
      </c>
    </row>
    <row r="184" spans="1:14" x14ac:dyDescent="0.25">
      <c r="A184" s="2">
        <v>14</v>
      </c>
      <c r="B184" s="2" t="s">
        <v>43</v>
      </c>
      <c r="C184" s="2" t="s">
        <v>40</v>
      </c>
      <c r="D184" s="2"/>
      <c r="E184" s="2"/>
      <c r="F184" s="2" t="s">
        <v>50</v>
      </c>
      <c r="G184" s="2"/>
      <c r="H184" s="2">
        <v>2020</v>
      </c>
      <c r="I184" s="2"/>
      <c r="J184" s="2"/>
      <c r="K184" s="2">
        <v>1</v>
      </c>
      <c r="L184" s="2" t="s">
        <v>48</v>
      </c>
      <c r="M184" s="4">
        <v>50000</v>
      </c>
      <c r="N184" s="4">
        <f t="shared" si="8"/>
        <v>50000</v>
      </c>
    </row>
    <row r="185" spans="1:14" x14ac:dyDescent="0.25">
      <c r="A185" s="2">
        <v>15</v>
      </c>
      <c r="B185" s="2" t="s">
        <v>44</v>
      </c>
      <c r="C185" s="2" t="s">
        <v>40</v>
      </c>
      <c r="D185" s="2"/>
      <c r="E185" s="2"/>
      <c r="F185" s="2" t="s">
        <v>54</v>
      </c>
      <c r="G185" s="2"/>
      <c r="H185" s="2">
        <v>2020</v>
      </c>
      <c r="I185" s="2"/>
      <c r="J185" s="2"/>
      <c r="K185" s="2">
        <v>1</v>
      </c>
      <c r="L185" s="2" t="s">
        <v>48</v>
      </c>
      <c r="M185" s="4">
        <v>75000</v>
      </c>
      <c r="N185" s="4">
        <f t="shared" si="8"/>
        <v>75000</v>
      </c>
    </row>
    <row r="186" spans="1:14" x14ac:dyDescent="0.25">
      <c r="A186" s="2">
        <v>16</v>
      </c>
      <c r="B186" s="2" t="s">
        <v>45</v>
      </c>
      <c r="C186" s="2"/>
      <c r="D186" s="2"/>
      <c r="E186" s="2"/>
      <c r="F186" s="2"/>
      <c r="G186" s="2"/>
      <c r="H186" s="2">
        <v>2022</v>
      </c>
      <c r="I186" s="2">
        <v>10</v>
      </c>
      <c r="J186" s="2">
        <v>1</v>
      </c>
      <c r="K186" s="2">
        <v>1</v>
      </c>
      <c r="L186" s="2" t="s">
        <v>47</v>
      </c>
      <c r="M186" s="4">
        <v>10000</v>
      </c>
      <c r="N186" s="4">
        <f t="shared" si="8"/>
        <v>10000</v>
      </c>
    </row>
    <row r="187" spans="1:14" x14ac:dyDescent="0.25">
      <c r="A187" s="2">
        <v>17</v>
      </c>
      <c r="B187" s="2" t="s">
        <v>46</v>
      </c>
      <c r="C187" s="2"/>
      <c r="D187" s="2"/>
      <c r="E187" s="2"/>
      <c r="F187" s="2"/>
      <c r="G187" s="2"/>
      <c r="H187" s="2">
        <v>2022</v>
      </c>
      <c r="I187" s="2">
        <v>10</v>
      </c>
      <c r="J187" s="2">
        <v>1</v>
      </c>
      <c r="K187" s="2">
        <v>1</v>
      </c>
      <c r="L187" s="2" t="s">
        <v>47</v>
      </c>
      <c r="M187" s="4">
        <v>45000</v>
      </c>
      <c r="N187" s="4">
        <f t="shared" si="8"/>
        <v>45000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4"/>
      <c r="N188" s="4">
        <f t="shared" si="8"/>
        <v>0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4"/>
      <c r="N189" s="4">
        <f>SUM(N171:N188)</f>
        <v>59447000</v>
      </c>
    </row>
    <row r="201" spans="1:14" x14ac:dyDescent="0.25">
      <c r="A201" s="1" t="s">
        <v>102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4" x14ac:dyDescent="0.25">
      <c r="A204" s="3" t="s">
        <v>0</v>
      </c>
      <c r="B204" s="3" t="s">
        <v>1</v>
      </c>
      <c r="C204" s="3" t="s">
        <v>7</v>
      </c>
      <c r="D204" s="3" t="s">
        <v>2</v>
      </c>
      <c r="E204" s="3" t="s">
        <v>3</v>
      </c>
      <c r="F204" s="3" t="s">
        <v>4</v>
      </c>
      <c r="G204" s="3" t="s">
        <v>5</v>
      </c>
      <c r="H204" s="3" t="s">
        <v>10</v>
      </c>
      <c r="I204" s="24" t="s">
        <v>11</v>
      </c>
      <c r="J204" s="25"/>
      <c r="K204" s="24" t="s">
        <v>12</v>
      </c>
      <c r="L204" s="25"/>
      <c r="M204" s="3" t="s">
        <v>6</v>
      </c>
      <c r="N204" s="5" t="s">
        <v>13</v>
      </c>
    </row>
    <row r="205" spans="1:14" x14ac:dyDescent="0.25">
      <c r="A205" s="2">
        <v>1</v>
      </c>
      <c r="B205" s="2" t="s">
        <v>9</v>
      </c>
      <c r="C205" s="2" t="s">
        <v>15</v>
      </c>
      <c r="D205" s="2" t="s">
        <v>108</v>
      </c>
      <c r="E205" s="2" t="s">
        <v>20</v>
      </c>
      <c r="F205" s="2" t="s">
        <v>107</v>
      </c>
      <c r="G205" s="2"/>
      <c r="H205" s="2">
        <v>2022</v>
      </c>
      <c r="I205" s="2">
        <v>22</v>
      </c>
      <c r="J205" s="2">
        <v>7</v>
      </c>
      <c r="K205" s="2">
        <v>40</v>
      </c>
      <c r="L205" s="2" t="s">
        <v>47</v>
      </c>
      <c r="M205" s="4">
        <v>350000</v>
      </c>
      <c r="N205" s="4">
        <f>K205*M205</f>
        <v>14000000</v>
      </c>
    </row>
    <row r="206" spans="1:14" x14ac:dyDescent="0.25">
      <c r="A206" s="2">
        <v>2</v>
      </c>
      <c r="B206" s="2" t="s">
        <v>16</v>
      </c>
      <c r="C206" s="2" t="s">
        <v>17</v>
      </c>
      <c r="D206" s="2" t="s">
        <v>93</v>
      </c>
      <c r="E206" s="2" t="s">
        <v>21</v>
      </c>
      <c r="F206" s="2" t="s">
        <v>91</v>
      </c>
      <c r="G206" s="2"/>
      <c r="H206" s="2">
        <v>2022</v>
      </c>
      <c r="I206" s="2">
        <v>22</v>
      </c>
      <c r="J206" s="2">
        <v>7</v>
      </c>
      <c r="K206" s="2">
        <v>1</v>
      </c>
      <c r="L206" s="2" t="s">
        <v>47</v>
      </c>
      <c r="M206" s="4">
        <v>450000</v>
      </c>
      <c r="N206" s="4">
        <f t="shared" ref="N206:N222" si="9">K206*M206</f>
        <v>450000</v>
      </c>
    </row>
    <row r="207" spans="1:14" x14ac:dyDescent="0.25">
      <c r="A207" s="2">
        <v>3</v>
      </c>
      <c r="B207" s="2" t="s">
        <v>18</v>
      </c>
      <c r="C207" s="2" t="s">
        <v>19</v>
      </c>
      <c r="D207" s="2"/>
      <c r="E207" s="2" t="s">
        <v>22</v>
      </c>
      <c r="F207" s="2" t="s">
        <v>92</v>
      </c>
      <c r="G207" s="2"/>
      <c r="H207" s="2">
        <v>2022</v>
      </c>
      <c r="I207" s="2">
        <v>22</v>
      </c>
      <c r="J207" s="2">
        <v>7</v>
      </c>
      <c r="K207" s="2">
        <v>1</v>
      </c>
      <c r="L207" s="2" t="s">
        <v>47</v>
      </c>
      <c r="M207" s="4">
        <v>750000</v>
      </c>
      <c r="N207" s="4">
        <f t="shared" si="9"/>
        <v>750000</v>
      </c>
    </row>
    <row r="208" spans="1:14" x14ac:dyDescent="0.25">
      <c r="A208" s="2">
        <v>4</v>
      </c>
      <c r="B208" s="2" t="s">
        <v>94</v>
      </c>
      <c r="C208" s="2" t="s">
        <v>88</v>
      </c>
      <c r="D208" s="2"/>
      <c r="E208" s="2" t="s">
        <v>95</v>
      </c>
      <c r="F208" s="2" t="s">
        <v>92</v>
      </c>
      <c r="G208" s="2"/>
      <c r="H208" s="2">
        <v>2022</v>
      </c>
      <c r="I208" s="2">
        <v>22</v>
      </c>
      <c r="J208" s="2">
        <v>10</v>
      </c>
      <c r="K208" s="2">
        <v>1</v>
      </c>
      <c r="L208" s="2" t="s">
        <v>47</v>
      </c>
      <c r="M208" s="4">
        <v>25100000</v>
      </c>
      <c r="N208" s="4">
        <f t="shared" si="9"/>
        <v>25100000</v>
      </c>
    </row>
    <row r="209" spans="1:14" x14ac:dyDescent="0.25">
      <c r="A209" s="2">
        <v>5</v>
      </c>
      <c r="B209" s="2" t="s">
        <v>28</v>
      </c>
      <c r="C209" s="2" t="s">
        <v>29</v>
      </c>
      <c r="D209" s="2"/>
      <c r="E209" s="2"/>
      <c r="F209" s="2" t="s">
        <v>30</v>
      </c>
      <c r="G209" s="2"/>
      <c r="H209" s="2">
        <v>2022</v>
      </c>
      <c r="I209" s="2">
        <v>22</v>
      </c>
      <c r="J209" s="2">
        <v>7</v>
      </c>
      <c r="K209" s="2">
        <v>1</v>
      </c>
      <c r="L209" s="2" t="s">
        <v>47</v>
      </c>
      <c r="M209" s="4">
        <v>50000</v>
      </c>
      <c r="N209" s="4">
        <f t="shared" si="9"/>
        <v>50000</v>
      </c>
    </row>
    <row r="210" spans="1:14" x14ac:dyDescent="0.25">
      <c r="A210" s="2">
        <v>6</v>
      </c>
      <c r="B210" s="2" t="s">
        <v>58</v>
      </c>
      <c r="C210" s="2" t="s">
        <v>31</v>
      </c>
      <c r="D210" s="2" t="s">
        <v>70</v>
      </c>
      <c r="E210" s="2"/>
      <c r="F210" s="2" t="s">
        <v>32</v>
      </c>
      <c r="G210" s="2"/>
      <c r="H210" s="2">
        <v>2022</v>
      </c>
      <c r="I210" s="2">
        <v>22</v>
      </c>
      <c r="J210" s="2">
        <v>7</v>
      </c>
      <c r="K210" s="2">
        <v>2</v>
      </c>
      <c r="L210" s="2" t="s">
        <v>48</v>
      </c>
      <c r="M210" s="4">
        <v>4500000</v>
      </c>
      <c r="N210" s="4">
        <f t="shared" si="9"/>
        <v>9000000</v>
      </c>
    </row>
    <row r="211" spans="1:14" x14ac:dyDescent="0.25">
      <c r="A211" s="2">
        <v>7</v>
      </c>
      <c r="B211" s="2" t="s">
        <v>33</v>
      </c>
      <c r="C211" s="2" t="s">
        <v>36</v>
      </c>
      <c r="D211" s="2" t="s">
        <v>55</v>
      </c>
      <c r="E211" s="2"/>
      <c r="F211" s="2" t="s">
        <v>49</v>
      </c>
      <c r="G211" s="2"/>
      <c r="H211" s="2">
        <v>2022</v>
      </c>
      <c r="I211" s="2">
        <v>22</v>
      </c>
      <c r="J211" s="2">
        <v>7</v>
      </c>
      <c r="K211" s="2">
        <v>1</v>
      </c>
      <c r="L211" s="2" t="s">
        <v>48</v>
      </c>
      <c r="M211" s="4">
        <v>998000</v>
      </c>
      <c r="N211" s="4">
        <f t="shared" si="9"/>
        <v>998000</v>
      </c>
    </row>
    <row r="212" spans="1:14" x14ac:dyDescent="0.25">
      <c r="A212" s="2">
        <v>8</v>
      </c>
      <c r="B212" s="2" t="s">
        <v>34</v>
      </c>
      <c r="C212" s="2" t="s">
        <v>36</v>
      </c>
      <c r="D212" s="2" t="s">
        <v>96</v>
      </c>
      <c r="E212" s="2"/>
      <c r="F212" s="2" t="s">
        <v>49</v>
      </c>
      <c r="G212" s="2"/>
      <c r="H212" s="2">
        <v>2022</v>
      </c>
      <c r="I212" s="2">
        <v>22</v>
      </c>
      <c r="J212" s="2">
        <v>7</v>
      </c>
      <c r="K212" s="2">
        <v>1</v>
      </c>
      <c r="L212" s="2" t="s">
        <v>48</v>
      </c>
      <c r="M212" s="4">
        <v>684000</v>
      </c>
      <c r="N212" s="4">
        <f t="shared" si="9"/>
        <v>684000</v>
      </c>
    </row>
    <row r="213" spans="1:14" x14ac:dyDescent="0.25">
      <c r="A213" s="2">
        <v>9</v>
      </c>
      <c r="B213" s="2" t="s">
        <v>35</v>
      </c>
      <c r="C213" s="2" t="s">
        <v>36</v>
      </c>
      <c r="D213" s="2" t="s">
        <v>56</v>
      </c>
      <c r="E213" s="2"/>
      <c r="F213" s="2" t="s">
        <v>49</v>
      </c>
      <c r="G213" s="2"/>
      <c r="H213" s="2">
        <v>2022</v>
      </c>
      <c r="I213" s="2">
        <v>22</v>
      </c>
      <c r="J213" s="2">
        <v>7</v>
      </c>
      <c r="K213" s="2">
        <v>1</v>
      </c>
      <c r="L213" s="2" t="s">
        <v>48</v>
      </c>
      <c r="M213" s="4">
        <v>210000</v>
      </c>
      <c r="N213" s="4">
        <f t="shared" si="9"/>
        <v>210000</v>
      </c>
    </row>
    <row r="214" spans="1:14" x14ac:dyDescent="0.25">
      <c r="A214" s="2">
        <v>10</v>
      </c>
      <c r="B214" s="2" t="s">
        <v>37</v>
      </c>
      <c r="C214" s="2" t="s">
        <v>38</v>
      </c>
      <c r="D214" s="2" t="s">
        <v>62</v>
      </c>
      <c r="E214" s="2"/>
      <c r="F214" s="2" t="s">
        <v>51</v>
      </c>
      <c r="G214" s="2"/>
      <c r="H214" s="2">
        <v>2022</v>
      </c>
      <c r="I214" s="2">
        <v>22</v>
      </c>
      <c r="J214" s="2">
        <v>7</v>
      </c>
      <c r="K214" s="2">
        <v>1</v>
      </c>
      <c r="L214" s="2" t="s">
        <v>48</v>
      </c>
      <c r="M214" s="4">
        <v>5600000</v>
      </c>
      <c r="N214" s="4">
        <f t="shared" si="9"/>
        <v>5600000</v>
      </c>
    </row>
    <row r="215" spans="1:14" x14ac:dyDescent="0.25">
      <c r="A215" s="2">
        <v>11</v>
      </c>
      <c r="B215" s="2" t="s">
        <v>39</v>
      </c>
      <c r="C215" s="2" t="s">
        <v>40</v>
      </c>
      <c r="D215" s="2" t="s">
        <v>98</v>
      </c>
      <c r="E215" s="2"/>
      <c r="F215" s="2" t="s">
        <v>83</v>
      </c>
      <c r="G215" s="2"/>
      <c r="H215" s="2">
        <v>2012</v>
      </c>
      <c r="I215" s="2"/>
      <c r="J215" s="2"/>
      <c r="K215" s="2">
        <v>1</v>
      </c>
      <c r="L215" s="2" t="s">
        <v>48</v>
      </c>
      <c r="M215" s="4">
        <v>1500000</v>
      </c>
      <c r="N215" s="4">
        <f t="shared" si="9"/>
        <v>1500000</v>
      </c>
    </row>
    <row r="216" spans="1:14" x14ac:dyDescent="0.25">
      <c r="A216" s="2">
        <v>12</v>
      </c>
      <c r="B216" s="2" t="s">
        <v>41</v>
      </c>
      <c r="C216" s="2" t="s">
        <v>40</v>
      </c>
      <c r="D216" s="2" t="s">
        <v>57</v>
      </c>
      <c r="E216" s="2"/>
      <c r="F216" s="2" t="s">
        <v>71</v>
      </c>
      <c r="G216" s="2"/>
      <c r="H216" s="2">
        <v>2012</v>
      </c>
      <c r="I216" s="2"/>
      <c r="J216" s="2"/>
      <c r="K216" s="2">
        <v>1</v>
      </c>
      <c r="L216" s="2" t="s">
        <v>48</v>
      </c>
      <c r="M216" s="4">
        <v>850000</v>
      </c>
      <c r="N216" s="4">
        <f t="shared" si="9"/>
        <v>850000</v>
      </c>
    </row>
    <row r="217" spans="1:14" x14ac:dyDescent="0.25">
      <c r="A217" s="2">
        <v>13</v>
      </c>
      <c r="B217" s="2" t="s">
        <v>42</v>
      </c>
      <c r="C217" s="2" t="s">
        <v>40</v>
      </c>
      <c r="D217" s="2"/>
      <c r="E217" s="2"/>
      <c r="F217" s="2" t="s">
        <v>53</v>
      </c>
      <c r="G217" s="2"/>
      <c r="H217" s="2">
        <v>2020</v>
      </c>
      <c r="I217" s="2"/>
      <c r="J217" s="2"/>
      <c r="K217" s="2">
        <v>1</v>
      </c>
      <c r="L217" s="2" t="s">
        <v>48</v>
      </c>
      <c r="M217" s="4">
        <v>75000</v>
      </c>
      <c r="N217" s="4">
        <f t="shared" si="9"/>
        <v>75000</v>
      </c>
    </row>
    <row r="218" spans="1:14" x14ac:dyDescent="0.25">
      <c r="A218" s="2">
        <v>14</v>
      </c>
      <c r="B218" s="2" t="s">
        <v>43</v>
      </c>
      <c r="C218" s="2" t="s">
        <v>40</v>
      </c>
      <c r="D218" s="2"/>
      <c r="E218" s="2"/>
      <c r="F218" s="2" t="s">
        <v>50</v>
      </c>
      <c r="G218" s="2"/>
      <c r="H218" s="2">
        <v>2020</v>
      </c>
      <c r="I218" s="2"/>
      <c r="J218" s="2"/>
      <c r="K218" s="2">
        <v>1</v>
      </c>
      <c r="L218" s="2" t="s">
        <v>48</v>
      </c>
      <c r="M218" s="4">
        <v>50000</v>
      </c>
      <c r="N218" s="4">
        <f t="shared" si="9"/>
        <v>50000</v>
      </c>
    </row>
    <row r="219" spans="1:14" x14ac:dyDescent="0.25">
      <c r="A219" s="2">
        <v>15</v>
      </c>
      <c r="B219" s="2" t="s">
        <v>44</v>
      </c>
      <c r="C219" s="2" t="s">
        <v>40</v>
      </c>
      <c r="D219" s="2"/>
      <c r="E219" s="2"/>
      <c r="F219" s="2" t="s">
        <v>54</v>
      </c>
      <c r="G219" s="2"/>
      <c r="H219" s="2">
        <v>2020</v>
      </c>
      <c r="I219" s="2"/>
      <c r="J219" s="2"/>
      <c r="K219" s="2">
        <v>1</v>
      </c>
      <c r="L219" s="2" t="s">
        <v>48</v>
      </c>
      <c r="M219" s="4">
        <v>75000</v>
      </c>
      <c r="N219" s="4">
        <f t="shared" si="9"/>
        <v>75000</v>
      </c>
    </row>
    <row r="220" spans="1:14" x14ac:dyDescent="0.25">
      <c r="A220" s="2">
        <v>16</v>
      </c>
      <c r="B220" s="2" t="s">
        <v>45</v>
      </c>
      <c r="C220" s="2"/>
      <c r="D220" s="2"/>
      <c r="E220" s="2"/>
      <c r="F220" s="2"/>
      <c r="G220" s="2"/>
      <c r="H220" s="2">
        <v>2022</v>
      </c>
      <c r="I220" s="2">
        <v>10</v>
      </c>
      <c r="J220" s="2">
        <v>1</v>
      </c>
      <c r="K220" s="2">
        <v>1</v>
      </c>
      <c r="L220" s="2" t="s">
        <v>47</v>
      </c>
      <c r="M220" s="4">
        <v>10000</v>
      </c>
      <c r="N220" s="4">
        <f t="shared" si="9"/>
        <v>10000</v>
      </c>
    </row>
    <row r="221" spans="1:14" x14ac:dyDescent="0.25">
      <c r="A221" s="2">
        <v>17</v>
      </c>
      <c r="B221" s="2" t="s">
        <v>46</v>
      </c>
      <c r="C221" s="2"/>
      <c r="D221" s="2"/>
      <c r="E221" s="2"/>
      <c r="F221" s="2"/>
      <c r="G221" s="2"/>
      <c r="H221" s="2">
        <v>2022</v>
      </c>
      <c r="I221" s="2">
        <v>10</v>
      </c>
      <c r="J221" s="2">
        <v>1</v>
      </c>
      <c r="K221" s="2">
        <v>1</v>
      </c>
      <c r="L221" s="2" t="s">
        <v>47</v>
      </c>
      <c r="M221" s="4">
        <v>45000</v>
      </c>
      <c r="N221" s="4">
        <f t="shared" si="9"/>
        <v>45000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4"/>
      <c r="N222" s="4">
        <f t="shared" si="9"/>
        <v>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4"/>
      <c r="N223" s="4">
        <f>SUM(N205:N222)</f>
        <v>59447000</v>
      </c>
    </row>
    <row r="233" spans="1:14" x14ac:dyDescent="0.25">
      <c r="A233" s="1" t="s">
        <v>101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4" x14ac:dyDescent="0.25">
      <c r="A236" s="3" t="s">
        <v>0</v>
      </c>
      <c r="B236" s="3" t="s">
        <v>1</v>
      </c>
      <c r="C236" s="3" t="s">
        <v>7</v>
      </c>
      <c r="D236" s="3" t="s">
        <v>2</v>
      </c>
      <c r="E236" s="3" t="s">
        <v>3</v>
      </c>
      <c r="F236" s="3" t="s">
        <v>4</v>
      </c>
      <c r="G236" s="3" t="s">
        <v>5</v>
      </c>
      <c r="H236" s="3" t="s">
        <v>10</v>
      </c>
      <c r="I236" s="24" t="s">
        <v>11</v>
      </c>
      <c r="J236" s="25"/>
      <c r="K236" s="24" t="s">
        <v>12</v>
      </c>
      <c r="L236" s="25"/>
      <c r="M236" s="3" t="s">
        <v>6</v>
      </c>
      <c r="N236" s="5" t="s">
        <v>13</v>
      </c>
    </row>
    <row r="237" spans="1:14" x14ac:dyDescent="0.25">
      <c r="A237" s="2">
        <v>1</v>
      </c>
      <c r="B237" s="2" t="s">
        <v>9</v>
      </c>
      <c r="C237" s="2" t="s">
        <v>15</v>
      </c>
      <c r="D237" s="2" t="s">
        <v>108</v>
      </c>
      <c r="E237" s="2" t="s">
        <v>20</v>
      </c>
      <c r="F237" s="2" t="s">
        <v>107</v>
      </c>
      <c r="G237" s="2"/>
      <c r="H237" s="2">
        <v>2022</v>
      </c>
      <c r="I237" s="2">
        <v>22</v>
      </c>
      <c r="J237" s="2">
        <v>7</v>
      </c>
      <c r="K237" s="2">
        <v>40</v>
      </c>
      <c r="L237" s="2" t="s">
        <v>47</v>
      </c>
      <c r="M237" s="4">
        <v>350000</v>
      </c>
      <c r="N237" s="4">
        <f>K237*M237</f>
        <v>14000000</v>
      </c>
    </row>
    <row r="238" spans="1:14" x14ac:dyDescent="0.25">
      <c r="A238" s="2">
        <v>2</v>
      </c>
      <c r="B238" s="2" t="s">
        <v>16</v>
      </c>
      <c r="C238" s="2" t="s">
        <v>17</v>
      </c>
      <c r="D238" s="2" t="s">
        <v>93</v>
      </c>
      <c r="E238" s="2" t="s">
        <v>21</v>
      </c>
      <c r="F238" s="2" t="s">
        <v>91</v>
      </c>
      <c r="G238" s="2"/>
      <c r="H238" s="2">
        <v>2022</v>
      </c>
      <c r="I238" s="2">
        <v>22</v>
      </c>
      <c r="J238" s="2">
        <v>7</v>
      </c>
      <c r="K238" s="2">
        <v>1</v>
      </c>
      <c r="L238" s="2" t="s">
        <v>47</v>
      </c>
      <c r="M238" s="4">
        <v>450000</v>
      </c>
      <c r="N238" s="4">
        <f t="shared" ref="N238:N254" si="10">K238*M238</f>
        <v>450000</v>
      </c>
    </row>
    <row r="239" spans="1:14" x14ac:dyDescent="0.25">
      <c r="A239" s="2">
        <v>3</v>
      </c>
      <c r="B239" s="2" t="s">
        <v>18</v>
      </c>
      <c r="C239" s="2" t="s">
        <v>19</v>
      </c>
      <c r="D239" s="2"/>
      <c r="E239" s="2" t="s">
        <v>22</v>
      </c>
      <c r="F239" s="2" t="s">
        <v>92</v>
      </c>
      <c r="G239" s="2"/>
      <c r="H239" s="2">
        <v>2022</v>
      </c>
      <c r="I239" s="2">
        <v>22</v>
      </c>
      <c r="J239" s="2">
        <v>7</v>
      </c>
      <c r="K239" s="2">
        <v>1</v>
      </c>
      <c r="L239" s="2" t="s">
        <v>47</v>
      </c>
      <c r="M239" s="4">
        <v>750000</v>
      </c>
      <c r="N239" s="4">
        <f t="shared" si="10"/>
        <v>750000</v>
      </c>
    </row>
    <row r="240" spans="1:14" x14ac:dyDescent="0.25">
      <c r="A240" s="2">
        <v>4</v>
      </c>
      <c r="B240" s="2" t="s">
        <v>94</v>
      </c>
      <c r="C240" s="2" t="s">
        <v>88</v>
      </c>
      <c r="D240" s="2"/>
      <c r="E240" s="2" t="s">
        <v>95</v>
      </c>
      <c r="F240" s="2" t="s">
        <v>92</v>
      </c>
      <c r="G240" s="2"/>
      <c r="H240" s="2">
        <v>2022</v>
      </c>
      <c r="I240" s="2">
        <v>22</v>
      </c>
      <c r="J240" s="2">
        <v>7</v>
      </c>
      <c r="K240" s="2">
        <v>10</v>
      </c>
      <c r="L240" s="2" t="s">
        <v>47</v>
      </c>
      <c r="M240" s="4">
        <v>25100000</v>
      </c>
      <c r="N240" s="4">
        <f t="shared" si="10"/>
        <v>251000000</v>
      </c>
    </row>
    <row r="241" spans="1:14" x14ac:dyDescent="0.25">
      <c r="A241" s="2">
        <v>5</v>
      </c>
      <c r="B241" s="2" t="s">
        <v>28</v>
      </c>
      <c r="C241" s="2" t="s">
        <v>29</v>
      </c>
      <c r="D241" s="2"/>
      <c r="E241" s="2"/>
      <c r="F241" s="2" t="s">
        <v>30</v>
      </c>
      <c r="G241" s="2"/>
      <c r="H241" s="2">
        <v>2022</v>
      </c>
      <c r="I241" s="2">
        <v>22</v>
      </c>
      <c r="J241" s="2">
        <v>7</v>
      </c>
      <c r="K241" s="2">
        <v>1</v>
      </c>
      <c r="L241" s="2" t="s">
        <v>47</v>
      </c>
      <c r="M241" s="4">
        <v>50000</v>
      </c>
      <c r="N241" s="4">
        <f t="shared" si="10"/>
        <v>50000</v>
      </c>
    </row>
    <row r="242" spans="1:14" x14ac:dyDescent="0.25">
      <c r="A242" s="2">
        <v>6</v>
      </c>
      <c r="B242" s="2" t="s">
        <v>58</v>
      </c>
      <c r="C242" s="2" t="s">
        <v>31</v>
      </c>
      <c r="D242" s="2" t="s">
        <v>70</v>
      </c>
      <c r="E242" s="2"/>
      <c r="F242" s="2" t="s">
        <v>32</v>
      </c>
      <c r="G242" s="2"/>
      <c r="H242" s="2">
        <v>2022</v>
      </c>
      <c r="I242" s="2">
        <v>22</v>
      </c>
      <c r="J242" s="2">
        <v>7</v>
      </c>
      <c r="K242" s="2">
        <v>2</v>
      </c>
      <c r="L242" s="2" t="s">
        <v>48</v>
      </c>
      <c r="M242" s="4">
        <v>4500000</v>
      </c>
      <c r="N242" s="4">
        <f t="shared" si="10"/>
        <v>9000000</v>
      </c>
    </row>
    <row r="243" spans="1:14" x14ac:dyDescent="0.25">
      <c r="A243" s="2">
        <v>7</v>
      </c>
      <c r="B243" s="2" t="s">
        <v>33</v>
      </c>
      <c r="C243" s="2" t="s">
        <v>36</v>
      </c>
      <c r="D243" s="2" t="s">
        <v>55</v>
      </c>
      <c r="E243" s="2"/>
      <c r="F243" s="2" t="s">
        <v>49</v>
      </c>
      <c r="G243" s="2"/>
      <c r="H243" s="2">
        <v>2022</v>
      </c>
      <c r="I243" s="2">
        <v>22</v>
      </c>
      <c r="J243" s="2">
        <v>7</v>
      </c>
      <c r="K243" s="2">
        <v>1</v>
      </c>
      <c r="L243" s="2" t="s">
        <v>48</v>
      </c>
      <c r="M243" s="4">
        <v>998000</v>
      </c>
      <c r="N243" s="4">
        <f t="shared" si="10"/>
        <v>998000</v>
      </c>
    </row>
    <row r="244" spans="1:14" x14ac:dyDescent="0.25">
      <c r="A244" s="2">
        <v>8</v>
      </c>
      <c r="B244" s="2" t="s">
        <v>34</v>
      </c>
      <c r="C244" s="2" t="s">
        <v>36</v>
      </c>
      <c r="D244" s="2" t="s">
        <v>96</v>
      </c>
      <c r="E244" s="2"/>
      <c r="F244" s="2" t="s">
        <v>49</v>
      </c>
      <c r="G244" s="2"/>
      <c r="H244" s="2">
        <v>2022</v>
      </c>
      <c r="I244" s="2">
        <v>22</v>
      </c>
      <c r="J244" s="2">
        <v>7</v>
      </c>
      <c r="K244" s="2">
        <v>1</v>
      </c>
      <c r="L244" s="2" t="s">
        <v>48</v>
      </c>
      <c r="M244" s="4">
        <v>684000</v>
      </c>
      <c r="N244" s="4">
        <f t="shared" si="10"/>
        <v>684000</v>
      </c>
    </row>
    <row r="245" spans="1:14" x14ac:dyDescent="0.25">
      <c r="A245" s="2">
        <v>9</v>
      </c>
      <c r="B245" s="2" t="s">
        <v>35</v>
      </c>
      <c r="C245" s="2" t="s">
        <v>36</v>
      </c>
      <c r="D245" s="2" t="s">
        <v>56</v>
      </c>
      <c r="E245" s="2"/>
      <c r="F245" s="2" t="s">
        <v>49</v>
      </c>
      <c r="G245" s="2"/>
      <c r="H245" s="2">
        <v>2022</v>
      </c>
      <c r="I245" s="2">
        <v>22</v>
      </c>
      <c r="J245" s="2">
        <v>7</v>
      </c>
      <c r="K245" s="2">
        <v>1</v>
      </c>
      <c r="L245" s="2" t="s">
        <v>48</v>
      </c>
      <c r="M245" s="4">
        <v>210000</v>
      </c>
      <c r="N245" s="4">
        <f t="shared" si="10"/>
        <v>210000</v>
      </c>
    </row>
    <row r="246" spans="1:14" x14ac:dyDescent="0.25">
      <c r="A246" s="2">
        <v>10</v>
      </c>
      <c r="B246" s="2" t="s">
        <v>37</v>
      </c>
      <c r="C246" s="2" t="s">
        <v>38</v>
      </c>
      <c r="D246" s="2" t="s">
        <v>62</v>
      </c>
      <c r="E246" s="2"/>
      <c r="F246" s="2" t="s">
        <v>51</v>
      </c>
      <c r="G246" s="2"/>
      <c r="H246" s="2">
        <v>2022</v>
      </c>
      <c r="I246" s="2">
        <v>22</v>
      </c>
      <c r="J246" s="2">
        <v>7</v>
      </c>
      <c r="K246" s="2">
        <v>1</v>
      </c>
      <c r="L246" s="2" t="s">
        <v>48</v>
      </c>
      <c r="M246" s="4">
        <v>5600000</v>
      </c>
      <c r="N246" s="4">
        <f t="shared" si="10"/>
        <v>5600000</v>
      </c>
    </row>
    <row r="247" spans="1:14" x14ac:dyDescent="0.25">
      <c r="A247" s="2">
        <v>11</v>
      </c>
      <c r="B247" s="2" t="s">
        <v>39</v>
      </c>
      <c r="C247" s="2" t="s">
        <v>40</v>
      </c>
      <c r="D247" s="2" t="s">
        <v>98</v>
      </c>
      <c r="E247" s="2"/>
      <c r="F247" s="2" t="s">
        <v>83</v>
      </c>
      <c r="G247" s="2"/>
      <c r="H247" s="2">
        <v>2012</v>
      </c>
      <c r="I247" s="2"/>
      <c r="J247" s="2"/>
      <c r="K247" s="2">
        <v>1</v>
      </c>
      <c r="L247" s="2" t="s">
        <v>48</v>
      </c>
      <c r="M247" s="4">
        <v>1500000</v>
      </c>
      <c r="N247" s="4">
        <f t="shared" si="10"/>
        <v>1500000</v>
      </c>
    </row>
    <row r="248" spans="1:14" x14ac:dyDescent="0.25">
      <c r="A248" s="2">
        <v>12</v>
      </c>
      <c r="B248" s="2" t="s">
        <v>41</v>
      </c>
      <c r="C248" s="2" t="s">
        <v>40</v>
      </c>
      <c r="D248" s="2" t="s">
        <v>57</v>
      </c>
      <c r="E248" s="2"/>
      <c r="F248" s="2" t="s">
        <v>71</v>
      </c>
      <c r="G248" s="2"/>
      <c r="H248" s="2">
        <v>2012</v>
      </c>
      <c r="I248" s="2"/>
      <c r="J248" s="2"/>
      <c r="K248" s="2">
        <v>1</v>
      </c>
      <c r="L248" s="2" t="s">
        <v>48</v>
      </c>
      <c r="M248" s="4">
        <v>850000</v>
      </c>
      <c r="N248" s="4">
        <f t="shared" si="10"/>
        <v>850000</v>
      </c>
    </row>
    <row r="249" spans="1:14" x14ac:dyDescent="0.25">
      <c r="A249" s="2">
        <v>13</v>
      </c>
      <c r="B249" s="2" t="s">
        <v>42</v>
      </c>
      <c r="C249" s="2" t="s">
        <v>40</v>
      </c>
      <c r="D249" s="2"/>
      <c r="E249" s="2"/>
      <c r="F249" s="2" t="s">
        <v>53</v>
      </c>
      <c r="G249" s="2"/>
      <c r="H249" s="2">
        <v>2020</v>
      </c>
      <c r="I249" s="2"/>
      <c r="J249" s="2"/>
      <c r="K249" s="2">
        <v>1</v>
      </c>
      <c r="L249" s="2" t="s">
        <v>48</v>
      </c>
      <c r="M249" s="4">
        <v>75000</v>
      </c>
      <c r="N249" s="4">
        <f t="shared" si="10"/>
        <v>75000</v>
      </c>
    </row>
    <row r="250" spans="1:14" x14ac:dyDescent="0.25">
      <c r="A250" s="2">
        <v>14</v>
      </c>
      <c r="B250" s="2" t="s">
        <v>43</v>
      </c>
      <c r="C250" s="2" t="s">
        <v>40</v>
      </c>
      <c r="D250" s="2"/>
      <c r="E250" s="2"/>
      <c r="F250" s="2" t="s">
        <v>50</v>
      </c>
      <c r="G250" s="2"/>
      <c r="H250" s="2">
        <v>2020</v>
      </c>
      <c r="I250" s="2"/>
      <c r="J250" s="2"/>
      <c r="K250" s="2">
        <v>1</v>
      </c>
      <c r="L250" s="2" t="s">
        <v>48</v>
      </c>
      <c r="M250" s="4">
        <v>50000</v>
      </c>
      <c r="N250" s="4">
        <f t="shared" si="10"/>
        <v>50000</v>
      </c>
    </row>
    <row r="251" spans="1:14" x14ac:dyDescent="0.25">
      <c r="A251" s="2">
        <v>15</v>
      </c>
      <c r="B251" s="2" t="s">
        <v>44</v>
      </c>
      <c r="C251" s="2" t="s">
        <v>40</v>
      </c>
      <c r="D251" s="2"/>
      <c r="E251" s="2"/>
      <c r="F251" s="2" t="s">
        <v>54</v>
      </c>
      <c r="G251" s="2"/>
      <c r="H251" s="2">
        <v>2020</v>
      </c>
      <c r="I251" s="2"/>
      <c r="J251" s="2"/>
      <c r="K251" s="2">
        <v>1</v>
      </c>
      <c r="L251" s="2" t="s">
        <v>48</v>
      </c>
      <c r="M251" s="4">
        <v>75000</v>
      </c>
      <c r="N251" s="4">
        <f t="shared" si="10"/>
        <v>75000</v>
      </c>
    </row>
    <row r="252" spans="1:14" x14ac:dyDescent="0.25">
      <c r="A252" s="2">
        <v>16</v>
      </c>
      <c r="B252" s="2" t="s">
        <v>45</v>
      </c>
      <c r="C252" s="2"/>
      <c r="D252" s="2"/>
      <c r="E252" s="2"/>
      <c r="F252" s="2"/>
      <c r="G252" s="2"/>
      <c r="H252" s="2">
        <v>2022</v>
      </c>
      <c r="I252" s="2">
        <v>10</v>
      </c>
      <c r="J252" s="2">
        <v>1</v>
      </c>
      <c r="K252" s="2">
        <v>1</v>
      </c>
      <c r="L252" s="2" t="s">
        <v>47</v>
      </c>
      <c r="M252" s="4">
        <v>10000</v>
      </c>
      <c r="N252" s="4">
        <f t="shared" si="10"/>
        <v>10000</v>
      </c>
    </row>
    <row r="253" spans="1:14" x14ac:dyDescent="0.25">
      <c r="A253" s="2">
        <v>17</v>
      </c>
      <c r="B253" s="2" t="s">
        <v>46</v>
      </c>
      <c r="C253" s="2"/>
      <c r="D253" s="2"/>
      <c r="E253" s="2"/>
      <c r="F253" s="2"/>
      <c r="G253" s="2"/>
      <c r="H253" s="2">
        <v>2022</v>
      </c>
      <c r="I253" s="2">
        <v>10</v>
      </c>
      <c r="J253" s="2">
        <v>1</v>
      </c>
      <c r="K253" s="2">
        <v>1</v>
      </c>
      <c r="L253" s="2" t="s">
        <v>47</v>
      </c>
      <c r="M253" s="4">
        <v>45000</v>
      </c>
      <c r="N253" s="4">
        <f t="shared" si="10"/>
        <v>45000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4"/>
      <c r="N254" s="4">
        <f t="shared" si="10"/>
        <v>0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4"/>
      <c r="N255" s="4">
        <f>SUM(N237:N254)</f>
        <v>285347000</v>
      </c>
    </row>
    <row r="256" spans="1:14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7"/>
      <c r="N256" s="7"/>
    </row>
    <row r="257" spans="1:14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7"/>
      <c r="N257" s="7"/>
    </row>
    <row r="258" spans="1:14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7"/>
      <c r="N258" s="7"/>
    </row>
    <row r="259" spans="1:14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7"/>
      <c r="N259" s="7"/>
    </row>
    <row r="260" spans="1:14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7"/>
      <c r="N260" s="7"/>
    </row>
    <row r="261" spans="1:14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7"/>
      <c r="N261" s="7"/>
    </row>
    <row r="262" spans="1:14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7"/>
      <c r="N262" s="7"/>
    </row>
    <row r="263" spans="1:14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7"/>
    </row>
    <row r="264" spans="1:14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7"/>
      <c r="N264" s="7"/>
    </row>
    <row r="266" spans="1:14" x14ac:dyDescent="0.25">
      <c r="A266" s="1" t="s">
        <v>103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4" x14ac:dyDescent="0.25">
      <c r="A269" s="3" t="s">
        <v>0</v>
      </c>
      <c r="B269" s="3" t="s">
        <v>1</v>
      </c>
      <c r="C269" s="3" t="s">
        <v>7</v>
      </c>
      <c r="D269" s="3" t="s">
        <v>2</v>
      </c>
      <c r="E269" s="3" t="s">
        <v>3</v>
      </c>
      <c r="F269" s="3" t="s">
        <v>4</v>
      </c>
      <c r="G269" s="3" t="s">
        <v>5</v>
      </c>
      <c r="H269" s="3" t="s">
        <v>10</v>
      </c>
      <c r="I269" s="24" t="s">
        <v>11</v>
      </c>
      <c r="J269" s="25"/>
      <c r="K269" s="24" t="s">
        <v>12</v>
      </c>
      <c r="L269" s="25"/>
      <c r="M269" s="3" t="s">
        <v>6</v>
      </c>
      <c r="N269" s="5" t="s">
        <v>13</v>
      </c>
    </row>
    <row r="270" spans="1:14" x14ac:dyDescent="0.25">
      <c r="A270" s="2">
        <v>1</v>
      </c>
      <c r="B270" s="2" t="s">
        <v>9</v>
      </c>
      <c r="C270" s="2" t="s">
        <v>15</v>
      </c>
      <c r="D270" s="2" t="s">
        <v>108</v>
      </c>
      <c r="E270" s="2" t="s">
        <v>20</v>
      </c>
      <c r="F270" s="2" t="s">
        <v>107</v>
      </c>
      <c r="G270" s="2"/>
      <c r="H270" s="2">
        <v>2022</v>
      </c>
      <c r="I270" s="2">
        <v>22</v>
      </c>
      <c r="J270" s="2">
        <v>7</v>
      </c>
      <c r="K270" s="2">
        <v>40</v>
      </c>
      <c r="L270" s="2" t="s">
        <v>47</v>
      </c>
      <c r="M270" s="4">
        <v>350000</v>
      </c>
      <c r="N270" s="4">
        <f>K270*M270</f>
        <v>14000000</v>
      </c>
    </row>
    <row r="271" spans="1:14" x14ac:dyDescent="0.25">
      <c r="A271" s="2">
        <v>2</v>
      </c>
      <c r="B271" s="2" t="s">
        <v>16</v>
      </c>
      <c r="C271" s="2" t="s">
        <v>17</v>
      </c>
      <c r="D271" s="2" t="s">
        <v>93</v>
      </c>
      <c r="E271" s="2" t="s">
        <v>21</v>
      </c>
      <c r="F271" s="2" t="s">
        <v>91</v>
      </c>
      <c r="G271" s="2"/>
      <c r="H271" s="2">
        <v>2022</v>
      </c>
      <c r="I271" s="2">
        <v>22</v>
      </c>
      <c r="J271" s="2">
        <v>7</v>
      </c>
      <c r="K271" s="2">
        <v>1</v>
      </c>
      <c r="L271" s="2" t="s">
        <v>47</v>
      </c>
      <c r="M271" s="4">
        <v>450000</v>
      </c>
      <c r="N271" s="4">
        <f t="shared" ref="N271:N285" si="11">K271*M271</f>
        <v>450000</v>
      </c>
    </row>
    <row r="272" spans="1:14" x14ac:dyDescent="0.25">
      <c r="A272" s="2">
        <v>3</v>
      </c>
      <c r="B272" s="2" t="s">
        <v>18</v>
      </c>
      <c r="C272" s="2" t="s">
        <v>19</v>
      </c>
      <c r="D272" s="2"/>
      <c r="E272" s="2" t="s">
        <v>22</v>
      </c>
      <c r="F272" s="2" t="s">
        <v>92</v>
      </c>
      <c r="G272" s="2"/>
      <c r="H272" s="2">
        <v>2022</v>
      </c>
      <c r="I272" s="2">
        <v>22</v>
      </c>
      <c r="J272" s="2">
        <v>7</v>
      </c>
      <c r="K272" s="2">
        <v>1</v>
      </c>
      <c r="L272" s="2" t="s">
        <v>47</v>
      </c>
      <c r="M272" s="4">
        <v>750000</v>
      </c>
      <c r="N272" s="4">
        <f t="shared" si="11"/>
        <v>750000</v>
      </c>
    </row>
    <row r="273" spans="1:14" x14ac:dyDescent="0.25">
      <c r="A273" s="2">
        <v>4</v>
      </c>
      <c r="B273" s="2" t="s">
        <v>94</v>
      </c>
      <c r="C273" s="2" t="s">
        <v>88</v>
      </c>
      <c r="D273" s="2"/>
      <c r="E273" s="2" t="s">
        <v>95</v>
      </c>
      <c r="F273" s="2" t="s">
        <v>92</v>
      </c>
      <c r="G273" s="2"/>
      <c r="H273" s="2">
        <v>2022</v>
      </c>
      <c r="I273" s="2">
        <v>22</v>
      </c>
      <c r="J273" s="2">
        <v>7</v>
      </c>
      <c r="K273" s="2">
        <v>1</v>
      </c>
      <c r="L273" s="2" t="s">
        <v>47</v>
      </c>
      <c r="M273" s="4">
        <v>25100000</v>
      </c>
      <c r="N273" s="4">
        <f t="shared" si="11"/>
        <v>25100000</v>
      </c>
    </row>
    <row r="274" spans="1:14" x14ac:dyDescent="0.25">
      <c r="A274" s="2">
        <v>5</v>
      </c>
      <c r="B274" s="2" t="s">
        <v>28</v>
      </c>
      <c r="C274" s="2" t="s">
        <v>29</v>
      </c>
      <c r="D274" s="2"/>
      <c r="E274" s="2"/>
      <c r="F274" s="2" t="s">
        <v>30</v>
      </c>
      <c r="G274" s="2"/>
      <c r="H274" s="2">
        <v>2022</v>
      </c>
      <c r="I274" s="2">
        <v>22</v>
      </c>
      <c r="J274" s="2">
        <v>7</v>
      </c>
      <c r="K274" s="2">
        <v>10</v>
      </c>
      <c r="L274" s="2" t="s">
        <v>47</v>
      </c>
      <c r="M274" s="4">
        <v>50000</v>
      </c>
      <c r="N274" s="4">
        <f t="shared" si="11"/>
        <v>500000</v>
      </c>
    </row>
    <row r="275" spans="1:14" x14ac:dyDescent="0.25">
      <c r="A275" s="2">
        <v>6</v>
      </c>
      <c r="B275" s="2" t="s">
        <v>58</v>
      </c>
      <c r="C275" s="2" t="s">
        <v>31</v>
      </c>
      <c r="D275" s="2" t="s">
        <v>70</v>
      </c>
      <c r="E275" s="2"/>
      <c r="F275" s="2" t="s">
        <v>32</v>
      </c>
      <c r="G275" s="2"/>
      <c r="H275" s="2">
        <v>2022</v>
      </c>
      <c r="I275" s="2">
        <v>22</v>
      </c>
      <c r="J275" s="2">
        <v>7</v>
      </c>
      <c r="K275" s="2">
        <v>2</v>
      </c>
      <c r="L275" s="2" t="s">
        <v>48</v>
      </c>
      <c r="M275" s="4">
        <v>4500000</v>
      </c>
      <c r="N275" s="4">
        <f t="shared" si="11"/>
        <v>9000000</v>
      </c>
    </row>
    <row r="276" spans="1:14" x14ac:dyDescent="0.25">
      <c r="A276" s="2">
        <v>7</v>
      </c>
      <c r="B276" s="2" t="s">
        <v>33</v>
      </c>
      <c r="C276" s="2" t="s">
        <v>36</v>
      </c>
      <c r="D276" s="2" t="s">
        <v>55</v>
      </c>
      <c r="E276" s="2"/>
      <c r="F276" s="2" t="s">
        <v>49</v>
      </c>
      <c r="G276" s="2"/>
      <c r="H276" s="2">
        <v>2022</v>
      </c>
      <c r="I276" s="2">
        <v>22</v>
      </c>
      <c r="J276" s="2">
        <v>7</v>
      </c>
      <c r="K276" s="2">
        <v>1</v>
      </c>
      <c r="L276" s="2" t="s">
        <v>48</v>
      </c>
      <c r="M276" s="4">
        <v>998000</v>
      </c>
      <c r="N276" s="4">
        <f t="shared" si="11"/>
        <v>998000</v>
      </c>
    </row>
    <row r="277" spans="1:14" x14ac:dyDescent="0.25">
      <c r="A277" s="2">
        <v>8</v>
      </c>
      <c r="B277" s="2" t="s">
        <v>34</v>
      </c>
      <c r="C277" s="2" t="s">
        <v>36</v>
      </c>
      <c r="D277" s="2" t="s">
        <v>96</v>
      </c>
      <c r="E277" s="2"/>
      <c r="F277" s="2" t="s">
        <v>49</v>
      </c>
      <c r="G277" s="2"/>
      <c r="H277" s="2">
        <v>2022</v>
      </c>
      <c r="I277" s="2">
        <v>22</v>
      </c>
      <c r="J277" s="2">
        <v>7</v>
      </c>
      <c r="K277" s="2">
        <v>1</v>
      </c>
      <c r="L277" s="2" t="s">
        <v>48</v>
      </c>
      <c r="M277" s="4">
        <v>684000</v>
      </c>
      <c r="N277" s="4">
        <f t="shared" si="11"/>
        <v>684000</v>
      </c>
    </row>
    <row r="278" spans="1:14" x14ac:dyDescent="0.25">
      <c r="A278" s="2">
        <v>9</v>
      </c>
      <c r="B278" s="2" t="s">
        <v>35</v>
      </c>
      <c r="C278" s="2" t="s">
        <v>36</v>
      </c>
      <c r="D278" s="2" t="s">
        <v>56</v>
      </c>
      <c r="E278" s="2"/>
      <c r="F278" s="2" t="s">
        <v>49</v>
      </c>
      <c r="G278" s="2"/>
      <c r="H278" s="2">
        <v>2022</v>
      </c>
      <c r="I278" s="2">
        <v>22</v>
      </c>
      <c r="J278" s="2">
        <v>7</v>
      </c>
      <c r="K278" s="2">
        <v>1</v>
      </c>
      <c r="L278" s="2" t="s">
        <v>48</v>
      </c>
      <c r="M278" s="4">
        <v>210000</v>
      </c>
      <c r="N278" s="4">
        <f t="shared" si="11"/>
        <v>210000</v>
      </c>
    </row>
    <row r="279" spans="1:14" x14ac:dyDescent="0.25">
      <c r="A279" s="2">
        <v>10</v>
      </c>
      <c r="B279" s="2" t="s">
        <v>37</v>
      </c>
      <c r="C279" s="2" t="s">
        <v>38</v>
      </c>
      <c r="D279" s="2" t="s">
        <v>62</v>
      </c>
      <c r="E279" s="2"/>
      <c r="F279" s="2" t="s">
        <v>51</v>
      </c>
      <c r="G279" s="2"/>
      <c r="H279" s="2">
        <v>2022</v>
      </c>
      <c r="I279" s="2">
        <v>22</v>
      </c>
      <c r="J279" s="2">
        <v>7</v>
      </c>
      <c r="K279" s="2">
        <v>1</v>
      </c>
      <c r="L279" s="2" t="s">
        <v>48</v>
      </c>
      <c r="M279" s="4">
        <v>5600000</v>
      </c>
      <c r="N279" s="4">
        <f t="shared" si="11"/>
        <v>5600000</v>
      </c>
    </row>
    <row r="280" spans="1:14" x14ac:dyDescent="0.25">
      <c r="A280" s="2">
        <v>11</v>
      </c>
      <c r="B280" s="2" t="s">
        <v>99</v>
      </c>
      <c r="C280" s="2" t="s">
        <v>40</v>
      </c>
      <c r="D280" s="2" t="s">
        <v>98</v>
      </c>
      <c r="E280" s="2" t="s">
        <v>100</v>
      </c>
      <c r="F280" s="2" t="s">
        <v>71</v>
      </c>
      <c r="G280" s="2"/>
      <c r="H280" s="2">
        <v>2016</v>
      </c>
      <c r="I280" s="2">
        <v>22</v>
      </c>
      <c r="J280" s="2">
        <v>7</v>
      </c>
      <c r="K280" s="2">
        <v>1</v>
      </c>
      <c r="L280" s="2" t="s">
        <v>48</v>
      </c>
      <c r="M280" s="4">
        <v>7000000</v>
      </c>
      <c r="N280" s="4">
        <f t="shared" si="11"/>
        <v>7000000</v>
      </c>
    </row>
    <row r="281" spans="1:14" x14ac:dyDescent="0.25">
      <c r="A281" s="2">
        <v>12</v>
      </c>
      <c r="B281" s="2" t="s">
        <v>42</v>
      </c>
      <c r="C281" s="2" t="s">
        <v>40</v>
      </c>
      <c r="D281" s="2"/>
      <c r="E281" s="2"/>
      <c r="F281" s="2" t="s">
        <v>53</v>
      </c>
      <c r="G281" s="2"/>
      <c r="H281" s="2">
        <v>2020</v>
      </c>
      <c r="I281" s="2">
        <v>22</v>
      </c>
      <c r="J281" s="2">
        <v>7</v>
      </c>
      <c r="K281" s="2">
        <v>1</v>
      </c>
      <c r="L281" s="2" t="s">
        <v>48</v>
      </c>
      <c r="M281" s="4">
        <v>75000</v>
      </c>
      <c r="N281" s="4">
        <f t="shared" si="11"/>
        <v>75000</v>
      </c>
    </row>
    <row r="282" spans="1:14" x14ac:dyDescent="0.25">
      <c r="A282" s="2">
        <v>13</v>
      </c>
      <c r="B282" s="2" t="s">
        <v>43</v>
      </c>
      <c r="C282" s="2" t="s">
        <v>40</v>
      </c>
      <c r="D282" s="2"/>
      <c r="E282" s="2"/>
      <c r="F282" s="2" t="s">
        <v>50</v>
      </c>
      <c r="G282" s="2"/>
      <c r="H282" s="2">
        <v>2020</v>
      </c>
      <c r="I282" s="2">
        <v>22</v>
      </c>
      <c r="J282" s="2">
        <v>7</v>
      </c>
      <c r="K282" s="2">
        <v>1</v>
      </c>
      <c r="L282" s="2" t="s">
        <v>48</v>
      </c>
      <c r="M282" s="4">
        <v>50000</v>
      </c>
      <c r="N282" s="4">
        <f t="shared" si="11"/>
        <v>50000</v>
      </c>
    </row>
    <row r="283" spans="1:14" x14ac:dyDescent="0.25">
      <c r="A283" s="2">
        <v>14</v>
      </c>
      <c r="B283" s="2" t="s">
        <v>45</v>
      </c>
      <c r="C283" s="2"/>
      <c r="D283" s="2"/>
      <c r="E283" s="2"/>
      <c r="F283" s="2"/>
      <c r="G283" s="2"/>
      <c r="H283" s="2">
        <v>2022</v>
      </c>
      <c r="I283" s="2">
        <v>22</v>
      </c>
      <c r="J283" s="2">
        <v>7</v>
      </c>
      <c r="K283" s="2">
        <v>1</v>
      </c>
      <c r="L283" s="2" t="s">
        <v>47</v>
      </c>
      <c r="M283" s="4">
        <v>10000</v>
      </c>
      <c r="N283" s="4">
        <f t="shared" si="11"/>
        <v>10000</v>
      </c>
    </row>
    <row r="284" spans="1:14" x14ac:dyDescent="0.25">
      <c r="A284" s="2">
        <v>15</v>
      </c>
      <c r="B284" s="2" t="s">
        <v>46</v>
      </c>
      <c r="C284" s="2"/>
      <c r="D284" s="2"/>
      <c r="E284" s="2"/>
      <c r="F284" s="2"/>
      <c r="G284" s="2"/>
      <c r="H284" s="2">
        <v>2022</v>
      </c>
      <c r="I284" s="2">
        <v>22</v>
      </c>
      <c r="J284" s="2">
        <v>7</v>
      </c>
      <c r="K284" s="2">
        <v>1</v>
      </c>
      <c r="L284" s="2" t="s">
        <v>47</v>
      </c>
      <c r="M284" s="4">
        <v>45000</v>
      </c>
      <c r="N284" s="4">
        <f t="shared" si="11"/>
        <v>45000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4"/>
      <c r="N285" s="4">
        <f t="shared" si="11"/>
        <v>0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4"/>
      <c r="N286" s="4">
        <f>SUM(N270:N285)</f>
        <v>64472000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4"/>
      <c r="N287" s="4"/>
    </row>
    <row r="288" spans="1:14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4"/>
      <c r="N288" s="4"/>
    </row>
  </sheetData>
  <mergeCells count="18">
    <mergeCell ref="I236:J236"/>
    <mergeCell ref="K236:L236"/>
    <mergeCell ref="I269:J269"/>
    <mergeCell ref="K269:L269"/>
    <mergeCell ref="I104:J104"/>
    <mergeCell ref="K104:L104"/>
    <mergeCell ref="I170:J170"/>
    <mergeCell ref="K170:L170"/>
    <mergeCell ref="I204:J204"/>
    <mergeCell ref="K204:L204"/>
    <mergeCell ref="I138:J138"/>
    <mergeCell ref="K138:L138"/>
    <mergeCell ref="I38:J38"/>
    <mergeCell ref="K38:L38"/>
    <mergeCell ref="I72:J72"/>
    <mergeCell ref="K72:L72"/>
    <mergeCell ref="I5:J5"/>
    <mergeCell ref="K5:L5"/>
  </mergeCells>
  <pageMargins left="0.95" right="1.45" top="0.75" bottom="1" header="0.3" footer="0.3"/>
  <pageSetup paperSize="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6"/>
  <sheetViews>
    <sheetView topLeftCell="A34" workbookViewId="0">
      <selection activeCell="S63" sqref="S63"/>
    </sheetView>
  </sheetViews>
  <sheetFormatPr defaultRowHeight="15" x14ac:dyDescent="0.25"/>
  <cols>
    <col min="1" max="1" width="3.42578125" customWidth="1"/>
    <col min="2" max="2" width="16" customWidth="1"/>
    <col min="3" max="3" width="14.85546875" customWidth="1"/>
    <col min="4" max="4" width="17" customWidth="1"/>
    <col min="5" max="5" width="12.42578125" customWidth="1"/>
    <col min="6" max="6" width="13" customWidth="1"/>
    <col min="7" max="7" width="10.140625" customWidth="1"/>
    <col min="8" max="8" width="9" customWidth="1"/>
    <col min="9" max="9" width="4" customWidth="1"/>
    <col min="10" max="11" width="4.42578125" customWidth="1"/>
    <col min="12" max="12" width="7.140625" customWidth="1"/>
    <col min="13" max="13" width="12" customWidth="1"/>
    <col min="14" max="14" width="14.7109375" customWidth="1"/>
  </cols>
  <sheetData>
    <row r="2" spans="1:30" x14ac:dyDescent="0.25"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x14ac:dyDescent="0.25">
      <c r="A3" s="1" t="s">
        <v>66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7"/>
      <c r="AC4" s="7"/>
      <c r="AD4" s="23"/>
    </row>
    <row r="5" spans="1: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7"/>
      <c r="AC5" s="7"/>
      <c r="AD5" s="23"/>
    </row>
    <row r="6" spans="1:30" x14ac:dyDescent="0.25">
      <c r="A6" s="3" t="s">
        <v>0</v>
      </c>
      <c r="B6" s="3" t="s">
        <v>1</v>
      </c>
      <c r="C6" s="3" t="s">
        <v>7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10</v>
      </c>
      <c r="I6" s="24" t="s">
        <v>11</v>
      </c>
      <c r="J6" s="25"/>
      <c r="K6" s="24" t="s">
        <v>12</v>
      </c>
      <c r="L6" s="25"/>
      <c r="M6" s="3" t="s">
        <v>6</v>
      </c>
      <c r="N6" s="5" t="s">
        <v>13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x14ac:dyDescent="0.25">
      <c r="A7" s="2">
        <v>1</v>
      </c>
      <c r="B7" s="2" t="s">
        <v>67</v>
      </c>
      <c r="C7" s="2" t="s">
        <v>15</v>
      </c>
      <c r="D7" s="2" t="s">
        <v>69</v>
      </c>
      <c r="E7" s="2" t="s">
        <v>20</v>
      </c>
      <c r="F7" s="2" t="s">
        <v>14</v>
      </c>
      <c r="G7" s="2"/>
      <c r="H7" s="2">
        <v>2022</v>
      </c>
      <c r="I7" s="2">
        <v>22</v>
      </c>
      <c r="J7" s="2">
        <v>7</v>
      </c>
      <c r="K7" s="2">
        <v>40</v>
      </c>
      <c r="L7" s="2" t="s">
        <v>47</v>
      </c>
      <c r="M7" s="4">
        <v>325000</v>
      </c>
      <c r="N7" s="4">
        <f>K7*M7</f>
        <v>13000000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x14ac:dyDescent="0.25">
      <c r="A8" s="2">
        <v>2</v>
      </c>
      <c r="B8" s="2" t="s">
        <v>16</v>
      </c>
      <c r="C8" s="2" t="s">
        <v>17</v>
      </c>
      <c r="D8" s="2" t="s">
        <v>93</v>
      </c>
      <c r="E8" s="2" t="s">
        <v>21</v>
      </c>
      <c r="F8" s="2" t="s">
        <v>91</v>
      </c>
      <c r="G8" s="2"/>
      <c r="H8" s="2">
        <v>2022</v>
      </c>
      <c r="I8" s="2">
        <v>22</v>
      </c>
      <c r="J8" s="2">
        <v>7</v>
      </c>
      <c r="K8" s="2">
        <v>1</v>
      </c>
      <c r="L8" s="2" t="s">
        <v>47</v>
      </c>
      <c r="M8" s="4">
        <v>450000</v>
      </c>
      <c r="N8" s="4">
        <f t="shared" ref="N8:N9" si="0">K8*M8</f>
        <v>450000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x14ac:dyDescent="0.25">
      <c r="A9" s="2">
        <v>3</v>
      </c>
      <c r="B9" s="2" t="s">
        <v>18</v>
      </c>
      <c r="C9" s="2" t="s">
        <v>19</v>
      </c>
      <c r="D9" s="2"/>
      <c r="E9" s="2" t="s">
        <v>22</v>
      </c>
      <c r="F9" s="2" t="s">
        <v>92</v>
      </c>
      <c r="G9" s="2"/>
      <c r="H9" s="2">
        <v>2022</v>
      </c>
      <c r="I9" s="2">
        <v>22</v>
      </c>
      <c r="J9" s="2">
        <v>7</v>
      </c>
      <c r="K9" s="2">
        <v>1</v>
      </c>
      <c r="L9" s="2" t="s">
        <v>47</v>
      </c>
      <c r="M9" s="4">
        <v>750000</v>
      </c>
      <c r="N9" s="4">
        <f t="shared" si="0"/>
        <v>750000</v>
      </c>
    </row>
    <row r="10" spans="1:30" x14ac:dyDescent="0.25">
      <c r="A10" s="2">
        <v>4</v>
      </c>
      <c r="B10" s="2" t="s">
        <v>68</v>
      </c>
      <c r="C10" s="2" t="s">
        <v>19</v>
      </c>
      <c r="D10" s="2" t="s">
        <v>110</v>
      </c>
      <c r="E10" s="2" t="s">
        <v>111</v>
      </c>
      <c r="F10" s="2" t="s">
        <v>92</v>
      </c>
      <c r="G10" s="2"/>
      <c r="H10" s="2">
        <v>2022</v>
      </c>
      <c r="I10" s="2">
        <v>22</v>
      </c>
      <c r="J10" s="2">
        <v>7</v>
      </c>
      <c r="K10" s="2">
        <v>20</v>
      </c>
      <c r="L10" s="2" t="s">
        <v>47</v>
      </c>
      <c r="M10" s="4">
        <v>1000000</v>
      </c>
      <c r="N10" s="4">
        <f t="shared" ref="N10:N23" si="1">K10*M10</f>
        <v>20000000</v>
      </c>
    </row>
    <row r="11" spans="1:30" x14ac:dyDescent="0.25">
      <c r="A11" s="2">
        <v>5</v>
      </c>
      <c r="B11" s="2" t="s">
        <v>68</v>
      </c>
      <c r="C11" s="2" t="s">
        <v>79</v>
      </c>
      <c r="D11" s="2" t="s">
        <v>110</v>
      </c>
      <c r="E11" s="2" t="s">
        <v>112</v>
      </c>
      <c r="F11" s="2" t="s">
        <v>113</v>
      </c>
      <c r="G11" s="2"/>
      <c r="H11" s="2">
        <v>2012</v>
      </c>
      <c r="I11" s="2">
        <v>12</v>
      </c>
      <c r="J11" s="2">
        <v>1</v>
      </c>
      <c r="K11" s="2">
        <v>1</v>
      </c>
      <c r="L11" s="2"/>
      <c r="M11" s="4">
        <v>500000</v>
      </c>
      <c r="N11" s="4">
        <f t="shared" si="1"/>
        <v>500000</v>
      </c>
    </row>
    <row r="12" spans="1:30" x14ac:dyDescent="0.25">
      <c r="A12" s="2">
        <v>6</v>
      </c>
      <c r="B12" s="2" t="s">
        <v>39</v>
      </c>
      <c r="C12" s="2" t="s">
        <v>40</v>
      </c>
      <c r="D12" s="2" t="s">
        <v>115</v>
      </c>
      <c r="E12" s="2"/>
      <c r="F12" s="2" t="s">
        <v>116</v>
      </c>
      <c r="G12" s="2"/>
      <c r="H12" s="2">
        <v>2022</v>
      </c>
      <c r="I12" s="2">
        <v>22</v>
      </c>
      <c r="J12" s="2">
        <v>7</v>
      </c>
      <c r="K12" s="2">
        <v>41</v>
      </c>
      <c r="L12" s="2" t="s">
        <v>48</v>
      </c>
      <c r="M12" s="4">
        <v>14000000</v>
      </c>
      <c r="N12" s="4">
        <f t="shared" si="1"/>
        <v>574000000</v>
      </c>
    </row>
    <row r="13" spans="1:30" x14ac:dyDescent="0.25">
      <c r="A13" s="2">
        <v>7</v>
      </c>
      <c r="B13" s="2" t="s">
        <v>41</v>
      </c>
      <c r="C13" s="2" t="s">
        <v>40</v>
      </c>
      <c r="D13" s="2" t="s">
        <v>114</v>
      </c>
      <c r="E13" s="2" t="s">
        <v>114</v>
      </c>
      <c r="F13" s="2" t="s">
        <v>90</v>
      </c>
      <c r="G13" s="2"/>
      <c r="H13" s="2">
        <v>2022</v>
      </c>
      <c r="I13" s="2">
        <v>22</v>
      </c>
      <c r="J13" s="2">
        <v>7</v>
      </c>
      <c r="K13" s="2">
        <v>41</v>
      </c>
      <c r="L13" s="2" t="s">
        <v>48</v>
      </c>
      <c r="M13" s="4">
        <v>1700000</v>
      </c>
      <c r="N13" s="4">
        <f t="shared" si="1"/>
        <v>69700000</v>
      </c>
    </row>
    <row r="14" spans="1:30" x14ac:dyDescent="0.25">
      <c r="A14" s="2">
        <v>8</v>
      </c>
      <c r="B14" s="2" t="s">
        <v>42</v>
      </c>
      <c r="C14" s="2" t="s">
        <v>40</v>
      </c>
      <c r="D14" s="2" t="s">
        <v>123</v>
      </c>
      <c r="E14" s="2"/>
      <c r="F14" s="2" t="s">
        <v>122</v>
      </c>
      <c r="G14" s="2"/>
      <c r="H14" s="2">
        <v>2022</v>
      </c>
      <c r="I14" s="2">
        <v>22</v>
      </c>
      <c r="J14" s="2">
        <v>7</v>
      </c>
      <c r="K14" s="2">
        <v>41</v>
      </c>
      <c r="L14" s="2" t="s">
        <v>48</v>
      </c>
      <c r="M14" s="4">
        <v>175000</v>
      </c>
      <c r="N14" s="4">
        <f t="shared" si="1"/>
        <v>7175000</v>
      </c>
    </row>
    <row r="15" spans="1:30" x14ac:dyDescent="0.25">
      <c r="A15" s="2">
        <v>9</v>
      </c>
      <c r="B15" s="2" t="s">
        <v>43</v>
      </c>
      <c r="C15" s="2" t="s">
        <v>40</v>
      </c>
      <c r="D15" s="2" t="s">
        <v>124</v>
      </c>
      <c r="E15" s="2"/>
      <c r="F15" s="2" t="s">
        <v>122</v>
      </c>
      <c r="G15" s="2"/>
      <c r="H15" s="2">
        <v>2022</v>
      </c>
      <c r="I15" s="2">
        <v>22</v>
      </c>
      <c r="J15" s="2">
        <v>7</v>
      </c>
      <c r="K15" s="2">
        <v>41</v>
      </c>
      <c r="L15" s="2" t="s">
        <v>48</v>
      </c>
      <c r="M15" s="4">
        <v>75000</v>
      </c>
      <c r="N15" s="4">
        <f t="shared" si="1"/>
        <v>3075000</v>
      </c>
    </row>
    <row r="16" spans="1:30" x14ac:dyDescent="0.25">
      <c r="A16" s="2">
        <v>10</v>
      </c>
      <c r="B16" s="2" t="s">
        <v>44</v>
      </c>
      <c r="C16" s="2" t="s">
        <v>40</v>
      </c>
      <c r="D16" s="2"/>
      <c r="E16" s="2"/>
      <c r="F16" s="2" t="s">
        <v>54</v>
      </c>
      <c r="G16" s="2"/>
      <c r="H16" s="2">
        <v>2022</v>
      </c>
      <c r="I16" s="2">
        <v>22</v>
      </c>
      <c r="J16" s="2">
        <v>7</v>
      </c>
      <c r="K16" s="2">
        <v>1</v>
      </c>
      <c r="L16" s="2" t="s">
        <v>48</v>
      </c>
      <c r="M16" s="4">
        <v>200000</v>
      </c>
      <c r="N16" s="4">
        <f t="shared" si="1"/>
        <v>200000</v>
      </c>
    </row>
    <row r="17" spans="1:14" x14ac:dyDescent="0.25">
      <c r="A17" s="2">
        <v>11</v>
      </c>
      <c r="B17" s="2" t="s">
        <v>37</v>
      </c>
      <c r="C17" s="2" t="s">
        <v>38</v>
      </c>
      <c r="D17" s="2" t="s">
        <v>62</v>
      </c>
      <c r="E17" s="2"/>
      <c r="F17" s="2" t="s">
        <v>51</v>
      </c>
      <c r="G17" s="2"/>
      <c r="H17" s="2">
        <v>2022</v>
      </c>
      <c r="I17" s="2">
        <v>22</v>
      </c>
      <c r="J17" s="2">
        <v>7</v>
      </c>
      <c r="K17" s="2">
        <v>1</v>
      </c>
      <c r="L17" s="2" t="s">
        <v>48</v>
      </c>
      <c r="M17" s="4">
        <v>4600000</v>
      </c>
      <c r="N17" s="4">
        <f t="shared" si="1"/>
        <v>4600000</v>
      </c>
    </row>
    <row r="18" spans="1:14" x14ac:dyDescent="0.25">
      <c r="A18" s="2">
        <v>12</v>
      </c>
      <c r="B18" s="2" t="s">
        <v>58</v>
      </c>
      <c r="C18" s="2" t="s">
        <v>31</v>
      </c>
      <c r="D18" s="2" t="s">
        <v>70</v>
      </c>
      <c r="E18" s="2"/>
      <c r="F18" s="2" t="s">
        <v>32</v>
      </c>
      <c r="G18" s="2"/>
      <c r="H18" s="2">
        <v>2022</v>
      </c>
      <c r="I18" s="2">
        <v>22</v>
      </c>
      <c r="J18" s="2">
        <v>7</v>
      </c>
      <c r="K18" s="2">
        <v>3</v>
      </c>
      <c r="L18" s="2" t="s">
        <v>48</v>
      </c>
      <c r="M18" s="4">
        <v>4500000</v>
      </c>
      <c r="N18" s="4">
        <f t="shared" si="1"/>
        <v>13500000</v>
      </c>
    </row>
    <row r="19" spans="1:14" x14ac:dyDescent="0.25">
      <c r="A19" s="2">
        <v>13</v>
      </c>
      <c r="B19" s="2" t="s">
        <v>33</v>
      </c>
      <c r="C19" s="2" t="s">
        <v>36</v>
      </c>
      <c r="D19" s="2" t="s">
        <v>55</v>
      </c>
      <c r="E19" s="2"/>
      <c r="F19" s="2" t="s">
        <v>49</v>
      </c>
      <c r="G19" s="2"/>
      <c r="H19" s="2">
        <v>2022</v>
      </c>
      <c r="I19" s="2">
        <v>22</v>
      </c>
      <c r="J19" s="2">
        <v>7</v>
      </c>
      <c r="K19" s="2">
        <v>1</v>
      </c>
      <c r="L19" s="2" t="s">
        <v>48</v>
      </c>
      <c r="M19" s="4">
        <v>550000</v>
      </c>
      <c r="N19" s="4">
        <f t="shared" si="1"/>
        <v>550000</v>
      </c>
    </row>
    <row r="20" spans="1:14" x14ac:dyDescent="0.25">
      <c r="A20" s="2">
        <v>14</v>
      </c>
      <c r="B20" s="2" t="s">
        <v>34</v>
      </c>
      <c r="C20" s="2" t="s">
        <v>36</v>
      </c>
      <c r="D20" s="2" t="s">
        <v>96</v>
      </c>
      <c r="E20" s="2"/>
      <c r="F20" s="2" t="s">
        <v>49</v>
      </c>
      <c r="G20" s="2"/>
      <c r="H20" s="2">
        <v>2022</v>
      </c>
      <c r="I20" s="2">
        <v>22</v>
      </c>
      <c r="J20" s="2">
        <v>7</v>
      </c>
      <c r="K20" s="2">
        <v>1</v>
      </c>
      <c r="L20" s="2" t="s">
        <v>48</v>
      </c>
      <c r="M20" s="4">
        <v>685000</v>
      </c>
      <c r="N20" s="4">
        <f t="shared" si="1"/>
        <v>685000</v>
      </c>
    </row>
    <row r="21" spans="1:14" x14ac:dyDescent="0.25">
      <c r="A21" s="2">
        <v>15</v>
      </c>
      <c r="B21" s="2" t="s">
        <v>35</v>
      </c>
      <c r="C21" s="2" t="s">
        <v>36</v>
      </c>
      <c r="D21" s="2" t="s">
        <v>56</v>
      </c>
      <c r="E21" s="2"/>
      <c r="F21" s="2" t="s">
        <v>49</v>
      </c>
      <c r="G21" s="2"/>
      <c r="H21" s="2">
        <v>2022</v>
      </c>
      <c r="I21" s="2">
        <v>22</v>
      </c>
      <c r="J21" s="2">
        <v>7</v>
      </c>
      <c r="K21" s="2">
        <v>1</v>
      </c>
      <c r="L21" s="2" t="s">
        <v>48</v>
      </c>
      <c r="M21" s="4">
        <v>175000</v>
      </c>
      <c r="N21" s="4">
        <f t="shared" si="1"/>
        <v>175000</v>
      </c>
    </row>
    <row r="22" spans="1:14" x14ac:dyDescent="0.25">
      <c r="A22" s="2">
        <v>16</v>
      </c>
      <c r="B22" s="2" t="s">
        <v>23</v>
      </c>
      <c r="C22" s="2" t="s">
        <v>24</v>
      </c>
      <c r="D22" s="2" t="s">
        <v>26</v>
      </c>
      <c r="E22" s="2" t="s">
        <v>27</v>
      </c>
      <c r="F22" s="2" t="s">
        <v>25</v>
      </c>
      <c r="G22" s="2"/>
      <c r="H22" s="2">
        <v>2022</v>
      </c>
      <c r="I22" s="2">
        <v>22</v>
      </c>
      <c r="J22" s="2">
        <v>7</v>
      </c>
      <c r="K22" s="2">
        <v>1</v>
      </c>
      <c r="L22" s="2" t="s">
        <v>47</v>
      </c>
      <c r="M22" s="4">
        <v>650000</v>
      </c>
      <c r="N22" s="4">
        <f t="shared" si="1"/>
        <v>650000</v>
      </c>
    </row>
    <row r="23" spans="1:14" x14ac:dyDescent="0.25">
      <c r="A23" s="2">
        <v>17</v>
      </c>
      <c r="B23" s="2" t="s">
        <v>28</v>
      </c>
      <c r="C23" s="2" t="s">
        <v>29</v>
      </c>
      <c r="D23" s="2"/>
      <c r="E23" s="2"/>
      <c r="F23" s="2" t="s">
        <v>60</v>
      </c>
      <c r="G23" s="2"/>
      <c r="H23" s="2">
        <v>2022</v>
      </c>
      <c r="I23" s="2">
        <v>22</v>
      </c>
      <c r="J23" s="2">
        <v>7</v>
      </c>
      <c r="K23" s="2">
        <v>1</v>
      </c>
      <c r="L23" s="2" t="s">
        <v>47</v>
      </c>
      <c r="M23" s="4">
        <v>50000</v>
      </c>
      <c r="N23" s="4">
        <f t="shared" si="1"/>
        <v>50000</v>
      </c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  <c r="N24" s="4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4"/>
      <c r="N25" s="4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4"/>
      <c r="N26" s="4">
        <f>SUM(N7:N25)</f>
        <v>709060000</v>
      </c>
    </row>
    <row r="36" spans="1:14" x14ac:dyDescent="0.25">
      <c r="A36" s="1" t="s">
        <v>117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4" x14ac:dyDescent="0.25">
      <c r="A39" s="3" t="s">
        <v>0</v>
      </c>
      <c r="B39" s="3" t="s">
        <v>1</v>
      </c>
      <c r="C39" s="3" t="s">
        <v>7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10</v>
      </c>
      <c r="I39" s="24" t="s">
        <v>11</v>
      </c>
      <c r="J39" s="25"/>
      <c r="K39" s="24" t="s">
        <v>12</v>
      </c>
      <c r="L39" s="25"/>
      <c r="M39" s="3" t="s">
        <v>6</v>
      </c>
      <c r="N39" s="5" t="s">
        <v>13</v>
      </c>
    </row>
    <row r="40" spans="1:14" x14ac:dyDescent="0.25">
      <c r="A40" s="2">
        <v>1</v>
      </c>
      <c r="B40" s="2" t="s">
        <v>67</v>
      </c>
      <c r="C40" s="2" t="s">
        <v>15</v>
      </c>
      <c r="D40" s="2" t="s">
        <v>69</v>
      </c>
      <c r="E40" s="2" t="s">
        <v>20</v>
      </c>
      <c r="F40" s="2" t="s">
        <v>14</v>
      </c>
      <c r="G40" s="2"/>
      <c r="H40" s="2">
        <v>2022</v>
      </c>
      <c r="I40" s="2">
        <v>22</v>
      </c>
      <c r="J40" s="2">
        <v>7</v>
      </c>
      <c r="K40" s="2">
        <v>40</v>
      </c>
      <c r="L40" s="2" t="s">
        <v>47</v>
      </c>
      <c r="M40" s="4">
        <v>325000</v>
      </c>
      <c r="N40" s="4">
        <f>K40*M40</f>
        <v>13000000</v>
      </c>
    </row>
    <row r="41" spans="1:14" x14ac:dyDescent="0.25">
      <c r="A41" s="2">
        <v>2</v>
      </c>
      <c r="B41" s="2" t="s">
        <v>16</v>
      </c>
      <c r="C41" s="2" t="s">
        <v>17</v>
      </c>
      <c r="D41" s="2" t="s">
        <v>93</v>
      </c>
      <c r="E41" s="2" t="s">
        <v>21</v>
      </c>
      <c r="F41" s="2" t="s">
        <v>91</v>
      </c>
      <c r="G41" s="2"/>
      <c r="H41" s="2">
        <v>2022</v>
      </c>
      <c r="I41" s="2">
        <v>22</v>
      </c>
      <c r="J41" s="2">
        <v>7</v>
      </c>
      <c r="K41" s="2">
        <v>1</v>
      </c>
      <c r="L41" s="2" t="s">
        <v>47</v>
      </c>
      <c r="M41" s="4">
        <v>450000</v>
      </c>
      <c r="N41" s="4">
        <f t="shared" ref="N41:N58" si="2">K41*M41</f>
        <v>450000</v>
      </c>
    </row>
    <row r="42" spans="1:14" x14ac:dyDescent="0.25">
      <c r="A42" s="2">
        <v>3</v>
      </c>
      <c r="B42" s="2" t="s">
        <v>18</v>
      </c>
      <c r="C42" s="2" t="s">
        <v>19</v>
      </c>
      <c r="D42" s="2"/>
      <c r="E42" s="2" t="s">
        <v>22</v>
      </c>
      <c r="F42" s="2" t="s">
        <v>92</v>
      </c>
      <c r="G42" s="2"/>
      <c r="H42" s="2">
        <v>2022</v>
      </c>
      <c r="I42" s="2">
        <v>22</v>
      </c>
      <c r="J42" s="2">
        <v>7</v>
      </c>
      <c r="K42" s="2">
        <v>1</v>
      </c>
      <c r="L42" s="2" t="s">
        <v>47</v>
      </c>
      <c r="M42" s="4">
        <v>750000</v>
      </c>
      <c r="N42" s="4">
        <f t="shared" si="2"/>
        <v>750000</v>
      </c>
    </row>
    <row r="43" spans="1:14" x14ac:dyDescent="0.25">
      <c r="A43" s="2">
        <v>4</v>
      </c>
      <c r="B43" s="2" t="s">
        <v>68</v>
      </c>
      <c r="C43" s="2" t="s">
        <v>19</v>
      </c>
      <c r="D43" s="2" t="s">
        <v>110</v>
      </c>
      <c r="E43" s="2" t="s">
        <v>111</v>
      </c>
      <c r="F43" s="2" t="s">
        <v>92</v>
      </c>
      <c r="G43" s="2"/>
      <c r="H43" s="2">
        <v>2022</v>
      </c>
      <c r="I43" s="2">
        <v>22</v>
      </c>
      <c r="J43" s="2">
        <v>7</v>
      </c>
      <c r="K43" s="2">
        <v>20</v>
      </c>
      <c r="L43" s="2" t="s">
        <v>47</v>
      </c>
      <c r="M43" s="4">
        <v>1000000</v>
      </c>
      <c r="N43" s="4">
        <f t="shared" si="2"/>
        <v>20000000</v>
      </c>
    </row>
    <row r="44" spans="1:14" x14ac:dyDescent="0.25">
      <c r="A44" s="2">
        <v>5</v>
      </c>
      <c r="B44" s="2" t="s">
        <v>68</v>
      </c>
      <c r="C44" s="2" t="s">
        <v>79</v>
      </c>
      <c r="D44" s="2" t="s">
        <v>110</v>
      </c>
      <c r="E44" s="2" t="s">
        <v>112</v>
      </c>
      <c r="F44" s="2" t="s">
        <v>113</v>
      </c>
      <c r="G44" s="2"/>
      <c r="H44" s="2">
        <v>2012</v>
      </c>
      <c r="I44" s="2">
        <v>12</v>
      </c>
      <c r="J44" s="2">
        <v>1</v>
      </c>
      <c r="K44" s="2">
        <v>1</v>
      </c>
      <c r="L44" s="2"/>
      <c r="M44" s="4">
        <v>500000</v>
      </c>
      <c r="N44" s="4">
        <f t="shared" si="2"/>
        <v>500000</v>
      </c>
    </row>
    <row r="45" spans="1:14" x14ac:dyDescent="0.25">
      <c r="A45" s="2">
        <v>6</v>
      </c>
      <c r="B45" s="2" t="s">
        <v>39</v>
      </c>
      <c r="C45" s="2" t="s">
        <v>40</v>
      </c>
      <c r="D45" s="2" t="s">
        <v>98</v>
      </c>
      <c r="E45" s="2"/>
      <c r="F45" s="2" t="s">
        <v>116</v>
      </c>
      <c r="G45" s="2"/>
      <c r="H45" s="2">
        <v>2022</v>
      </c>
      <c r="I45" s="2">
        <v>22</v>
      </c>
      <c r="J45" s="2">
        <v>7</v>
      </c>
      <c r="K45" s="2">
        <v>41</v>
      </c>
      <c r="L45" s="2" t="s">
        <v>48</v>
      </c>
      <c r="M45" s="4">
        <v>8500000</v>
      </c>
      <c r="N45" s="4">
        <f t="shared" si="2"/>
        <v>348500000</v>
      </c>
    </row>
    <row r="46" spans="1:14" x14ac:dyDescent="0.25">
      <c r="A46" s="2"/>
      <c r="B46" s="2" t="s">
        <v>39</v>
      </c>
      <c r="C46" s="2" t="s">
        <v>40</v>
      </c>
      <c r="D46" s="2" t="s">
        <v>118</v>
      </c>
      <c r="E46" s="2" t="s">
        <v>119</v>
      </c>
      <c r="F46" s="2" t="s">
        <v>116</v>
      </c>
      <c r="G46" s="2"/>
      <c r="H46" s="2">
        <v>2022</v>
      </c>
      <c r="I46" s="2">
        <v>22</v>
      </c>
      <c r="J46" s="2">
        <v>7</v>
      </c>
      <c r="K46" s="2">
        <v>41</v>
      </c>
      <c r="L46" s="2" t="s">
        <v>48</v>
      </c>
      <c r="M46" s="4">
        <v>8500001</v>
      </c>
      <c r="N46" s="4">
        <f t="shared" ref="N46" si="3">K46*M46</f>
        <v>348500041</v>
      </c>
    </row>
    <row r="47" spans="1:14" x14ac:dyDescent="0.25">
      <c r="A47" s="2"/>
      <c r="B47" s="2" t="s">
        <v>39</v>
      </c>
      <c r="C47" s="2" t="s">
        <v>40</v>
      </c>
      <c r="D47" s="2" t="s">
        <v>120</v>
      </c>
      <c r="E47" s="2" t="s">
        <v>121</v>
      </c>
      <c r="F47" s="2" t="s">
        <v>116</v>
      </c>
      <c r="G47" s="2"/>
      <c r="H47" s="2">
        <v>2022</v>
      </c>
      <c r="I47" s="2">
        <v>22</v>
      </c>
      <c r="J47" s="2">
        <v>7</v>
      </c>
      <c r="K47" s="2">
        <v>41</v>
      </c>
      <c r="L47" s="2" t="s">
        <v>48</v>
      </c>
      <c r="M47" s="4">
        <v>8500002</v>
      </c>
      <c r="N47" s="4">
        <f t="shared" ref="N47" si="4">K47*M47</f>
        <v>348500082</v>
      </c>
    </row>
    <row r="48" spans="1:14" x14ac:dyDescent="0.25">
      <c r="A48" s="2">
        <v>7</v>
      </c>
      <c r="B48" s="2" t="s">
        <v>41</v>
      </c>
      <c r="C48" s="2" t="s">
        <v>40</v>
      </c>
      <c r="D48" s="2" t="s">
        <v>114</v>
      </c>
      <c r="E48" s="2"/>
      <c r="F48" s="2" t="s">
        <v>90</v>
      </c>
      <c r="G48" s="2"/>
      <c r="H48" s="2">
        <v>2022</v>
      </c>
      <c r="I48" s="2">
        <v>22</v>
      </c>
      <c r="J48" s="2">
        <v>7</v>
      </c>
      <c r="K48" s="2">
        <v>41</v>
      </c>
      <c r="L48" s="2" t="s">
        <v>48</v>
      </c>
      <c r="M48" s="4">
        <v>1600000</v>
      </c>
      <c r="N48" s="4">
        <f t="shared" si="2"/>
        <v>65600000</v>
      </c>
    </row>
    <row r="49" spans="1:14" x14ac:dyDescent="0.25">
      <c r="A49" s="2">
        <v>8</v>
      </c>
      <c r="B49" s="2" t="s">
        <v>42</v>
      </c>
      <c r="C49" s="2" t="s">
        <v>40</v>
      </c>
      <c r="D49" s="2"/>
      <c r="E49" s="2"/>
      <c r="F49" s="2" t="s">
        <v>53</v>
      </c>
      <c r="G49" s="2"/>
      <c r="H49" s="2">
        <v>2022</v>
      </c>
      <c r="I49" s="2">
        <v>22</v>
      </c>
      <c r="J49" s="2">
        <v>7</v>
      </c>
      <c r="K49" s="2">
        <v>41</v>
      </c>
      <c r="L49" s="2" t="s">
        <v>48</v>
      </c>
      <c r="M49" s="4">
        <v>175000</v>
      </c>
      <c r="N49" s="4">
        <f t="shared" si="2"/>
        <v>7175000</v>
      </c>
    </row>
    <row r="50" spans="1:14" x14ac:dyDescent="0.25">
      <c r="A50" s="2">
        <v>9</v>
      </c>
      <c r="B50" s="2" t="s">
        <v>43</v>
      </c>
      <c r="C50" s="2" t="s">
        <v>40</v>
      </c>
      <c r="D50" s="2"/>
      <c r="E50" s="2"/>
      <c r="F50" s="2" t="s">
        <v>50</v>
      </c>
      <c r="G50" s="2"/>
      <c r="H50" s="2">
        <v>2022</v>
      </c>
      <c r="I50" s="2">
        <v>22</v>
      </c>
      <c r="J50" s="2">
        <v>7</v>
      </c>
      <c r="K50" s="2">
        <v>41</v>
      </c>
      <c r="L50" s="2" t="s">
        <v>48</v>
      </c>
      <c r="M50" s="4">
        <v>75000</v>
      </c>
      <c r="N50" s="4">
        <f t="shared" si="2"/>
        <v>3075000</v>
      </c>
    </row>
    <row r="51" spans="1:14" x14ac:dyDescent="0.25">
      <c r="A51" s="2">
        <v>10</v>
      </c>
      <c r="B51" s="2" t="s">
        <v>44</v>
      </c>
      <c r="C51" s="2" t="s">
        <v>40</v>
      </c>
      <c r="D51" s="2"/>
      <c r="E51" s="2"/>
      <c r="F51" s="2" t="s">
        <v>54</v>
      </c>
      <c r="G51" s="2"/>
      <c r="H51" s="2">
        <v>2022</v>
      </c>
      <c r="I51" s="2">
        <v>22</v>
      </c>
      <c r="J51" s="2">
        <v>7</v>
      </c>
      <c r="K51" s="2">
        <v>1</v>
      </c>
      <c r="L51" s="2" t="s">
        <v>48</v>
      </c>
      <c r="M51" s="4">
        <v>200000</v>
      </c>
      <c r="N51" s="4">
        <f t="shared" si="2"/>
        <v>200000</v>
      </c>
    </row>
    <row r="52" spans="1:14" x14ac:dyDescent="0.25">
      <c r="A52" s="2">
        <v>11</v>
      </c>
      <c r="B52" s="2" t="s">
        <v>37</v>
      </c>
      <c r="C52" s="2" t="s">
        <v>38</v>
      </c>
      <c r="D52" s="2" t="s">
        <v>62</v>
      </c>
      <c r="E52" s="2"/>
      <c r="F52" s="2" t="s">
        <v>51</v>
      </c>
      <c r="G52" s="2"/>
      <c r="H52" s="2">
        <v>2022</v>
      </c>
      <c r="I52" s="2">
        <v>22</v>
      </c>
      <c r="J52" s="2">
        <v>7</v>
      </c>
      <c r="K52" s="2">
        <v>1</v>
      </c>
      <c r="L52" s="2" t="s">
        <v>48</v>
      </c>
      <c r="M52" s="4">
        <v>4600000</v>
      </c>
      <c r="N52" s="4">
        <f t="shared" si="2"/>
        <v>4600000</v>
      </c>
    </row>
    <row r="53" spans="1:14" x14ac:dyDescent="0.25">
      <c r="A53" s="2">
        <v>12</v>
      </c>
      <c r="B53" s="2" t="s">
        <v>58</v>
      </c>
      <c r="C53" s="2" t="s">
        <v>31</v>
      </c>
      <c r="D53" s="2" t="s">
        <v>70</v>
      </c>
      <c r="E53" s="2"/>
      <c r="F53" s="2" t="s">
        <v>32</v>
      </c>
      <c r="G53" s="2"/>
      <c r="H53" s="2">
        <v>2022</v>
      </c>
      <c r="I53" s="2">
        <v>22</v>
      </c>
      <c r="J53" s="2">
        <v>7</v>
      </c>
      <c r="K53" s="2">
        <v>3</v>
      </c>
      <c r="L53" s="2" t="s">
        <v>48</v>
      </c>
      <c r="M53" s="4">
        <v>4500000</v>
      </c>
      <c r="N53" s="4">
        <f t="shared" si="2"/>
        <v>13500000</v>
      </c>
    </row>
    <row r="54" spans="1:14" x14ac:dyDescent="0.25">
      <c r="A54" s="2">
        <v>13</v>
      </c>
      <c r="B54" s="2" t="s">
        <v>33</v>
      </c>
      <c r="C54" s="2" t="s">
        <v>36</v>
      </c>
      <c r="D54" s="2" t="s">
        <v>55</v>
      </c>
      <c r="E54" s="2"/>
      <c r="F54" s="2" t="s">
        <v>49</v>
      </c>
      <c r="G54" s="2"/>
      <c r="H54" s="2">
        <v>2022</v>
      </c>
      <c r="I54" s="2">
        <v>22</v>
      </c>
      <c r="J54" s="2">
        <v>7</v>
      </c>
      <c r="K54" s="2">
        <v>1</v>
      </c>
      <c r="L54" s="2" t="s">
        <v>48</v>
      </c>
      <c r="M54" s="4">
        <v>550000</v>
      </c>
      <c r="N54" s="4">
        <f t="shared" si="2"/>
        <v>550000</v>
      </c>
    </row>
    <row r="55" spans="1:14" x14ac:dyDescent="0.25">
      <c r="A55" s="2">
        <v>14</v>
      </c>
      <c r="B55" s="2" t="s">
        <v>34</v>
      </c>
      <c r="C55" s="2" t="s">
        <v>36</v>
      </c>
      <c r="D55" s="2" t="s">
        <v>96</v>
      </c>
      <c r="E55" s="2"/>
      <c r="F55" s="2" t="s">
        <v>49</v>
      </c>
      <c r="G55" s="2"/>
      <c r="H55" s="2">
        <v>2022</v>
      </c>
      <c r="I55" s="2">
        <v>22</v>
      </c>
      <c r="J55" s="2">
        <v>7</v>
      </c>
      <c r="K55" s="2">
        <v>1</v>
      </c>
      <c r="L55" s="2" t="s">
        <v>48</v>
      </c>
      <c r="M55" s="4">
        <v>685000</v>
      </c>
      <c r="N55" s="4">
        <f t="shared" si="2"/>
        <v>685000</v>
      </c>
    </row>
    <row r="56" spans="1:14" x14ac:dyDescent="0.25">
      <c r="A56" s="2">
        <v>15</v>
      </c>
      <c r="B56" s="2" t="s">
        <v>35</v>
      </c>
      <c r="C56" s="2" t="s">
        <v>36</v>
      </c>
      <c r="D56" s="2" t="s">
        <v>56</v>
      </c>
      <c r="E56" s="2"/>
      <c r="F56" s="2" t="s">
        <v>49</v>
      </c>
      <c r="G56" s="2"/>
      <c r="H56" s="2">
        <v>2022</v>
      </c>
      <c r="I56" s="2">
        <v>22</v>
      </c>
      <c r="J56" s="2">
        <v>7</v>
      </c>
      <c r="K56" s="2">
        <v>1</v>
      </c>
      <c r="L56" s="2" t="s">
        <v>48</v>
      </c>
      <c r="M56" s="4">
        <v>175000</v>
      </c>
      <c r="N56" s="4">
        <f t="shared" si="2"/>
        <v>175000</v>
      </c>
    </row>
    <row r="57" spans="1:14" x14ac:dyDescent="0.25">
      <c r="A57" s="2">
        <v>16</v>
      </c>
      <c r="B57" s="2" t="s">
        <v>23</v>
      </c>
      <c r="C57" s="2" t="s">
        <v>24</v>
      </c>
      <c r="D57" s="2" t="s">
        <v>26</v>
      </c>
      <c r="E57" s="2" t="s">
        <v>27</v>
      </c>
      <c r="F57" s="2" t="s">
        <v>25</v>
      </c>
      <c r="G57" s="2"/>
      <c r="H57" s="2">
        <v>2022</v>
      </c>
      <c r="I57" s="2">
        <v>22</v>
      </c>
      <c r="J57" s="2">
        <v>7</v>
      </c>
      <c r="K57" s="2">
        <v>1</v>
      </c>
      <c r="L57" s="2" t="s">
        <v>47</v>
      </c>
      <c r="M57" s="4">
        <v>650000</v>
      </c>
      <c r="N57" s="4">
        <f t="shared" si="2"/>
        <v>650000</v>
      </c>
    </row>
    <row r="58" spans="1:14" x14ac:dyDescent="0.25">
      <c r="A58" s="2">
        <v>17</v>
      </c>
      <c r="B58" s="2" t="s">
        <v>28</v>
      </c>
      <c r="C58" s="2" t="s">
        <v>29</v>
      </c>
      <c r="D58" s="2"/>
      <c r="E58" s="2"/>
      <c r="F58" s="2" t="s">
        <v>60</v>
      </c>
      <c r="G58" s="2"/>
      <c r="H58" s="2">
        <v>2022</v>
      </c>
      <c r="I58" s="2">
        <v>22</v>
      </c>
      <c r="J58" s="2">
        <v>7</v>
      </c>
      <c r="K58" s="2">
        <v>1</v>
      </c>
      <c r="L58" s="2" t="s">
        <v>47</v>
      </c>
      <c r="M58" s="4">
        <v>50000</v>
      </c>
      <c r="N58" s="4">
        <f t="shared" si="2"/>
        <v>50000</v>
      </c>
    </row>
    <row r="59" spans="1:1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4"/>
      <c r="N59" s="4"/>
    </row>
    <row r="60" spans="1:1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4"/>
      <c r="N60" s="4"/>
    </row>
    <row r="61" spans="1:1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4"/>
      <c r="N61" s="4">
        <f>SUM(N40:N60)</f>
        <v>1176460123</v>
      </c>
    </row>
    <row r="69" spans="1:14" x14ac:dyDescent="0.25">
      <c r="A69" s="1" t="s">
        <v>279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4" x14ac:dyDescent="0.25">
      <c r="A72" s="3" t="s">
        <v>0</v>
      </c>
      <c r="B72" s="3" t="s">
        <v>1</v>
      </c>
      <c r="C72" s="3" t="s">
        <v>7</v>
      </c>
      <c r="D72" s="3" t="s">
        <v>2</v>
      </c>
      <c r="E72" s="3" t="s">
        <v>3</v>
      </c>
      <c r="F72" s="3" t="s">
        <v>4</v>
      </c>
      <c r="G72" s="3" t="s">
        <v>5</v>
      </c>
      <c r="H72" s="3" t="s">
        <v>10</v>
      </c>
      <c r="I72" s="24" t="s">
        <v>11</v>
      </c>
      <c r="J72" s="25"/>
      <c r="K72" s="24" t="s">
        <v>12</v>
      </c>
      <c r="L72" s="25"/>
      <c r="M72" s="3" t="s">
        <v>6</v>
      </c>
      <c r="N72" s="5" t="s">
        <v>13</v>
      </c>
    </row>
    <row r="73" spans="1:14" x14ac:dyDescent="0.25">
      <c r="A73" s="2">
        <v>1</v>
      </c>
      <c r="B73" s="2" t="s">
        <v>68</v>
      </c>
      <c r="C73" s="2" t="s">
        <v>19</v>
      </c>
      <c r="D73" s="2" t="s">
        <v>280</v>
      </c>
      <c r="E73" s="2" t="s">
        <v>281</v>
      </c>
      <c r="F73" s="2"/>
      <c r="G73" s="2"/>
      <c r="H73" s="2">
        <v>2012</v>
      </c>
      <c r="I73" s="2">
        <v>2</v>
      </c>
      <c r="J73" s="2">
        <v>10</v>
      </c>
      <c r="K73" s="2">
        <v>7</v>
      </c>
      <c r="L73" s="2" t="s">
        <v>47</v>
      </c>
      <c r="M73" s="4">
        <v>100000</v>
      </c>
      <c r="N73" s="4">
        <f t="shared" ref="N73:N74" si="5">K73*M73</f>
        <v>700000</v>
      </c>
    </row>
    <row r="74" spans="1:14" x14ac:dyDescent="0.25">
      <c r="A74" s="2">
        <v>2</v>
      </c>
      <c r="B74" s="2" t="s">
        <v>16</v>
      </c>
      <c r="C74" s="2" t="s">
        <v>17</v>
      </c>
      <c r="D74" s="2" t="s">
        <v>191</v>
      </c>
      <c r="E74" s="2" t="s">
        <v>59</v>
      </c>
      <c r="F74" s="2" t="s">
        <v>246</v>
      </c>
      <c r="G74" s="2"/>
      <c r="H74" s="2">
        <v>2012</v>
      </c>
      <c r="I74" s="2">
        <v>2</v>
      </c>
      <c r="J74" s="2">
        <v>10</v>
      </c>
      <c r="K74" s="2">
        <v>5</v>
      </c>
      <c r="L74" s="2" t="s">
        <v>47</v>
      </c>
      <c r="M74" s="4">
        <v>100000</v>
      </c>
      <c r="N74" s="4">
        <f t="shared" si="5"/>
        <v>500000</v>
      </c>
    </row>
    <row r="75" spans="1:14" x14ac:dyDescent="0.25">
      <c r="A75" s="2">
        <v>3</v>
      </c>
      <c r="B75" s="2" t="s">
        <v>67</v>
      </c>
      <c r="C75" s="2" t="s">
        <v>15</v>
      </c>
      <c r="D75" s="2" t="s">
        <v>69</v>
      </c>
      <c r="E75" s="2" t="s">
        <v>20</v>
      </c>
      <c r="F75" s="2" t="s">
        <v>14</v>
      </c>
      <c r="G75" s="2"/>
      <c r="H75" s="2">
        <v>2012</v>
      </c>
      <c r="I75" s="2">
        <v>12</v>
      </c>
      <c r="J75" s="2">
        <v>2</v>
      </c>
      <c r="K75" s="2">
        <v>2</v>
      </c>
      <c r="L75" s="2" t="s">
        <v>47</v>
      </c>
      <c r="M75" s="4">
        <v>125000</v>
      </c>
      <c r="N75" s="4">
        <f>K75*M75</f>
        <v>250000</v>
      </c>
    </row>
    <row r="76" spans="1:14" x14ac:dyDescent="0.25">
      <c r="A76" s="2">
        <v>4</v>
      </c>
      <c r="B76" s="2" t="s">
        <v>39</v>
      </c>
      <c r="C76" s="2" t="s">
        <v>40</v>
      </c>
      <c r="D76" s="2" t="s">
        <v>98</v>
      </c>
      <c r="E76" s="2"/>
      <c r="F76" s="2" t="s">
        <v>116</v>
      </c>
      <c r="G76" s="2"/>
      <c r="H76" s="2">
        <v>2012</v>
      </c>
      <c r="I76" s="2">
        <v>22</v>
      </c>
      <c r="J76" s="2">
        <v>7</v>
      </c>
      <c r="K76" s="2">
        <v>2</v>
      </c>
      <c r="L76" s="2" t="s">
        <v>48</v>
      </c>
      <c r="M76" s="4">
        <v>1500000</v>
      </c>
      <c r="N76" s="4">
        <f t="shared" ref="N76:N78" si="6">K76*M76</f>
        <v>3000000</v>
      </c>
    </row>
    <row r="77" spans="1:14" x14ac:dyDescent="0.25">
      <c r="A77" s="2">
        <v>5</v>
      </c>
      <c r="B77" s="2" t="s">
        <v>39</v>
      </c>
      <c r="C77" s="2" t="s">
        <v>40</v>
      </c>
      <c r="D77" s="2" t="s">
        <v>206</v>
      </c>
      <c r="E77" s="2"/>
      <c r="F77" s="2"/>
      <c r="G77" s="2"/>
      <c r="H77" s="2">
        <v>2012</v>
      </c>
      <c r="I77" s="2"/>
      <c r="J77" s="2"/>
      <c r="K77" s="2">
        <v>1</v>
      </c>
      <c r="L77" s="2" t="s">
        <v>48</v>
      </c>
      <c r="M77" s="4">
        <v>800000</v>
      </c>
      <c r="N77" s="4">
        <f t="shared" si="6"/>
        <v>800000</v>
      </c>
    </row>
    <row r="78" spans="1:14" x14ac:dyDescent="0.25">
      <c r="A78" s="2">
        <v>6</v>
      </c>
      <c r="B78" s="2" t="s">
        <v>41</v>
      </c>
      <c r="C78" s="2" t="s">
        <v>40</v>
      </c>
      <c r="D78" s="2"/>
      <c r="E78" s="2" t="s">
        <v>178</v>
      </c>
      <c r="F78" s="2" t="s">
        <v>52</v>
      </c>
      <c r="G78" s="2"/>
      <c r="H78" s="2">
        <v>2020</v>
      </c>
      <c r="I78" s="2"/>
      <c r="J78" s="2"/>
      <c r="K78" s="2">
        <v>2</v>
      </c>
      <c r="L78" s="2" t="s">
        <v>48</v>
      </c>
      <c r="M78" s="4">
        <v>1600000</v>
      </c>
      <c r="N78" s="4">
        <f t="shared" si="6"/>
        <v>3200000</v>
      </c>
    </row>
    <row r="79" spans="1:14" x14ac:dyDescent="0.25">
      <c r="A79" s="2">
        <v>7</v>
      </c>
      <c r="B79" s="2" t="s">
        <v>41</v>
      </c>
      <c r="C79" s="2" t="s">
        <v>40</v>
      </c>
      <c r="D79" s="2"/>
      <c r="E79" s="2" t="s">
        <v>178</v>
      </c>
      <c r="F79" s="2" t="s">
        <v>71</v>
      </c>
      <c r="G79" s="2"/>
      <c r="H79" s="2">
        <v>2020</v>
      </c>
      <c r="I79" s="2"/>
      <c r="J79" s="2"/>
      <c r="K79" s="2">
        <v>1</v>
      </c>
      <c r="L79" s="2" t="s">
        <v>48</v>
      </c>
      <c r="M79" s="4">
        <v>1600000</v>
      </c>
      <c r="N79" s="4">
        <f t="shared" ref="N79:N83" si="7">K79*M79</f>
        <v>1600000</v>
      </c>
    </row>
    <row r="80" spans="1:14" x14ac:dyDescent="0.25">
      <c r="A80" s="2">
        <v>8</v>
      </c>
      <c r="B80" s="2" t="s">
        <v>42</v>
      </c>
      <c r="C80" s="2" t="s">
        <v>40</v>
      </c>
      <c r="D80" s="2" t="s">
        <v>123</v>
      </c>
      <c r="E80" s="2"/>
      <c r="F80" s="2" t="s">
        <v>122</v>
      </c>
      <c r="G80" s="2"/>
      <c r="H80" s="2">
        <v>2022</v>
      </c>
      <c r="I80" s="2">
        <v>22</v>
      </c>
      <c r="J80" s="2">
        <v>7</v>
      </c>
      <c r="K80" s="2">
        <v>3</v>
      </c>
      <c r="L80" s="2" t="s">
        <v>48</v>
      </c>
      <c r="M80" s="4">
        <v>175000</v>
      </c>
      <c r="N80" s="4">
        <f t="shared" si="7"/>
        <v>525000</v>
      </c>
    </row>
    <row r="81" spans="1:14" x14ac:dyDescent="0.25">
      <c r="A81" s="2">
        <v>9</v>
      </c>
      <c r="B81" s="2" t="s">
        <v>43</v>
      </c>
      <c r="C81" s="2" t="s">
        <v>40</v>
      </c>
      <c r="D81" s="2" t="s">
        <v>124</v>
      </c>
      <c r="E81" s="2"/>
      <c r="F81" s="2" t="s">
        <v>122</v>
      </c>
      <c r="G81" s="2"/>
      <c r="H81" s="2">
        <v>2022</v>
      </c>
      <c r="I81" s="2">
        <v>22</v>
      </c>
      <c r="J81" s="2">
        <v>7</v>
      </c>
      <c r="K81" s="2">
        <v>3</v>
      </c>
      <c r="L81" s="2" t="s">
        <v>48</v>
      </c>
      <c r="M81" s="4">
        <v>75000</v>
      </c>
      <c r="N81" s="4">
        <f t="shared" si="7"/>
        <v>225000</v>
      </c>
    </row>
    <row r="82" spans="1:14" x14ac:dyDescent="0.25">
      <c r="A82" s="2">
        <v>10</v>
      </c>
      <c r="B82" s="2" t="s">
        <v>58</v>
      </c>
      <c r="C82" s="2" t="s">
        <v>31</v>
      </c>
      <c r="D82" s="2" t="s">
        <v>70</v>
      </c>
      <c r="E82" s="2"/>
      <c r="F82" s="2" t="s">
        <v>32</v>
      </c>
      <c r="G82" s="2"/>
      <c r="H82" s="2">
        <v>2022</v>
      </c>
      <c r="I82" s="2">
        <v>22</v>
      </c>
      <c r="J82" s="2">
        <v>7</v>
      </c>
      <c r="K82" s="2">
        <v>3</v>
      </c>
      <c r="L82" s="2" t="s">
        <v>48</v>
      </c>
      <c r="M82" s="4">
        <v>4500000</v>
      </c>
      <c r="N82" s="4">
        <f t="shared" si="7"/>
        <v>13500000</v>
      </c>
    </row>
    <row r="83" spans="1:14" x14ac:dyDescent="0.25">
      <c r="A83" s="2">
        <v>11</v>
      </c>
      <c r="B83" s="2" t="s">
        <v>28</v>
      </c>
      <c r="C83" s="2" t="s">
        <v>29</v>
      </c>
      <c r="D83" s="2"/>
      <c r="E83" s="2"/>
      <c r="F83" s="2" t="s">
        <v>60</v>
      </c>
      <c r="G83" s="2"/>
      <c r="H83" s="2">
        <v>2022</v>
      </c>
      <c r="I83" s="2">
        <v>22</v>
      </c>
      <c r="J83" s="2">
        <v>7</v>
      </c>
      <c r="K83" s="2">
        <v>1</v>
      </c>
      <c r="L83" s="2" t="s">
        <v>47</v>
      </c>
      <c r="M83" s="4">
        <v>50000</v>
      </c>
      <c r="N83" s="4">
        <f t="shared" si="7"/>
        <v>50000</v>
      </c>
    </row>
    <row r="84" spans="1:14" x14ac:dyDescent="0.25">
      <c r="A84" s="2">
        <v>12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4"/>
      <c r="N84" s="4"/>
    </row>
    <row r="85" spans="1:1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4"/>
      <c r="N85" s="4"/>
    </row>
    <row r="86" spans="1:1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4"/>
      <c r="N86" s="4">
        <f>SUM(N73:N85)</f>
        <v>24350000</v>
      </c>
    </row>
  </sheetData>
  <mergeCells count="6">
    <mergeCell ref="I6:J6"/>
    <mergeCell ref="K6:L6"/>
    <mergeCell ref="I39:J39"/>
    <mergeCell ref="K39:L39"/>
    <mergeCell ref="I72:J72"/>
    <mergeCell ref="K72:L72"/>
  </mergeCells>
  <pageMargins left="0.95" right="1.45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3"/>
  <sheetViews>
    <sheetView tabSelected="1" topLeftCell="A73" zoomScale="115" zoomScaleNormal="115" workbookViewId="0">
      <selection activeCell="C435" sqref="C435"/>
    </sheetView>
  </sheetViews>
  <sheetFormatPr defaultRowHeight="15" x14ac:dyDescent="0.25"/>
  <cols>
    <col min="1" max="1" width="3.42578125" customWidth="1"/>
    <col min="2" max="2" width="19.7109375" customWidth="1"/>
    <col min="3" max="3" width="14.85546875" customWidth="1"/>
    <col min="4" max="4" width="17" customWidth="1"/>
    <col min="5" max="5" width="12.42578125" customWidth="1"/>
    <col min="6" max="6" width="13" customWidth="1"/>
    <col min="7" max="7" width="10.140625" customWidth="1"/>
    <col min="8" max="8" width="9" customWidth="1"/>
    <col min="9" max="9" width="4" customWidth="1"/>
    <col min="10" max="11" width="4.42578125" customWidth="1"/>
    <col min="12" max="12" width="5.85546875" customWidth="1"/>
    <col min="13" max="13" width="12" customWidth="1"/>
    <col min="14" max="14" width="14.7109375" customWidth="1"/>
  </cols>
  <sheetData>
    <row r="1" spans="1:14" x14ac:dyDescent="0.25">
      <c r="A1" s="1" t="s">
        <v>125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5">
      <c r="A4" s="3" t="s">
        <v>0</v>
      </c>
      <c r="B4" s="3" t="s">
        <v>1</v>
      </c>
      <c r="C4" s="3" t="s">
        <v>7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10</v>
      </c>
      <c r="I4" s="24" t="s">
        <v>11</v>
      </c>
      <c r="J4" s="25"/>
      <c r="K4" s="24" t="s">
        <v>12</v>
      </c>
      <c r="L4" s="25"/>
      <c r="M4" s="3" t="s">
        <v>6</v>
      </c>
      <c r="N4" s="5" t="s">
        <v>13</v>
      </c>
    </row>
    <row r="5" spans="1:14" x14ac:dyDescent="0.25">
      <c r="A5" s="2">
        <v>1</v>
      </c>
      <c r="B5" s="2" t="s">
        <v>126</v>
      </c>
      <c r="C5" s="2" t="s">
        <v>79</v>
      </c>
      <c r="D5" s="2"/>
      <c r="E5" s="2" t="s">
        <v>22</v>
      </c>
      <c r="F5" s="2" t="s">
        <v>92</v>
      </c>
      <c r="G5" s="2"/>
      <c r="H5" s="2">
        <v>2022</v>
      </c>
      <c r="I5" s="2">
        <v>22</v>
      </c>
      <c r="J5" s="2">
        <v>7</v>
      </c>
      <c r="K5" s="2">
        <v>1</v>
      </c>
      <c r="L5" s="2" t="s">
        <v>48</v>
      </c>
      <c r="M5" s="4">
        <v>2000000</v>
      </c>
      <c r="N5" s="4">
        <f>K5*M5</f>
        <v>2000000</v>
      </c>
    </row>
    <row r="6" spans="1:14" x14ac:dyDescent="0.25">
      <c r="A6" s="2">
        <v>2</v>
      </c>
      <c r="B6" s="2" t="s">
        <v>127</v>
      </c>
      <c r="C6" s="2" t="s">
        <v>79</v>
      </c>
      <c r="D6" s="2"/>
      <c r="E6" s="2" t="s">
        <v>22</v>
      </c>
      <c r="F6" s="2" t="s">
        <v>92</v>
      </c>
      <c r="G6" s="2"/>
      <c r="H6" s="2">
        <v>2022</v>
      </c>
      <c r="I6" s="2">
        <v>22</v>
      </c>
      <c r="J6" s="2">
        <v>7</v>
      </c>
      <c r="K6" s="2">
        <v>1</v>
      </c>
      <c r="L6" s="2" t="s">
        <v>48</v>
      </c>
      <c r="M6" s="4">
        <v>2000000</v>
      </c>
      <c r="N6" s="4">
        <f t="shared" ref="N6:N13" si="0">K6*M6</f>
        <v>2000000</v>
      </c>
    </row>
    <row r="7" spans="1:14" x14ac:dyDescent="0.25">
      <c r="A7" s="2">
        <v>3</v>
      </c>
      <c r="B7" s="2" t="s">
        <v>128</v>
      </c>
      <c r="C7" s="2" t="s">
        <v>79</v>
      </c>
      <c r="D7" s="2"/>
      <c r="E7" s="2" t="s">
        <v>22</v>
      </c>
      <c r="F7" s="2" t="s">
        <v>92</v>
      </c>
      <c r="G7" s="2"/>
      <c r="H7" s="2">
        <v>2022</v>
      </c>
      <c r="I7" s="2">
        <v>22</v>
      </c>
      <c r="J7" s="2">
        <v>7</v>
      </c>
      <c r="K7" s="2">
        <v>1</v>
      </c>
      <c r="L7" s="2" t="s">
        <v>48</v>
      </c>
      <c r="M7" s="4">
        <v>1000000</v>
      </c>
      <c r="N7" s="4">
        <f t="shared" si="0"/>
        <v>1000000</v>
      </c>
    </row>
    <row r="8" spans="1:14" x14ac:dyDescent="0.25">
      <c r="A8" s="2">
        <v>4</v>
      </c>
      <c r="B8" s="2" t="s">
        <v>129</v>
      </c>
      <c r="C8" s="2" t="s">
        <v>79</v>
      </c>
      <c r="D8" s="2"/>
      <c r="E8" s="2" t="s">
        <v>22</v>
      </c>
      <c r="F8" s="2" t="s">
        <v>92</v>
      </c>
      <c r="G8" s="2"/>
      <c r="H8" s="2">
        <v>2022</v>
      </c>
      <c r="I8" s="2">
        <v>22</v>
      </c>
      <c r="J8" s="2">
        <v>7</v>
      </c>
      <c r="K8" s="2">
        <v>2</v>
      </c>
      <c r="L8" s="2" t="s">
        <v>48</v>
      </c>
      <c r="M8" s="4">
        <v>850000</v>
      </c>
      <c r="N8" s="4">
        <f t="shared" si="0"/>
        <v>1700000</v>
      </c>
    </row>
    <row r="9" spans="1:14" x14ac:dyDescent="0.25">
      <c r="A9" s="2">
        <v>5</v>
      </c>
      <c r="B9" s="2" t="s">
        <v>130</v>
      </c>
      <c r="C9" s="2" t="s">
        <v>79</v>
      </c>
      <c r="D9" s="2"/>
      <c r="E9" s="2" t="s">
        <v>22</v>
      </c>
      <c r="F9" s="2" t="s">
        <v>92</v>
      </c>
      <c r="G9" s="2"/>
      <c r="H9" s="2">
        <v>2022</v>
      </c>
      <c r="I9" s="2">
        <v>22</v>
      </c>
      <c r="J9" s="2">
        <v>7</v>
      </c>
      <c r="K9" s="2">
        <v>1</v>
      </c>
      <c r="L9" s="2" t="s">
        <v>48</v>
      </c>
      <c r="M9" s="4">
        <v>600000</v>
      </c>
      <c r="N9" s="4">
        <f t="shared" si="0"/>
        <v>600000</v>
      </c>
    </row>
    <row r="10" spans="1:14" x14ac:dyDescent="0.25">
      <c r="A10" s="2">
        <v>6</v>
      </c>
      <c r="B10" s="2" t="s">
        <v>239</v>
      </c>
      <c r="C10" s="2" t="s">
        <v>240</v>
      </c>
      <c r="D10" s="2"/>
      <c r="E10" s="2" t="s">
        <v>22</v>
      </c>
      <c r="F10" s="2" t="s">
        <v>92</v>
      </c>
      <c r="G10" s="2"/>
      <c r="H10" s="2">
        <v>2022</v>
      </c>
      <c r="I10" s="2">
        <v>22</v>
      </c>
      <c r="J10" s="2">
        <v>7</v>
      </c>
      <c r="K10" s="2">
        <v>1</v>
      </c>
      <c r="L10" s="2" t="s">
        <v>48</v>
      </c>
      <c r="M10" s="4">
        <v>600001</v>
      </c>
      <c r="N10" s="4">
        <f t="shared" ref="N10" si="1">K10*M10</f>
        <v>600001</v>
      </c>
    </row>
    <row r="11" spans="1:14" x14ac:dyDescent="0.25">
      <c r="A11" s="2">
        <v>7</v>
      </c>
      <c r="B11" s="2" t="s">
        <v>241</v>
      </c>
      <c r="C11" s="2" t="s">
        <v>80</v>
      </c>
      <c r="D11" s="2"/>
      <c r="E11" s="2" t="s">
        <v>22</v>
      </c>
      <c r="F11" s="2" t="s">
        <v>92</v>
      </c>
      <c r="G11" s="2"/>
      <c r="H11" s="2">
        <v>2022</v>
      </c>
      <c r="I11" s="2">
        <v>22</v>
      </c>
      <c r="J11" s="2">
        <v>7</v>
      </c>
      <c r="K11" s="2">
        <v>1</v>
      </c>
      <c r="L11" s="2" t="s">
        <v>48</v>
      </c>
      <c r="M11" s="4">
        <v>1500000</v>
      </c>
      <c r="N11" s="4">
        <f t="shared" si="0"/>
        <v>1500000</v>
      </c>
    </row>
    <row r="12" spans="1:14" x14ac:dyDescent="0.25">
      <c r="A12" s="2">
        <v>8</v>
      </c>
      <c r="B12" s="2" t="s">
        <v>131</v>
      </c>
      <c r="C12" s="2" t="s">
        <v>80</v>
      </c>
      <c r="D12" s="2"/>
      <c r="E12" s="2" t="s">
        <v>22</v>
      </c>
      <c r="F12" s="2" t="s">
        <v>92</v>
      </c>
      <c r="G12" s="2"/>
      <c r="H12" s="2">
        <v>2022</v>
      </c>
      <c r="I12" s="2">
        <v>22</v>
      </c>
      <c r="J12" s="2">
        <v>7</v>
      </c>
      <c r="K12" s="2">
        <v>1</v>
      </c>
      <c r="L12" s="2" t="s">
        <v>48</v>
      </c>
      <c r="M12" s="4">
        <v>1000000</v>
      </c>
      <c r="N12" s="4">
        <f t="shared" si="0"/>
        <v>1000000</v>
      </c>
    </row>
    <row r="13" spans="1:14" x14ac:dyDescent="0.25">
      <c r="A13" s="2">
        <v>9</v>
      </c>
      <c r="B13" s="2" t="s">
        <v>132</v>
      </c>
      <c r="C13" s="2"/>
      <c r="D13" s="2"/>
      <c r="E13" s="2" t="s">
        <v>111</v>
      </c>
      <c r="F13" s="2" t="s">
        <v>92</v>
      </c>
      <c r="G13" s="2"/>
      <c r="H13" s="2">
        <v>2022</v>
      </c>
      <c r="I13" s="2">
        <v>22</v>
      </c>
      <c r="J13" s="2">
        <v>7</v>
      </c>
      <c r="K13" s="2">
        <v>1</v>
      </c>
      <c r="L13" s="2" t="s">
        <v>89</v>
      </c>
      <c r="M13" s="4">
        <v>5000000</v>
      </c>
      <c r="N13" s="4">
        <f t="shared" si="0"/>
        <v>5000000</v>
      </c>
    </row>
    <row r="14" spans="1:14" x14ac:dyDescent="0.25">
      <c r="A14" s="2">
        <v>10</v>
      </c>
      <c r="B14" s="2" t="s">
        <v>133</v>
      </c>
      <c r="C14" s="2" t="s">
        <v>17</v>
      </c>
      <c r="D14" s="2" t="s">
        <v>134</v>
      </c>
      <c r="E14" s="2" t="s">
        <v>136</v>
      </c>
      <c r="F14" s="2" t="s">
        <v>135</v>
      </c>
      <c r="G14" s="2"/>
      <c r="H14" s="2">
        <v>2022</v>
      </c>
      <c r="I14" s="2">
        <v>22</v>
      </c>
      <c r="J14" s="2">
        <v>7</v>
      </c>
      <c r="K14" s="2">
        <v>1</v>
      </c>
      <c r="L14" s="2" t="s">
        <v>48</v>
      </c>
      <c r="M14" s="4">
        <v>5500000</v>
      </c>
      <c r="N14" s="4">
        <f t="shared" ref="N14:N26" si="2">K14*M14</f>
        <v>5500000</v>
      </c>
    </row>
    <row r="15" spans="1:14" x14ac:dyDescent="0.25">
      <c r="A15" s="2">
        <v>11</v>
      </c>
      <c r="B15" s="2" t="s">
        <v>137</v>
      </c>
      <c r="C15" s="2" t="s">
        <v>17</v>
      </c>
      <c r="D15" s="2" t="s">
        <v>138</v>
      </c>
      <c r="E15" s="2" t="s">
        <v>22</v>
      </c>
      <c r="F15" s="2" t="s">
        <v>135</v>
      </c>
      <c r="G15" s="2"/>
      <c r="H15" s="2">
        <v>2022</v>
      </c>
      <c r="I15" s="2">
        <v>22</v>
      </c>
      <c r="J15" s="2">
        <v>7</v>
      </c>
      <c r="K15" s="2">
        <v>8</v>
      </c>
      <c r="L15" s="2" t="s">
        <v>48</v>
      </c>
      <c r="M15" s="4">
        <v>2700000</v>
      </c>
      <c r="N15" s="4">
        <f t="shared" si="2"/>
        <v>21600000</v>
      </c>
    </row>
    <row r="16" spans="1:14" x14ac:dyDescent="0.25">
      <c r="A16" s="2">
        <v>12</v>
      </c>
      <c r="B16" s="2" t="s">
        <v>139</v>
      </c>
      <c r="C16" s="2" t="s">
        <v>17</v>
      </c>
      <c r="D16" s="2"/>
      <c r="E16" s="2" t="s">
        <v>111</v>
      </c>
      <c r="F16" s="2" t="s">
        <v>92</v>
      </c>
      <c r="G16" s="2"/>
      <c r="H16" s="2">
        <v>2022</v>
      </c>
      <c r="I16" s="2">
        <v>22</v>
      </c>
      <c r="J16" s="2">
        <v>7</v>
      </c>
      <c r="K16" s="2">
        <v>6</v>
      </c>
      <c r="L16" s="2" t="s">
        <v>48</v>
      </c>
      <c r="M16" s="4">
        <v>600000</v>
      </c>
      <c r="N16" s="4">
        <f t="shared" si="2"/>
        <v>3600000</v>
      </c>
    </row>
    <row r="17" spans="1:14" x14ac:dyDescent="0.25">
      <c r="A17" s="2">
        <v>13</v>
      </c>
      <c r="B17" s="2" t="s">
        <v>99</v>
      </c>
      <c r="C17" s="2" t="s">
        <v>40</v>
      </c>
      <c r="D17" s="2" t="s">
        <v>98</v>
      </c>
      <c r="E17" s="2" t="s">
        <v>100</v>
      </c>
      <c r="F17" s="2" t="s">
        <v>140</v>
      </c>
      <c r="G17" s="2"/>
      <c r="H17" s="2">
        <v>2022</v>
      </c>
      <c r="I17" s="2">
        <v>22</v>
      </c>
      <c r="J17" s="2">
        <v>7</v>
      </c>
      <c r="K17" s="2">
        <v>1</v>
      </c>
      <c r="L17" s="2" t="s">
        <v>48</v>
      </c>
      <c r="M17" s="4">
        <v>8500000</v>
      </c>
      <c r="N17" s="4">
        <f t="shared" si="2"/>
        <v>8500000</v>
      </c>
    </row>
    <row r="18" spans="1:14" x14ac:dyDescent="0.25">
      <c r="A18" s="2">
        <v>14</v>
      </c>
      <c r="B18" s="2" t="s">
        <v>42</v>
      </c>
      <c r="C18" s="2" t="s">
        <v>40</v>
      </c>
      <c r="D18" s="2" t="s">
        <v>123</v>
      </c>
      <c r="E18" s="2"/>
      <c r="F18" s="2" t="s">
        <v>122</v>
      </c>
      <c r="G18" s="2"/>
      <c r="H18" s="2">
        <v>2020</v>
      </c>
      <c r="I18" s="2">
        <v>22</v>
      </c>
      <c r="J18" s="2">
        <v>7</v>
      </c>
      <c r="K18" s="2">
        <v>1</v>
      </c>
      <c r="L18" s="2" t="s">
        <v>48</v>
      </c>
      <c r="M18" s="4">
        <v>175000</v>
      </c>
      <c r="N18" s="4">
        <f t="shared" si="2"/>
        <v>175000</v>
      </c>
    </row>
    <row r="19" spans="1:14" x14ac:dyDescent="0.25">
      <c r="A19" s="2">
        <v>15</v>
      </c>
      <c r="B19" s="2" t="s">
        <v>43</v>
      </c>
      <c r="C19" s="2" t="s">
        <v>40</v>
      </c>
      <c r="D19" s="2" t="s">
        <v>124</v>
      </c>
      <c r="E19" s="2"/>
      <c r="F19" s="2" t="s">
        <v>122</v>
      </c>
      <c r="G19" s="2"/>
      <c r="H19" s="2">
        <v>2020</v>
      </c>
      <c r="I19" s="2">
        <v>22</v>
      </c>
      <c r="J19" s="2">
        <v>7</v>
      </c>
      <c r="K19" s="2">
        <v>1</v>
      </c>
      <c r="L19" s="2" t="s">
        <v>48</v>
      </c>
      <c r="M19" s="4">
        <v>50000</v>
      </c>
      <c r="N19" s="4">
        <f t="shared" si="2"/>
        <v>50000</v>
      </c>
    </row>
    <row r="20" spans="1:14" x14ac:dyDescent="0.25">
      <c r="A20" s="2">
        <v>16</v>
      </c>
      <c r="B20" s="2" t="s">
        <v>73</v>
      </c>
      <c r="C20" s="2" t="s">
        <v>81</v>
      </c>
      <c r="D20" s="2" t="s">
        <v>143</v>
      </c>
      <c r="E20" s="2" t="s">
        <v>142</v>
      </c>
      <c r="F20" s="2" t="s">
        <v>52</v>
      </c>
      <c r="G20" s="2"/>
      <c r="H20" s="2">
        <v>2022</v>
      </c>
      <c r="I20" s="2">
        <v>22</v>
      </c>
      <c r="J20" s="2">
        <v>7</v>
      </c>
      <c r="K20" s="2">
        <v>1</v>
      </c>
      <c r="L20" s="2" t="s">
        <v>48</v>
      </c>
      <c r="M20" s="4">
        <v>7000000</v>
      </c>
      <c r="N20" s="4">
        <f t="shared" si="2"/>
        <v>7000000</v>
      </c>
    </row>
    <row r="21" spans="1:14" x14ac:dyDescent="0.25">
      <c r="A21" s="2">
        <v>17</v>
      </c>
      <c r="B21" s="2" t="s">
        <v>74</v>
      </c>
      <c r="C21" s="2" t="s">
        <v>31</v>
      </c>
      <c r="D21" s="2" t="s">
        <v>70</v>
      </c>
      <c r="E21" s="2"/>
      <c r="F21" s="2" t="s">
        <v>84</v>
      </c>
      <c r="G21" s="2"/>
      <c r="H21" s="2">
        <v>2022</v>
      </c>
      <c r="I21" s="2">
        <v>22</v>
      </c>
      <c r="J21" s="2">
        <v>7</v>
      </c>
      <c r="K21" s="2">
        <v>1</v>
      </c>
      <c r="L21" s="2" t="s">
        <v>48</v>
      </c>
      <c r="M21" s="4">
        <v>4000000</v>
      </c>
      <c r="N21" s="4">
        <f t="shared" si="2"/>
        <v>4000000</v>
      </c>
    </row>
    <row r="22" spans="1:14" x14ac:dyDescent="0.25">
      <c r="A22" s="2">
        <v>18</v>
      </c>
      <c r="B22" s="2" t="s">
        <v>75</v>
      </c>
      <c r="C22" s="2" t="s">
        <v>82</v>
      </c>
      <c r="D22" s="2" t="s">
        <v>165</v>
      </c>
      <c r="E22" s="2"/>
      <c r="F22" s="2" t="s">
        <v>84</v>
      </c>
      <c r="G22" s="2"/>
      <c r="H22" s="2">
        <v>2022</v>
      </c>
      <c r="I22" s="2">
        <v>22</v>
      </c>
      <c r="J22" s="2">
        <v>7</v>
      </c>
      <c r="K22" s="2">
        <v>1</v>
      </c>
      <c r="L22" s="2" t="s">
        <v>48</v>
      </c>
      <c r="M22" s="4">
        <v>350000</v>
      </c>
      <c r="N22" s="4">
        <f t="shared" si="2"/>
        <v>350000</v>
      </c>
    </row>
    <row r="23" spans="1:14" x14ac:dyDescent="0.25">
      <c r="A23" s="2">
        <v>19</v>
      </c>
      <c r="B23" s="2" t="s">
        <v>76</v>
      </c>
      <c r="C23" s="2"/>
      <c r="D23" s="2"/>
      <c r="E23" s="2"/>
      <c r="F23" s="2" t="s">
        <v>60</v>
      </c>
      <c r="G23" s="2"/>
      <c r="H23" s="2">
        <v>2022</v>
      </c>
      <c r="I23" s="2">
        <v>22</v>
      </c>
      <c r="J23" s="2">
        <v>7</v>
      </c>
      <c r="K23" s="2">
        <v>1</v>
      </c>
      <c r="L23" s="2" t="s">
        <v>48</v>
      </c>
      <c r="M23" s="4"/>
      <c r="N23" s="4">
        <f t="shared" si="2"/>
        <v>0</v>
      </c>
    </row>
    <row r="24" spans="1:14" x14ac:dyDescent="0.25">
      <c r="A24" s="2">
        <v>20</v>
      </c>
      <c r="B24" s="2" t="s">
        <v>77</v>
      </c>
      <c r="C24" s="2" t="s">
        <v>24</v>
      </c>
      <c r="D24" s="2"/>
      <c r="E24" s="2" t="s">
        <v>87</v>
      </c>
      <c r="F24" s="2" t="s">
        <v>141</v>
      </c>
      <c r="G24" s="2"/>
      <c r="H24" s="2">
        <v>2022</v>
      </c>
      <c r="I24" s="2">
        <v>22</v>
      </c>
      <c r="J24" s="2">
        <v>7</v>
      </c>
      <c r="K24" s="2">
        <v>1</v>
      </c>
      <c r="L24" s="2" t="s">
        <v>48</v>
      </c>
      <c r="M24" s="4">
        <v>650000</v>
      </c>
      <c r="N24" s="4">
        <f t="shared" si="2"/>
        <v>650000</v>
      </c>
    </row>
    <row r="25" spans="1:14" x14ac:dyDescent="0.25">
      <c r="A25" s="2">
        <v>21</v>
      </c>
      <c r="B25" s="2" t="s">
        <v>46</v>
      </c>
      <c r="C25" s="2"/>
      <c r="D25" s="2"/>
      <c r="E25" s="2"/>
      <c r="F25" s="2" t="s">
        <v>86</v>
      </c>
      <c r="G25" s="2"/>
      <c r="H25" s="2">
        <v>2022</v>
      </c>
      <c r="I25" s="2">
        <v>22</v>
      </c>
      <c r="J25" s="2">
        <v>7</v>
      </c>
      <c r="K25" s="2">
        <v>4</v>
      </c>
      <c r="L25" s="2" t="s">
        <v>48</v>
      </c>
      <c r="M25" s="4"/>
      <c r="N25" s="4">
        <f t="shared" si="2"/>
        <v>0</v>
      </c>
    </row>
    <row r="26" spans="1:14" x14ac:dyDescent="0.25">
      <c r="A26" s="2">
        <v>22</v>
      </c>
      <c r="B26" s="2" t="s">
        <v>78</v>
      </c>
      <c r="C26" s="2"/>
      <c r="D26" s="2"/>
      <c r="E26" s="2"/>
      <c r="F26" s="2" t="s">
        <v>85</v>
      </c>
      <c r="G26" s="2"/>
      <c r="H26" s="2">
        <v>2022</v>
      </c>
      <c r="I26" s="2">
        <v>22</v>
      </c>
      <c r="J26" s="2">
        <v>7</v>
      </c>
      <c r="K26" s="2">
        <v>1</v>
      </c>
      <c r="L26" s="2" t="s">
        <v>48</v>
      </c>
      <c r="M26" s="4"/>
      <c r="N26" s="4">
        <f t="shared" si="2"/>
        <v>0</v>
      </c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4"/>
      <c r="N27" s="4">
        <f>SUM(N5:N26)</f>
        <v>66825001</v>
      </c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7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7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7"/>
    </row>
    <row r="31" spans="1:14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7"/>
    </row>
    <row r="32" spans="1:14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7"/>
    </row>
    <row r="33" spans="1:14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7"/>
    </row>
    <row r="35" spans="1:14" x14ac:dyDescent="0.25">
      <c r="A35" s="1" t="s">
        <v>144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25">
      <c r="A38" s="3" t="s">
        <v>0</v>
      </c>
      <c r="B38" s="3" t="s">
        <v>1</v>
      </c>
      <c r="C38" s="3" t="s">
        <v>7</v>
      </c>
      <c r="D38" s="3" t="s">
        <v>2</v>
      </c>
      <c r="E38" s="3" t="s">
        <v>3</v>
      </c>
      <c r="F38" s="3" t="s">
        <v>4</v>
      </c>
      <c r="G38" s="3" t="s">
        <v>5</v>
      </c>
      <c r="H38" s="3" t="s">
        <v>10</v>
      </c>
      <c r="I38" s="24" t="s">
        <v>11</v>
      </c>
      <c r="J38" s="25"/>
      <c r="K38" s="24" t="s">
        <v>12</v>
      </c>
      <c r="L38" s="25"/>
      <c r="M38" s="3" t="s">
        <v>6</v>
      </c>
      <c r="N38" s="5" t="s">
        <v>13</v>
      </c>
    </row>
    <row r="39" spans="1:14" x14ac:dyDescent="0.25">
      <c r="A39" s="2">
        <v>1</v>
      </c>
      <c r="B39" s="2" t="s">
        <v>145</v>
      </c>
      <c r="C39" s="2" t="s">
        <v>79</v>
      </c>
      <c r="D39" s="2"/>
      <c r="E39" s="2" t="s">
        <v>22</v>
      </c>
      <c r="F39" s="2" t="s">
        <v>92</v>
      </c>
      <c r="G39" s="2"/>
      <c r="H39" s="2">
        <v>2022</v>
      </c>
      <c r="I39" s="2">
        <v>22</v>
      </c>
      <c r="J39" s="2">
        <v>7</v>
      </c>
      <c r="K39" s="2">
        <v>1</v>
      </c>
      <c r="L39" s="2" t="s">
        <v>48</v>
      </c>
      <c r="M39" s="4">
        <v>1500000</v>
      </c>
      <c r="N39" s="4">
        <f>K39*M39</f>
        <v>1500000</v>
      </c>
    </row>
    <row r="40" spans="1:14" x14ac:dyDescent="0.25">
      <c r="A40" s="2">
        <v>2</v>
      </c>
      <c r="B40" s="2" t="s">
        <v>128</v>
      </c>
      <c r="C40" s="2" t="s">
        <v>79</v>
      </c>
      <c r="D40" s="2"/>
      <c r="E40" s="2" t="s">
        <v>22</v>
      </c>
      <c r="F40" s="2" t="s">
        <v>92</v>
      </c>
      <c r="G40" s="2"/>
      <c r="H40" s="2">
        <v>2022</v>
      </c>
      <c r="I40" s="2">
        <v>22</v>
      </c>
      <c r="J40" s="2">
        <v>7</v>
      </c>
      <c r="K40" s="2">
        <v>1</v>
      </c>
      <c r="L40" s="2" t="s">
        <v>48</v>
      </c>
      <c r="M40" s="4">
        <v>1000000</v>
      </c>
      <c r="N40" s="4">
        <f t="shared" ref="N40:N41" si="3">K40*M40</f>
        <v>1000000</v>
      </c>
    </row>
    <row r="41" spans="1:14" x14ac:dyDescent="0.25">
      <c r="A41" s="2">
        <v>3</v>
      </c>
      <c r="B41" s="2" t="s">
        <v>129</v>
      </c>
      <c r="C41" s="2" t="s">
        <v>79</v>
      </c>
      <c r="D41" s="2"/>
      <c r="E41" s="2" t="s">
        <v>22</v>
      </c>
      <c r="F41" s="2" t="s">
        <v>92</v>
      </c>
      <c r="G41" s="2"/>
      <c r="H41" s="2">
        <v>2022</v>
      </c>
      <c r="I41" s="2">
        <v>22</v>
      </c>
      <c r="J41" s="2">
        <v>7</v>
      </c>
      <c r="K41" s="2">
        <v>1</v>
      </c>
      <c r="L41" s="2" t="s">
        <v>48</v>
      </c>
      <c r="M41" s="4">
        <v>600000</v>
      </c>
      <c r="N41" s="4">
        <f t="shared" si="3"/>
        <v>600000</v>
      </c>
    </row>
    <row r="42" spans="1:14" x14ac:dyDescent="0.25">
      <c r="A42" s="2">
        <v>4</v>
      </c>
      <c r="B42" s="2" t="s">
        <v>148</v>
      </c>
      <c r="C42" s="2" t="s">
        <v>80</v>
      </c>
      <c r="D42" s="2"/>
      <c r="E42" s="2" t="s">
        <v>22</v>
      </c>
      <c r="F42" s="2" t="s">
        <v>92</v>
      </c>
      <c r="G42" s="2"/>
      <c r="H42" s="2">
        <v>2022</v>
      </c>
      <c r="I42" s="2">
        <v>22</v>
      </c>
      <c r="J42" s="2">
        <v>7</v>
      </c>
      <c r="K42" s="2">
        <v>1</v>
      </c>
      <c r="L42" s="2" t="s">
        <v>48</v>
      </c>
      <c r="M42" s="4">
        <v>1500000</v>
      </c>
      <c r="N42" s="4">
        <f t="shared" ref="N42" si="4">K42*M42</f>
        <v>1500000</v>
      </c>
    </row>
    <row r="43" spans="1:14" x14ac:dyDescent="0.25">
      <c r="A43" s="2">
        <v>5</v>
      </c>
      <c r="B43" s="2" t="s">
        <v>146</v>
      </c>
      <c r="C43" s="2" t="s">
        <v>17</v>
      </c>
      <c r="D43" s="2" t="s">
        <v>147</v>
      </c>
      <c r="E43" s="2" t="s">
        <v>22</v>
      </c>
      <c r="F43" s="2" t="s">
        <v>135</v>
      </c>
      <c r="G43" s="2"/>
      <c r="H43" s="2">
        <v>2022</v>
      </c>
      <c r="I43" s="2">
        <v>22</v>
      </c>
      <c r="J43" s="2">
        <v>7</v>
      </c>
      <c r="K43" s="2">
        <v>1</v>
      </c>
      <c r="L43" s="2" t="s">
        <v>48</v>
      </c>
      <c r="M43" s="4">
        <v>3500000</v>
      </c>
      <c r="N43" s="4">
        <f t="shared" ref="N43:N55" si="5">K43*M43</f>
        <v>3500000</v>
      </c>
    </row>
    <row r="44" spans="1:14" x14ac:dyDescent="0.25">
      <c r="A44" s="2">
        <v>6</v>
      </c>
      <c r="B44" s="2" t="s">
        <v>137</v>
      </c>
      <c r="C44" s="2" t="s">
        <v>17</v>
      </c>
      <c r="D44" s="2" t="s">
        <v>138</v>
      </c>
      <c r="E44" s="2"/>
      <c r="F44" s="2" t="s">
        <v>135</v>
      </c>
      <c r="G44" s="2"/>
      <c r="H44" s="2">
        <v>2022</v>
      </c>
      <c r="I44" s="2">
        <v>22</v>
      </c>
      <c r="J44" s="2">
        <v>7</v>
      </c>
      <c r="K44" s="2">
        <v>2</v>
      </c>
      <c r="L44" s="2" t="s">
        <v>48</v>
      </c>
      <c r="M44" s="4">
        <v>2700000</v>
      </c>
      <c r="N44" s="4">
        <f t="shared" si="5"/>
        <v>5400000</v>
      </c>
    </row>
    <row r="45" spans="1:14" x14ac:dyDescent="0.25">
      <c r="A45" s="2">
        <v>7</v>
      </c>
      <c r="B45" s="2" t="s">
        <v>139</v>
      </c>
      <c r="C45" s="2" t="s">
        <v>17</v>
      </c>
      <c r="D45" s="2"/>
      <c r="E45" s="2" t="s">
        <v>111</v>
      </c>
      <c r="F45" s="2" t="s">
        <v>92</v>
      </c>
      <c r="G45" s="2"/>
      <c r="H45" s="2">
        <v>2022</v>
      </c>
      <c r="I45" s="2">
        <v>22</v>
      </c>
      <c r="J45" s="2">
        <v>7</v>
      </c>
      <c r="K45" s="2">
        <v>4</v>
      </c>
      <c r="L45" s="2" t="s">
        <v>48</v>
      </c>
      <c r="M45" s="4">
        <v>600000</v>
      </c>
      <c r="N45" s="4">
        <f t="shared" si="5"/>
        <v>2400000</v>
      </c>
    </row>
    <row r="46" spans="1:14" x14ac:dyDescent="0.25">
      <c r="A46" s="2">
        <v>8</v>
      </c>
      <c r="B46" s="2" t="s">
        <v>39</v>
      </c>
      <c r="C46" s="2" t="s">
        <v>40</v>
      </c>
      <c r="D46" s="2" t="s">
        <v>98</v>
      </c>
      <c r="E46" s="2"/>
      <c r="F46" s="2" t="s">
        <v>83</v>
      </c>
      <c r="G46" s="2"/>
      <c r="H46" s="2">
        <v>2016</v>
      </c>
      <c r="I46" s="2">
        <v>22</v>
      </c>
      <c r="J46" s="2">
        <v>7</v>
      </c>
      <c r="K46" s="2">
        <v>1</v>
      </c>
      <c r="L46" s="2" t="s">
        <v>48</v>
      </c>
      <c r="M46" s="4">
        <v>1500000</v>
      </c>
      <c r="N46" s="4">
        <f t="shared" si="5"/>
        <v>1500000</v>
      </c>
    </row>
    <row r="47" spans="1:14" x14ac:dyDescent="0.25">
      <c r="A47" s="2">
        <v>9</v>
      </c>
      <c r="B47" s="2" t="s">
        <v>39</v>
      </c>
      <c r="C47" s="2" t="s">
        <v>40</v>
      </c>
      <c r="D47" s="2" t="s">
        <v>151</v>
      </c>
      <c r="E47" s="2"/>
      <c r="F47" s="2" t="s">
        <v>83</v>
      </c>
      <c r="G47" s="2"/>
      <c r="H47" s="2">
        <v>2018</v>
      </c>
      <c r="I47" s="2">
        <v>22</v>
      </c>
      <c r="J47" s="2">
        <v>7</v>
      </c>
      <c r="K47" s="2">
        <v>1</v>
      </c>
      <c r="L47" s="2" t="s">
        <v>48</v>
      </c>
      <c r="M47" s="4">
        <v>5000000</v>
      </c>
      <c r="N47" s="4">
        <f t="shared" ref="N47" si="6">K47*M47</f>
        <v>5000000</v>
      </c>
    </row>
    <row r="48" spans="1:14" x14ac:dyDescent="0.25">
      <c r="A48" s="2">
        <v>10</v>
      </c>
      <c r="B48" s="2" t="s">
        <v>41</v>
      </c>
      <c r="C48" s="2" t="s">
        <v>40</v>
      </c>
      <c r="D48" s="2"/>
      <c r="E48" s="2" t="s">
        <v>100</v>
      </c>
      <c r="F48" s="2" t="s">
        <v>150</v>
      </c>
      <c r="G48" s="2"/>
      <c r="H48" s="2">
        <v>2018</v>
      </c>
      <c r="I48" s="2"/>
      <c r="J48" s="2"/>
      <c r="K48" s="2">
        <v>1</v>
      </c>
      <c r="L48" s="2" t="s">
        <v>48</v>
      </c>
      <c r="M48" s="4">
        <v>1600000</v>
      </c>
      <c r="N48" s="4">
        <f t="shared" si="5"/>
        <v>1600000</v>
      </c>
    </row>
    <row r="49" spans="1:14" x14ac:dyDescent="0.25">
      <c r="A49" s="2">
        <v>11</v>
      </c>
      <c r="B49" s="2" t="s">
        <v>42</v>
      </c>
      <c r="C49" s="2" t="s">
        <v>40</v>
      </c>
      <c r="D49" s="2" t="s">
        <v>123</v>
      </c>
      <c r="E49" s="2"/>
      <c r="F49" s="2" t="s">
        <v>122</v>
      </c>
      <c r="G49" s="2"/>
      <c r="H49" s="2">
        <v>2020</v>
      </c>
      <c r="I49" s="2">
        <v>22</v>
      </c>
      <c r="J49" s="2">
        <v>7</v>
      </c>
      <c r="K49" s="2">
        <v>1</v>
      </c>
      <c r="L49" s="2" t="s">
        <v>48</v>
      </c>
      <c r="M49" s="4">
        <v>175000</v>
      </c>
      <c r="N49" s="4">
        <f t="shared" si="5"/>
        <v>175000</v>
      </c>
    </row>
    <row r="50" spans="1:14" x14ac:dyDescent="0.25">
      <c r="A50" s="2">
        <v>12</v>
      </c>
      <c r="B50" s="2" t="s">
        <v>43</v>
      </c>
      <c r="C50" s="2" t="s">
        <v>40</v>
      </c>
      <c r="D50" s="2" t="s">
        <v>124</v>
      </c>
      <c r="E50" s="2"/>
      <c r="F50" s="2" t="s">
        <v>122</v>
      </c>
      <c r="G50" s="2"/>
      <c r="H50" s="2">
        <v>2020</v>
      </c>
      <c r="I50" s="2">
        <v>22</v>
      </c>
      <c r="J50" s="2">
        <v>7</v>
      </c>
      <c r="K50" s="2">
        <v>1</v>
      </c>
      <c r="L50" s="2" t="s">
        <v>48</v>
      </c>
      <c r="M50" s="4">
        <v>50000</v>
      </c>
      <c r="N50" s="4">
        <f t="shared" si="5"/>
        <v>50000</v>
      </c>
    </row>
    <row r="51" spans="1:14" x14ac:dyDescent="0.25">
      <c r="A51" s="2">
        <v>13</v>
      </c>
      <c r="B51" s="2" t="s">
        <v>74</v>
      </c>
      <c r="C51" s="2" t="s">
        <v>31</v>
      </c>
      <c r="D51" s="2" t="s">
        <v>70</v>
      </c>
      <c r="E51" s="2"/>
      <c r="F51" s="2" t="s">
        <v>84</v>
      </c>
      <c r="G51" s="2"/>
      <c r="H51" s="2">
        <v>2022</v>
      </c>
      <c r="I51" s="2">
        <v>22</v>
      </c>
      <c r="J51" s="2">
        <v>7</v>
      </c>
      <c r="K51" s="2">
        <v>1</v>
      </c>
      <c r="L51" s="2" t="s">
        <v>48</v>
      </c>
      <c r="M51" s="4">
        <v>4000000</v>
      </c>
      <c r="N51" s="4">
        <f t="shared" si="5"/>
        <v>4000000</v>
      </c>
    </row>
    <row r="52" spans="1:14" x14ac:dyDescent="0.25">
      <c r="A52" s="2">
        <v>14</v>
      </c>
      <c r="B52" s="2" t="s">
        <v>75</v>
      </c>
      <c r="C52" s="2" t="s">
        <v>82</v>
      </c>
      <c r="D52" s="2" t="s">
        <v>166</v>
      </c>
      <c r="E52" s="2"/>
      <c r="F52" s="2" t="s">
        <v>84</v>
      </c>
      <c r="G52" s="2"/>
      <c r="H52" s="2">
        <v>2022</v>
      </c>
      <c r="I52" s="2">
        <v>22</v>
      </c>
      <c r="J52" s="2">
        <v>7</v>
      </c>
      <c r="K52" s="2">
        <v>1</v>
      </c>
      <c r="L52" s="2" t="s">
        <v>48</v>
      </c>
      <c r="M52" s="4">
        <v>350000</v>
      </c>
      <c r="N52" s="4">
        <f t="shared" si="5"/>
        <v>350000</v>
      </c>
    </row>
    <row r="53" spans="1:14" x14ac:dyDescent="0.25">
      <c r="A53" s="2">
        <v>15</v>
      </c>
      <c r="B53" s="2" t="s">
        <v>76</v>
      </c>
      <c r="C53" s="2" t="s">
        <v>167</v>
      </c>
      <c r="D53" s="2"/>
      <c r="E53" s="2"/>
      <c r="F53" s="2" t="s">
        <v>60</v>
      </c>
      <c r="G53" s="2"/>
      <c r="H53" s="2">
        <v>2022</v>
      </c>
      <c r="I53" s="2">
        <v>22</v>
      </c>
      <c r="J53" s="2">
        <v>7</v>
      </c>
      <c r="K53" s="2">
        <v>1</v>
      </c>
      <c r="L53" s="2" t="s">
        <v>48</v>
      </c>
      <c r="M53" s="4">
        <v>80000</v>
      </c>
      <c r="N53" s="4">
        <f t="shared" si="5"/>
        <v>80000</v>
      </c>
    </row>
    <row r="54" spans="1:14" x14ac:dyDescent="0.25">
      <c r="A54" s="2">
        <v>16</v>
      </c>
      <c r="B54" s="2" t="s">
        <v>46</v>
      </c>
      <c r="C54" s="2" t="s">
        <v>168</v>
      </c>
      <c r="D54" s="2"/>
      <c r="E54" s="2"/>
      <c r="F54" s="2" t="s">
        <v>86</v>
      </c>
      <c r="G54" s="2"/>
      <c r="H54" s="2">
        <v>2022</v>
      </c>
      <c r="I54" s="2">
        <v>22</v>
      </c>
      <c r="J54" s="2">
        <v>7</v>
      </c>
      <c r="K54" s="2">
        <v>1</v>
      </c>
      <c r="L54" s="2" t="s">
        <v>48</v>
      </c>
      <c r="M54" s="4">
        <v>35000</v>
      </c>
      <c r="N54" s="4">
        <f t="shared" si="5"/>
        <v>35000</v>
      </c>
    </row>
    <row r="55" spans="1:14" x14ac:dyDescent="0.25">
      <c r="A55" s="2">
        <v>17</v>
      </c>
      <c r="B55" s="2" t="s">
        <v>78</v>
      </c>
      <c r="C55" s="2" t="s">
        <v>169</v>
      </c>
      <c r="D55" s="2"/>
      <c r="E55" s="2"/>
      <c r="F55" s="2" t="s">
        <v>85</v>
      </c>
      <c r="G55" s="2"/>
      <c r="H55" s="2">
        <v>2022</v>
      </c>
      <c r="I55" s="2">
        <v>22</v>
      </c>
      <c r="J55" s="2">
        <v>7</v>
      </c>
      <c r="K55" s="2">
        <v>1</v>
      </c>
      <c r="L55" s="2" t="s">
        <v>48</v>
      </c>
      <c r="M55" s="4">
        <v>125000</v>
      </c>
      <c r="N55" s="4">
        <f t="shared" si="5"/>
        <v>125000</v>
      </c>
    </row>
    <row r="56" spans="1:1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4"/>
      <c r="N56" s="4">
        <f>SUM(N39:N55)</f>
        <v>28815000</v>
      </c>
    </row>
    <row r="63" spans="1:14" ht="15.75" customHeight="1" x14ac:dyDescent="0.25"/>
    <row r="70" spans="1:14" x14ac:dyDescent="0.25">
      <c r="A70" s="1" t="s">
        <v>149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4" x14ac:dyDescent="0.25">
      <c r="A73" s="3" t="s">
        <v>0</v>
      </c>
      <c r="B73" s="3" t="s">
        <v>1</v>
      </c>
      <c r="C73" s="3" t="s">
        <v>7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10</v>
      </c>
      <c r="I73" s="24" t="s">
        <v>11</v>
      </c>
      <c r="J73" s="25"/>
      <c r="K73" s="24" t="s">
        <v>12</v>
      </c>
      <c r="L73" s="25"/>
      <c r="M73" s="3" t="s">
        <v>6</v>
      </c>
      <c r="N73" s="5" t="s">
        <v>13</v>
      </c>
    </row>
    <row r="74" spans="1:14" x14ac:dyDescent="0.25">
      <c r="A74" s="2">
        <v>1</v>
      </c>
      <c r="B74" s="2" t="s">
        <v>145</v>
      </c>
      <c r="C74" s="2" t="s">
        <v>79</v>
      </c>
      <c r="D74" s="2"/>
      <c r="E74" s="2" t="s">
        <v>22</v>
      </c>
      <c r="F74" s="2" t="s">
        <v>92</v>
      </c>
      <c r="G74" s="2"/>
      <c r="H74" s="2">
        <v>2022</v>
      </c>
      <c r="I74" s="2">
        <v>22</v>
      </c>
      <c r="J74" s="2">
        <v>7</v>
      </c>
      <c r="K74" s="2">
        <v>1</v>
      </c>
      <c r="L74" s="2" t="s">
        <v>48</v>
      </c>
      <c r="M74" s="4">
        <v>1500000</v>
      </c>
      <c r="N74" s="4">
        <f>K74*M74</f>
        <v>1500000</v>
      </c>
    </row>
    <row r="75" spans="1:14" x14ac:dyDescent="0.25">
      <c r="A75" s="2">
        <v>2</v>
      </c>
      <c r="B75" s="2" t="s">
        <v>128</v>
      </c>
      <c r="C75" s="2" t="s">
        <v>79</v>
      </c>
      <c r="D75" s="2"/>
      <c r="E75" s="2" t="s">
        <v>22</v>
      </c>
      <c r="F75" s="2" t="s">
        <v>92</v>
      </c>
      <c r="G75" s="2"/>
      <c r="H75" s="2">
        <v>2022</v>
      </c>
      <c r="I75" s="2">
        <v>22</v>
      </c>
      <c r="J75" s="2">
        <v>7</v>
      </c>
      <c r="K75" s="2">
        <v>1</v>
      </c>
      <c r="L75" s="2" t="s">
        <v>48</v>
      </c>
      <c r="M75" s="4">
        <v>1000000</v>
      </c>
      <c r="N75" s="4">
        <f t="shared" ref="N75:N76" si="7">K75*M75</f>
        <v>1000000</v>
      </c>
    </row>
    <row r="76" spans="1:14" x14ac:dyDescent="0.25">
      <c r="A76" s="2">
        <v>3</v>
      </c>
      <c r="B76" s="2" t="s">
        <v>129</v>
      </c>
      <c r="C76" s="2" t="s">
        <v>79</v>
      </c>
      <c r="D76" s="2"/>
      <c r="E76" s="2" t="s">
        <v>22</v>
      </c>
      <c r="F76" s="2" t="s">
        <v>92</v>
      </c>
      <c r="G76" s="2"/>
      <c r="H76" s="2">
        <v>2022</v>
      </c>
      <c r="I76" s="2">
        <v>22</v>
      </c>
      <c r="J76" s="2">
        <v>7</v>
      </c>
      <c r="K76" s="2">
        <v>1</v>
      </c>
      <c r="L76" s="2" t="s">
        <v>48</v>
      </c>
      <c r="M76" s="4">
        <v>600000</v>
      </c>
      <c r="N76" s="4">
        <f t="shared" si="7"/>
        <v>600000</v>
      </c>
    </row>
    <row r="77" spans="1:14" x14ac:dyDescent="0.25">
      <c r="A77" s="2">
        <v>4</v>
      </c>
      <c r="B77" s="2" t="s">
        <v>148</v>
      </c>
      <c r="C77" s="2" t="s">
        <v>80</v>
      </c>
      <c r="D77" s="2"/>
      <c r="E77" s="2" t="s">
        <v>22</v>
      </c>
      <c r="F77" s="2" t="s">
        <v>92</v>
      </c>
      <c r="G77" s="2"/>
      <c r="H77" s="2">
        <v>2022</v>
      </c>
      <c r="I77" s="2">
        <v>22</v>
      </c>
      <c r="J77" s="2">
        <v>7</v>
      </c>
      <c r="K77" s="2">
        <v>1</v>
      </c>
      <c r="L77" s="2" t="s">
        <v>48</v>
      </c>
      <c r="M77" s="4">
        <v>1500000</v>
      </c>
      <c r="N77" s="4">
        <f t="shared" ref="N77:N88" si="8">K77*M77</f>
        <v>1500000</v>
      </c>
    </row>
    <row r="78" spans="1:14" x14ac:dyDescent="0.25">
      <c r="A78" s="2">
        <v>5</v>
      </c>
      <c r="B78" s="2" t="s">
        <v>146</v>
      </c>
      <c r="C78" s="2" t="s">
        <v>17</v>
      </c>
      <c r="D78" s="2" t="s">
        <v>147</v>
      </c>
      <c r="E78" s="2" t="s">
        <v>136</v>
      </c>
      <c r="F78" s="2" t="s">
        <v>135</v>
      </c>
      <c r="G78" s="2"/>
      <c r="H78" s="2">
        <v>2022</v>
      </c>
      <c r="I78" s="2">
        <v>22</v>
      </c>
      <c r="J78" s="2">
        <v>7</v>
      </c>
      <c r="K78" s="2">
        <v>1</v>
      </c>
      <c r="L78" s="2" t="s">
        <v>48</v>
      </c>
      <c r="M78" s="4">
        <v>3500000</v>
      </c>
      <c r="N78" s="4">
        <f t="shared" si="8"/>
        <v>3500000</v>
      </c>
    </row>
    <row r="79" spans="1:14" x14ac:dyDescent="0.25">
      <c r="A79" s="2">
        <v>6</v>
      </c>
      <c r="B79" s="2" t="s">
        <v>137</v>
      </c>
      <c r="C79" s="2" t="s">
        <v>17</v>
      </c>
      <c r="D79" s="2" t="s">
        <v>138</v>
      </c>
      <c r="E79" s="2" t="s">
        <v>22</v>
      </c>
      <c r="F79" s="2" t="s">
        <v>135</v>
      </c>
      <c r="G79" s="2"/>
      <c r="H79" s="2">
        <v>2022</v>
      </c>
      <c r="I79" s="2">
        <v>22</v>
      </c>
      <c r="J79" s="2">
        <v>7</v>
      </c>
      <c r="K79" s="2">
        <v>2</v>
      </c>
      <c r="L79" s="2" t="s">
        <v>48</v>
      </c>
      <c r="M79" s="4">
        <v>2700000</v>
      </c>
      <c r="N79" s="4">
        <f t="shared" si="8"/>
        <v>5400000</v>
      </c>
    </row>
    <row r="80" spans="1:14" x14ac:dyDescent="0.25">
      <c r="A80" s="2">
        <v>7</v>
      </c>
      <c r="B80" s="2" t="s">
        <v>139</v>
      </c>
      <c r="C80" s="2" t="s">
        <v>17</v>
      </c>
      <c r="D80" s="2"/>
      <c r="E80" s="2" t="s">
        <v>111</v>
      </c>
      <c r="F80" s="2" t="s">
        <v>92</v>
      </c>
      <c r="G80" s="2"/>
      <c r="H80" s="2">
        <v>2022</v>
      </c>
      <c r="I80" s="2">
        <v>22</v>
      </c>
      <c r="J80" s="2">
        <v>7</v>
      </c>
      <c r="K80" s="2">
        <v>4</v>
      </c>
      <c r="L80" s="2" t="s">
        <v>48</v>
      </c>
      <c r="M80" s="4">
        <v>600000</v>
      </c>
      <c r="N80" s="4">
        <f t="shared" si="8"/>
        <v>2400000</v>
      </c>
    </row>
    <row r="81" spans="1:14" x14ac:dyDescent="0.25">
      <c r="A81" s="2">
        <v>8</v>
      </c>
      <c r="B81" s="2" t="s">
        <v>39</v>
      </c>
      <c r="C81" s="2" t="s">
        <v>40</v>
      </c>
      <c r="D81" s="2" t="s">
        <v>98</v>
      </c>
      <c r="E81" s="2"/>
      <c r="F81" s="2" t="s">
        <v>83</v>
      </c>
      <c r="G81" s="2"/>
      <c r="H81" s="2">
        <v>2016</v>
      </c>
      <c r="I81" s="2">
        <v>22</v>
      </c>
      <c r="J81" s="2">
        <v>7</v>
      </c>
      <c r="K81" s="2">
        <v>1</v>
      </c>
      <c r="L81" s="2" t="s">
        <v>48</v>
      </c>
      <c r="M81" s="4">
        <v>1500000</v>
      </c>
      <c r="N81" s="4">
        <f t="shared" si="8"/>
        <v>1500000</v>
      </c>
    </row>
    <row r="82" spans="1:14" x14ac:dyDescent="0.25">
      <c r="A82" s="2">
        <v>9</v>
      </c>
      <c r="B82" s="2" t="s">
        <v>41</v>
      </c>
      <c r="C82" s="2" t="s">
        <v>40</v>
      </c>
      <c r="D82" s="2"/>
      <c r="E82" s="2" t="s">
        <v>164</v>
      </c>
      <c r="F82" s="2" t="s">
        <v>140</v>
      </c>
      <c r="G82" s="2"/>
      <c r="H82" s="2">
        <v>2018</v>
      </c>
      <c r="I82" s="2"/>
      <c r="J82" s="2"/>
      <c r="K82" s="2">
        <v>1</v>
      </c>
      <c r="L82" s="2" t="s">
        <v>48</v>
      </c>
      <c r="M82" s="4">
        <v>1600000</v>
      </c>
      <c r="N82" s="4">
        <f t="shared" si="8"/>
        <v>1600000</v>
      </c>
    </row>
    <row r="83" spans="1:14" x14ac:dyDescent="0.25">
      <c r="A83" s="2">
        <v>10</v>
      </c>
      <c r="B83" s="2" t="s">
        <v>42</v>
      </c>
      <c r="C83" s="2" t="s">
        <v>40</v>
      </c>
      <c r="D83" s="2" t="s">
        <v>123</v>
      </c>
      <c r="E83" s="2"/>
      <c r="F83" s="2" t="s">
        <v>122</v>
      </c>
      <c r="G83" s="2"/>
      <c r="H83" s="2">
        <v>2020</v>
      </c>
      <c r="I83" s="2">
        <v>22</v>
      </c>
      <c r="J83" s="2">
        <v>7</v>
      </c>
      <c r="K83" s="2">
        <v>1</v>
      </c>
      <c r="L83" s="2" t="s">
        <v>48</v>
      </c>
      <c r="M83" s="4">
        <v>175000</v>
      </c>
      <c r="N83" s="4">
        <f t="shared" si="8"/>
        <v>175000</v>
      </c>
    </row>
    <row r="84" spans="1:14" x14ac:dyDescent="0.25">
      <c r="A84" s="2">
        <v>11</v>
      </c>
      <c r="B84" s="2" t="s">
        <v>43</v>
      </c>
      <c r="C84" s="2" t="s">
        <v>40</v>
      </c>
      <c r="D84" s="2" t="s">
        <v>124</v>
      </c>
      <c r="E84" s="2"/>
      <c r="F84" s="2" t="s">
        <v>122</v>
      </c>
      <c r="G84" s="2"/>
      <c r="H84" s="2">
        <v>2020</v>
      </c>
      <c r="I84" s="2">
        <v>22</v>
      </c>
      <c r="J84" s="2">
        <v>7</v>
      </c>
      <c r="K84" s="2">
        <v>1</v>
      </c>
      <c r="L84" s="2" t="s">
        <v>48</v>
      </c>
      <c r="M84" s="4">
        <v>50000</v>
      </c>
      <c r="N84" s="4">
        <f t="shared" si="8"/>
        <v>50000</v>
      </c>
    </row>
    <row r="85" spans="1:14" x14ac:dyDescent="0.25">
      <c r="A85" s="2">
        <v>12</v>
      </c>
      <c r="B85" s="2" t="s">
        <v>75</v>
      </c>
      <c r="C85" s="2" t="s">
        <v>82</v>
      </c>
      <c r="D85" s="2" t="s">
        <v>210</v>
      </c>
      <c r="E85" s="2"/>
      <c r="F85" s="2" t="s">
        <v>84</v>
      </c>
      <c r="G85" s="2"/>
      <c r="H85" s="2">
        <v>2022</v>
      </c>
      <c r="I85" s="2">
        <v>22</v>
      </c>
      <c r="J85" s="2">
        <v>7</v>
      </c>
      <c r="K85" s="2">
        <v>1</v>
      </c>
      <c r="L85" s="2" t="s">
        <v>48</v>
      </c>
      <c r="M85" s="4">
        <v>350000</v>
      </c>
      <c r="N85" s="4">
        <f t="shared" si="8"/>
        <v>350000</v>
      </c>
    </row>
    <row r="86" spans="1:14" x14ac:dyDescent="0.25">
      <c r="A86" s="2">
        <v>13</v>
      </c>
      <c r="B86" s="2" t="s">
        <v>76</v>
      </c>
      <c r="C86" s="2" t="s">
        <v>167</v>
      </c>
      <c r="D86" s="2"/>
      <c r="E86" s="2"/>
      <c r="F86" s="2" t="s">
        <v>60</v>
      </c>
      <c r="G86" s="2"/>
      <c r="H86" s="2">
        <v>2022</v>
      </c>
      <c r="I86" s="2">
        <v>22</v>
      </c>
      <c r="J86" s="2">
        <v>7</v>
      </c>
      <c r="K86" s="2">
        <v>1</v>
      </c>
      <c r="L86" s="2" t="s">
        <v>48</v>
      </c>
      <c r="M86" s="4"/>
      <c r="N86" s="4">
        <f t="shared" si="8"/>
        <v>0</v>
      </c>
    </row>
    <row r="87" spans="1:14" x14ac:dyDescent="0.25">
      <c r="A87" s="2">
        <v>14</v>
      </c>
      <c r="B87" s="2" t="s">
        <v>46</v>
      </c>
      <c r="C87" s="2" t="s">
        <v>168</v>
      </c>
      <c r="D87" s="2"/>
      <c r="E87" s="2"/>
      <c r="F87" s="2" t="s">
        <v>86</v>
      </c>
      <c r="G87" s="2"/>
      <c r="H87" s="2">
        <v>2022</v>
      </c>
      <c r="I87" s="2">
        <v>22</v>
      </c>
      <c r="J87" s="2">
        <v>7</v>
      </c>
      <c r="K87" s="2">
        <v>1</v>
      </c>
      <c r="L87" s="2" t="s">
        <v>48</v>
      </c>
      <c r="M87" s="4"/>
      <c r="N87" s="4">
        <f t="shared" si="8"/>
        <v>0</v>
      </c>
    </row>
    <row r="88" spans="1:14" x14ac:dyDescent="0.25">
      <c r="A88" s="2">
        <v>15</v>
      </c>
      <c r="B88" s="2" t="s">
        <v>78</v>
      </c>
      <c r="C88" s="2" t="s">
        <v>169</v>
      </c>
      <c r="D88" s="2"/>
      <c r="E88" s="2"/>
      <c r="F88" s="2" t="s">
        <v>85</v>
      </c>
      <c r="G88" s="2"/>
      <c r="H88" s="2">
        <v>2022</v>
      </c>
      <c r="I88" s="2">
        <v>22</v>
      </c>
      <c r="J88" s="2">
        <v>7</v>
      </c>
      <c r="K88" s="2">
        <v>1</v>
      </c>
      <c r="L88" s="2" t="s">
        <v>48</v>
      </c>
      <c r="M88" s="4"/>
      <c r="N88" s="4">
        <f t="shared" si="8"/>
        <v>0</v>
      </c>
    </row>
    <row r="89" spans="1:1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4"/>
      <c r="N89" s="4">
        <f>SUM(N74:N88)</f>
        <v>19575000</v>
      </c>
    </row>
    <row r="104" spans="1:14" x14ac:dyDescent="0.25">
      <c r="A104" s="1" t="s">
        <v>217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4" x14ac:dyDescent="0.25">
      <c r="A107" s="3" t="s">
        <v>0</v>
      </c>
      <c r="B107" s="3" t="s">
        <v>1</v>
      </c>
      <c r="C107" s="3" t="s">
        <v>7</v>
      </c>
      <c r="D107" s="3" t="s">
        <v>2</v>
      </c>
      <c r="E107" s="3" t="s">
        <v>3</v>
      </c>
      <c r="F107" s="3" t="s">
        <v>4</v>
      </c>
      <c r="G107" s="3" t="s">
        <v>5</v>
      </c>
      <c r="H107" s="3" t="s">
        <v>10</v>
      </c>
      <c r="I107" s="24" t="s">
        <v>11</v>
      </c>
      <c r="J107" s="25"/>
      <c r="K107" s="24" t="s">
        <v>12</v>
      </c>
      <c r="L107" s="25"/>
      <c r="M107" s="3" t="s">
        <v>6</v>
      </c>
      <c r="N107" s="5" t="s">
        <v>13</v>
      </c>
    </row>
    <row r="108" spans="1:14" x14ac:dyDescent="0.25">
      <c r="A108" s="2">
        <v>1</v>
      </c>
      <c r="B108" s="2" t="s">
        <v>152</v>
      </c>
      <c r="C108" s="2" t="s">
        <v>79</v>
      </c>
      <c r="D108" s="2"/>
      <c r="E108" s="2" t="s">
        <v>22</v>
      </c>
      <c r="F108" s="2" t="s">
        <v>92</v>
      </c>
      <c r="G108" s="2"/>
      <c r="H108" s="2">
        <v>2022</v>
      </c>
      <c r="I108" s="2">
        <v>22</v>
      </c>
      <c r="J108" s="2">
        <v>7</v>
      </c>
      <c r="K108" s="2">
        <v>1</v>
      </c>
      <c r="L108" s="2" t="s">
        <v>48</v>
      </c>
      <c r="M108" s="4"/>
      <c r="N108" s="4">
        <f>K108*M108</f>
        <v>0</v>
      </c>
    </row>
    <row r="109" spans="1:14" x14ac:dyDescent="0.25">
      <c r="A109" s="2">
        <v>2</v>
      </c>
      <c r="B109" s="2" t="s">
        <v>153</v>
      </c>
      <c r="C109" s="2" t="s">
        <v>79</v>
      </c>
      <c r="D109" s="2"/>
      <c r="E109" s="2" t="s">
        <v>22</v>
      </c>
      <c r="F109" s="2" t="s">
        <v>92</v>
      </c>
      <c r="G109" s="2"/>
      <c r="H109" s="2">
        <v>2022</v>
      </c>
      <c r="I109" s="2">
        <v>22</v>
      </c>
      <c r="J109" s="2">
        <v>7</v>
      </c>
      <c r="K109" s="2">
        <v>1</v>
      </c>
      <c r="L109" s="2" t="s">
        <v>48</v>
      </c>
      <c r="M109" s="4">
        <v>1000000</v>
      </c>
      <c r="N109" s="4">
        <f>K109*M109</f>
        <v>1000000</v>
      </c>
    </row>
    <row r="110" spans="1:14" x14ac:dyDescent="0.25">
      <c r="A110" s="2">
        <v>3</v>
      </c>
      <c r="B110" s="2" t="s">
        <v>128</v>
      </c>
      <c r="C110" s="2" t="s">
        <v>79</v>
      </c>
      <c r="D110" s="2"/>
      <c r="E110" s="2" t="s">
        <v>22</v>
      </c>
      <c r="F110" s="2" t="s">
        <v>92</v>
      </c>
      <c r="G110" s="2"/>
      <c r="H110" s="2">
        <v>2022</v>
      </c>
      <c r="I110" s="2">
        <v>22</v>
      </c>
      <c r="J110" s="2">
        <v>7</v>
      </c>
      <c r="K110" s="2">
        <v>1</v>
      </c>
      <c r="L110" s="2" t="s">
        <v>48</v>
      </c>
      <c r="M110" s="4"/>
      <c r="N110" s="4">
        <f t="shared" ref="N110" si="9">K110*M110</f>
        <v>0</v>
      </c>
    </row>
    <row r="111" spans="1:14" x14ac:dyDescent="0.25">
      <c r="A111" s="2">
        <v>4</v>
      </c>
      <c r="B111" s="2" t="s">
        <v>156</v>
      </c>
      <c r="C111" s="2" t="s">
        <v>79</v>
      </c>
      <c r="D111" s="2"/>
      <c r="E111" s="2" t="s">
        <v>22</v>
      </c>
      <c r="F111" s="2" t="s">
        <v>92</v>
      </c>
      <c r="G111" s="2"/>
      <c r="H111" s="2">
        <v>2022</v>
      </c>
      <c r="I111" s="2">
        <v>22</v>
      </c>
      <c r="J111" s="2">
        <v>7</v>
      </c>
      <c r="K111" s="2">
        <v>1</v>
      </c>
      <c r="L111" s="2" t="s">
        <v>48</v>
      </c>
      <c r="M111" s="4"/>
      <c r="N111" s="4"/>
    </row>
    <row r="112" spans="1:14" x14ac:dyDescent="0.25">
      <c r="A112" s="2">
        <v>5</v>
      </c>
      <c r="B112" s="2" t="s">
        <v>129</v>
      </c>
      <c r="C112" s="2" t="s">
        <v>79</v>
      </c>
      <c r="D112" s="2"/>
      <c r="E112" s="2" t="s">
        <v>22</v>
      </c>
      <c r="F112" s="2" t="s">
        <v>92</v>
      </c>
      <c r="G112" s="2"/>
      <c r="H112" s="2">
        <v>2022</v>
      </c>
      <c r="I112" s="2">
        <v>22</v>
      </c>
      <c r="J112" s="2">
        <v>7</v>
      </c>
      <c r="K112" s="2">
        <v>5</v>
      </c>
      <c r="L112" s="2" t="s">
        <v>48</v>
      </c>
      <c r="M112" s="4"/>
      <c r="N112" s="4"/>
    </row>
    <row r="113" spans="1:14" x14ac:dyDescent="0.25">
      <c r="A113" s="2">
        <v>6</v>
      </c>
      <c r="B113" s="2" t="s">
        <v>154</v>
      </c>
      <c r="C113" s="2" t="s">
        <v>80</v>
      </c>
      <c r="D113" s="2"/>
      <c r="E113" s="2" t="s">
        <v>22</v>
      </c>
      <c r="F113" s="2" t="s">
        <v>92</v>
      </c>
      <c r="G113" s="2"/>
      <c r="H113" s="2">
        <v>2022</v>
      </c>
      <c r="I113" s="2">
        <v>22</v>
      </c>
      <c r="J113" s="2">
        <v>7</v>
      </c>
      <c r="K113" s="2">
        <v>4</v>
      </c>
      <c r="L113" s="2" t="s">
        <v>48</v>
      </c>
      <c r="M113" s="4"/>
      <c r="N113" s="4">
        <f t="shared" ref="N113:N131" si="10">K113*M113</f>
        <v>0</v>
      </c>
    </row>
    <row r="114" spans="1:14" x14ac:dyDescent="0.25">
      <c r="A114" s="2">
        <v>7</v>
      </c>
      <c r="B114" s="2" t="s">
        <v>155</v>
      </c>
      <c r="C114" s="2" t="s">
        <v>80</v>
      </c>
      <c r="D114" s="2"/>
      <c r="E114" s="2" t="s">
        <v>22</v>
      </c>
      <c r="F114" s="2" t="s">
        <v>92</v>
      </c>
      <c r="G114" s="2"/>
      <c r="H114" s="2">
        <v>2022</v>
      </c>
      <c r="I114" s="2">
        <v>22</v>
      </c>
      <c r="J114" s="2">
        <v>7</v>
      </c>
      <c r="K114" s="2">
        <v>1</v>
      </c>
      <c r="L114" s="2" t="s">
        <v>48</v>
      </c>
      <c r="M114" s="4"/>
      <c r="N114" s="4"/>
    </row>
    <row r="115" spans="1:14" x14ac:dyDescent="0.25">
      <c r="A115" s="2">
        <v>8</v>
      </c>
      <c r="B115" s="2" t="s">
        <v>157</v>
      </c>
      <c r="C115" s="2" t="s">
        <v>17</v>
      </c>
      <c r="D115" s="2" t="s">
        <v>158</v>
      </c>
      <c r="E115" s="2" t="s">
        <v>159</v>
      </c>
      <c r="F115" s="2" t="s">
        <v>135</v>
      </c>
      <c r="G115" s="2"/>
      <c r="H115" s="2">
        <v>2022</v>
      </c>
      <c r="I115" s="2">
        <v>22</v>
      </c>
      <c r="J115" s="2">
        <v>7</v>
      </c>
      <c r="K115" s="2">
        <v>3</v>
      </c>
      <c r="L115" s="2" t="s">
        <v>48</v>
      </c>
      <c r="M115" s="4"/>
      <c r="N115" s="4">
        <f t="shared" si="10"/>
        <v>0</v>
      </c>
    </row>
    <row r="116" spans="1:14" x14ac:dyDescent="0.25">
      <c r="A116" s="2">
        <v>9</v>
      </c>
      <c r="B116" s="2" t="s">
        <v>137</v>
      </c>
      <c r="C116" s="2" t="s">
        <v>17</v>
      </c>
      <c r="D116" s="2" t="s">
        <v>160</v>
      </c>
      <c r="E116" s="2" t="s">
        <v>161</v>
      </c>
      <c r="F116" s="2" t="s">
        <v>135</v>
      </c>
      <c r="G116" s="2"/>
      <c r="H116" s="2">
        <v>2022</v>
      </c>
      <c r="I116" s="2">
        <v>22</v>
      </c>
      <c r="J116" s="2">
        <v>7</v>
      </c>
      <c r="K116" s="2">
        <v>4</v>
      </c>
      <c r="L116" s="2" t="s">
        <v>48</v>
      </c>
      <c r="M116" s="4">
        <v>2700000</v>
      </c>
      <c r="N116" s="4">
        <f t="shared" si="10"/>
        <v>10800000</v>
      </c>
    </row>
    <row r="117" spans="1:14" x14ac:dyDescent="0.25">
      <c r="A117" s="2">
        <v>10</v>
      </c>
      <c r="B117" s="2" t="s">
        <v>139</v>
      </c>
      <c r="C117" s="2" t="s">
        <v>17</v>
      </c>
      <c r="D117" s="2"/>
      <c r="E117" s="2" t="s">
        <v>111</v>
      </c>
      <c r="F117" s="2" t="s">
        <v>92</v>
      </c>
      <c r="G117" s="2"/>
      <c r="H117" s="2">
        <v>2022</v>
      </c>
      <c r="I117" s="2">
        <v>22</v>
      </c>
      <c r="J117" s="2">
        <v>7</v>
      </c>
      <c r="K117" s="2">
        <v>5</v>
      </c>
      <c r="L117" s="2" t="s">
        <v>48</v>
      </c>
      <c r="M117" s="4">
        <v>600000</v>
      </c>
      <c r="N117" s="4">
        <f t="shared" si="10"/>
        <v>3000000</v>
      </c>
    </row>
    <row r="118" spans="1:14" x14ac:dyDescent="0.25">
      <c r="A118" s="2">
        <v>11</v>
      </c>
      <c r="B118" s="2" t="s">
        <v>39</v>
      </c>
      <c r="C118" s="2" t="s">
        <v>40</v>
      </c>
      <c r="D118" s="2" t="s">
        <v>98</v>
      </c>
      <c r="E118" s="2"/>
      <c r="F118" s="2" t="s">
        <v>83</v>
      </c>
      <c r="G118" s="2"/>
      <c r="H118" s="2">
        <v>2016</v>
      </c>
      <c r="I118" s="2">
        <v>22</v>
      </c>
      <c r="J118" s="2">
        <v>7</v>
      </c>
      <c r="K118" s="2">
        <v>1</v>
      </c>
      <c r="L118" s="2" t="s">
        <v>48</v>
      </c>
      <c r="M118" s="4">
        <v>1500000</v>
      </c>
      <c r="N118" s="4">
        <f t="shared" si="10"/>
        <v>1500000</v>
      </c>
    </row>
    <row r="119" spans="1:14" x14ac:dyDescent="0.25">
      <c r="A119" s="2">
        <v>12</v>
      </c>
      <c r="B119" s="2" t="s">
        <v>39</v>
      </c>
      <c r="C119" s="2" t="s">
        <v>40</v>
      </c>
      <c r="D119" s="2" t="s">
        <v>177</v>
      </c>
      <c r="E119" s="2"/>
      <c r="F119" s="2" t="s">
        <v>83</v>
      </c>
      <c r="G119" s="2"/>
      <c r="H119" s="2">
        <v>2016</v>
      </c>
      <c r="I119" s="2">
        <v>22</v>
      </c>
      <c r="J119" s="2">
        <v>7</v>
      </c>
      <c r="K119" s="2">
        <v>1</v>
      </c>
      <c r="L119" s="2" t="s">
        <v>48</v>
      </c>
      <c r="M119" s="4">
        <v>1500000</v>
      </c>
      <c r="N119" s="4">
        <f t="shared" si="10"/>
        <v>1500000</v>
      </c>
    </row>
    <row r="120" spans="1:14" x14ac:dyDescent="0.25">
      <c r="A120" s="2">
        <v>13</v>
      </c>
      <c r="B120" s="2" t="s">
        <v>41</v>
      </c>
      <c r="C120" s="2" t="s">
        <v>40</v>
      </c>
      <c r="D120" s="2"/>
      <c r="E120" s="2" t="s">
        <v>100</v>
      </c>
      <c r="F120" s="2" t="s">
        <v>52</v>
      </c>
      <c r="G120" s="2"/>
      <c r="H120" s="2">
        <v>2018</v>
      </c>
      <c r="I120" s="2"/>
      <c r="J120" s="2"/>
      <c r="K120" s="2">
        <v>1</v>
      </c>
      <c r="L120" s="2" t="s">
        <v>48</v>
      </c>
      <c r="M120" s="4">
        <v>1600000</v>
      </c>
      <c r="N120" s="4">
        <f t="shared" si="10"/>
        <v>1600000</v>
      </c>
    </row>
    <row r="121" spans="1:14" x14ac:dyDescent="0.25">
      <c r="A121" s="2">
        <v>14</v>
      </c>
      <c r="B121" s="2" t="s">
        <v>41</v>
      </c>
      <c r="C121" s="2" t="s">
        <v>40</v>
      </c>
      <c r="D121" s="2"/>
      <c r="E121" s="2" t="s">
        <v>178</v>
      </c>
      <c r="F121" s="2" t="s">
        <v>71</v>
      </c>
      <c r="G121" s="2"/>
      <c r="H121" s="2">
        <v>2018</v>
      </c>
      <c r="I121" s="2"/>
      <c r="J121" s="2"/>
      <c r="K121" s="2">
        <v>1</v>
      </c>
      <c r="L121" s="2" t="s">
        <v>48</v>
      </c>
      <c r="M121" s="4">
        <v>1600001</v>
      </c>
      <c r="N121" s="4">
        <f t="shared" ref="N121" si="11">K121*M121</f>
        <v>1600001</v>
      </c>
    </row>
    <row r="122" spans="1:14" x14ac:dyDescent="0.25">
      <c r="A122" s="2">
        <v>15</v>
      </c>
      <c r="B122" s="2" t="s">
        <v>42</v>
      </c>
      <c r="C122" s="2" t="s">
        <v>40</v>
      </c>
      <c r="D122" s="2" t="s">
        <v>123</v>
      </c>
      <c r="E122" s="2"/>
      <c r="F122" s="2" t="s">
        <v>122</v>
      </c>
      <c r="G122" s="2"/>
      <c r="H122" s="2">
        <v>2020</v>
      </c>
      <c r="I122" s="2">
        <v>22</v>
      </c>
      <c r="J122" s="2">
        <v>7</v>
      </c>
      <c r="K122" s="2">
        <v>2</v>
      </c>
      <c r="L122" s="2" t="s">
        <v>48</v>
      </c>
      <c r="M122" s="4">
        <v>175000</v>
      </c>
      <c r="N122" s="4">
        <f t="shared" si="10"/>
        <v>350000</v>
      </c>
    </row>
    <row r="123" spans="1:14" x14ac:dyDescent="0.25">
      <c r="A123" s="2">
        <v>16</v>
      </c>
      <c r="B123" s="2" t="s">
        <v>43</v>
      </c>
      <c r="C123" s="2" t="s">
        <v>40</v>
      </c>
      <c r="D123" s="2" t="s">
        <v>124</v>
      </c>
      <c r="E123" s="2"/>
      <c r="F123" s="2" t="s">
        <v>122</v>
      </c>
      <c r="G123" s="2"/>
      <c r="H123" s="2">
        <v>2020</v>
      </c>
      <c r="I123" s="2">
        <v>22</v>
      </c>
      <c r="J123" s="2">
        <v>7</v>
      </c>
      <c r="K123" s="2">
        <v>2</v>
      </c>
      <c r="L123" s="2" t="s">
        <v>48</v>
      </c>
      <c r="M123" s="4">
        <v>50000</v>
      </c>
      <c r="N123" s="4">
        <f t="shared" si="10"/>
        <v>100000</v>
      </c>
    </row>
    <row r="124" spans="1:14" x14ac:dyDescent="0.25">
      <c r="A124" s="2">
        <v>17</v>
      </c>
      <c r="B124" s="2" t="s">
        <v>172</v>
      </c>
      <c r="C124" s="2" t="s">
        <v>40</v>
      </c>
      <c r="D124" s="2" t="s">
        <v>218</v>
      </c>
      <c r="E124" s="2"/>
      <c r="F124" s="2" t="s">
        <v>51</v>
      </c>
      <c r="G124" s="2"/>
      <c r="H124" s="2">
        <v>2022</v>
      </c>
      <c r="I124" s="2">
        <v>22</v>
      </c>
      <c r="J124" s="2">
        <v>7</v>
      </c>
      <c r="K124" s="2">
        <v>1</v>
      </c>
      <c r="L124" s="2" t="s">
        <v>48</v>
      </c>
      <c r="M124" s="4">
        <v>2295000</v>
      </c>
      <c r="N124" s="4">
        <f t="shared" si="10"/>
        <v>2295000</v>
      </c>
    </row>
    <row r="125" spans="1:14" x14ac:dyDescent="0.25">
      <c r="A125" s="2">
        <v>18</v>
      </c>
      <c r="B125" s="2" t="s">
        <v>216</v>
      </c>
      <c r="C125" s="2" t="s">
        <v>40</v>
      </c>
      <c r="D125" s="2" t="s">
        <v>299</v>
      </c>
      <c r="E125" s="2"/>
      <c r="F125" s="2" t="s">
        <v>298</v>
      </c>
      <c r="G125" s="2"/>
      <c r="H125" s="2">
        <v>2019</v>
      </c>
      <c r="I125" s="2"/>
      <c r="J125" s="2"/>
      <c r="K125" s="2">
        <v>1</v>
      </c>
      <c r="L125" s="2" t="s">
        <v>48</v>
      </c>
      <c r="M125" s="4">
        <v>4600000</v>
      </c>
      <c r="N125" s="4">
        <f t="shared" si="10"/>
        <v>4600000</v>
      </c>
    </row>
    <row r="126" spans="1:14" x14ac:dyDescent="0.25">
      <c r="A126" s="2">
        <v>19</v>
      </c>
      <c r="B126" s="2" t="s">
        <v>75</v>
      </c>
      <c r="C126" s="2" t="s">
        <v>82</v>
      </c>
      <c r="D126" s="2" t="s">
        <v>210</v>
      </c>
      <c r="E126" s="2"/>
      <c r="F126" s="2" t="s">
        <v>84</v>
      </c>
      <c r="G126" s="2"/>
      <c r="H126" s="2">
        <v>2022</v>
      </c>
      <c r="I126" s="2">
        <v>22</v>
      </c>
      <c r="J126" s="2">
        <v>7</v>
      </c>
      <c r="K126" s="2">
        <v>1</v>
      </c>
      <c r="L126" s="2" t="s">
        <v>48</v>
      </c>
      <c r="M126" s="4">
        <v>350000</v>
      </c>
      <c r="N126" s="4">
        <f t="shared" si="10"/>
        <v>350000</v>
      </c>
    </row>
    <row r="127" spans="1:14" x14ac:dyDescent="0.25">
      <c r="A127" s="2">
        <v>20</v>
      </c>
      <c r="B127" s="2" t="s">
        <v>179</v>
      </c>
      <c r="C127" s="2" t="s">
        <v>227</v>
      </c>
      <c r="D127" s="2" t="s">
        <v>181</v>
      </c>
      <c r="E127" s="2"/>
      <c r="F127" s="2" t="s">
        <v>180</v>
      </c>
      <c r="G127" s="2"/>
      <c r="H127" s="2">
        <v>2022</v>
      </c>
      <c r="I127" s="2">
        <v>22</v>
      </c>
      <c r="J127" s="2">
        <v>7</v>
      </c>
      <c r="K127" s="2">
        <v>1</v>
      </c>
      <c r="L127" s="2" t="s">
        <v>48</v>
      </c>
      <c r="M127" s="4">
        <v>3500000</v>
      </c>
      <c r="N127" s="4">
        <v>2895000</v>
      </c>
    </row>
    <row r="128" spans="1:14" x14ac:dyDescent="0.25">
      <c r="A128" s="2">
        <v>21</v>
      </c>
      <c r="B128" s="2" t="s">
        <v>74</v>
      </c>
      <c r="C128" s="2" t="s">
        <v>31</v>
      </c>
      <c r="D128" s="2" t="s">
        <v>70</v>
      </c>
      <c r="E128" s="2"/>
      <c r="F128" s="2" t="s">
        <v>84</v>
      </c>
      <c r="G128" s="2"/>
      <c r="H128" s="2">
        <v>2022</v>
      </c>
      <c r="I128" s="2">
        <v>22</v>
      </c>
      <c r="J128" s="2">
        <v>7</v>
      </c>
      <c r="K128" s="2">
        <v>1</v>
      </c>
      <c r="L128" s="2" t="s">
        <v>48</v>
      </c>
      <c r="M128" s="4">
        <v>4000000</v>
      </c>
      <c r="N128" s="4">
        <f t="shared" si="10"/>
        <v>4000000</v>
      </c>
    </row>
    <row r="129" spans="1:14" x14ac:dyDescent="0.25">
      <c r="A129" s="2">
        <v>22</v>
      </c>
      <c r="B129" s="2" t="s">
        <v>76</v>
      </c>
      <c r="C129" s="2" t="s">
        <v>167</v>
      </c>
      <c r="D129" s="2"/>
      <c r="E129" s="2"/>
      <c r="F129" s="2" t="s">
        <v>60</v>
      </c>
      <c r="G129" s="2"/>
      <c r="H129" s="2">
        <v>2022</v>
      </c>
      <c r="I129" s="2">
        <v>22</v>
      </c>
      <c r="J129" s="2">
        <v>7</v>
      </c>
      <c r="K129" s="2">
        <v>1</v>
      </c>
      <c r="L129" s="2" t="s">
        <v>48</v>
      </c>
      <c r="M129" s="4">
        <v>80000</v>
      </c>
      <c r="N129" s="4">
        <f t="shared" si="10"/>
        <v>80000</v>
      </c>
    </row>
    <row r="130" spans="1:14" x14ac:dyDescent="0.25">
      <c r="A130" s="2">
        <v>23</v>
      </c>
      <c r="B130" s="2" t="s">
        <v>46</v>
      </c>
      <c r="C130" s="2" t="s">
        <v>168</v>
      </c>
      <c r="D130" s="2"/>
      <c r="E130" s="2"/>
      <c r="F130" s="2" t="s">
        <v>86</v>
      </c>
      <c r="G130" s="2"/>
      <c r="H130" s="2">
        <v>2022</v>
      </c>
      <c r="I130" s="2">
        <v>22</v>
      </c>
      <c r="J130" s="2">
        <v>7</v>
      </c>
      <c r="K130" s="2">
        <v>1</v>
      </c>
      <c r="L130" s="2" t="s">
        <v>48</v>
      </c>
      <c r="M130" s="4">
        <v>35000</v>
      </c>
      <c r="N130" s="4">
        <f t="shared" si="10"/>
        <v>35000</v>
      </c>
    </row>
    <row r="131" spans="1:14" x14ac:dyDescent="0.25">
      <c r="A131" s="2">
        <v>24</v>
      </c>
      <c r="B131" s="2" t="s">
        <v>78</v>
      </c>
      <c r="C131" s="2" t="s">
        <v>169</v>
      </c>
      <c r="D131" s="2"/>
      <c r="E131" s="2"/>
      <c r="F131" s="2" t="s">
        <v>85</v>
      </c>
      <c r="G131" s="2"/>
      <c r="H131" s="2">
        <v>2022</v>
      </c>
      <c r="I131" s="2">
        <v>22</v>
      </c>
      <c r="J131" s="2">
        <v>7</v>
      </c>
      <c r="K131" s="2">
        <v>1</v>
      </c>
      <c r="L131" s="2" t="s">
        <v>48</v>
      </c>
      <c r="M131" s="4">
        <v>125000</v>
      </c>
      <c r="N131" s="4">
        <f t="shared" si="10"/>
        <v>125000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4"/>
      <c r="N132" s="4">
        <f>SUM(N108:N131)</f>
        <v>35830001</v>
      </c>
    </row>
    <row r="140" spans="1:14" x14ac:dyDescent="0.25">
      <c r="A140" s="1" t="s">
        <v>162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4" x14ac:dyDescent="0.25">
      <c r="A143" s="3" t="s">
        <v>0</v>
      </c>
      <c r="B143" s="3" t="s">
        <v>1</v>
      </c>
      <c r="C143" s="3" t="s">
        <v>7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10</v>
      </c>
      <c r="I143" s="24" t="s">
        <v>11</v>
      </c>
      <c r="J143" s="25"/>
      <c r="K143" s="24" t="s">
        <v>12</v>
      </c>
      <c r="L143" s="25"/>
      <c r="M143" s="3" t="s">
        <v>6</v>
      </c>
      <c r="N143" s="5" t="s">
        <v>13</v>
      </c>
    </row>
    <row r="144" spans="1:14" x14ac:dyDescent="0.25">
      <c r="A144" s="2">
        <v>1</v>
      </c>
      <c r="B144" s="2" t="s">
        <v>163</v>
      </c>
      <c r="C144" s="2" t="s">
        <v>79</v>
      </c>
      <c r="D144" s="2"/>
      <c r="E144" s="2" t="s">
        <v>22</v>
      </c>
      <c r="F144" s="2" t="s">
        <v>92</v>
      </c>
      <c r="G144" s="2"/>
      <c r="H144" s="2">
        <v>2022</v>
      </c>
      <c r="I144" s="2">
        <v>22</v>
      </c>
      <c r="J144" s="2">
        <v>7</v>
      </c>
      <c r="K144" s="2">
        <v>3</v>
      </c>
      <c r="L144" s="2" t="s">
        <v>48</v>
      </c>
      <c r="M144" s="4">
        <v>1600000</v>
      </c>
      <c r="N144" s="4">
        <f>K144*M144</f>
        <v>4800000</v>
      </c>
    </row>
    <row r="145" spans="1:14" x14ac:dyDescent="0.25">
      <c r="A145" s="2">
        <v>2</v>
      </c>
      <c r="B145" s="2" t="s">
        <v>198</v>
      </c>
      <c r="C145" s="2" t="s">
        <v>79</v>
      </c>
      <c r="D145" s="2"/>
      <c r="E145" s="2" t="s">
        <v>22</v>
      </c>
      <c r="F145" s="2" t="s">
        <v>92</v>
      </c>
      <c r="G145" s="2"/>
      <c r="H145" s="2">
        <v>2022</v>
      </c>
      <c r="I145" s="2">
        <v>22</v>
      </c>
      <c r="J145" s="2">
        <v>7</v>
      </c>
      <c r="K145" s="2">
        <v>1</v>
      </c>
      <c r="L145" s="2" t="s">
        <v>48</v>
      </c>
      <c r="M145" s="4">
        <v>850000</v>
      </c>
      <c r="N145" s="4">
        <f t="shared" ref="N145" si="12">K145*M145</f>
        <v>850000</v>
      </c>
    </row>
    <row r="146" spans="1:14" x14ac:dyDescent="0.25">
      <c r="A146" s="2">
        <v>3</v>
      </c>
      <c r="B146" s="2" t="s">
        <v>196</v>
      </c>
      <c r="C146" s="2" t="s">
        <v>80</v>
      </c>
      <c r="D146" s="2"/>
      <c r="E146" s="2" t="s">
        <v>197</v>
      </c>
      <c r="F146" s="2" t="s">
        <v>92</v>
      </c>
      <c r="G146" s="2"/>
      <c r="H146" s="2">
        <v>2022</v>
      </c>
      <c r="I146" s="2">
        <v>22</v>
      </c>
      <c r="J146" s="2">
        <v>7</v>
      </c>
      <c r="K146" s="2">
        <v>1</v>
      </c>
      <c r="L146" s="2" t="s">
        <v>48</v>
      </c>
      <c r="M146" s="4">
        <v>800000</v>
      </c>
      <c r="N146" s="4">
        <f t="shared" ref="N146" si="13">K146*M146</f>
        <v>800000</v>
      </c>
    </row>
    <row r="147" spans="1:14" x14ac:dyDescent="0.25">
      <c r="A147" s="2">
        <v>4</v>
      </c>
      <c r="B147" s="2" t="s">
        <v>157</v>
      </c>
      <c r="C147" s="2" t="s">
        <v>17</v>
      </c>
      <c r="D147" s="2" t="s">
        <v>158</v>
      </c>
      <c r="E147" s="2" t="s">
        <v>159</v>
      </c>
      <c r="F147" s="2" t="s">
        <v>135</v>
      </c>
      <c r="G147" s="2"/>
      <c r="H147" s="2">
        <v>2022</v>
      </c>
      <c r="I147" s="2">
        <v>22</v>
      </c>
      <c r="J147" s="2">
        <v>7</v>
      </c>
      <c r="K147" s="2">
        <v>3</v>
      </c>
      <c r="L147" s="2" t="s">
        <v>48</v>
      </c>
      <c r="M147" s="4">
        <v>1000000</v>
      </c>
      <c r="N147" s="4">
        <f t="shared" ref="N147:N162" si="14">K147*M147</f>
        <v>3000000</v>
      </c>
    </row>
    <row r="148" spans="1:14" x14ac:dyDescent="0.25">
      <c r="A148" s="2">
        <v>5</v>
      </c>
      <c r="B148" s="2" t="s">
        <v>137</v>
      </c>
      <c r="C148" s="2" t="s">
        <v>17</v>
      </c>
      <c r="D148" s="2" t="s">
        <v>202</v>
      </c>
      <c r="E148" s="2" t="s">
        <v>161</v>
      </c>
      <c r="F148" s="2" t="s">
        <v>135</v>
      </c>
      <c r="G148" s="2"/>
      <c r="H148" s="2">
        <v>2022</v>
      </c>
      <c r="I148" s="2">
        <v>22</v>
      </c>
      <c r="J148" s="2">
        <v>7</v>
      </c>
      <c r="K148" s="2">
        <v>6</v>
      </c>
      <c r="L148" s="2" t="s">
        <v>48</v>
      </c>
      <c r="M148" s="4">
        <v>850000</v>
      </c>
      <c r="N148" s="4">
        <f t="shared" si="14"/>
        <v>5100000</v>
      </c>
    </row>
    <row r="149" spans="1:14" x14ac:dyDescent="0.25">
      <c r="A149" s="2">
        <v>6</v>
      </c>
      <c r="B149" s="2" t="s">
        <v>139</v>
      </c>
      <c r="C149" s="2" t="s">
        <v>17</v>
      </c>
      <c r="D149" s="2"/>
      <c r="E149" s="2" t="s">
        <v>111</v>
      </c>
      <c r="F149" s="2" t="s">
        <v>92</v>
      </c>
      <c r="G149" s="2"/>
      <c r="H149" s="2">
        <v>2022</v>
      </c>
      <c r="I149" s="2">
        <v>22</v>
      </c>
      <c r="J149" s="2">
        <v>7</v>
      </c>
      <c r="K149" s="2">
        <v>3</v>
      </c>
      <c r="L149" s="2" t="s">
        <v>48</v>
      </c>
      <c r="M149" s="4">
        <v>600000</v>
      </c>
      <c r="N149" s="4">
        <f t="shared" si="14"/>
        <v>1800000</v>
      </c>
    </row>
    <row r="150" spans="1:14" x14ac:dyDescent="0.25">
      <c r="A150" s="2">
        <v>7</v>
      </c>
      <c r="B150" s="2" t="s">
        <v>199</v>
      </c>
      <c r="C150" s="2" t="s">
        <v>17</v>
      </c>
      <c r="D150" s="2" t="s">
        <v>201</v>
      </c>
      <c r="E150" s="2" t="s">
        <v>200</v>
      </c>
      <c r="F150" s="2" t="s">
        <v>14</v>
      </c>
      <c r="G150" s="2"/>
      <c r="H150" s="2">
        <v>2022</v>
      </c>
      <c r="I150" s="2">
        <v>22</v>
      </c>
      <c r="J150" s="2">
        <v>7</v>
      </c>
      <c r="K150" s="2">
        <v>1</v>
      </c>
      <c r="L150" s="2" t="s">
        <v>48</v>
      </c>
      <c r="M150" s="4">
        <v>1800000</v>
      </c>
      <c r="N150" s="4">
        <f t="shared" si="14"/>
        <v>1800000</v>
      </c>
    </row>
    <row r="151" spans="1:14" x14ac:dyDescent="0.25">
      <c r="A151" s="2">
        <v>8</v>
      </c>
      <c r="B151" s="2" t="s">
        <v>203</v>
      </c>
      <c r="C151" s="2" t="s">
        <v>88</v>
      </c>
      <c r="D151" s="2"/>
      <c r="E151" s="2" t="s">
        <v>204</v>
      </c>
      <c r="F151" s="2" t="s">
        <v>92</v>
      </c>
      <c r="G151" s="2"/>
      <c r="H151" s="2">
        <v>2022</v>
      </c>
      <c r="I151" s="2">
        <v>22</v>
      </c>
      <c r="J151" s="2">
        <v>7</v>
      </c>
      <c r="K151" s="2">
        <v>1</v>
      </c>
      <c r="L151" s="2" t="s">
        <v>47</v>
      </c>
      <c r="M151" s="4">
        <v>5000000</v>
      </c>
      <c r="N151" s="4">
        <f t="shared" si="14"/>
        <v>5000000</v>
      </c>
    </row>
    <row r="152" spans="1:14" x14ac:dyDescent="0.25">
      <c r="A152" s="2">
        <v>9</v>
      </c>
      <c r="B152" s="2" t="s">
        <v>39</v>
      </c>
      <c r="C152" s="2" t="s">
        <v>40</v>
      </c>
      <c r="D152" s="2" t="s">
        <v>98</v>
      </c>
      <c r="E152" s="2" t="s">
        <v>170</v>
      </c>
      <c r="F152" s="2" t="s">
        <v>83</v>
      </c>
      <c r="G152" s="2"/>
      <c r="H152" s="2">
        <v>2016</v>
      </c>
      <c r="I152" s="2">
        <v>22</v>
      </c>
      <c r="J152" s="2">
        <v>7</v>
      </c>
      <c r="K152" s="2">
        <v>1</v>
      </c>
      <c r="L152" s="2" t="s">
        <v>48</v>
      </c>
      <c r="M152" s="4">
        <v>1500000</v>
      </c>
      <c r="N152" s="4">
        <f t="shared" si="14"/>
        <v>1500000</v>
      </c>
    </row>
    <row r="153" spans="1:14" x14ac:dyDescent="0.25">
      <c r="A153" s="2">
        <v>10</v>
      </c>
      <c r="B153" s="2" t="s">
        <v>41</v>
      </c>
      <c r="C153" s="2" t="s">
        <v>40</v>
      </c>
      <c r="D153" s="2"/>
      <c r="E153" s="2" t="s">
        <v>114</v>
      </c>
      <c r="F153" s="2" t="s">
        <v>90</v>
      </c>
      <c r="G153" s="2"/>
      <c r="H153" s="2">
        <v>2018</v>
      </c>
      <c r="I153" s="2"/>
      <c r="J153" s="2"/>
      <c r="K153" s="2">
        <v>1</v>
      </c>
      <c r="L153" s="2" t="s">
        <v>48</v>
      </c>
      <c r="M153" s="4">
        <v>1600000</v>
      </c>
      <c r="N153" s="4">
        <f t="shared" si="14"/>
        <v>1600000</v>
      </c>
    </row>
    <row r="154" spans="1:14" x14ac:dyDescent="0.25">
      <c r="A154" s="2">
        <v>11</v>
      </c>
      <c r="B154" s="2" t="s">
        <v>42</v>
      </c>
      <c r="C154" s="2" t="s">
        <v>40</v>
      </c>
      <c r="D154" s="2" t="s">
        <v>123</v>
      </c>
      <c r="E154" s="2"/>
      <c r="F154" s="2" t="s">
        <v>122</v>
      </c>
      <c r="G154" s="2"/>
      <c r="H154" s="2">
        <v>2020</v>
      </c>
      <c r="I154" s="2">
        <v>22</v>
      </c>
      <c r="J154" s="2">
        <v>7</v>
      </c>
      <c r="K154" s="2">
        <v>1</v>
      </c>
      <c r="L154" s="2" t="s">
        <v>48</v>
      </c>
      <c r="M154" s="4">
        <v>175000</v>
      </c>
      <c r="N154" s="4">
        <f t="shared" si="14"/>
        <v>175000</v>
      </c>
    </row>
    <row r="155" spans="1:14" x14ac:dyDescent="0.25">
      <c r="A155" s="2">
        <v>12</v>
      </c>
      <c r="B155" s="2" t="s">
        <v>43</v>
      </c>
      <c r="C155" s="2" t="s">
        <v>40</v>
      </c>
      <c r="D155" s="2" t="s">
        <v>124</v>
      </c>
      <c r="E155" s="2"/>
      <c r="F155" s="2" t="s">
        <v>122</v>
      </c>
      <c r="G155" s="2"/>
      <c r="H155" s="2">
        <v>2020</v>
      </c>
      <c r="I155" s="2">
        <v>22</v>
      </c>
      <c r="J155" s="2">
        <v>7</v>
      </c>
      <c r="K155" s="2">
        <v>1</v>
      </c>
      <c r="L155" s="2" t="s">
        <v>48</v>
      </c>
      <c r="M155" s="4">
        <v>50000</v>
      </c>
      <c r="N155" s="4">
        <f t="shared" si="14"/>
        <v>50000</v>
      </c>
    </row>
    <row r="156" spans="1:14" x14ac:dyDescent="0.25">
      <c r="A156" s="2">
        <v>13</v>
      </c>
      <c r="B156" s="2" t="s">
        <v>172</v>
      </c>
      <c r="C156" s="2" t="s">
        <v>40</v>
      </c>
      <c r="D156" s="2" t="s">
        <v>173</v>
      </c>
      <c r="E156" s="2"/>
      <c r="F156" s="2" t="s">
        <v>51</v>
      </c>
      <c r="G156" s="2"/>
      <c r="H156" s="2">
        <v>2019</v>
      </c>
      <c r="I156" s="2"/>
      <c r="J156" s="2"/>
      <c r="K156" s="2">
        <v>1</v>
      </c>
      <c r="L156" s="2" t="s">
        <v>48</v>
      </c>
      <c r="M156" s="4">
        <v>1650000</v>
      </c>
      <c r="N156" s="4">
        <f t="shared" si="14"/>
        <v>1650000</v>
      </c>
    </row>
    <row r="157" spans="1:14" x14ac:dyDescent="0.25">
      <c r="A157" s="2">
        <v>14</v>
      </c>
      <c r="B157" s="2" t="s">
        <v>75</v>
      </c>
      <c r="C157" s="2" t="s">
        <v>82</v>
      </c>
      <c r="D157" s="2" t="s">
        <v>211</v>
      </c>
      <c r="E157" s="2"/>
      <c r="F157" s="2" t="s">
        <v>84</v>
      </c>
      <c r="G157" s="2"/>
      <c r="H157" s="2">
        <v>2022</v>
      </c>
      <c r="I157" s="2">
        <v>22</v>
      </c>
      <c r="J157" s="2">
        <v>7</v>
      </c>
      <c r="K157" s="2">
        <v>1</v>
      </c>
      <c r="L157" s="2" t="s">
        <v>48</v>
      </c>
      <c r="M157" s="4">
        <v>550000</v>
      </c>
      <c r="N157" s="4">
        <f t="shared" si="14"/>
        <v>550000</v>
      </c>
    </row>
    <row r="158" spans="1:14" x14ac:dyDescent="0.25">
      <c r="A158" s="2">
        <v>15</v>
      </c>
      <c r="B158" s="2" t="s">
        <v>174</v>
      </c>
      <c r="C158" s="2" t="s">
        <v>40</v>
      </c>
      <c r="D158" s="2" t="s">
        <v>175</v>
      </c>
      <c r="E158" s="2"/>
      <c r="F158" s="2" t="s">
        <v>176</v>
      </c>
      <c r="G158" s="2"/>
      <c r="H158" s="2">
        <v>2019</v>
      </c>
      <c r="I158" s="2"/>
      <c r="J158" s="2"/>
      <c r="K158" s="2">
        <v>1</v>
      </c>
      <c r="L158" s="2" t="s">
        <v>48</v>
      </c>
      <c r="M158" s="4">
        <v>100000</v>
      </c>
      <c r="N158" s="4">
        <f t="shared" si="14"/>
        <v>100000</v>
      </c>
    </row>
    <row r="159" spans="1:14" x14ac:dyDescent="0.25">
      <c r="A159" s="2">
        <v>16</v>
      </c>
      <c r="B159" s="2" t="s">
        <v>74</v>
      </c>
      <c r="C159" s="2" t="s">
        <v>31</v>
      </c>
      <c r="D159" s="2" t="s">
        <v>171</v>
      </c>
      <c r="E159" s="2"/>
      <c r="F159" s="2" t="s">
        <v>84</v>
      </c>
      <c r="G159" s="2"/>
      <c r="H159" s="2">
        <v>2022</v>
      </c>
      <c r="I159" s="2">
        <v>22</v>
      </c>
      <c r="J159" s="2">
        <v>7</v>
      </c>
      <c r="K159" s="2">
        <v>1</v>
      </c>
      <c r="L159" s="2" t="s">
        <v>48</v>
      </c>
      <c r="M159" s="4">
        <v>3000000</v>
      </c>
      <c r="N159" s="4">
        <f t="shared" si="14"/>
        <v>3000000</v>
      </c>
    </row>
    <row r="160" spans="1:14" x14ac:dyDescent="0.25">
      <c r="A160" s="2">
        <v>17</v>
      </c>
      <c r="B160" s="2" t="s">
        <v>76</v>
      </c>
      <c r="C160" s="2" t="s">
        <v>167</v>
      </c>
      <c r="D160" s="2"/>
      <c r="E160" s="2"/>
      <c r="F160" s="2" t="s">
        <v>60</v>
      </c>
      <c r="G160" s="2"/>
      <c r="H160" s="2">
        <v>2022</v>
      </c>
      <c r="I160" s="2">
        <v>22</v>
      </c>
      <c r="J160" s="2">
        <v>7</v>
      </c>
      <c r="K160" s="2">
        <v>1</v>
      </c>
      <c r="L160" s="2" t="s">
        <v>48</v>
      </c>
      <c r="M160" s="4">
        <v>80000</v>
      </c>
      <c r="N160" s="4">
        <f t="shared" si="14"/>
        <v>80000</v>
      </c>
    </row>
    <row r="161" spans="1:14" x14ac:dyDescent="0.25">
      <c r="A161" s="2">
        <v>18</v>
      </c>
      <c r="B161" s="2" t="s">
        <v>46</v>
      </c>
      <c r="C161" s="2" t="s">
        <v>168</v>
      </c>
      <c r="D161" s="2"/>
      <c r="E161" s="2"/>
      <c r="F161" s="2" t="s">
        <v>86</v>
      </c>
      <c r="G161" s="2"/>
      <c r="H161" s="2">
        <v>2022</v>
      </c>
      <c r="I161" s="2">
        <v>22</v>
      </c>
      <c r="J161" s="2">
        <v>7</v>
      </c>
      <c r="K161" s="2">
        <v>1</v>
      </c>
      <c r="L161" s="2" t="s">
        <v>48</v>
      </c>
      <c r="M161" s="4">
        <v>35000</v>
      </c>
      <c r="N161" s="4">
        <f t="shared" si="14"/>
        <v>35000</v>
      </c>
    </row>
    <row r="162" spans="1:14" x14ac:dyDescent="0.25">
      <c r="A162" s="2">
        <v>19</v>
      </c>
      <c r="B162" s="2" t="s">
        <v>78</v>
      </c>
      <c r="C162" s="2" t="s">
        <v>169</v>
      </c>
      <c r="D162" s="2"/>
      <c r="E162" s="2"/>
      <c r="F162" s="2" t="s">
        <v>85</v>
      </c>
      <c r="G162" s="2"/>
      <c r="H162" s="2">
        <v>2022</v>
      </c>
      <c r="I162" s="2">
        <v>22</v>
      </c>
      <c r="J162" s="2">
        <v>7</v>
      </c>
      <c r="K162" s="2">
        <v>1</v>
      </c>
      <c r="L162" s="2" t="s">
        <v>48</v>
      </c>
      <c r="M162" s="4">
        <v>125000</v>
      </c>
      <c r="N162" s="4">
        <f t="shared" si="14"/>
        <v>125000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4"/>
      <c r="N163" s="4">
        <f>SUM(N144:N162)</f>
        <v>32015000</v>
      </c>
    </row>
    <row r="172" spans="1:14" x14ac:dyDescent="0.25">
      <c r="A172" s="1" t="s">
        <v>182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4" x14ac:dyDescent="0.25">
      <c r="A175" s="3" t="s">
        <v>0</v>
      </c>
      <c r="B175" s="3" t="s">
        <v>1</v>
      </c>
      <c r="C175" s="3" t="s">
        <v>7</v>
      </c>
      <c r="D175" s="3" t="s">
        <v>2</v>
      </c>
      <c r="E175" s="3" t="s">
        <v>3</v>
      </c>
      <c r="F175" s="3" t="s">
        <v>4</v>
      </c>
      <c r="G175" s="3" t="s">
        <v>5</v>
      </c>
      <c r="H175" s="3" t="s">
        <v>10</v>
      </c>
      <c r="I175" s="24" t="s">
        <v>11</v>
      </c>
      <c r="J175" s="25"/>
      <c r="K175" s="24" t="s">
        <v>12</v>
      </c>
      <c r="L175" s="25"/>
      <c r="M175" s="3" t="s">
        <v>6</v>
      </c>
      <c r="N175" s="5" t="s">
        <v>13</v>
      </c>
    </row>
    <row r="176" spans="1:14" x14ac:dyDescent="0.25">
      <c r="A176" s="2">
        <v>1</v>
      </c>
      <c r="B176" s="2" t="s">
        <v>145</v>
      </c>
      <c r="C176" s="2" t="s">
        <v>79</v>
      </c>
      <c r="D176" s="2"/>
      <c r="E176" s="2" t="s">
        <v>22</v>
      </c>
      <c r="F176" s="2" t="s">
        <v>92</v>
      </c>
      <c r="G176" s="2"/>
      <c r="H176" s="2">
        <v>2022</v>
      </c>
      <c r="I176" s="2">
        <v>22</v>
      </c>
      <c r="J176" s="2">
        <v>7</v>
      </c>
      <c r="K176" s="2">
        <v>1</v>
      </c>
      <c r="L176" s="2" t="s">
        <v>48</v>
      </c>
      <c r="M176" s="4">
        <v>1600000</v>
      </c>
      <c r="N176" s="4">
        <f>K176*M176</f>
        <v>1600000</v>
      </c>
    </row>
    <row r="177" spans="1:14" x14ac:dyDescent="0.25">
      <c r="A177" s="2">
        <v>2</v>
      </c>
      <c r="B177" s="2" t="s">
        <v>128</v>
      </c>
      <c r="C177" s="2" t="s">
        <v>79</v>
      </c>
      <c r="D177" s="2"/>
      <c r="E177" s="2" t="s">
        <v>22</v>
      </c>
      <c r="F177" s="2" t="s">
        <v>92</v>
      </c>
      <c r="G177" s="2"/>
      <c r="H177" s="2">
        <v>2022</v>
      </c>
      <c r="I177" s="2">
        <v>22</v>
      </c>
      <c r="J177" s="2">
        <v>7</v>
      </c>
      <c r="K177" s="2">
        <v>1</v>
      </c>
      <c r="L177" s="2" t="s">
        <v>48</v>
      </c>
      <c r="M177" s="4">
        <v>850000</v>
      </c>
      <c r="N177" s="4">
        <f t="shared" ref="N177:N181" si="15">K177*M177</f>
        <v>850000</v>
      </c>
    </row>
    <row r="178" spans="1:14" x14ac:dyDescent="0.25">
      <c r="A178" s="2">
        <v>3</v>
      </c>
      <c r="B178" s="2" t="s">
        <v>183</v>
      </c>
      <c r="C178" s="2" t="s">
        <v>79</v>
      </c>
      <c r="D178" s="2"/>
      <c r="E178" s="2" t="s">
        <v>22</v>
      </c>
      <c r="F178" s="2" t="s">
        <v>185</v>
      </c>
      <c r="G178" s="2"/>
      <c r="H178" s="2">
        <v>2012</v>
      </c>
      <c r="I178" s="2"/>
      <c r="J178" s="2"/>
      <c r="K178" s="2">
        <v>1</v>
      </c>
      <c r="L178" s="2" t="s">
        <v>48</v>
      </c>
      <c r="M178" s="4">
        <v>1000000</v>
      </c>
      <c r="N178" s="4">
        <f t="shared" si="15"/>
        <v>1000000</v>
      </c>
    </row>
    <row r="179" spans="1:14" x14ac:dyDescent="0.25">
      <c r="A179" s="2">
        <v>4</v>
      </c>
      <c r="B179" s="2" t="s">
        <v>184</v>
      </c>
      <c r="C179" s="2" t="s">
        <v>79</v>
      </c>
      <c r="D179" s="2"/>
      <c r="E179" s="2"/>
      <c r="F179" s="2" t="s">
        <v>186</v>
      </c>
      <c r="G179" s="2"/>
      <c r="H179" s="2">
        <v>2022</v>
      </c>
      <c r="I179" s="2">
        <v>22</v>
      </c>
      <c r="J179" s="2">
        <v>7</v>
      </c>
      <c r="K179" s="2">
        <v>4</v>
      </c>
      <c r="L179" s="2" t="s">
        <v>48</v>
      </c>
      <c r="M179" s="4">
        <v>1200000</v>
      </c>
      <c r="N179" s="4">
        <f t="shared" si="15"/>
        <v>4800000</v>
      </c>
    </row>
    <row r="180" spans="1:14" x14ac:dyDescent="0.25">
      <c r="A180" s="2">
        <v>5</v>
      </c>
      <c r="B180" s="2" t="s">
        <v>187</v>
      </c>
      <c r="C180" s="2" t="s">
        <v>17</v>
      </c>
      <c r="D180" s="2" t="s">
        <v>188</v>
      </c>
      <c r="E180" s="2" t="s">
        <v>22</v>
      </c>
      <c r="F180" s="2" t="s">
        <v>135</v>
      </c>
      <c r="G180" s="2"/>
      <c r="H180" s="2">
        <v>2022</v>
      </c>
      <c r="I180" s="2">
        <v>22</v>
      </c>
      <c r="J180" s="2">
        <v>7</v>
      </c>
      <c r="K180" s="2">
        <v>1</v>
      </c>
      <c r="L180" s="2" t="s">
        <v>48</v>
      </c>
      <c r="M180" s="4">
        <v>3500000</v>
      </c>
      <c r="N180" s="4">
        <f t="shared" si="15"/>
        <v>3500000</v>
      </c>
    </row>
    <row r="181" spans="1:14" x14ac:dyDescent="0.25">
      <c r="A181" s="2">
        <v>6</v>
      </c>
      <c r="B181" s="2" t="s">
        <v>189</v>
      </c>
      <c r="C181" s="2" t="s">
        <v>80</v>
      </c>
      <c r="D181" s="2"/>
      <c r="E181" s="2" t="s">
        <v>22</v>
      </c>
      <c r="F181" s="2" t="s">
        <v>92</v>
      </c>
      <c r="G181" s="2"/>
      <c r="H181" s="2">
        <v>2022</v>
      </c>
      <c r="I181" s="2">
        <v>22</v>
      </c>
      <c r="J181" s="2">
        <v>7</v>
      </c>
      <c r="K181" s="2">
        <v>1</v>
      </c>
      <c r="L181" s="2" t="s">
        <v>48</v>
      </c>
      <c r="M181" s="4">
        <v>2500000</v>
      </c>
      <c r="N181" s="4">
        <f t="shared" si="15"/>
        <v>2500000</v>
      </c>
    </row>
    <row r="182" spans="1:14" x14ac:dyDescent="0.25">
      <c r="A182" s="2">
        <v>7</v>
      </c>
      <c r="B182" s="2" t="s">
        <v>157</v>
      </c>
      <c r="C182" s="2" t="s">
        <v>17</v>
      </c>
      <c r="D182" s="2" t="s">
        <v>158</v>
      </c>
      <c r="E182" s="2" t="s">
        <v>159</v>
      </c>
      <c r="F182" s="2" t="s">
        <v>135</v>
      </c>
      <c r="G182" s="2"/>
      <c r="H182" s="2">
        <v>2022</v>
      </c>
      <c r="I182" s="2">
        <v>22</v>
      </c>
      <c r="J182" s="2">
        <v>7</v>
      </c>
      <c r="K182" s="2">
        <v>4</v>
      </c>
      <c r="L182" s="2" t="s">
        <v>48</v>
      </c>
      <c r="M182" s="4">
        <v>850000</v>
      </c>
      <c r="N182" s="4">
        <f t="shared" ref="N182:N199" si="16">K182*M182</f>
        <v>3400000</v>
      </c>
    </row>
    <row r="183" spans="1:14" x14ac:dyDescent="0.25">
      <c r="A183" s="2">
        <v>8</v>
      </c>
      <c r="B183" s="2" t="s">
        <v>192</v>
      </c>
      <c r="C183" s="2" t="s">
        <v>17</v>
      </c>
      <c r="D183" s="2" t="s">
        <v>191</v>
      </c>
      <c r="E183" s="2" t="s">
        <v>59</v>
      </c>
      <c r="F183" s="2" t="s">
        <v>109</v>
      </c>
      <c r="G183" s="2"/>
      <c r="H183" s="2">
        <v>2022</v>
      </c>
      <c r="I183" s="2">
        <v>22</v>
      </c>
      <c r="J183" s="2">
        <v>7</v>
      </c>
      <c r="K183" s="2">
        <v>5</v>
      </c>
      <c r="L183" s="2" t="s">
        <v>47</v>
      </c>
      <c r="M183" s="4">
        <v>205000</v>
      </c>
      <c r="N183" s="4">
        <f t="shared" si="16"/>
        <v>1025000</v>
      </c>
    </row>
    <row r="184" spans="1:14" x14ac:dyDescent="0.25">
      <c r="A184" s="2">
        <v>9</v>
      </c>
      <c r="B184" s="2" t="s">
        <v>137</v>
      </c>
      <c r="C184" s="2" t="s">
        <v>17</v>
      </c>
      <c r="D184" s="2" t="s">
        <v>202</v>
      </c>
      <c r="E184" s="2" t="s">
        <v>161</v>
      </c>
      <c r="F184" s="2" t="s">
        <v>135</v>
      </c>
      <c r="G184" s="2"/>
      <c r="H184" s="2">
        <v>2022</v>
      </c>
      <c r="I184" s="2">
        <v>22</v>
      </c>
      <c r="J184" s="2">
        <v>7</v>
      </c>
      <c r="K184" s="2">
        <v>2</v>
      </c>
      <c r="L184" s="2" t="s">
        <v>48</v>
      </c>
      <c r="M184" s="4">
        <v>850000</v>
      </c>
      <c r="N184" s="4">
        <f t="shared" si="16"/>
        <v>1700000</v>
      </c>
    </row>
    <row r="185" spans="1:14" x14ac:dyDescent="0.25">
      <c r="A185" s="2">
        <v>10</v>
      </c>
      <c r="B185" s="2" t="s">
        <v>189</v>
      </c>
      <c r="C185" s="2" t="s">
        <v>190</v>
      </c>
      <c r="D185" s="2"/>
      <c r="E185" s="2" t="s">
        <v>111</v>
      </c>
      <c r="F185" s="2" t="s">
        <v>92</v>
      </c>
      <c r="G185" s="2"/>
      <c r="H185" s="2">
        <v>2022</v>
      </c>
      <c r="I185" s="2">
        <v>22</v>
      </c>
      <c r="J185" s="2">
        <v>7</v>
      </c>
      <c r="K185" s="2">
        <v>1</v>
      </c>
      <c r="L185" s="2" t="s">
        <v>48</v>
      </c>
      <c r="M185" s="4">
        <v>2000000</v>
      </c>
      <c r="N185" s="4">
        <f t="shared" si="16"/>
        <v>2000000</v>
      </c>
    </row>
    <row r="186" spans="1:14" x14ac:dyDescent="0.25">
      <c r="A186" s="2">
        <v>11</v>
      </c>
      <c r="B186" s="2" t="s">
        <v>39</v>
      </c>
      <c r="C186" s="2" t="s">
        <v>40</v>
      </c>
      <c r="D186" s="2" t="s">
        <v>98</v>
      </c>
      <c r="E186" s="2" t="s">
        <v>194</v>
      </c>
      <c r="F186" s="2" t="s">
        <v>83</v>
      </c>
      <c r="G186" s="2"/>
      <c r="H186" s="2">
        <v>2016</v>
      </c>
      <c r="I186" s="2">
        <v>22</v>
      </c>
      <c r="J186" s="2">
        <v>7</v>
      </c>
      <c r="K186" s="2">
        <v>1</v>
      </c>
      <c r="L186" s="2" t="s">
        <v>48</v>
      </c>
      <c r="M186" s="4">
        <v>1500000</v>
      </c>
      <c r="N186" s="4">
        <f t="shared" si="16"/>
        <v>1500000</v>
      </c>
    </row>
    <row r="187" spans="1:14" x14ac:dyDescent="0.25">
      <c r="A187" s="2">
        <v>12</v>
      </c>
      <c r="B187" s="2" t="s">
        <v>39</v>
      </c>
      <c r="C187" s="2" t="s">
        <v>40</v>
      </c>
      <c r="D187" s="2" t="s">
        <v>193</v>
      </c>
      <c r="E187" s="2" t="s">
        <v>170</v>
      </c>
      <c r="F187" s="2" t="s">
        <v>83</v>
      </c>
      <c r="G187" s="2"/>
      <c r="H187" s="2">
        <v>2016</v>
      </c>
      <c r="I187" s="2">
        <v>22</v>
      </c>
      <c r="J187" s="2">
        <v>7</v>
      </c>
      <c r="K187" s="2">
        <v>1</v>
      </c>
      <c r="L187" s="2" t="s">
        <v>48</v>
      </c>
      <c r="M187" s="4">
        <v>1500001</v>
      </c>
      <c r="N187" s="4">
        <f t="shared" si="16"/>
        <v>1500001</v>
      </c>
    </row>
    <row r="188" spans="1:14" x14ac:dyDescent="0.25">
      <c r="A188" s="2">
        <v>13</v>
      </c>
      <c r="B188" s="2" t="s">
        <v>39</v>
      </c>
      <c r="C188" s="2" t="s">
        <v>40</v>
      </c>
      <c r="D188" s="2" t="s">
        <v>98</v>
      </c>
      <c r="E188" s="2" t="s">
        <v>194</v>
      </c>
      <c r="F188" s="2" t="s">
        <v>83</v>
      </c>
      <c r="G188" s="2"/>
      <c r="H188" s="2">
        <v>2016</v>
      </c>
      <c r="I188" s="2">
        <v>22</v>
      </c>
      <c r="J188" s="2">
        <v>7</v>
      </c>
      <c r="K188" s="2">
        <v>1</v>
      </c>
      <c r="L188" s="2" t="s">
        <v>48</v>
      </c>
      <c r="M188" s="4">
        <v>1500002</v>
      </c>
      <c r="N188" s="4">
        <f t="shared" si="16"/>
        <v>1500002</v>
      </c>
    </row>
    <row r="189" spans="1:14" x14ac:dyDescent="0.25">
      <c r="A189" s="2">
        <v>14</v>
      </c>
      <c r="B189" s="2" t="s">
        <v>41</v>
      </c>
      <c r="C189" s="2" t="s">
        <v>40</v>
      </c>
      <c r="D189" s="2"/>
      <c r="E189" s="2" t="s">
        <v>195</v>
      </c>
      <c r="F189" s="2" t="s">
        <v>71</v>
      </c>
      <c r="G189" s="2"/>
      <c r="H189" s="2">
        <v>2018</v>
      </c>
      <c r="I189" s="2"/>
      <c r="J189" s="2"/>
      <c r="K189" s="2">
        <v>1</v>
      </c>
      <c r="L189" s="2" t="s">
        <v>48</v>
      </c>
      <c r="M189" s="4">
        <v>1600000</v>
      </c>
      <c r="N189" s="4">
        <f t="shared" ref="N189:N190" si="17">K189*M189</f>
        <v>1600000</v>
      </c>
    </row>
    <row r="190" spans="1:14" x14ac:dyDescent="0.25">
      <c r="A190" s="2">
        <v>15</v>
      </c>
      <c r="B190" s="2" t="s">
        <v>41</v>
      </c>
      <c r="C190" s="2" t="s">
        <v>40</v>
      </c>
      <c r="D190" s="2"/>
      <c r="E190" s="2" t="s">
        <v>195</v>
      </c>
      <c r="F190" s="2" t="s">
        <v>71</v>
      </c>
      <c r="G190" s="2"/>
      <c r="H190" s="2">
        <v>2018</v>
      </c>
      <c r="I190" s="2"/>
      <c r="J190" s="2"/>
      <c r="K190" s="2">
        <v>1</v>
      </c>
      <c r="L190" s="2" t="s">
        <v>48</v>
      </c>
      <c r="M190" s="4">
        <v>1600000</v>
      </c>
      <c r="N190" s="4">
        <f t="shared" si="17"/>
        <v>1600000</v>
      </c>
    </row>
    <row r="191" spans="1:14" x14ac:dyDescent="0.25">
      <c r="A191" s="2">
        <v>16</v>
      </c>
      <c r="B191" s="2" t="s">
        <v>41</v>
      </c>
      <c r="C191" s="2" t="s">
        <v>40</v>
      </c>
      <c r="D191" s="2"/>
      <c r="E191" s="2" t="s">
        <v>195</v>
      </c>
      <c r="F191" s="2" t="s">
        <v>71</v>
      </c>
      <c r="G191" s="2"/>
      <c r="H191" s="2">
        <v>2018</v>
      </c>
      <c r="I191" s="2"/>
      <c r="J191" s="2"/>
      <c r="K191" s="2">
        <v>1</v>
      </c>
      <c r="L191" s="2" t="s">
        <v>48</v>
      </c>
      <c r="M191" s="4">
        <v>1600000</v>
      </c>
      <c r="N191" s="4">
        <f t="shared" si="16"/>
        <v>1600000</v>
      </c>
    </row>
    <row r="192" spans="1:14" x14ac:dyDescent="0.25">
      <c r="A192" s="2">
        <v>17</v>
      </c>
      <c r="B192" s="2" t="s">
        <v>42</v>
      </c>
      <c r="C192" s="2" t="s">
        <v>40</v>
      </c>
      <c r="D192" s="2" t="s">
        <v>123</v>
      </c>
      <c r="E192" s="2"/>
      <c r="F192" s="2" t="s">
        <v>122</v>
      </c>
      <c r="G192" s="2"/>
      <c r="H192" s="2">
        <v>2020</v>
      </c>
      <c r="I192" s="2">
        <v>22</v>
      </c>
      <c r="J192" s="2">
        <v>7</v>
      </c>
      <c r="K192" s="2">
        <v>3</v>
      </c>
      <c r="L192" s="2" t="s">
        <v>48</v>
      </c>
      <c r="M192" s="4">
        <v>175000</v>
      </c>
      <c r="N192" s="4">
        <f t="shared" si="16"/>
        <v>525000</v>
      </c>
    </row>
    <row r="193" spans="1:14" x14ac:dyDescent="0.25">
      <c r="A193" s="2">
        <v>18</v>
      </c>
      <c r="B193" s="2" t="s">
        <v>43</v>
      </c>
      <c r="C193" s="2" t="s">
        <v>40</v>
      </c>
      <c r="D193" s="2" t="s">
        <v>124</v>
      </c>
      <c r="E193" s="2"/>
      <c r="F193" s="2" t="s">
        <v>122</v>
      </c>
      <c r="G193" s="2"/>
      <c r="H193" s="2">
        <v>2020</v>
      </c>
      <c r="I193" s="2">
        <v>22</v>
      </c>
      <c r="J193" s="2">
        <v>7</v>
      </c>
      <c r="K193" s="2">
        <v>3</v>
      </c>
      <c r="L193" s="2" t="s">
        <v>48</v>
      </c>
      <c r="M193" s="4">
        <v>50000</v>
      </c>
      <c r="N193" s="4">
        <f t="shared" si="16"/>
        <v>150000</v>
      </c>
    </row>
    <row r="194" spans="1:14" x14ac:dyDescent="0.25">
      <c r="A194" s="2">
        <v>19</v>
      </c>
      <c r="B194" s="2" t="s">
        <v>75</v>
      </c>
      <c r="C194" s="2" t="s">
        <v>82</v>
      </c>
      <c r="D194" s="2" t="s">
        <v>210</v>
      </c>
      <c r="E194" s="2"/>
      <c r="F194" s="2" t="s">
        <v>84</v>
      </c>
      <c r="G194" s="2"/>
      <c r="H194" s="2">
        <v>2022</v>
      </c>
      <c r="I194" s="2">
        <v>22</v>
      </c>
      <c r="J194" s="2">
        <v>7</v>
      </c>
      <c r="K194" s="2">
        <v>1</v>
      </c>
      <c r="L194" s="2" t="s">
        <v>48</v>
      </c>
      <c r="M194" s="4">
        <v>350000</v>
      </c>
      <c r="N194" s="4">
        <f t="shared" si="16"/>
        <v>350000</v>
      </c>
    </row>
    <row r="195" spans="1:14" x14ac:dyDescent="0.25">
      <c r="A195" s="2">
        <v>20</v>
      </c>
      <c r="B195" s="2" t="s">
        <v>174</v>
      </c>
      <c r="C195" s="2" t="s">
        <v>40</v>
      </c>
      <c r="D195" s="2" t="s">
        <v>175</v>
      </c>
      <c r="E195" s="2"/>
      <c r="F195" s="2" t="s">
        <v>176</v>
      </c>
      <c r="G195" s="2"/>
      <c r="H195" s="2">
        <v>2019</v>
      </c>
      <c r="I195" s="2"/>
      <c r="J195" s="2"/>
      <c r="K195" s="2">
        <v>1</v>
      </c>
      <c r="L195" s="2" t="s">
        <v>48</v>
      </c>
      <c r="M195" s="4">
        <v>100000</v>
      </c>
      <c r="N195" s="4">
        <f t="shared" si="16"/>
        <v>100000</v>
      </c>
    </row>
    <row r="196" spans="1:14" x14ac:dyDescent="0.25">
      <c r="A196" s="2">
        <v>21</v>
      </c>
      <c r="B196" s="2" t="s">
        <v>74</v>
      </c>
      <c r="C196" s="2" t="s">
        <v>31</v>
      </c>
      <c r="D196" s="2" t="s">
        <v>70</v>
      </c>
      <c r="E196" s="2"/>
      <c r="F196" s="2" t="s">
        <v>84</v>
      </c>
      <c r="G196" s="2"/>
      <c r="H196" s="2">
        <v>2022</v>
      </c>
      <c r="I196" s="2">
        <v>22</v>
      </c>
      <c r="J196" s="2">
        <v>7</v>
      </c>
      <c r="K196" s="2">
        <v>1</v>
      </c>
      <c r="L196" s="2" t="s">
        <v>48</v>
      </c>
      <c r="M196" s="4">
        <v>3000000</v>
      </c>
      <c r="N196" s="4">
        <f t="shared" si="16"/>
        <v>3000000</v>
      </c>
    </row>
    <row r="197" spans="1:14" x14ac:dyDescent="0.25">
      <c r="A197" s="2">
        <v>22</v>
      </c>
      <c r="B197" s="2" t="s">
        <v>76</v>
      </c>
      <c r="C197" s="2" t="s">
        <v>167</v>
      </c>
      <c r="D197" s="2"/>
      <c r="E197" s="2"/>
      <c r="F197" s="2" t="s">
        <v>60</v>
      </c>
      <c r="G197" s="2"/>
      <c r="H197" s="2">
        <v>2022</v>
      </c>
      <c r="I197" s="2">
        <v>22</v>
      </c>
      <c r="J197" s="2">
        <v>7</v>
      </c>
      <c r="K197" s="2">
        <v>1</v>
      </c>
      <c r="L197" s="2" t="s">
        <v>48</v>
      </c>
      <c r="M197" s="4">
        <v>80000</v>
      </c>
      <c r="N197" s="4">
        <f t="shared" si="16"/>
        <v>80000</v>
      </c>
    </row>
    <row r="198" spans="1:14" x14ac:dyDescent="0.25">
      <c r="A198" s="2">
        <v>23</v>
      </c>
      <c r="B198" s="2" t="s">
        <v>46</v>
      </c>
      <c r="C198" s="2" t="s">
        <v>168</v>
      </c>
      <c r="D198" s="2"/>
      <c r="E198" s="2"/>
      <c r="F198" s="2" t="s">
        <v>86</v>
      </c>
      <c r="G198" s="2"/>
      <c r="H198" s="2">
        <v>2022</v>
      </c>
      <c r="I198" s="2">
        <v>22</v>
      </c>
      <c r="J198" s="2">
        <v>7</v>
      </c>
      <c r="K198" s="2">
        <v>1</v>
      </c>
      <c r="L198" s="2" t="s">
        <v>48</v>
      </c>
      <c r="M198" s="4">
        <v>35000</v>
      </c>
      <c r="N198" s="4">
        <f t="shared" si="16"/>
        <v>35000</v>
      </c>
    </row>
    <row r="199" spans="1:14" x14ac:dyDescent="0.25">
      <c r="A199" s="2">
        <v>24</v>
      </c>
      <c r="B199" s="2" t="s">
        <v>78</v>
      </c>
      <c r="C199" s="2" t="s">
        <v>169</v>
      </c>
      <c r="D199" s="2"/>
      <c r="E199" s="2"/>
      <c r="F199" s="2" t="s">
        <v>85</v>
      </c>
      <c r="G199" s="2"/>
      <c r="H199" s="2">
        <v>2022</v>
      </c>
      <c r="I199" s="2">
        <v>22</v>
      </c>
      <c r="J199" s="2">
        <v>7</v>
      </c>
      <c r="K199" s="2">
        <v>1</v>
      </c>
      <c r="L199" s="2" t="s">
        <v>48</v>
      </c>
      <c r="M199" s="4">
        <v>125000</v>
      </c>
      <c r="N199" s="4">
        <f t="shared" si="16"/>
        <v>125000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4"/>
      <c r="N200" s="4">
        <f>SUM(N176:N199)</f>
        <v>36040003</v>
      </c>
    </row>
    <row r="205" spans="1:14" x14ac:dyDescent="0.25">
      <c r="A205" s="1" t="s">
        <v>205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4" x14ac:dyDescent="0.25">
      <c r="A208" s="3" t="s">
        <v>0</v>
      </c>
      <c r="B208" s="3" t="s">
        <v>1</v>
      </c>
      <c r="C208" s="3" t="s">
        <v>7</v>
      </c>
      <c r="D208" s="3" t="s">
        <v>2</v>
      </c>
      <c r="E208" s="3" t="s">
        <v>3</v>
      </c>
      <c r="F208" s="3" t="s">
        <v>4</v>
      </c>
      <c r="G208" s="3" t="s">
        <v>5</v>
      </c>
      <c r="H208" s="3" t="s">
        <v>10</v>
      </c>
      <c r="I208" s="24" t="s">
        <v>11</v>
      </c>
      <c r="J208" s="25"/>
      <c r="K208" s="24" t="s">
        <v>12</v>
      </c>
      <c r="L208" s="25"/>
      <c r="M208" s="3" t="s">
        <v>6</v>
      </c>
      <c r="N208" s="5" t="s">
        <v>13</v>
      </c>
    </row>
    <row r="209" spans="1:14" x14ac:dyDescent="0.25">
      <c r="A209" s="2">
        <v>1</v>
      </c>
      <c r="B209" s="2" t="s">
        <v>145</v>
      </c>
      <c r="C209" s="2" t="s">
        <v>79</v>
      </c>
      <c r="D209" s="2"/>
      <c r="E209" s="2" t="s">
        <v>22</v>
      </c>
      <c r="F209" s="2" t="s">
        <v>92</v>
      </c>
      <c r="G209" s="2"/>
      <c r="H209" s="2">
        <v>2022</v>
      </c>
      <c r="I209" s="2">
        <v>22</v>
      </c>
      <c r="J209" s="2">
        <v>7</v>
      </c>
      <c r="K209" s="2">
        <v>3</v>
      </c>
      <c r="L209" s="2" t="s">
        <v>48</v>
      </c>
      <c r="M209" s="4">
        <v>1600000</v>
      </c>
      <c r="N209" s="4">
        <f>K209*M209</f>
        <v>4800000</v>
      </c>
    </row>
    <row r="210" spans="1:14" x14ac:dyDescent="0.25">
      <c r="A210" s="2">
        <v>2</v>
      </c>
      <c r="B210" s="2" t="s">
        <v>183</v>
      </c>
      <c r="C210" s="2" t="s">
        <v>79</v>
      </c>
      <c r="D210" s="2"/>
      <c r="E210" s="2" t="s">
        <v>22</v>
      </c>
      <c r="F210" s="2" t="s">
        <v>92</v>
      </c>
      <c r="G210" s="2"/>
      <c r="H210" s="2">
        <v>2022</v>
      </c>
      <c r="I210" s="2">
        <v>22</v>
      </c>
      <c r="J210" s="2">
        <v>7</v>
      </c>
      <c r="K210" s="2">
        <v>4</v>
      </c>
      <c r="L210" s="2" t="s">
        <v>48</v>
      </c>
      <c r="M210" s="4">
        <v>1000000</v>
      </c>
      <c r="N210" s="4">
        <f t="shared" ref="N210:N215" si="18">K210*M210</f>
        <v>4000000</v>
      </c>
    </row>
    <row r="211" spans="1:14" x14ac:dyDescent="0.25">
      <c r="A211" s="2">
        <v>3</v>
      </c>
      <c r="B211" s="2" t="s">
        <v>128</v>
      </c>
      <c r="C211" s="2" t="s">
        <v>79</v>
      </c>
      <c r="D211" s="2"/>
      <c r="E211" s="2" t="s">
        <v>22</v>
      </c>
      <c r="F211" s="2" t="s">
        <v>92</v>
      </c>
      <c r="G211" s="2"/>
      <c r="H211" s="2">
        <v>2022</v>
      </c>
      <c r="I211" s="2">
        <v>22</v>
      </c>
      <c r="J211" s="2">
        <v>7</v>
      </c>
      <c r="K211" s="2">
        <v>3</v>
      </c>
      <c r="L211" s="2" t="s">
        <v>48</v>
      </c>
      <c r="M211" s="4">
        <v>850000</v>
      </c>
      <c r="N211" s="4">
        <f t="shared" si="18"/>
        <v>2550000</v>
      </c>
    </row>
    <row r="212" spans="1:14" x14ac:dyDescent="0.25">
      <c r="A212" s="2">
        <v>4</v>
      </c>
      <c r="B212" s="2" t="s">
        <v>189</v>
      </c>
      <c r="C212" s="2" t="s">
        <v>80</v>
      </c>
      <c r="D212" s="2"/>
      <c r="E212" s="2" t="s">
        <v>22</v>
      </c>
      <c r="F212" s="2" t="s">
        <v>92</v>
      </c>
      <c r="G212" s="2"/>
      <c r="H212" s="2">
        <v>2022</v>
      </c>
      <c r="I212" s="2">
        <v>22</v>
      </c>
      <c r="J212" s="2">
        <v>7</v>
      </c>
      <c r="K212" s="2">
        <v>1</v>
      </c>
      <c r="L212" s="2" t="s">
        <v>48</v>
      </c>
      <c r="M212" s="4">
        <v>2500000</v>
      </c>
      <c r="N212" s="4">
        <f t="shared" si="18"/>
        <v>2500000</v>
      </c>
    </row>
    <row r="213" spans="1:14" x14ac:dyDescent="0.25">
      <c r="A213" s="2">
        <v>5</v>
      </c>
      <c r="B213" s="2" t="s">
        <v>187</v>
      </c>
      <c r="C213" s="2" t="s">
        <v>17</v>
      </c>
      <c r="D213" s="2" t="s">
        <v>188</v>
      </c>
      <c r="E213" s="2" t="s">
        <v>22</v>
      </c>
      <c r="F213" s="2" t="s">
        <v>135</v>
      </c>
      <c r="G213" s="2"/>
      <c r="H213" s="2">
        <v>2022</v>
      </c>
      <c r="I213" s="2">
        <v>22</v>
      </c>
      <c r="J213" s="2">
        <v>7</v>
      </c>
      <c r="K213" s="2">
        <v>3</v>
      </c>
      <c r="L213" s="2" t="s">
        <v>48</v>
      </c>
      <c r="M213" s="4">
        <v>3500000</v>
      </c>
      <c r="N213" s="4">
        <f t="shared" si="18"/>
        <v>10500000</v>
      </c>
    </row>
    <row r="214" spans="1:14" x14ac:dyDescent="0.25">
      <c r="A214" s="2">
        <v>6</v>
      </c>
      <c r="B214" s="2" t="s">
        <v>157</v>
      </c>
      <c r="C214" s="2" t="s">
        <v>17</v>
      </c>
      <c r="D214" s="2" t="s">
        <v>158</v>
      </c>
      <c r="E214" s="2" t="s">
        <v>159</v>
      </c>
      <c r="F214" s="2" t="s">
        <v>135</v>
      </c>
      <c r="G214" s="2"/>
      <c r="H214" s="2">
        <v>2022</v>
      </c>
      <c r="I214" s="2">
        <v>22</v>
      </c>
      <c r="J214" s="2">
        <v>7</v>
      </c>
      <c r="K214" s="2">
        <v>4</v>
      </c>
      <c r="L214" s="2" t="s">
        <v>48</v>
      </c>
      <c r="M214" s="4">
        <v>850000</v>
      </c>
      <c r="N214" s="4">
        <f t="shared" si="18"/>
        <v>3400000</v>
      </c>
    </row>
    <row r="215" spans="1:14" x14ac:dyDescent="0.25">
      <c r="A215" s="2">
        <v>7</v>
      </c>
      <c r="B215" s="2" t="s">
        <v>137</v>
      </c>
      <c r="C215" s="2" t="s">
        <v>17</v>
      </c>
      <c r="D215" s="2" t="s">
        <v>202</v>
      </c>
      <c r="E215" s="2" t="s">
        <v>161</v>
      </c>
      <c r="F215" s="2" t="s">
        <v>135</v>
      </c>
      <c r="G215" s="2"/>
      <c r="H215" s="2">
        <v>2022</v>
      </c>
      <c r="I215" s="2">
        <v>22</v>
      </c>
      <c r="J215" s="2">
        <v>7</v>
      </c>
      <c r="K215" s="2">
        <v>6</v>
      </c>
      <c r="L215" s="2" t="s">
        <v>48</v>
      </c>
      <c r="M215" s="4">
        <v>850000</v>
      </c>
      <c r="N215" s="4">
        <f t="shared" si="18"/>
        <v>5100000</v>
      </c>
    </row>
    <row r="216" spans="1:14" x14ac:dyDescent="0.25">
      <c r="A216" s="2">
        <v>8</v>
      </c>
      <c r="B216" s="2" t="s">
        <v>39</v>
      </c>
      <c r="C216" s="2" t="s">
        <v>40</v>
      </c>
      <c r="D216" s="2" t="s">
        <v>98</v>
      </c>
      <c r="E216" s="2" t="s">
        <v>194</v>
      </c>
      <c r="F216" s="2" t="s">
        <v>83</v>
      </c>
      <c r="G216" s="2"/>
      <c r="H216" s="2">
        <v>2016</v>
      </c>
      <c r="I216" s="2">
        <v>22</v>
      </c>
      <c r="J216" s="2">
        <v>7</v>
      </c>
      <c r="K216" s="2">
        <v>3</v>
      </c>
      <c r="L216" s="2" t="s">
        <v>48</v>
      </c>
      <c r="M216" s="4">
        <v>1500000</v>
      </c>
      <c r="N216" s="4">
        <f t="shared" ref="N216:N232" si="19">K216*M216</f>
        <v>4500000</v>
      </c>
    </row>
    <row r="217" spans="1:14" x14ac:dyDescent="0.25">
      <c r="A217" s="2">
        <v>9</v>
      </c>
      <c r="B217" s="2" t="s">
        <v>39</v>
      </c>
      <c r="C217" s="2" t="s">
        <v>40</v>
      </c>
      <c r="D217" s="2" t="s">
        <v>72</v>
      </c>
      <c r="E217" s="2"/>
      <c r="F217" s="2"/>
      <c r="G217" s="2"/>
      <c r="H217" s="2">
        <v>2016</v>
      </c>
      <c r="I217" s="2"/>
      <c r="J217" s="2"/>
      <c r="K217" s="2">
        <v>1</v>
      </c>
      <c r="L217" s="2" t="s">
        <v>48</v>
      </c>
      <c r="M217" s="4">
        <v>1500000</v>
      </c>
      <c r="N217" s="4">
        <f t="shared" si="19"/>
        <v>1500000</v>
      </c>
    </row>
    <row r="218" spans="1:14" x14ac:dyDescent="0.25">
      <c r="A218" s="2">
        <v>10</v>
      </c>
      <c r="B218" s="2" t="s">
        <v>39</v>
      </c>
      <c r="C218" s="2" t="s">
        <v>40</v>
      </c>
      <c r="D218" s="2" t="s">
        <v>206</v>
      </c>
      <c r="E218" s="2"/>
      <c r="F218" s="2"/>
      <c r="G218" s="2"/>
      <c r="H218" s="2">
        <v>2012</v>
      </c>
      <c r="I218" s="2"/>
      <c r="J218" s="2"/>
      <c r="K218" s="2">
        <v>1</v>
      </c>
      <c r="L218" s="2" t="s">
        <v>48</v>
      </c>
      <c r="M218" s="4">
        <v>800000</v>
      </c>
      <c r="N218" s="4">
        <f t="shared" si="19"/>
        <v>800000</v>
      </c>
    </row>
    <row r="219" spans="1:14" x14ac:dyDescent="0.25">
      <c r="A219" s="2">
        <v>11</v>
      </c>
      <c r="B219" s="2" t="s">
        <v>41</v>
      </c>
      <c r="C219" s="2" t="s">
        <v>40</v>
      </c>
      <c r="D219" s="2"/>
      <c r="E219" s="2" t="s">
        <v>207</v>
      </c>
      <c r="F219" s="2" t="s">
        <v>208</v>
      </c>
      <c r="G219" s="2"/>
      <c r="H219" s="2">
        <v>2012</v>
      </c>
      <c r="I219" s="2"/>
      <c r="J219" s="2"/>
      <c r="K219" s="2">
        <v>3</v>
      </c>
      <c r="L219" s="2" t="s">
        <v>48</v>
      </c>
      <c r="M219" s="4">
        <v>550000</v>
      </c>
      <c r="N219" s="4">
        <f t="shared" si="19"/>
        <v>1650000</v>
      </c>
    </row>
    <row r="220" spans="1:14" x14ac:dyDescent="0.25">
      <c r="A220" s="2">
        <v>12</v>
      </c>
      <c r="B220" s="2" t="s">
        <v>41</v>
      </c>
      <c r="C220" s="2" t="s">
        <v>40</v>
      </c>
      <c r="D220" s="2"/>
      <c r="E220" s="2" t="s">
        <v>207</v>
      </c>
      <c r="F220" s="2" t="s">
        <v>209</v>
      </c>
      <c r="G220" s="2"/>
      <c r="H220" s="2">
        <v>2012</v>
      </c>
      <c r="I220" s="2"/>
      <c r="J220" s="2"/>
      <c r="K220" s="2">
        <v>1</v>
      </c>
      <c r="L220" s="2" t="s">
        <v>48</v>
      </c>
      <c r="M220" s="4">
        <v>550000</v>
      </c>
      <c r="N220" s="4">
        <f t="shared" ref="N220:N222" si="20">K220*M220</f>
        <v>550000</v>
      </c>
    </row>
    <row r="221" spans="1:14" x14ac:dyDescent="0.25">
      <c r="A221" s="2">
        <v>13</v>
      </c>
      <c r="B221" s="2" t="s">
        <v>41</v>
      </c>
      <c r="C221" s="2" t="s">
        <v>40</v>
      </c>
      <c r="D221" s="2"/>
      <c r="E221" s="2" t="s">
        <v>207</v>
      </c>
      <c r="F221" s="2" t="s">
        <v>52</v>
      </c>
      <c r="G221" s="2"/>
      <c r="H221" s="2">
        <v>2012</v>
      </c>
      <c r="I221" s="2"/>
      <c r="J221" s="2"/>
      <c r="K221" s="2">
        <v>1</v>
      </c>
      <c r="L221" s="2" t="s">
        <v>48</v>
      </c>
      <c r="M221" s="4">
        <v>550000</v>
      </c>
      <c r="N221" s="4">
        <f t="shared" si="20"/>
        <v>550000</v>
      </c>
    </row>
    <row r="222" spans="1:14" x14ac:dyDescent="0.25">
      <c r="A222" s="2">
        <v>14</v>
      </c>
      <c r="B222" s="2" t="s">
        <v>41</v>
      </c>
      <c r="C222" s="2" t="s">
        <v>40</v>
      </c>
      <c r="D222" s="2"/>
      <c r="E222" s="2" t="s">
        <v>195</v>
      </c>
      <c r="F222" s="2" t="s">
        <v>71</v>
      </c>
      <c r="G222" s="2"/>
      <c r="H222" s="2">
        <v>2012</v>
      </c>
      <c r="I222" s="2"/>
      <c r="J222" s="2"/>
      <c r="K222" s="2">
        <v>1</v>
      </c>
      <c r="L222" s="2" t="s">
        <v>48</v>
      </c>
      <c r="M222" s="4">
        <v>550000</v>
      </c>
      <c r="N222" s="4">
        <f t="shared" si="20"/>
        <v>550000</v>
      </c>
    </row>
    <row r="223" spans="1:14" x14ac:dyDescent="0.25">
      <c r="A223" s="2">
        <v>15</v>
      </c>
      <c r="B223" s="2" t="s">
        <v>42</v>
      </c>
      <c r="C223" s="2" t="s">
        <v>40</v>
      </c>
      <c r="D223" s="2" t="s">
        <v>123</v>
      </c>
      <c r="E223" s="2"/>
      <c r="F223" s="2" t="s">
        <v>122</v>
      </c>
      <c r="G223" s="2"/>
      <c r="H223" s="2">
        <v>2020</v>
      </c>
      <c r="I223" s="2">
        <v>22</v>
      </c>
      <c r="J223" s="2">
        <v>7</v>
      </c>
      <c r="K223" s="2">
        <v>5</v>
      </c>
      <c r="L223" s="2" t="s">
        <v>48</v>
      </c>
      <c r="M223" s="4">
        <v>175000</v>
      </c>
      <c r="N223" s="4">
        <f t="shared" si="19"/>
        <v>875000</v>
      </c>
    </row>
    <row r="224" spans="1:14" x14ac:dyDescent="0.25">
      <c r="A224" s="2">
        <v>16</v>
      </c>
      <c r="B224" s="2" t="s">
        <v>43</v>
      </c>
      <c r="C224" s="2" t="s">
        <v>40</v>
      </c>
      <c r="D224" s="2" t="s">
        <v>124</v>
      </c>
      <c r="E224" s="2"/>
      <c r="F224" s="2" t="s">
        <v>122</v>
      </c>
      <c r="G224" s="2"/>
      <c r="H224" s="2">
        <v>2020</v>
      </c>
      <c r="I224" s="2">
        <v>22</v>
      </c>
      <c r="J224" s="2">
        <v>7</v>
      </c>
      <c r="K224" s="2">
        <v>5</v>
      </c>
      <c r="L224" s="2" t="s">
        <v>48</v>
      </c>
      <c r="M224" s="4">
        <v>50000</v>
      </c>
      <c r="N224" s="4">
        <f t="shared" si="19"/>
        <v>250000</v>
      </c>
    </row>
    <row r="225" spans="1:14" x14ac:dyDescent="0.25">
      <c r="A225" s="2">
        <v>17</v>
      </c>
      <c r="B225" s="2" t="s">
        <v>172</v>
      </c>
      <c r="C225" s="2" t="s">
        <v>40</v>
      </c>
      <c r="D225" s="2" t="s">
        <v>220</v>
      </c>
      <c r="E225" s="2"/>
      <c r="F225" s="2" t="s">
        <v>219</v>
      </c>
      <c r="G225" s="2"/>
      <c r="H225" s="2">
        <v>2014</v>
      </c>
      <c r="I225" s="2"/>
      <c r="J225" s="2"/>
      <c r="K225" s="2">
        <v>1</v>
      </c>
      <c r="L225" s="2" t="s">
        <v>48</v>
      </c>
      <c r="M225" s="4">
        <v>250000</v>
      </c>
      <c r="N225" s="4">
        <f t="shared" si="19"/>
        <v>250000</v>
      </c>
    </row>
    <row r="226" spans="1:14" x14ac:dyDescent="0.25">
      <c r="A226" s="2">
        <v>18</v>
      </c>
      <c r="B226" s="2" t="s">
        <v>216</v>
      </c>
      <c r="C226" s="2" t="s">
        <v>40</v>
      </c>
      <c r="D226" s="2" t="s">
        <v>299</v>
      </c>
      <c r="E226" s="2"/>
      <c r="F226" s="2" t="s">
        <v>298</v>
      </c>
      <c r="G226" s="2"/>
      <c r="H226" s="2">
        <v>2019</v>
      </c>
      <c r="I226" s="2"/>
      <c r="J226" s="2"/>
      <c r="K226" s="2">
        <v>1</v>
      </c>
      <c r="L226" s="2" t="s">
        <v>48</v>
      </c>
      <c r="M226" s="4">
        <v>4600000</v>
      </c>
      <c r="N226" s="4">
        <f t="shared" si="19"/>
        <v>4600000</v>
      </c>
    </row>
    <row r="227" spans="1:14" x14ac:dyDescent="0.25">
      <c r="A227" s="2">
        <v>19</v>
      </c>
      <c r="B227" s="2" t="s">
        <v>75</v>
      </c>
      <c r="C227" s="2" t="s">
        <v>82</v>
      </c>
      <c r="D227" s="2" t="s">
        <v>210</v>
      </c>
      <c r="E227" s="2"/>
      <c r="F227" s="2" t="s">
        <v>84</v>
      </c>
      <c r="G227" s="2"/>
      <c r="H227" s="2">
        <v>2022</v>
      </c>
      <c r="I227" s="2">
        <v>22</v>
      </c>
      <c r="J227" s="2">
        <v>7</v>
      </c>
      <c r="K227" s="2">
        <v>1</v>
      </c>
      <c r="L227" s="2" t="s">
        <v>48</v>
      </c>
      <c r="M227" s="4">
        <v>350000</v>
      </c>
      <c r="N227" s="4">
        <f t="shared" si="19"/>
        <v>350000</v>
      </c>
    </row>
    <row r="228" spans="1:14" x14ac:dyDescent="0.25">
      <c r="A228" s="2">
        <v>20</v>
      </c>
      <c r="B228" s="2" t="s">
        <v>174</v>
      </c>
      <c r="C228" s="2" t="s">
        <v>40</v>
      </c>
      <c r="D228" s="2" t="s">
        <v>175</v>
      </c>
      <c r="E228" s="2"/>
      <c r="F228" s="2" t="s">
        <v>176</v>
      </c>
      <c r="G228" s="2"/>
      <c r="H228" s="2">
        <v>2019</v>
      </c>
      <c r="I228" s="2"/>
      <c r="J228" s="2"/>
      <c r="K228" s="2">
        <v>1</v>
      </c>
      <c r="L228" s="2" t="s">
        <v>48</v>
      </c>
      <c r="M228" s="4">
        <v>100000</v>
      </c>
      <c r="N228" s="4">
        <f t="shared" si="19"/>
        <v>100000</v>
      </c>
    </row>
    <row r="229" spans="1:14" x14ac:dyDescent="0.25">
      <c r="A229" s="2">
        <v>21</v>
      </c>
      <c r="B229" s="2" t="s">
        <v>74</v>
      </c>
      <c r="C229" s="2" t="s">
        <v>31</v>
      </c>
      <c r="D229" s="2" t="s">
        <v>70</v>
      </c>
      <c r="E229" s="2"/>
      <c r="F229" s="2" t="s">
        <v>84</v>
      </c>
      <c r="G229" s="2"/>
      <c r="H229" s="2">
        <v>2022</v>
      </c>
      <c r="I229" s="2">
        <v>22</v>
      </c>
      <c r="J229" s="2">
        <v>7</v>
      </c>
      <c r="K229" s="2">
        <v>1</v>
      </c>
      <c r="L229" s="2" t="s">
        <v>48</v>
      </c>
      <c r="M229" s="4">
        <v>3000000</v>
      </c>
      <c r="N229" s="4">
        <f t="shared" si="19"/>
        <v>3000000</v>
      </c>
    </row>
    <row r="230" spans="1:14" x14ac:dyDescent="0.25">
      <c r="A230" s="2">
        <v>22</v>
      </c>
      <c r="B230" s="2" t="s">
        <v>76</v>
      </c>
      <c r="C230" s="2" t="s">
        <v>167</v>
      </c>
      <c r="D230" s="2"/>
      <c r="E230" s="2"/>
      <c r="F230" s="2" t="s">
        <v>60</v>
      </c>
      <c r="G230" s="2"/>
      <c r="H230" s="2">
        <v>2022</v>
      </c>
      <c r="I230" s="2">
        <v>22</v>
      </c>
      <c r="J230" s="2">
        <v>7</v>
      </c>
      <c r="K230" s="2">
        <v>1</v>
      </c>
      <c r="L230" s="2" t="s">
        <v>48</v>
      </c>
      <c r="M230" s="4">
        <v>80000</v>
      </c>
      <c r="N230" s="4">
        <f t="shared" si="19"/>
        <v>80000</v>
      </c>
    </row>
    <row r="231" spans="1:14" x14ac:dyDescent="0.25">
      <c r="A231" s="2">
        <v>23</v>
      </c>
      <c r="B231" s="2" t="s">
        <v>46</v>
      </c>
      <c r="C231" s="2" t="s">
        <v>168</v>
      </c>
      <c r="D231" s="2"/>
      <c r="E231" s="2"/>
      <c r="F231" s="2" t="s">
        <v>86</v>
      </c>
      <c r="G231" s="2"/>
      <c r="H231" s="2">
        <v>2022</v>
      </c>
      <c r="I231" s="2">
        <v>22</v>
      </c>
      <c r="J231" s="2">
        <v>7</v>
      </c>
      <c r="K231" s="2">
        <v>1</v>
      </c>
      <c r="L231" s="2" t="s">
        <v>48</v>
      </c>
      <c r="M231" s="4">
        <v>35000</v>
      </c>
      <c r="N231" s="4">
        <f t="shared" si="19"/>
        <v>35000</v>
      </c>
    </row>
    <row r="232" spans="1:14" x14ac:dyDescent="0.25">
      <c r="A232" s="2">
        <v>24</v>
      </c>
      <c r="B232" s="2" t="s">
        <v>78</v>
      </c>
      <c r="C232" s="2" t="s">
        <v>169</v>
      </c>
      <c r="D232" s="2"/>
      <c r="E232" s="2"/>
      <c r="F232" s="2" t="s">
        <v>85</v>
      </c>
      <c r="G232" s="2"/>
      <c r="H232" s="2">
        <v>2022</v>
      </c>
      <c r="I232" s="2">
        <v>22</v>
      </c>
      <c r="J232" s="2">
        <v>7</v>
      </c>
      <c r="K232" s="2">
        <v>1</v>
      </c>
      <c r="L232" s="2" t="s">
        <v>48</v>
      </c>
      <c r="M232" s="4">
        <v>125000</v>
      </c>
      <c r="N232" s="4">
        <f t="shared" si="19"/>
        <v>125000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4"/>
      <c r="N233" s="4">
        <f>SUM(N209:N232)</f>
        <v>52615000</v>
      </c>
    </row>
    <row r="240" spans="1:14" x14ac:dyDescent="0.25">
      <c r="A240" s="1" t="s">
        <v>212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4" x14ac:dyDescent="0.25">
      <c r="A243" s="3" t="s">
        <v>0</v>
      </c>
      <c r="B243" s="3" t="s">
        <v>1</v>
      </c>
      <c r="C243" s="3" t="s">
        <v>7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10</v>
      </c>
      <c r="I243" s="24" t="s">
        <v>11</v>
      </c>
      <c r="J243" s="25"/>
      <c r="K243" s="24" t="s">
        <v>12</v>
      </c>
      <c r="L243" s="25"/>
      <c r="M243" s="3" t="s">
        <v>6</v>
      </c>
      <c r="N243" s="5" t="s">
        <v>13</v>
      </c>
    </row>
    <row r="244" spans="1:14" x14ac:dyDescent="0.25">
      <c r="A244" s="2">
        <v>1</v>
      </c>
      <c r="B244" s="2" t="s">
        <v>145</v>
      </c>
      <c r="C244" s="2" t="s">
        <v>79</v>
      </c>
      <c r="D244" s="2"/>
      <c r="E244" s="2" t="s">
        <v>22</v>
      </c>
      <c r="F244" s="2" t="s">
        <v>92</v>
      </c>
      <c r="G244" s="2"/>
      <c r="H244" s="2">
        <v>2022</v>
      </c>
      <c r="I244" s="2">
        <v>22</v>
      </c>
      <c r="J244" s="2">
        <v>7</v>
      </c>
      <c r="K244" s="2">
        <v>1</v>
      </c>
      <c r="L244" s="2" t="s">
        <v>48</v>
      </c>
      <c r="M244" s="4">
        <v>1600000</v>
      </c>
      <c r="N244" s="4">
        <f>K244*M244</f>
        <v>1600000</v>
      </c>
    </row>
    <row r="245" spans="1:14" x14ac:dyDescent="0.25">
      <c r="A245" s="2">
        <v>2</v>
      </c>
      <c r="B245" s="2" t="s">
        <v>183</v>
      </c>
      <c r="C245" s="2" t="s">
        <v>79</v>
      </c>
      <c r="D245" s="2"/>
      <c r="E245" s="2" t="s">
        <v>22</v>
      </c>
      <c r="F245" s="2" t="s">
        <v>92</v>
      </c>
      <c r="G245" s="2"/>
      <c r="H245" s="2">
        <v>2022</v>
      </c>
      <c r="I245" s="2">
        <v>22</v>
      </c>
      <c r="J245" s="2">
        <v>7</v>
      </c>
      <c r="K245" s="2">
        <v>3</v>
      </c>
      <c r="L245" s="2" t="s">
        <v>48</v>
      </c>
      <c r="M245" s="4">
        <v>1000000</v>
      </c>
      <c r="N245" s="4">
        <f t="shared" ref="N245:N268" si="21">K245*M245</f>
        <v>3000000</v>
      </c>
    </row>
    <row r="246" spans="1:14" x14ac:dyDescent="0.25">
      <c r="A246" s="2">
        <v>3</v>
      </c>
      <c r="B246" s="2" t="s">
        <v>128</v>
      </c>
      <c r="C246" s="2" t="s">
        <v>79</v>
      </c>
      <c r="D246" s="2"/>
      <c r="E246" s="2" t="s">
        <v>22</v>
      </c>
      <c r="F246" s="2" t="s">
        <v>92</v>
      </c>
      <c r="G246" s="2"/>
      <c r="H246" s="2">
        <v>2022</v>
      </c>
      <c r="I246" s="2">
        <v>22</v>
      </c>
      <c r="J246" s="2">
        <v>7</v>
      </c>
      <c r="K246" s="2">
        <v>2</v>
      </c>
      <c r="L246" s="2" t="s">
        <v>48</v>
      </c>
      <c r="M246" s="4">
        <v>850000</v>
      </c>
      <c r="N246" s="4">
        <f t="shared" si="21"/>
        <v>1700000</v>
      </c>
    </row>
    <row r="247" spans="1:14" x14ac:dyDescent="0.25">
      <c r="A247" s="2">
        <v>4</v>
      </c>
      <c r="B247" s="2" t="s">
        <v>213</v>
      </c>
      <c r="C247" s="2" t="s">
        <v>80</v>
      </c>
      <c r="D247" s="2"/>
      <c r="E247" s="2" t="s">
        <v>22</v>
      </c>
      <c r="F247" s="2" t="s">
        <v>92</v>
      </c>
      <c r="G247" s="2"/>
      <c r="H247" s="2">
        <v>2022</v>
      </c>
      <c r="I247" s="2">
        <v>22</v>
      </c>
      <c r="J247" s="2">
        <v>7</v>
      </c>
      <c r="K247" s="2">
        <v>1</v>
      </c>
      <c r="L247" s="2" t="s">
        <v>89</v>
      </c>
      <c r="M247" s="4">
        <v>2500000</v>
      </c>
      <c r="N247" s="4">
        <f t="shared" si="21"/>
        <v>2500000</v>
      </c>
    </row>
    <row r="248" spans="1:14" x14ac:dyDescent="0.25">
      <c r="A248" s="2">
        <v>5</v>
      </c>
      <c r="B248" s="2" t="s">
        <v>224</v>
      </c>
      <c r="C248" s="2" t="s">
        <v>80</v>
      </c>
      <c r="D248" s="2"/>
      <c r="E248" s="2" t="s">
        <v>22</v>
      </c>
      <c r="F248" s="2" t="s">
        <v>92</v>
      </c>
      <c r="G248" s="2"/>
      <c r="H248" s="2">
        <v>2022</v>
      </c>
      <c r="I248" s="2">
        <v>22</v>
      </c>
      <c r="J248" s="2">
        <v>7</v>
      </c>
      <c r="K248" s="2">
        <v>1</v>
      </c>
      <c r="L248" s="2" t="s">
        <v>89</v>
      </c>
      <c r="M248" s="4">
        <v>2000000</v>
      </c>
      <c r="N248" s="4">
        <f t="shared" ref="N248" si="22">K248*M248</f>
        <v>2000000</v>
      </c>
    </row>
    <row r="249" spans="1:14" x14ac:dyDescent="0.25">
      <c r="A249" s="2">
        <v>6</v>
      </c>
      <c r="B249" s="2" t="s">
        <v>187</v>
      </c>
      <c r="C249" s="2" t="s">
        <v>17</v>
      </c>
      <c r="D249" s="2" t="s">
        <v>188</v>
      </c>
      <c r="E249" s="2" t="s">
        <v>161</v>
      </c>
      <c r="F249" s="2" t="s">
        <v>135</v>
      </c>
      <c r="G249" s="2"/>
      <c r="H249" s="2">
        <v>2022</v>
      </c>
      <c r="I249" s="2">
        <v>22</v>
      </c>
      <c r="J249" s="2">
        <v>7</v>
      </c>
      <c r="K249" s="2">
        <v>3</v>
      </c>
      <c r="L249" s="2" t="s">
        <v>48</v>
      </c>
      <c r="M249" s="4">
        <v>3500000</v>
      </c>
      <c r="N249" s="4">
        <f t="shared" si="21"/>
        <v>10500000</v>
      </c>
    </row>
    <row r="250" spans="1:14" x14ac:dyDescent="0.25">
      <c r="A250" s="2">
        <v>7</v>
      </c>
      <c r="B250" s="2" t="s">
        <v>157</v>
      </c>
      <c r="C250" s="2" t="s">
        <v>17</v>
      </c>
      <c r="D250" s="2" t="s">
        <v>158</v>
      </c>
      <c r="E250" s="2" t="s">
        <v>159</v>
      </c>
      <c r="F250" s="2" t="s">
        <v>135</v>
      </c>
      <c r="G250" s="2"/>
      <c r="H250" s="2">
        <v>2022</v>
      </c>
      <c r="I250" s="2">
        <v>22</v>
      </c>
      <c r="J250" s="2">
        <v>7</v>
      </c>
      <c r="K250" s="2">
        <v>4</v>
      </c>
      <c r="L250" s="2" t="s">
        <v>48</v>
      </c>
      <c r="M250" s="4">
        <v>850000</v>
      </c>
      <c r="N250" s="4">
        <f t="shared" si="21"/>
        <v>3400000</v>
      </c>
    </row>
    <row r="251" spans="1:14" x14ac:dyDescent="0.25">
      <c r="A251" s="2">
        <v>8</v>
      </c>
      <c r="B251" s="2" t="s">
        <v>137</v>
      </c>
      <c r="C251" s="2" t="s">
        <v>17</v>
      </c>
      <c r="D251" s="2" t="s">
        <v>202</v>
      </c>
      <c r="E251" s="2" t="s">
        <v>161</v>
      </c>
      <c r="F251" s="2" t="s">
        <v>135</v>
      </c>
      <c r="G251" s="2"/>
      <c r="H251" s="2">
        <v>2022</v>
      </c>
      <c r="I251" s="2">
        <v>22</v>
      </c>
      <c r="J251" s="2">
        <v>7</v>
      </c>
      <c r="K251" s="2">
        <v>5</v>
      </c>
      <c r="L251" s="2" t="s">
        <v>48</v>
      </c>
      <c r="M251" s="4">
        <v>850000</v>
      </c>
      <c r="N251" s="4">
        <f t="shared" si="21"/>
        <v>4250000</v>
      </c>
    </row>
    <row r="252" spans="1:14" x14ac:dyDescent="0.25">
      <c r="A252" s="2">
        <v>9</v>
      </c>
      <c r="B252" s="2" t="s">
        <v>222</v>
      </c>
      <c r="C252" s="2" t="s">
        <v>17</v>
      </c>
      <c r="D252" s="2"/>
      <c r="E252" s="2" t="s">
        <v>22</v>
      </c>
      <c r="F252" s="2" t="s">
        <v>223</v>
      </c>
      <c r="G252" s="2"/>
      <c r="H252" s="2">
        <v>2022</v>
      </c>
      <c r="I252" s="2">
        <v>22</v>
      </c>
      <c r="J252" s="2">
        <v>7</v>
      </c>
      <c r="K252" s="2">
        <v>1</v>
      </c>
      <c r="L252" s="2" t="s">
        <v>48</v>
      </c>
      <c r="M252" s="4">
        <v>5000000</v>
      </c>
      <c r="N252" s="4">
        <f t="shared" ref="N252" si="23">K252*M252</f>
        <v>5000000</v>
      </c>
    </row>
    <row r="253" spans="1:14" x14ac:dyDescent="0.25">
      <c r="A253" s="2">
        <v>10</v>
      </c>
      <c r="B253" s="2" t="s">
        <v>39</v>
      </c>
      <c r="C253" s="2" t="s">
        <v>40</v>
      </c>
      <c r="D253" s="2" t="s">
        <v>98</v>
      </c>
      <c r="E253" s="2" t="s">
        <v>194</v>
      </c>
      <c r="F253" s="2" t="s">
        <v>83</v>
      </c>
      <c r="G253" s="2"/>
      <c r="H253" s="2">
        <v>2016</v>
      </c>
      <c r="I253" s="2">
        <v>22</v>
      </c>
      <c r="J253" s="2">
        <v>7</v>
      </c>
      <c r="K253" s="2">
        <v>3</v>
      </c>
      <c r="L253" s="2" t="s">
        <v>48</v>
      </c>
      <c r="M253" s="4">
        <v>2000000</v>
      </c>
      <c r="N253" s="4">
        <f t="shared" si="21"/>
        <v>6000000</v>
      </c>
    </row>
    <row r="254" spans="1:14" x14ac:dyDescent="0.25">
      <c r="A254" s="2">
        <v>11</v>
      </c>
      <c r="B254" s="2" t="s">
        <v>39</v>
      </c>
      <c r="C254" s="2" t="s">
        <v>40</v>
      </c>
      <c r="D254" s="2" t="s">
        <v>177</v>
      </c>
      <c r="E254" s="2"/>
      <c r="F254" s="2"/>
      <c r="G254" s="2"/>
      <c r="H254" s="2">
        <v>2012</v>
      </c>
      <c r="I254" s="2"/>
      <c r="J254" s="2"/>
      <c r="K254" s="2">
        <v>1</v>
      </c>
      <c r="L254" s="2" t="s">
        <v>48</v>
      </c>
      <c r="M254" s="4">
        <v>800000</v>
      </c>
      <c r="N254" s="4">
        <f t="shared" si="21"/>
        <v>800000</v>
      </c>
    </row>
    <row r="255" spans="1:14" x14ac:dyDescent="0.25">
      <c r="A255" s="2">
        <v>12</v>
      </c>
      <c r="B255" s="2" t="s">
        <v>41</v>
      </c>
      <c r="C255" s="2" t="s">
        <v>40</v>
      </c>
      <c r="D255" s="2"/>
      <c r="E255" s="2" t="s">
        <v>100</v>
      </c>
      <c r="F255" s="2" t="s">
        <v>52</v>
      </c>
      <c r="G255" s="2"/>
      <c r="H255" s="2">
        <v>2020</v>
      </c>
      <c r="I255" s="2"/>
      <c r="J255" s="2"/>
      <c r="K255" s="2">
        <v>2</v>
      </c>
      <c r="L255" s="2" t="s">
        <v>48</v>
      </c>
      <c r="M255" s="4">
        <v>1600000</v>
      </c>
      <c r="N255" s="4">
        <f t="shared" si="21"/>
        <v>3200000</v>
      </c>
    </row>
    <row r="256" spans="1:14" x14ac:dyDescent="0.25">
      <c r="A256" s="2">
        <v>13</v>
      </c>
      <c r="B256" s="2" t="s">
        <v>41</v>
      </c>
      <c r="C256" s="2" t="s">
        <v>40</v>
      </c>
      <c r="D256" s="2"/>
      <c r="E256" s="2" t="s">
        <v>214</v>
      </c>
      <c r="F256" s="2" t="s">
        <v>209</v>
      </c>
      <c r="G256" s="2"/>
      <c r="H256" s="2">
        <v>2020</v>
      </c>
      <c r="I256" s="2"/>
      <c r="J256" s="2"/>
      <c r="K256" s="2">
        <v>1</v>
      </c>
      <c r="L256" s="2" t="s">
        <v>48</v>
      </c>
      <c r="M256" s="4">
        <v>1600000</v>
      </c>
      <c r="N256" s="4">
        <f t="shared" si="21"/>
        <v>1600000</v>
      </c>
    </row>
    <row r="257" spans="1:14" x14ac:dyDescent="0.25">
      <c r="A257" s="2">
        <v>14</v>
      </c>
      <c r="B257" s="2" t="s">
        <v>41</v>
      </c>
      <c r="C257" s="2" t="s">
        <v>40</v>
      </c>
      <c r="D257" s="2"/>
      <c r="E257" s="2" t="s">
        <v>207</v>
      </c>
      <c r="F257" s="2" t="s">
        <v>215</v>
      </c>
      <c r="G257" s="2"/>
      <c r="H257" s="2">
        <v>2012</v>
      </c>
      <c r="I257" s="2"/>
      <c r="J257" s="2"/>
      <c r="K257" s="2">
        <v>1</v>
      </c>
      <c r="L257" s="2" t="s">
        <v>48</v>
      </c>
      <c r="M257" s="4">
        <v>550000</v>
      </c>
      <c r="N257" s="4">
        <f t="shared" si="21"/>
        <v>550000</v>
      </c>
    </row>
    <row r="258" spans="1:14" x14ac:dyDescent="0.25">
      <c r="A258" s="2">
        <v>15</v>
      </c>
      <c r="B258" s="2" t="s">
        <v>42</v>
      </c>
      <c r="C258" s="2" t="s">
        <v>40</v>
      </c>
      <c r="D258" s="2" t="s">
        <v>123</v>
      </c>
      <c r="E258" s="2"/>
      <c r="F258" s="2" t="s">
        <v>122</v>
      </c>
      <c r="G258" s="2"/>
      <c r="H258" s="2">
        <v>2020</v>
      </c>
      <c r="I258" s="2">
        <v>22</v>
      </c>
      <c r="J258" s="2">
        <v>7</v>
      </c>
      <c r="K258" s="2">
        <v>5</v>
      </c>
      <c r="L258" s="2" t="s">
        <v>48</v>
      </c>
      <c r="M258" s="4">
        <v>175000</v>
      </c>
      <c r="N258" s="4">
        <f t="shared" si="21"/>
        <v>875000</v>
      </c>
    </row>
    <row r="259" spans="1:14" x14ac:dyDescent="0.25">
      <c r="A259" s="2">
        <v>16</v>
      </c>
      <c r="B259" s="2" t="s">
        <v>43</v>
      </c>
      <c r="C259" s="2" t="s">
        <v>40</v>
      </c>
      <c r="D259" s="2" t="s">
        <v>124</v>
      </c>
      <c r="E259" s="2"/>
      <c r="F259" s="2" t="s">
        <v>122</v>
      </c>
      <c r="G259" s="2"/>
      <c r="H259" s="2">
        <v>2020</v>
      </c>
      <c r="I259" s="2">
        <v>22</v>
      </c>
      <c r="J259" s="2">
        <v>7</v>
      </c>
      <c r="K259" s="2">
        <v>5</v>
      </c>
      <c r="L259" s="2" t="s">
        <v>48</v>
      </c>
      <c r="M259" s="4">
        <v>50000</v>
      </c>
      <c r="N259" s="4">
        <f t="shared" si="21"/>
        <v>250000</v>
      </c>
    </row>
    <row r="260" spans="1:14" x14ac:dyDescent="0.25">
      <c r="A260" s="2">
        <v>17</v>
      </c>
      <c r="B260" s="2" t="s">
        <v>172</v>
      </c>
      <c r="C260" s="2" t="s">
        <v>40</v>
      </c>
      <c r="D260" s="2" t="s">
        <v>173</v>
      </c>
      <c r="E260" s="2"/>
      <c r="F260" s="2" t="s">
        <v>51</v>
      </c>
      <c r="G260" s="2"/>
      <c r="H260" s="2">
        <v>2020</v>
      </c>
      <c r="I260" s="2"/>
      <c r="J260" s="2"/>
      <c r="K260" s="2">
        <v>1</v>
      </c>
      <c r="L260" s="2" t="s">
        <v>48</v>
      </c>
      <c r="M260" s="4">
        <v>1650000</v>
      </c>
      <c r="N260" s="4">
        <f t="shared" si="21"/>
        <v>1650000</v>
      </c>
    </row>
    <row r="261" spans="1:14" x14ac:dyDescent="0.25">
      <c r="A261" s="2">
        <v>18</v>
      </c>
      <c r="B261" s="2" t="s">
        <v>216</v>
      </c>
      <c r="C261" s="2" t="s">
        <v>40</v>
      </c>
      <c r="D261" s="2" t="s">
        <v>299</v>
      </c>
      <c r="E261" s="2"/>
      <c r="F261" s="2" t="s">
        <v>298</v>
      </c>
      <c r="G261" s="2"/>
      <c r="H261" s="2">
        <v>2019</v>
      </c>
      <c r="I261" s="2"/>
      <c r="J261" s="2"/>
      <c r="K261" s="2">
        <v>1</v>
      </c>
      <c r="L261" s="2" t="s">
        <v>48</v>
      </c>
      <c r="M261" s="4">
        <v>4600000</v>
      </c>
      <c r="N261" s="4">
        <f t="shared" si="21"/>
        <v>4600000</v>
      </c>
    </row>
    <row r="262" spans="1:14" x14ac:dyDescent="0.25">
      <c r="A262" s="2">
        <v>19</v>
      </c>
      <c r="B262" s="2" t="s">
        <v>75</v>
      </c>
      <c r="C262" s="2" t="s">
        <v>82</v>
      </c>
      <c r="D262" s="2" t="s">
        <v>210</v>
      </c>
      <c r="E262" s="2"/>
      <c r="F262" s="2" t="s">
        <v>84</v>
      </c>
      <c r="G262" s="2"/>
      <c r="H262" s="2">
        <v>2022</v>
      </c>
      <c r="I262" s="2">
        <v>22</v>
      </c>
      <c r="J262" s="2">
        <v>7</v>
      </c>
      <c r="K262" s="2">
        <v>1</v>
      </c>
      <c r="L262" s="2" t="s">
        <v>48</v>
      </c>
      <c r="M262" s="4">
        <v>350000</v>
      </c>
      <c r="N262" s="4">
        <f t="shared" si="21"/>
        <v>350000</v>
      </c>
    </row>
    <row r="263" spans="1:14" x14ac:dyDescent="0.25">
      <c r="A263" s="2">
        <v>20</v>
      </c>
      <c r="B263" s="2" t="s">
        <v>174</v>
      </c>
      <c r="C263" s="2" t="s">
        <v>40</v>
      </c>
      <c r="D263" s="2" t="s">
        <v>175</v>
      </c>
      <c r="E263" s="2"/>
      <c r="F263" s="2" t="s">
        <v>176</v>
      </c>
      <c r="G263" s="2"/>
      <c r="H263" s="2">
        <v>2019</v>
      </c>
      <c r="I263" s="2"/>
      <c r="J263" s="2"/>
      <c r="K263" s="2">
        <v>1</v>
      </c>
      <c r="L263" s="2" t="s">
        <v>48</v>
      </c>
      <c r="M263" s="4">
        <v>100000</v>
      </c>
      <c r="N263" s="4">
        <f t="shared" si="21"/>
        <v>100000</v>
      </c>
    </row>
    <row r="264" spans="1:14" x14ac:dyDescent="0.25">
      <c r="A264" s="2">
        <v>21</v>
      </c>
      <c r="B264" s="2" t="s">
        <v>179</v>
      </c>
      <c r="C264" s="2" t="s">
        <v>229</v>
      </c>
      <c r="D264" s="2"/>
      <c r="E264" s="2"/>
      <c r="F264" s="2"/>
      <c r="G264" s="2"/>
      <c r="H264" s="2">
        <v>2022</v>
      </c>
      <c r="I264" s="2">
        <v>22</v>
      </c>
      <c r="J264" s="2">
        <v>7</v>
      </c>
      <c r="K264" s="2">
        <v>1</v>
      </c>
      <c r="L264" s="2" t="s">
        <v>48</v>
      </c>
      <c r="M264" s="4">
        <v>1000000</v>
      </c>
      <c r="N264" s="4">
        <f t="shared" si="21"/>
        <v>1000000</v>
      </c>
    </row>
    <row r="265" spans="1:14" x14ac:dyDescent="0.25">
      <c r="A265" s="2">
        <v>22</v>
      </c>
      <c r="B265" s="2" t="s">
        <v>74</v>
      </c>
      <c r="C265" s="2" t="s">
        <v>31</v>
      </c>
      <c r="D265" s="2" t="s">
        <v>70</v>
      </c>
      <c r="E265" s="2"/>
      <c r="F265" s="2" t="s">
        <v>84</v>
      </c>
      <c r="G265" s="2"/>
      <c r="H265" s="2">
        <v>2022</v>
      </c>
      <c r="I265" s="2">
        <v>22</v>
      </c>
      <c r="J265" s="2">
        <v>7</v>
      </c>
      <c r="K265" s="2">
        <v>1</v>
      </c>
      <c r="L265" s="2" t="s">
        <v>48</v>
      </c>
      <c r="M265" s="4">
        <v>3000000</v>
      </c>
      <c r="N265" s="4">
        <f t="shared" si="21"/>
        <v>3000000</v>
      </c>
    </row>
    <row r="266" spans="1:14" x14ac:dyDescent="0.25">
      <c r="A266" s="2">
        <v>23</v>
      </c>
      <c r="B266" s="2" t="s">
        <v>76</v>
      </c>
      <c r="C266" s="2" t="s">
        <v>167</v>
      </c>
      <c r="D266" s="2"/>
      <c r="E266" s="2"/>
      <c r="F266" s="2" t="s">
        <v>60</v>
      </c>
      <c r="G266" s="2"/>
      <c r="H266" s="2">
        <v>2022</v>
      </c>
      <c r="I266" s="2">
        <v>22</v>
      </c>
      <c r="J266" s="2">
        <v>7</v>
      </c>
      <c r="K266" s="2">
        <v>1</v>
      </c>
      <c r="L266" s="2" t="s">
        <v>48</v>
      </c>
      <c r="M266" s="4">
        <v>80000</v>
      </c>
      <c r="N266" s="4">
        <f t="shared" si="21"/>
        <v>80000</v>
      </c>
    </row>
    <row r="267" spans="1:14" x14ac:dyDescent="0.25">
      <c r="A267" s="2">
        <v>24</v>
      </c>
      <c r="B267" s="2" t="s">
        <v>46</v>
      </c>
      <c r="C267" s="2" t="s">
        <v>168</v>
      </c>
      <c r="D267" s="2"/>
      <c r="E267" s="2"/>
      <c r="F267" s="2" t="s">
        <v>86</v>
      </c>
      <c r="G267" s="2"/>
      <c r="H267" s="2">
        <v>2022</v>
      </c>
      <c r="I267" s="2">
        <v>22</v>
      </c>
      <c r="J267" s="2">
        <v>7</v>
      </c>
      <c r="K267" s="2">
        <v>1</v>
      </c>
      <c r="L267" s="2" t="s">
        <v>48</v>
      </c>
      <c r="M267" s="4">
        <v>35000</v>
      </c>
      <c r="N267" s="4">
        <f t="shared" si="21"/>
        <v>35000</v>
      </c>
    </row>
    <row r="268" spans="1:14" x14ac:dyDescent="0.25">
      <c r="A268" s="2">
        <v>25</v>
      </c>
      <c r="B268" s="2" t="s">
        <v>78</v>
      </c>
      <c r="C268" s="2" t="s">
        <v>169</v>
      </c>
      <c r="D268" s="2"/>
      <c r="E268" s="2"/>
      <c r="F268" s="2" t="s">
        <v>85</v>
      </c>
      <c r="G268" s="2"/>
      <c r="H268" s="2">
        <v>2022</v>
      </c>
      <c r="I268" s="2">
        <v>22</v>
      </c>
      <c r="J268" s="2">
        <v>7</v>
      </c>
      <c r="K268" s="2">
        <v>1</v>
      </c>
      <c r="L268" s="2" t="s">
        <v>48</v>
      </c>
      <c r="M268" s="4">
        <v>125000</v>
      </c>
      <c r="N268" s="4">
        <f t="shared" si="21"/>
        <v>125000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4"/>
      <c r="N269" s="4">
        <f>SUM(N244:N268)</f>
        <v>58165000</v>
      </c>
    </row>
    <row r="275" spans="1:14" x14ac:dyDescent="0.25">
      <c r="A275" s="1" t="s">
        <v>221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4" x14ac:dyDescent="0.25">
      <c r="A278" s="3" t="s">
        <v>0</v>
      </c>
      <c r="B278" s="3" t="s">
        <v>1</v>
      </c>
      <c r="C278" s="3" t="s">
        <v>7</v>
      </c>
      <c r="D278" s="3" t="s">
        <v>2</v>
      </c>
      <c r="E278" s="3" t="s">
        <v>3</v>
      </c>
      <c r="F278" s="3" t="s">
        <v>4</v>
      </c>
      <c r="G278" s="3" t="s">
        <v>5</v>
      </c>
      <c r="H278" s="3" t="s">
        <v>10</v>
      </c>
      <c r="I278" s="24" t="s">
        <v>11</v>
      </c>
      <c r="J278" s="25"/>
      <c r="K278" s="24" t="s">
        <v>12</v>
      </c>
      <c r="L278" s="25"/>
      <c r="M278" s="3" t="s">
        <v>6</v>
      </c>
      <c r="N278" s="5" t="s">
        <v>13</v>
      </c>
    </row>
    <row r="279" spans="1:14" x14ac:dyDescent="0.25">
      <c r="A279" s="2">
        <v>1</v>
      </c>
      <c r="B279" s="2" t="s">
        <v>225</v>
      </c>
      <c r="C279" s="2" t="s">
        <v>79</v>
      </c>
      <c r="D279" s="2"/>
      <c r="E279" s="2" t="s">
        <v>22</v>
      </c>
      <c r="F279" s="2" t="s">
        <v>92</v>
      </c>
      <c r="G279" s="2"/>
      <c r="H279" s="2">
        <v>2022</v>
      </c>
      <c r="I279" s="2">
        <v>22</v>
      </c>
      <c r="J279" s="2">
        <v>7</v>
      </c>
      <c r="K279" s="2">
        <v>1</v>
      </c>
      <c r="L279" s="2" t="s">
        <v>89</v>
      </c>
      <c r="M279" s="4">
        <v>5000000</v>
      </c>
      <c r="N279" s="4">
        <f>K279*M279</f>
        <v>5000000</v>
      </c>
    </row>
    <row r="280" spans="1:14" x14ac:dyDescent="0.25">
      <c r="A280" s="2">
        <v>2</v>
      </c>
      <c r="B280" s="2" t="s">
        <v>157</v>
      </c>
      <c r="C280" s="2" t="s">
        <v>17</v>
      </c>
      <c r="D280" s="2" t="s">
        <v>158</v>
      </c>
      <c r="E280" s="2" t="s">
        <v>159</v>
      </c>
      <c r="F280" s="2" t="s">
        <v>135</v>
      </c>
      <c r="G280" s="2"/>
      <c r="H280" s="2">
        <v>2022</v>
      </c>
      <c r="I280" s="2">
        <v>22</v>
      </c>
      <c r="J280" s="2">
        <v>7</v>
      </c>
      <c r="K280" s="2">
        <v>3</v>
      </c>
      <c r="L280" s="2" t="s">
        <v>48</v>
      </c>
      <c r="M280" s="4">
        <v>850000</v>
      </c>
      <c r="N280" s="4">
        <f t="shared" ref="N280" si="24">K280*M280</f>
        <v>2550000</v>
      </c>
    </row>
    <row r="281" spans="1:14" x14ac:dyDescent="0.25">
      <c r="A281" s="2">
        <v>3</v>
      </c>
      <c r="B281" s="2" t="s">
        <v>213</v>
      </c>
      <c r="C281" s="2" t="s">
        <v>80</v>
      </c>
      <c r="D281" s="2"/>
      <c r="E281" s="2" t="s">
        <v>22</v>
      </c>
      <c r="F281" s="2" t="s">
        <v>92</v>
      </c>
      <c r="G281" s="2"/>
      <c r="H281" s="2">
        <v>2022</v>
      </c>
      <c r="I281" s="2">
        <v>22</v>
      </c>
      <c r="J281" s="2">
        <v>7</v>
      </c>
      <c r="K281" s="2">
        <v>1</v>
      </c>
      <c r="L281" s="2" t="s">
        <v>89</v>
      </c>
      <c r="M281" s="4">
        <v>2500000</v>
      </c>
      <c r="N281" s="4">
        <f t="shared" ref="N281:N292" si="25">K281*M281</f>
        <v>2500000</v>
      </c>
    </row>
    <row r="282" spans="1:14" x14ac:dyDescent="0.25">
      <c r="A282" s="2">
        <v>4</v>
      </c>
      <c r="B282" s="2" t="s">
        <v>226</v>
      </c>
      <c r="C282" s="2" t="s">
        <v>88</v>
      </c>
      <c r="D282" s="2"/>
      <c r="E282" s="2" t="s">
        <v>204</v>
      </c>
      <c r="F282" s="2" t="s">
        <v>92</v>
      </c>
      <c r="G282" s="2"/>
      <c r="H282" s="2">
        <v>2022</v>
      </c>
      <c r="I282" s="2">
        <v>22</v>
      </c>
      <c r="J282" s="2">
        <v>7</v>
      </c>
      <c r="K282" s="2">
        <v>1</v>
      </c>
      <c r="L282" s="2" t="s">
        <v>47</v>
      </c>
      <c r="M282" s="4">
        <v>7500000</v>
      </c>
      <c r="N282" s="4">
        <f t="shared" si="25"/>
        <v>7500000</v>
      </c>
    </row>
    <row r="283" spans="1:14" x14ac:dyDescent="0.25">
      <c r="A283" s="2">
        <v>5</v>
      </c>
      <c r="B283" s="2" t="s">
        <v>39</v>
      </c>
      <c r="C283" s="2" t="s">
        <v>40</v>
      </c>
      <c r="D283" s="2" t="s">
        <v>98</v>
      </c>
      <c r="E283" s="2" t="s">
        <v>194</v>
      </c>
      <c r="F283" s="2" t="s">
        <v>83</v>
      </c>
      <c r="G283" s="2"/>
      <c r="H283" s="2">
        <v>2016</v>
      </c>
      <c r="I283" s="2">
        <v>22</v>
      </c>
      <c r="J283" s="2">
        <v>7</v>
      </c>
      <c r="K283" s="2">
        <v>2</v>
      </c>
      <c r="L283" s="2" t="s">
        <v>48</v>
      </c>
      <c r="M283" s="4">
        <v>1500000</v>
      </c>
      <c r="N283" s="4">
        <f t="shared" si="25"/>
        <v>3000000</v>
      </c>
    </row>
    <row r="284" spans="1:14" x14ac:dyDescent="0.25">
      <c r="A284" s="2">
        <v>6</v>
      </c>
      <c r="B284" s="2" t="s">
        <v>41</v>
      </c>
      <c r="C284" s="2" t="s">
        <v>40</v>
      </c>
      <c r="D284" s="2"/>
      <c r="E284" s="2" t="s">
        <v>178</v>
      </c>
      <c r="F284" s="2" t="s">
        <v>71</v>
      </c>
      <c r="G284" s="2"/>
      <c r="H284" s="2">
        <v>2020</v>
      </c>
      <c r="I284" s="2"/>
      <c r="J284" s="2"/>
      <c r="K284" s="2">
        <v>2</v>
      </c>
      <c r="L284" s="2" t="s">
        <v>48</v>
      </c>
      <c r="M284" s="4">
        <v>1600000</v>
      </c>
      <c r="N284" s="4">
        <f t="shared" si="25"/>
        <v>3200000</v>
      </c>
    </row>
    <row r="285" spans="1:14" x14ac:dyDescent="0.25">
      <c r="A285" s="2">
        <v>7</v>
      </c>
      <c r="B285" s="2" t="s">
        <v>42</v>
      </c>
      <c r="C285" s="2" t="s">
        <v>40</v>
      </c>
      <c r="D285" s="2" t="s">
        <v>123</v>
      </c>
      <c r="E285" s="2"/>
      <c r="F285" s="2" t="s">
        <v>122</v>
      </c>
      <c r="G285" s="2"/>
      <c r="H285" s="2">
        <v>2020</v>
      </c>
      <c r="I285" s="2">
        <v>22</v>
      </c>
      <c r="J285" s="2">
        <v>7</v>
      </c>
      <c r="K285" s="2">
        <v>2</v>
      </c>
      <c r="L285" s="2" t="s">
        <v>48</v>
      </c>
      <c r="M285" s="4">
        <v>175000</v>
      </c>
      <c r="N285" s="4">
        <f t="shared" si="25"/>
        <v>350000</v>
      </c>
    </row>
    <row r="286" spans="1:14" x14ac:dyDescent="0.25">
      <c r="A286" s="2">
        <v>8</v>
      </c>
      <c r="B286" s="2" t="s">
        <v>43</v>
      </c>
      <c r="C286" s="2" t="s">
        <v>40</v>
      </c>
      <c r="D286" s="2" t="s">
        <v>124</v>
      </c>
      <c r="E286" s="2"/>
      <c r="F286" s="2" t="s">
        <v>122</v>
      </c>
      <c r="G286" s="2"/>
      <c r="H286" s="2">
        <v>2020</v>
      </c>
      <c r="I286" s="2">
        <v>22</v>
      </c>
      <c r="J286" s="2">
        <v>7</v>
      </c>
      <c r="K286" s="2">
        <v>2</v>
      </c>
      <c r="L286" s="2" t="s">
        <v>48</v>
      </c>
      <c r="M286" s="4">
        <v>50000</v>
      </c>
      <c r="N286" s="4">
        <f t="shared" si="25"/>
        <v>100000</v>
      </c>
    </row>
    <row r="287" spans="1:14" x14ac:dyDescent="0.25">
      <c r="A287" s="2">
        <v>9</v>
      </c>
      <c r="B287" s="2" t="s">
        <v>172</v>
      </c>
      <c r="C287" s="2" t="s">
        <v>40</v>
      </c>
      <c r="D287" s="2" t="s">
        <v>173</v>
      </c>
      <c r="E287" s="2"/>
      <c r="F287" s="2" t="s">
        <v>51</v>
      </c>
      <c r="G287" s="2"/>
      <c r="H287" s="2">
        <v>2020</v>
      </c>
      <c r="I287" s="2"/>
      <c r="J287" s="2"/>
      <c r="K287" s="2">
        <v>1</v>
      </c>
      <c r="L287" s="2" t="s">
        <v>48</v>
      </c>
      <c r="M287" s="4">
        <v>1650000</v>
      </c>
      <c r="N287" s="4">
        <f t="shared" si="25"/>
        <v>1650000</v>
      </c>
    </row>
    <row r="288" spans="1:14" x14ac:dyDescent="0.25">
      <c r="A288" s="2">
        <v>10</v>
      </c>
      <c r="B288" s="2" t="s">
        <v>75</v>
      </c>
      <c r="C288" s="2" t="s">
        <v>82</v>
      </c>
      <c r="D288" s="2" t="s">
        <v>210</v>
      </c>
      <c r="E288" s="2"/>
      <c r="F288" s="2" t="s">
        <v>84</v>
      </c>
      <c r="G288" s="2"/>
      <c r="H288" s="2">
        <v>2022</v>
      </c>
      <c r="I288" s="2">
        <v>22</v>
      </c>
      <c r="J288" s="2">
        <v>7</v>
      </c>
      <c r="K288" s="2">
        <v>1</v>
      </c>
      <c r="L288" s="2" t="s">
        <v>48</v>
      </c>
      <c r="M288" s="4">
        <v>350000</v>
      </c>
      <c r="N288" s="4">
        <f t="shared" si="25"/>
        <v>350000</v>
      </c>
    </row>
    <row r="289" spans="1:14" x14ac:dyDescent="0.25">
      <c r="A289" s="2">
        <v>11</v>
      </c>
      <c r="B289" s="2" t="s">
        <v>174</v>
      </c>
      <c r="C289" s="2" t="s">
        <v>40</v>
      </c>
      <c r="D289" s="2" t="s">
        <v>175</v>
      </c>
      <c r="E289" s="2"/>
      <c r="F289" s="2" t="s">
        <v>176</v>
      </c>
      <c r="G289" s="2"/>
      <c r="H289" s="2">
        <v>2019</v>
      </c>
      <c r="I289" s="2"/>
      <c r="J289" s="2"/>
      <c r="K289" s="2">
        <v>1</v>
      </c>
      <c r="L289" s="2" t="s">
        <v>48</v>
      </c>
      <c r="M289" s="4">
        <v>100000</v>
      </c>
      <c r="N289" s="4">
        <f t="shared" si="25"/>
        <v>100000</v>
      </c>
    </row>
    <row r="290" spans="1:14" x14ac:dyDescent="0.25">
      <c r="A290" s="2">
        <v>12</v>
      </c>
      <c r="B290" s="2" t="s">
        <v>76</v>
      </c>
      <c r="C290" s="2" t="s">
        <v>167</v>
      </c>
      <c r="D290" s="2"/>
      <c r="E290" s="2"/>
      <c r="F290" s="2" t="s">
        <v>60</v>
      </c>
      <c r="G290" s="2"/>
      <c r="H290" s="2">
        <v>2022</v>
      </c>
      <c r="I290" s="2">
        <v>22</v>
      </c>
      <c r="J290" s="2">
        <v>7</v>
      </c>
      <c r="K290" s="2">
        <v>1</v>
      </c>
      <c r="L290" s="2" t="s">
        <v>48</v>
      </c>
      <c r="M290" s="4">
        <v>80000</v>
      </c>
      <c r="N290" s="4">
        <f t="shared" si="25"/>
        <v>80000</v>
      </c>
    </row>
    <row r="291" spans="1:14" x14ac:dyDescent="0.25">
      <c r="A291" s="2">
        <v>13</v>
      </c>
      <c r="B291" s="2" t="s">
        <v>46</v>
      </c>
      <c r="C291" s="2" t="s">
        <v>168</v>
      </c>
      <c r="D291" s="2"/>
      <c r="E291" s="2"/>
      <c r="F291" s="2" t="s">
        <v>86</v>
      </c>
      <c r="G291" s="2"/>
      <c r="H291" s="2">
        <v>2022</v>
      </c>
      <c r="I291" s="2">
        <v>22</v>
      </c>
      <c r="J291" s="2">
        <v>7</v>
      </c>
      <c r="K291" s="2">
        <v>1</v>
      </c>
      <c r="L291" s="2" t="s">
        <v>48</v>
      </c>
      <c r="M291" s="4">
        <v>35000</v>
      </c>
      <c r="N291" s="4">
        <f t="shared" si="25"/>
        <v>35000</v>
      </c>
    </row>
    <row r="292" spans="1:14" x14ac:dyDescent="0.25">
      <c r="A292" s="2">
        <v>14</v>
      </c>
      <c r="B292" s="2" t="s">
        <v>78</v>
      </c>
      <c r="C292" s="2" t="s">
        <v>169</v>
      </c>
      <c r="D292" s="2"/>
      <c r="E292" s="2"/>
      <c r="F292" s="2" t="s">
        <v>85</v>
      </c>
      <c r="G292" s="2"/>
      <c r="H292" s="2">
        <v>2022</v>
      </c>
      <c r="I292" s="2">
        <v>22</v>
      </c>
      <c r="J292" s="2">
        <v>7</v>
      </c>
      <c r="K292" s="2">
        <v>1</v>
      </c>
      <c r="L292" s="2" t="s">
        <v>48</v>
      </c>
      <c r="M292" s="4">
        <v>125000</v>
      </c>
      <c r="N292" s="4">
        <f t="shared" si="25"/>
        <v>125000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4"/>
      <c r="N293" s="4">
        <f>SUM(N279:N292)</f>
        <v>26540000</v>
      </c>
    </row>
    <row r="308" spans="1:14" x14ac:dyDescent="0.25">
      <c r="A308" s="1" t="s">
        <v>228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4" x14ac:dyDescent="0.25">
      <c r="A311" s="3" t="s">
        <v>0</v>
      </c>
      <c r="B311" s="3" t="s">
        <v>1</v>
      </c>
      <c r="C311" s="3" t="s">
        <v>7</v>
      </c>
      <c r="D311" s="3" t="s">
        <v>2</v>
      </c>
      <c r="E311" s="3" t="s">
        <v>3</v>
      </c>
      <c r="F311" s="3" t="s">
        <v>4</v>
      </c>
      <c r="G311" s="3" t="s">
        <v>5</v>
      </c>
      <c r="H311" s="3" t="s">
        <v>10</v>
      </c>
      <c r="I311" s="24" t="s">
        <v>11</v>
      </c>
      <c r="J311" s="25"/>
      <c r="K311" s="24" t="s">
        <v>12</v>
      </c>
      <c r="L311" s="25"/>
      <c r="M311" s="3" t="s">
        <v>6</v>
      </c>
      <c r="N311" s="5" t="s">
        <v>13</v>
      </c>
    </row>
    <row r="312" spans="1:14" x14ac:dyDescent="0.25">
      <c r="A312" s="2">
        <v>1</v>
      </c>
      <c r="B312" s="2" t="s">
        <v>145</v>
      </c>
      <c r="C312" s="2" t="s">
        <v>79</v>
      </c>
      <c r="D312" s="2"/>
      <c r="E312" s="2" t="s">
        <v>22</v>
      </c>
      <c r="F312" s="2" t="s">
        <v>92</v>
      </c>
      <c r="G312" s="2"/>
      <c r="H312" s="2">
        <v>2022</v>
      </c>
      <c r="I312" s="2">
        <v>22</v>
      </c>
      <c r="J312" s="2">
        <v>7</v>
      </c>
      <c r="K312" s="2">
        <v>1</v>
      </c>
      <c r="L312" s="2" t="s">
        <v>48</v>
      </c>
      <c r="M312" s="4">
        <v>1600000</v>
      </c>
      <c r="N312" s="4">
        <f>K312*M312</f>
        <v>1600000</v>
      </c>
    </row>
    <row r="313" spans="1:14" x14ac:dyDescent="0.25">
      <c r="A313" s="2">
        <v>2</v>
      </c>
      <c r="B313" s="2" t="s">
        <v>183</v>
      </c>
      <c r="C313" s="2" t="s">
        <v>79</v>
      </c>
      <c r="D313" s="2"/>
      <c r="E313" s="2" t="s">
        <v>22</v>
      </c>
      <c r="F313" s="2" t="s">
        <v>92</v>
      </c>
      <c r="G313" s="2"/>
      <c r="H313" s="2">
        <v>2022</v>
      </c>
      <c r="I313" s="2">
        <v>22</v>
      </c>
      <c r="J313" s="2">
        <v>7</v>
      </c>
      <c r="K313" s="2">
        <v>4</v>
      </c>
      <c r="L313" s="2" t="s">
        <v>48</v>
      </c>
      <c r="M313" s="4">
        <v>1000000</v>
      </c>
      <c r="N313" s="4">
        <f t="shared" ref="N313:N338" si="26">K313*M313</f>
        <v>4000000</v>
      </c>
    </row>
    <row r="314" spans="1:14" x14ac:dyDescent="0.25">
      <c r="A314" s="2">
        <v>3</v>
      </c>
      <c r="B314" s="2" t="s">
        <v>128</v>
      </c>
      <c r="C314" s="2" t="s">
        <v>79</v>
      </c>
      <c r="D314" s="2"/>
      <c r="E314" s="2" t="s">
        <v>22</v>
      </c>
      <c r="F314" s="2" t="s">
        <v>92</v>
      </c>
      <c r="G314" s="2"/>
      <c r="H314" s="2">
        <v>2022</v>
      </c>
      <c r="I314" s="2">
        <v>22</v>
      </c>
      <c r="J314" s="2">
        <v>7</v>
      </c>
      <c r="K314" s="2">
        <v>1</v>
      </c>
      <c r="L314" s="2" t="s">
        <v>48</v>
      </c>
      <c r="M314" s="4">
        <v>850000</v>
      </c>
      <c r="N314" s="4">
        <f t="shared" si="26"/>
        <v>850000</v>
      </c>
    </row>
    <row r="315" spans="1:14" x14ac:dyDescent="0.25">
      <c r="A315" s="2">
        <v>4</v>
      </c>
      <c r="B315" s="2" t="s">
        <v>128</v>
      </c>
      <c r="C315" s="2" t="s">
        <v>79</v>
      </c>
      <c r="D315" s="2"/>
      <c r="E315" s="2" t="s">
        <v>22</v>
      </c>
      <c r="F315" s="2" t="s">
        <v>185</v>
      </c>
      <c r="G315" s="2"/>
      <c r="H315" s="2">
        <v>2014</v>
      </c>
      <c r="I315" s="2"/>
      <c r="J315" s="2"/>
      <c r="K315" s="2">
        <v>1</v>
      </c>
      <c r="L315" s="2" t="s">
        <v>48</v>
      </c>
      <c r="M315" s="4">
        <v>500000</v>
      </c>
      <c r="N315" s="4">
        <f t="shared" ref="N315:N316" si="27">K315*M315</f>
        <v>500000</v>
      </c>
    </row>
    <row r="316" spans="1:14" x14ac:dyDescent="0.25">
      <c r="A316" s="2">
        <v>5</v>
      </c>
      <c r="B316" s="2" t="s">
        <v>232</v>
      </c>
      <c r="C316" s="2" t="s">
        <v>79</v>
      </c>
      <c r="D316" s="2"/>
      <c r="E316" s="2"/>
      <c r="F316" s="2" t="s">
        <v>233</v>
      </c>
      <c r="G316" s="2"/>
      <c r="H316" s="2">
        <v>2018</v>
      </c>
      <c r="I316" s="2"/>
      <c r="J316" s="2"/>
      <c r="K316" s="2">
        <v>1</v>
      </c>
      <c r="L316" s="2" t="s">
        <v>48</v>
      </c>
      <c r="M316" s="4">
        <v>125000</v>
      </c>
      <c r="N316" s="4">
        <f t="shared" si="27"/>
        <v>125000</v>
      </c>
    </row>
    <row r="317" spans="1:14" x14ac:dyDescent="0.25">
      <c r="A317" s="2">
        <v>6</v>
      </c>
      <c r="B317" s="2" t="s">
        <v>230</v>
      </c>
      <c r="C317" s="2" t="s">
        <v>80</v>
      </c>
      <c r="D317" s="2"/>
      <c r="E317" s="2" t="s">
        <v>22</v>
      </c>
      <c r="F317" s="2" t="s">
        <v>185</v>
      </c>
      <c r="G317" s="2"/>
      <c r="H317" s="2">
        <v>2014</v>
      </c>
      <c r="I317" s="2">
        <v>22</v>
      </c>
      <c r="J317" s="2">
        <v>7</v>
      </c>
      <c r="K317" s="2">
        <v>1</v>
      </c>
      <c r="L317" s="2" t="s">
        <v>48</v>
      </c>
      <c r="M317" s="4">
        <v>1500000</v>
      </c>
      <c r="N317" s="4">
        <f t="shared" si="26"/>
        <v>1500000</v>
      </c>
    </row>
    <row r="318" spans="1:14" x14ac:dyDescent="0.25">
      <c r="A318" s="2">
        <v>7</v>
      </c>
      <c r="B318" s="2" t="s">
        <v>231</v>
      </c>
      <c r="C318" s="2" t="s">
        <v>80</v>
      </c>
      <c r="D318" s="2"/>
      <c r="E318" s="2" t="s">
        <v>22</v>
      </c>
      <c r="F318" s="2" t="s">
        <v>185</v>
      </c>
      <c r="G318" s="2"/>
      <c r="H318" s="2">
        <v>2014</v>
      </c>
      <c r="I318" s="2">
        <v>22</v>
      </c>
      <c r="J318" s="2">
        <v>7</v>
      </c>
      <c r="K318" s="2">
        <v>1</v>
      </c>
      <c r="L318" s="2" t="s">
        <v>48</v>
      </c>
      <c r="M318" s="4">
        <v>1500000</v>
      </c>
      <c r="N318" s="4">
        <f t="shared" ref="N318" si="28">K318*M318</f>
        <v>1500000</v>
      </c>
    </row>
    <row r="319" spans="1:14" x14ac:dyDescent="0.25">
      <c r="A319" s="2">
        <v>8</v>
      </c>
      <c r="B319" s="2" t="s">
        <v>187</v>
      </c>
      <c r="C319" s="2" t="s">
        <v>17</v>
      </c>
      <c r="D319" s="2" t="s">
        <v>188</v>
      </c>
      <c r="E319" s="2" t="s">
        <v>22</v>
      </c>
      <c r="F319" s="2" t="s">
        <v>135</v>
      </c>
      <c r="G319" s="2"/>
      <c r="H319" s="2">
        <v>2022</v>
      </c>
      <c r="I319" s="2">
        <v>22</v>
      </c>
      <c r="J319" s="2">
        <v>7</v>
      </c>
      <c r="K319" s="2">
        <v>1</v>
      </c>
      <c r="L319" s="2" t="s">
        <v>48</v>
      </c>
      <c r="M319" s="4">
        <v>3500000</v>
      </c>
      <c r="N319" s="4">
        <f t="shared" si="26"/>
        <v>3500000</v>
      </c>
    </row>
    <row r="320" spans="1:14" x14ac:dyDescent="0.25">
      <c r="A320" s="2">
        <v>9</v>
      </c>
      <c r="B320" s="2" t="s">
        <v>157</v>
      </c>
      <c r="C320" s="2" t="s">
        <v>17</v>
      </c>
      <c r="D320" s="2" t="s">
        <v>158</v>
      </c>
      <c r="E320" s="2" t="s">
        <v>159</v>
      </c>
      <c r="F320" s="2" t="s">
        <v>135</v>
      </c>
      <c r="G320" s="2"/>
      <c r="H320" s="2">
        <v>2022</v>
      </c>
      <c r="I320" s="2">
        <v>22</v>
      </c>
      <c r="J320" s="2">
        <v>7</v>
      </c>
      <c r="K320" s="2">
        <v>4</v>
      </c>
      <c r="L320" s="2" t="s">
        <v>48</v>
      </c>
      <c r="M320" s="4">
        <v>850000</v>
      </c>
      <c r="N320" s="4">
        <f t="shared" si="26"/>
        <v>3400000</v>
      </c>
    </row>
    <row r="321" spans="1:14" x14ac:dyDescent="0.25">
      <c r="A321" s="2">
        <v>10</v>
      </c>
      <c r="B321" s="2" t="s">
        <v>137</v>
      </c>
      <c r="C321" s="2" t="s">
        <v>17</v>
      </c>
      <c r="D321" s="2" t="s">
        <v>202</v>
      </c>
      <c r="E321" s="2" t="s">
        <v>161</v>
      </c>
      <c r="F321" s="2" t="s">
        <v>135</v>
      </c>
      <c r="G321" s="2"/>
      <c r="H321" s="2">
        <v>2022</v>
      </c>
      <c r="I321" s="2">
        <v>22</v>
      </c>
      <c r="J321" s="2">
        <v>7</v>
      </c>
      <c r="K321" s="2">
        <v>2</v>
      </c>
      <c r="L321" s="2" t="s">
        <v>48</v>
      </c>
      <c r="M321" s="4">
        <v>850000</v>
      </c>
      <c r="N321" s="4">
        <f t="shared" si="26"/>
        <v>1700000</v>
      </c>
    </row>
    <row r="322" spans="1:14" x14ac:dyDescent="0.25">
      <c r="A322" s="2">
        <v>11</v>
      </c>
      <c r="B322" s="2" t="s">
        <v>139</v>
      </c>
      <c r="C322" s="2" t="s">
        <v>17</v>
      </c>
      <c r="D322" s="2"/>
      <c r="E322" s="2" t="s">
        <v>111</v>
      </c>
      <c r="F322" s="2" t="s">
        <v>92</v>
      </c>
      <c r="G322" s="2"/>
      <c r="H322" s="2">
        <v>2022</v>
      </c>
      <c r="I322" s="2">
        <v>22</v>
      </c>
      <c r="J322" s="2">
        <v>7</v>
      </c>
      <c r="K322" s="2">
        <v>2</v>
      </c>
      <c r="L322" s="2" t="s">
        <v>48</v>
      </c>
      <c r="M322" s="4">
        <v>600000</v>
      </c>
      <c r="N322" s="4">
        <f t="shared" si="26"/>
        <v>1200000</v>
      </c>
    </row>
    <row r="323" spans="1:14" x14ac:dyDescent="0.25">
      <c r="A323" s="2">
        <v>12</v>
      </c>
      <c r="B323" s="2" t="s">
        <v>39</v>
      </c>
      <c r="C323" s="2" t="s">
        <v>40</v>
      </c>
      <c r="D323" s="2" t="s">
        <v>98</v>
      </c>
      <c r="E323" s="2" t="s">
        <v>194</v>
      </c>
      <c r="F323" s="2" t="s">
        <v>83</v>
      </c>
      <c r="G323" s="2"/>
      <c r="H323" s="2">
        <v>2016</v>
      </c>
      <c r="I323" s="2">
        <v>22</v>
      </c>
      <c r="J323" s="2">
        <v>7</v>
      </c>
      <c r="K323" s="2">
        <v>2</v>
      </c>
      <c r="L323" s="2" t="s">
        <v>48</v>
      </c>
      <c r="M323" s="4">
        <v>1500000</v>
      </c>
      <c r="N323" s="4">
        <f t="shared" si="26"/>
        <v>3000000</v>
      </c>
    </row>
    <row r="324" spans="1:14" x14ac:dyDescent="0.25">
      <c r="A324" s="2">
        <v>13</v>
      </c>
      <c r="B324" s="2" t="s">
        <v>39</v>
      </c>
      <c r="C324" s="2" t="s">
        <v>40</v>
      </c>
      <c r="D324" s="2" t="s">
        <v>72</v>
      </c>
      <c r="E324" s="2"/>
      <c r="F324" s="2" t="s">
        <v>83</v>
      </c>
      <c r="G324" s="2"/>
      <c r="H324" s="2">
        <v>2016</v>
      </c>
      <c r="I324" s="2"/>
      <c r="J324" s="2"/>
      <c r="K324" s="2">
        <v>1</v>
      </c>
      <c r="L324" s="2" t="s">
        <v>48</v>
      </c>
      <c r="M324" s="4">
        <v>1500000</v>
      </c>
      <c r="N324" s="4">
        <f t="shared" si="26"/>
        <v>1500000</v>
      </c>
    </row>
    <row r="325" spans="1:14" x14ac:dyDescent="0.25">
      <c r="A325" s="2">
        <v>14</v>
      </c>
      <c r="B325" s="2" t="s">
        <v>41</v>
      </c>
      <c r="C325" s="2" t="s">
        <v>40</v>
      </c>
      <c r="D325" s="2"/>
      <c r="E325" s="2" t="s">
        <v>178</v>
      </c>
      <c r="F325" s="2" t="s">
        <v>140</v>
      </c>
      <c r="G325" s="2"/>
      <c r="H325" s="2">
        <v>2012</v>
      </c>
      <c r="I325" s="2"/>
      <c r="J325" s="2"/>
      <c r="K325" s="2">
        <v>1</v>
      </c>
      <c r="L325" s="2" t="s">
        <v>48</v>
      </c>
      <c r="M325" s="4">
        <v>550000</v>
      </c>
      <c r="N325" s="4">
        <f t="shared" si="26"/>
        <v>550000</v>
      </c>
    </row>
    <row r="326" spans="1:14" x14ac:dyDescent="0.25">
      <c r="A326" s="2">
        <v>15</v>
      </c>
      <c r="B326" s="2" t="s">
        <v>41</v>
      </c>
      <c r="C326" s="2" t="s">
        <v>40</v>
      </c>
      <c r="D326" s="2"/>
      <c r="E326" s="2" t="s">
        <v>178</v>
      </c>
      <c r="F326" s="2" t="s">
        <v>71</v>
      </c>
      <c r="G326" s="2"/>
      <c r="H326" s="2">
        <v>2012</v>
      </c>
      <c r="I326" s="2"/>
      <c r="J326" s="2"/>
      <c r="K326" s="2">
        <v>2</v>
      </c>
      <c r="L326" s="2" t="s">
        <v>48</v>
      </c>
      <c r="M326" s="4">
        <v>550000</v>
      </c>
      <c r="N326" s="4">
        <f t="shared" si="26"/>
        <v>1100000</v>
      </c>
    </row>
    <row r="327" spans="1:14" x14ac:dyDescent="0.25">
      <c r="A327" s="2">
        <v>16</v>
      </c>
      <c r="B327" s="2" t="s">
        <v>42</v>
      </c>
      <c r="C327" s="2" t="s">
        <v>40</v>
      </c>
      <c r="D327" s="2" t="s">
        <v>123</v>
      </c>
      <c r="E327" s="2"/>
      <c r="F327" s="2" t="s">
        <v>122</v>
      </c>
      <c r="G327" s="2"/>
      <c r="H327" s="2">
        <v>2020</v>
      </c>
      <c r="I327" s="2">
        <v>22</v>
      </c>
      <c r="J327" s="2">
        <v>7</v>
      </c>
      <c r="K327" s="2">
        <v>3</v>
      </c>
      <c r="L327" s="2" t="s">
        <v>48</v>
      </c>
      <c r="M327" s="4">
        <v>175000</v>
      </c>
      <c r="N327" s="4">
        <f t="shared" si="26"/>
        <v>525000</v>
      </c>
    </row>
    <row r="328" spans="1:14" x14ac:dyDescent="0.25">
      <c r="A328" s="2">
        <v>17</v>
      </c>
      <c r="B328" s="2" t="s">
        <v>43</v>
      </c>
      <c r="C328" s="2" t="s">
        <v>40</v>
      </c>
      <c r="D328" s="2" t="s">
        <v>124</v>
      </c>
      <c r="E328" s="2"/>
      <c r="F328" s="2" t="s">
        <v>122</v>
      </c>
      <c r="G328" s="2"/>
      <c r="H328" s="2">
        <v>2020</v>
      </c>
      <c r="I328" s="2">
        <v>22</v>
      </c>
      <c r="J328" s="2">
        <v>7</v>
      </c>
      <c r="K328" s="2">
        <v>3</v>
      </c>
      <c r="L328" s="2" t="s">
        <v>48</v>
      </c>
      <c r="M328" s="4">
        <v>50000</v>
      </c>
      <c r="N328" s="4">
        <f t="shared" si="26"/>
        <v>150000</v>
      </c>
    </row>
    <row r="329" spans="1:14" x14ac:dyDescent="0.25">
      <c r="A329" s="2">
        <v>18</v>
      </c>
      <c r="B329" s="2" t="s">
        <v>172</v>
      </c>
      <c r="C329" s="2" t="s">
        <v>40</v>
      </c>
      <c r="D329" s="2" t="s">
        <v>218</v>
      </c>
      <c r="E329" s="2"/>
      <c r="F329" s="2" t="s">
        <v>51</v>
      </c>
      <c r="G329" s="2"/>
      <c r="H329" s="2">
        <v>2022</v>
      </c>
      <c r="I329" s="2">
        <v>22</v>
      </c>
      <c r="J329" s="2">
        <v>8</v>
      </c>
      <c r="K329" s="2">
        <v>1</v>
      </c>
      <c r="L329" s="2" t="s">
        <v>48</v>
      </c>
      <c r="M329" s="4">
        <v>2560000</v>
      </c>
      <c r="N329" s="4">
        <f t="shared" ref="N329" si="29">K329*M329</f>
        <v>2560000</v>
      </c>
    </row>
    <row r="330" spans="1:14" x14ac:dyDescent="0.25">
      <c r="A330" s="2">
        <v>19</v>
      </c>
      <c r="B330" s="2" t="s">
        <v>172</v>
      </c>
      <c r="C330" s="2" t="s">
        <v>40</v>
      </c>
      <c r="D330" s="2" t="s">
        <v>236</v>
      </c>
      <c r="E330" s="2"/>
      <c r="F330" s="2" t="s">
        <v>219</v>
      </c>
      <c r="G330" s="2"/>
      <c r="H330" s="2">
        <v>2014</v>
      </c>
      <c r="I330" s="2"/>
      <c r="J330" s="2"/>
      <c r="K330" s="2">
        <v>1</v>
      </c>
      <c r="L330" s="2" t="s">
        <v>48</v>
      </c>
      <c r="M330" s="4">
        <v>250000</v>
      </c>
      <c r="N330" s="4">
        <f t="shared" si="26"/>
        <v>250000</v>
      </c>
    </row>
    <row r="331" spans="1:14" x14ac:dyDescent="0.25">
      <c r="A331" s="2">
        <v>20</v>
      </c>
      <c r="B331" s="2" t="s">
        <v>216</v>
      </c>
      <c r="C331" s="2" t="s">
        <v>40</v>
      </c>
      <c r="D331" s="2" t="s">
        <v>299</v>
      </c>
      <c r="E331" s="2"/>
      <c r="F331" s="2" t="s">
        <v>298</v>
      </c>
      <c r="G331" s="2"/>
      <c r="H331" s="2">
        <v>2019</v>
      </c>
      <c r="I331" s="2"/>
      <c r="J331" s="2"/>
      <c r="K331" s="2">
        <v>1</v>
      </c>
      <c r="L331" s="2" t="s">
        <v>48</v>
      </c>
      <c r="M331" s="4">
        <v>4600000</v>
      </c>
      <c r="N331" s="4">
        <f t="shared" si="26"/>
        <v>4600000</v>
      </c>
    </row>
    <row r="332" spans="1:14" x14ac:dyDescent="0.25">
      <c r="A332" s="2">
        <v>21</v>
      </c>
      <c r="B332" s="2" t="s">
        <v>75</v>
      </c>
      <c r="C332" s="2" t="s">
        <v>82</v>
      </c>
      <c r="D332" s="2" t="s">
        <v>210</v>
      </c>
      <c r="E332" s="2"/>
      <c r="F332" s="2" t="s">
        <v>84</v>
      </c>
      <c r="G332" s="2"/>
      <c r="H332" s="2">
        <v>2022</v>
      </c>
      <c r="I332" s="2">
        <v>22</v>
      </c>
      <c r="J332" s="2">
        <v>7</v>
      </c>
      <c r="K332" s="2">
        <v>1</v>
      </c>
      <c r="L332" s="2" t="s">
        <v>48</v>
      </c>
      <c r="M332" s="4">
        <v>350000</v>
      </c>
      <c r="N332" s="4">
        <f t="shared" si="26"/>
        <v>350000</v>
      </c>
    </row>
    <row r="333" spans="1:14" x14ac:dyDescent="0.25">
      <c r="A333" s="2">
        <v>22</v>
      </c>
      <c r="B333" s="2" t="s">
        <v>179</v>
      </c>
      <c r="C333" s="2" t="s">
        <v>229</v>
      </c>
      <c r="D333" s="2" t="s">
        <v>235</v>
      </c>
      <c r="E333" s="2"/>
      <c r="F333" s="2" t="s">
        <v>234</v>
      </c>
      <c r="G333" s="2"/>
      <c r="H333" s="2">
        <v>2020</v>
      </c>
      <c r="I333" s="2"/>
      <c r="J333" s="2"/>
      <c r="K333" s="2">
        <v>1</v>
      </c>
      <c r="L333" s="2" t="s">
        <v>48</v>
      </c>
      <c r="M333" s="4">
        <v>150000</v>
      </c>
      <c r="N333" s="4">
        <f t="shared" si="26"/>
        <v>150000</v>
      </c>
    </row>
    <row r="334" spans="1:14" x14ac:dyDescent="0.25">
      <c r="A334" s="2">
        <v>23</v>
      </c>
      <c r="B334" s="2" t="s">
        <v>174</v>
      </c>
      <c r="C334" s="2" t="s">
        <v>40</v>
      </c>
      <c r="D334" s="2" t="s">
        <v>175</v>
      </c>
      <c r="E334" s="2"/>
      <c r="F334" s="2" t="s">
        <v>176</v>
      </c>
      <c r="G334" s="2"/>
      <c r="H334" s="2">
        <v>2019</v>
      </c>
      <c r="I334" s="2"/>
      <c r="J334" s="2"/>
      <c r="K334" s="2">
        <v>1</v>
      </c>
      <c r="L334" s="2" t="s">
        <v>48</v>
      </c>
      <c r="M334" s="4">
        <v>100000</v>
      </c>
      <c r="N334" s="4">
        <f t="shared" si="26"/>
        <v>100000</v>
      </c>
    </row>
    <row r="335" spans="1:14" x14ac:dyDescent="0.25">
      <c r="A335" s="2">
        <v>24</v>
      </c>
      <c r="B335" s="2" t="s">
        <v>74</v>
      </c>
      <c r="C335" s="2" t="s">
        <v>31</v>
      </c>
      <c r="D335" s="2" t="s">
        <v>70</v>
      </c>
      <c r="E335" s="2"/>
      <c r="F335" s="2" t="s">
        <v>84</v>
      </c>
      <c r="G335" s="2"/>
      <c r="H335" s="2">
        <v>2022</v>
      </c>
      <c r="I335" s="2">
        <v>22</v>
      </c>
      <c r="J335" s="2">
        <v>7</v>
      </c>
      <c r="K335" s="2">
        <v>1</v>
      </c>
      <c r="L335" s="2" t="s">
        <v>48</v>
      </c>
      <c r="M335" s="4">
        <v>3000000</v>
      </c>
      <c r="N335" s="4">
        <f t="shared" si="26"/>
        <v>3000000</v>
      </c>
    </row>
    <row r="336" spans="1:14" x14ac:dyDescent="0.25">
      <c r="A336" s="2">
        <v>25</v>
      </c>
      <c r="B336" s="2" t="s">
        <v>76</v>
      </c>
      <c r="C336" s="2" t="s">
        <v>167</v>
      </c>
      <c r="D336" s="2"/>
      <c r="E336" s="2"/>
      <c r="F336" s="2" t="s">
        <v>60</v>
      </c>
      <c r="G336" s="2"/>
      <c r="H336" s="2">
        <v>2022</v>
      </c>
      <c r="I336" s="2">
        <v>22</v>
      </c>
      <c r="J336" s="2">
        <v>7</v>
      </c>
      <c r="K336" s="2">
        <v>1</v>
      </c>
      <c r="L336" s="2" t="s">
        <v>48</v>
      </c>
      <c r="M336" s="4">
        <v>80000</v>
      </c>
      <c r="N336" s="4">
        <f t="shared" si="26"/>
        <v>80000</v>
      </c>
    </row>
    <row r="337" spans="1:14" x14ac:dyDescent="0.25">
      <c r="A337" s="2">
        <v>26</v>
      </c>
      <c r="B337" s="2" t="s">
        <v>46</v>
      </c>
      <c r="C337" s="2" t="s">
        <v>168</v>
      </c>
      <c r="D337" s="2"/>
      <c r="E337" s="2"/>
      <c r="F337" s="2" t="s">
        <v>86</v>
      </c>
      <c r="G337" s="2"/>
      <c r="H337" s="2">
        <v>2022</v>
      </c>
      <c r="I337" s="2">
        <v>22</v>
      </c>
      <c r="J337" s="2">
        <v>7</v>
      </c>
      <c r="K337" s="2">
        <v>1</v>
      </c>
      <c r="L337" s="2" t="s">
        <v>48</v>
      </c>
      <c r="M337" s="4">
        <v>35000</v>
      </c>
      <c r="N337" s="4">
        <f t="shared" si="26"/>
        <v>35000</v>
      </c>
    </row>
    <row r="338" spans="1:14" x14ac:dyDescent="0.25">
      <c r="A338" s="2">
        <v>27</v>
      </c>
      <c r="B338" s="2" t="s">
        <v>78</v>
      </c>
      <c r="C338" s="2" t="s">
        <v>169</v>
      </c>
      <c r="D338" s="2"/>
      <c r="E338" s="2"/>
      <c r="F338" s="2" t="s">
        <v>85</v>
      </c>
      <c r="G338" s="2"/>
      <c r="H338" s="2">
        <v>2022</v>
      </c>
      <c r="I338" s="2">
        <v>22</v>
      </c>
      <c r="J338" s="2">
        <v>7</v>
      </c>
      <c r="K338" s="2">
        <v>1</v>
      </c>
      <c r="L338" s="2" t="s">
        <v>48</v>
      </c>
      <c r="M338" s="4">
        <v>125000</v>
      </c>
      <c r="N338" s="4">
        <f t="shared" si="26"/>
        <v>125000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4"/>
      <c r="N339" s="4">
        <f>SUM(N312:N338)</f>
        <v>37950000</v>
      </c>
    </row>
    <row r="344" spans="1:14" x14ac:dyDescent="0.25">
      <c r="A344" s="1" t="s">
        <v>238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4" x14ac:dyDescent="0.25">
      <c r="A347" s="3" t="s">
        <v>0</v>
      </c>
      <c r="B347" s="3" t="s">
        <v>1</v>
      </c>
      <c r="C347" s="3" t="s">
        <v>7</v>
      </c>
      <c r="D347" s="3" t="s">
        <v>2</v>
      </c>
      <c r="E347" s="3" t="s">
        <v>3</v>
      </c>
      <c r="F347" s="3" t="s">
        <v>4</v>
      </c>
      <c r="G347" s="3" t="s">
        <v>5</v>
      </c>
      <c r="H347" s="3" t="s">
        <v>10</v>
      </c>
      <c r="I347" s="24" t="s">
        <v>11</v>
      </c>
      <c r="J347" s="25"/>
      <c r="K347" s="24" t="s">
        <v>12</v>
      </c>
      <c r="L347" s="25"/>
      <c r="M347" s="3" t="s">
        <v>6</v>
      </c>
      <c r="N347" s="5" t="s">
        <v>13</v>
      </c>
    </row>
    <row r="348" spans="1:14" x14ac:dyDescent="0.25">
      <c r="A348" s="2">
        <v>1</v>
      </c>
      <c r="B348" s="2" t="s">
        <v>237</v>
      </c>
      <c r="C348" s="2" t="s">
        <v>79</v>
      </c>
      <c r="D348" s="2"/>
      <c r="E348" s="2" t="s">
        <v>22</v>
      </c>
      <c r="F348" s="2" t="s">
        <v>92</v>
      </c>
      <c r="G348" s="2"/>
      <c r="H348" s="2">
        <v>2022</v>
      </c>
      <c r="I348" s="2">
        <v>22</v>
      </c>
      <c r="J348" s="2">
        <v>7</v>
      </c>
      <c r="K348" s="2">
        <v>1</v>
      </c>
      <c r="L348" s="2" t="s">
        <v>89</v>
      </c>
      <c r="M348" s="4">
        <v>10000000</v>
      </c>
      <c r="N348" s="4">
        <f>K348*M348</f>
        <v>10000000</v>
      </c>
    </row>
    <row r="349" spans="1:14" x14ac:dyDescent="0.25">
      <c r="A349" s="2">
        <v>2</v>
      </c>
      <c r="B349" s="2" t="s">
        <v>248</v>
      </c>
      <c r="C349" s="2" t="s">
        <v>17</v>
      </c>
      <c r="D349" s="2" t="s">
        <v>138</v>
      </c>
      <c r="E349" s="2" t="s">
        <v>22</v>
      </c>
      <c r="F349" s="2" t="s">
        <v>135</v>
      </c>
      <c r="G349" s="2"/>
      <c r="H349" s="2">
        <v>2022</v>
      </c>
      <c r="I349" s="2">
        <v>22</v>
      </c>
      <c r="J349" s="2">
        <v>7</v>
      </c>
      <c r="K349" s="2">
        <v>19</v>
      </c>
      <c r="L349" s="2" t="s">
        <v>48</v>
      </c>
      <c r="M349" s="4">
        <v>2700000</v>
      </c>
      <c r="N349" s="4">
        <f t="shared" ref="N349:N350" si="30">K349*M349</f>
        <v>51300000</v>
      </c>
    </row>
    <row r="350" spans="1:14" x14ac:dyDescent="0.25">
      <c r="A350" s="2">
        <v>3</v>
      </c>
      <c r="B350" s="2" t="s">
        <v>254</v>
      </c>
      <c r="C350" s="2" t="s">
        <v>17</v>
      </c>
      <c r="D350" s="2" t="s">
        <v>247</v>
      </c>
      <c r="E350" s="2" t="s">
        <v>136</v>
      </c>
      <c r="F350" s="2" t="s">
        <v>135</v>
      </c>
      <c r="G350" s="2"/>
      <c r="H350" s="2">
        <v>2022</v>
      </c>
      <c r="I350" s="2">
        <v>22</v>
      </c>
      <c r="J350" s="2">
        <v>7</v>
      </c>
      <c r="K350" s="2">
        <v>14</v>
      </c>
      <c r="L350" s="2" t="s">
        <v>48</v>
      </c>
      <c r="M350" s="4">
        <v>3500000</v>
      </c>
      <c r="N350" s="4">
        <f t="shared" si="30"/>
        <v>49000000</v>
      </c>
    </row>
    <row r="351" spans="1:14" x14ac:dyDescent="0.25">
      <c r="A351" s="2">
        <v>4</v>
      </c>
      <c r="B351" s="2" t="s">
        <v>242</v>
      </c>
      <c r="C351" s="2" t="s">
        <v>88</v>
      </c>
      <c r="D351" s="2"/>
      <c r="E351" s="2" t="s">
        <v>22</v>
      </c>
      <c r="F351" s="2" t="s">
        <v>92</v>
      </c>
      <c r="G351" s="2"/>
      <c r="H351" s="2">
        <v>2022</v>
      </c>
      <c r="I351" s="2">
        <v>22</v>
      </c>
      <c r="J351" s="2">
        <v>7</v>
      </c>
      <c r="K351" s="2">
        <v>1</v>
      </c>
      <c r="L351" s="2" t="s">
        <v>47</v>
      </c>
      <c r="M351" s="4">
        <v>7500000</v>
      </c>
      <c r="N351" s="4">
        <f t="shared" ref="N351:N357" si="31">K351*M351</f>
        <v>7500000</v>
      </c>
    </row>
    <row r="352" spans="1:14" x14ac:dyDescent="0.25">
      <c r="A352" s="2">
        <v>5</v>
      </c>
      <c r="B352" s="2" t="s">
        <v>73</v>
      </c>
      <c r="C352" s="2" t="s">
        <v>81</v>
      </c>
      <c r="D352" s="2" t="s">
        <v>143</v>
      </c>
      <c r="E352" s="2" t="s">
        <v>142</v>
      </c>
      <c r="F352" s="2" t="s">
        <v>52</v>
      </c>
      <c r="G352" s="2"/>
      <c r="H352" s="2">
        <v>2022</v>
      </c>
      <c r="I352" s="2">
        <v>22</v>
      </c>
      <c r="J352" s="2">
        <v>7</v>
      </c>
      <c r="K352" s="2">
        <v>1</v>
      </c>
      <c r="L352" s="2" t="s">
        <v>48</v>
      </c>
      <c r="M352" s="4">
        <v>7000000</v>
      </c>
      <c r="N352" s="4">
        <f t="shared" si="31"/>
        <v>7000000</v>
      </c>
    </row>
    <row r="353" spans="1:14" x14ac:dyDescent="0.25">
      <c r="A353" s="2">
        <v>6</v>
      </c>
      <c r="B353" s="2" t="s">
        <v>75</v>
      </c>
      <c r="C353" s="2" t="s">
        <v>82</v>
      </c>
      <c r="D353" s="2" t="s">
        <v>210</v>
      </c>
      <c r="E353" s="2"/>
      <c r="F353" s="2" t="s">
        <v>84</v>
      </c>
      <c r="G353" s="2"/>
      <c r="H353" s="2">
        <v>2022</v>
      </c>
      <c r="I353" s="2">
        <v>22</v>
      </c>
      <c r="J353" s="2">
        <v>7</v>
      </c>
      <c r="K353" s="2">
        <v>1</v>
      </c>
      <c r="L353" s="2" t="s">
        <v>48</v>
      </c>
      <c r="M353" s="4">
        <v>350000</v>
      </c>
      <c r="N353" s="4">
        <f t="shared" si="31"/>
        <v>350000</v>
      </c>
    </row>
    <row r="354" spans="1:14" x14ac:dyDescent="0.25">
      <c r="A354" s="2">
        <v>7</v>
      </c>
      <c r="B354" s="2" t="s">
        <v>174</v>
      </c>
      <c r="C354" s="2" t="s">
        <v>40</v>
      </c>
      <c r="D354" s="2" t="s">
        <v>175</v>
      </c>
      <c r="E354" s="2"/>
      <c r="F354" s="2" t="s">
        <v>176</v>
      </c>
      <c r="G354" s="2"/>
      <c r="H354" s="2">
        <v>2019</v>
      </c>
      <c r="I354" s="2"/>
      <c r="J354" s="2"/>
      <c r="K354" s="2">
        <v>1</v>
      </c>
      <c r="L354" s="2" t="s">
        <v>48</v>
      </c>
      <c r="M354" s="4">
        <v>100000</v>
      </c>
      <c r="N354" s="4">
        <f t="shared" si="31"/>
        <v>100000</v>
      </c>
    </row>
    <row r="355" spans="1:14" x14ac:dyDescent="0.25">
      <c r="A355" s="2">
        <v>8</v>
      </c>
      <c r="B355" s="2" t="s">
        <v>76</v>
      </c>
      <c r="C355" s="2" t="s">
        <v>167</v>
      </c>
      <c r="D355" s="2"/>
      <c r="E355" s="2"/>
      <c r="F355" s="2" t="s">
        <v>60</v>
      </c>
      <c r="G355" s="2"/>
      <c r="H355" s="2">
        <v>2022</v>
      </c>
      <c r="I355" s="2">
        <v>22</v>
      </c>
      <c r="J355" s="2">
        <v>7</v>
      </c>
      <c r="K355" s="2">
        <v>1</v>
      </c>
      <c r="L355" s="2" t="s">
        <v>48</v>
      </c>
      <c r="M355" s="4">
        <v>80000</v>
      </c>
      <c r="N355" s="4">
        <f t="shared" si="31"/>
        <v>80000</v>
      </c>
    </row>
    <row r="356" spans="1:14" x14ac:dyDescent="0.25">
      <c r="A356" s="2">
        <v>9</v>
      </c>
      <c r="B356" s="2" t="s">
        <v>46</v>
      </c>
      <c r="C356" s="2" t="s">
        <v>168</v>
      </c>
      <c r="D356" s="2"/>
      <c r="E356" s="2"/>
      <c r="F356" s="2" t="s">
        <v>86</v>
      </c>
      <c r="G356" s="2"/>
      <c r="H356" s="2">
        <v>2022</v>
      </c>
      <c r="I356" s="2">
        <v>22</v>
      </c>
      <c r="J356" s="2">
        <v>7</v>
      </c>
      <c r="K356" s="2">
        <v>1</v>
      </c>
      <c r="L356" s="2" t="s">
        <v>48</v>
      </c>
      <c r="M356" s="4">
        <v>35000</v>
      </c>
      <c r="N356" s="4">
        <f t="shared" si="31"/>
        <v>35000</v>
      </c>
    </row>
    <row r="357" spans="1:14" x14ac:dyDescent="0.25">
      <c r="A357" s="2">
        <v>10</v>
      </c>
      <c r="B357" s="2" t="s">
        <v>78</v>
      </c>
      <c r="C357" s="2" t="s">
        <v>169</v>
      </c>
      <c r="D357" s="2"/>
      <c r="E357" s="2"/>
      <c r="F357" s="2" t="s">
        <v>85</v>
      </c>
      <c r="G357" s="2"/>
      <c r="H357" s="2">
        <v>2022</v>
      </c>
      <c r="I357" s="2">
        <v>22</v>
      </c>
      <c r="J357" s="2">
        <v>7</v>
      </c>
      <c r="K357" s="2">
        <v>1</v>
      </c>
      <c r="L357" s="2" t="s">
        <v>48</v>
      </c>
      <c r="M357" s="4">
        <v>125000</v>
      </c>
      <c r="N357" s="4">
        <f t="shared" si="31"/>
        <v>125000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4"/>
      <c r="N358" s="4">
        <f>SUM(N348:N357)</f>
        <v>125490000</v>
      </c>
    </row>
    <row r="375" spans="1:14" x14ac:dyDescent="0.25">
      <c r="A375" s="1" t="s">
        <v>243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4" x14ac:dyDescent="0.25">
      <c r="A376" s="3" t="s">
        <v>0</v>
      </c>
      <c r="B376" s="3" t="s">
        <v>1</v>
      </c>
      <c r="C376" s="3" t="s">
        <v>7</v>
      </c>
      <c r="D376" s="3" t="s">
        <v>2</v>
      </c>
      <c r="E376" s="3" t="s">
        <v>3</v>
      </c>
      <c r="F376" s="3" t="s">
        <v>4</v>
      </c>
      <c r="G376" s="3" t="s">
        <v>5</v>
      </c>
      <c r="H376" s="3" t="s">
        <v>10</v>
      </c>
      <c r="I376" s="24" t="s">
        <v>11</v>
      </c>
      <c r="J376" s="25"/>
      <c r="K376" s="24" t="s">
        <v>12</v>
      </c>
      <c r="L376" s="25"/>
      <c r="M376" s="3" t="s">
        <v>6</v>
      </c>
      <c r="N376" s="5" t="s">
        <v>13</v>
      </c>
    </row>
    <row r="377" spans="1:14" x14ac:dyDescent="0.25">
      <c r="A377" s="2">
        <v>1</v>
      </c>
      <c r="B377" s="2" t="s">
        <v>145</v>
      </c>
      <c r="C377" s="2" t="s">
        <v>79</v>
      </c>
      <c r="D377" s="2"/>
      <c r="E377" s="2" t="s">
        <v>22</v>
      </c>
      <c r="F377" s="2" t="s">
        <v>92</v>
      </c>
      <c r="G377" s="2"/>
      <c r="H377" s="2">
        <v>2022</v>
      </c>
      <c r="I377" s="2">
        <v>22</v>
      </c>
      <c r="J377" s="2">
        <v>7</v>
      </c>
      <c r="K377" s="2">
        <v>3</v>
      </c>
      <c r="L377" s="2" t="s">
        <v>48</v>
      </c>
      <c r="M377" s="4">
        <v>1600000</v>
      </c>
      <c r="N377" s="4">
        <f>K377*M377</f>
        <v>4800000</v>
      </c>
    </row>
    <row r="378" spans="1:14" x14ac:dyDescent="0.25">
      <c r="A378" s="2">
        <v>2</v>
      </c>
      <c r="B378" s="2" t="s">
        <v>183</v>
      </c>
      <c r="C378" s="2" t="s">
        <v>79</v>
      </c>
      <c r="D378" s="2"/>
      <c r="E378" s="2" t="s">
        <v>22</v>
      </c>
      <c r="F378" s="2" t="s">
        <v>92</v>
      </c>
      <c r="G378" s="2"/>
      <c r="H378" s="2">
        <v>2022</v>
      </c>
      <c r="I378" s="2">
        <v>22</v>
      </c>
      <c r="J378" s="2">
        <v>7</v>
      </c>
      <c r="K378" s="2">
        <v>6</v>
      </c>
      <c r="L378" s="2" t="s">
        <v>48</v>
      </c>
      <c r="M378" s="4">
        <v>1000000</v>
      </c>
      <c r="N378" s="4">
        <f t="shared" ref="N378:N407" si="32">K378*M378</f>
        <v>6000000</v>
      </c>
    </row>
    <row r="379" spans="1:14" x14ac:dyDescent="0.25">
      <c r="A379" s="2">
        <v>3</v>
      </c>
      <c r="B379" s="2" t="s">
        <v>244</v>
      </c>
      <c r="C379" s="2" t="s">
        <v>79</v>
      </c>
      <c r="D379" s="2"/>
      <c r="E379" s="2" t="s">
        <v>22</v>
      </c>
      <c r="F379" s="2" t="s">
        <v>92</v>
      </c>
      <c r="G379" s="2"/>
      <c r="H379" s="2">
        <v>2022</v>
      </c>
      <c r="I379" s="2">
        <v>22</v>
      </c>
      <c r="J379" s="2">
        <v>7</v>
      </c>
      <c r="K379" s="2">
        <v>6</v>
      </c>
      <c r="L379" s="2" t="s">
        <v>48</v>
      </c>
      <c r="M379" s="4">
        <v>2000000</v>
      </c>
      <c r="N379" s="4">
        <f t="shared" ref="N379" si="33">K379*M379</f>
        <v>12000000</v>
      </c>
    </row>
    <row r="380" spans="1:14" x14ac:dyDescent="0.25">
      <c r="A380" s="2">
        <v>4</v>
      </c>
      <c r="B380" s="2" t="s">
        <v>128</v>
      </c>
      <c r="C380" s="2" t="s">
        <v>79</v>
      </c>
      <c r="D380" s="2"/>
      <c r="E380" s="2" t="s">
        <v>22</v>
      </c>
      <c r="F380" s="2" t="s">
        <v>92</v>
      </c>
      <c r="G380" s="2"/>
      <c r="H380" s="2">
        <v>2022</v>
      </c>
      <c r="I380" s="2">
        <v>22</v>
      </c>
      <c r="J380" s="2">
        <v>7</v>
      </c>
      <c r="K380" s="2">
        <v>3</v>
      </c>
      <c r="L380" s="2" t="s">
        <v>48</v>
      </c>
      <c r="M380" s="4">
        <v>850000</v>
      </c>
      <c r="N380" s="4">
        <f t="shared" si="32"/>
        <v>2550000</v>
      </c>
    </row>
    <row r="381" spans="1:14" x14ac:dyDescent="0.25">
      <c r="A381" s="2">
        <v>5</v>
      </c>
      <c r="B381" s="2" t="s">
        <v>129</v>
      </c>
      <c r="C381" s="2" t="s">
        <v>79</v>
      </c>
      <c r="D381" s="2"/>
      <c r="E381" s="2" t="s">
        <v>22</v>
      </c>
      <c r="F381" s="2" t="s">
        <v>92</v>
      </c>
      <c r="G381" s="2"/>
      <c r="H381" s="2">
        <v>2022</v>
      </c>
      <c r="I381" s="2">
        <v>22</v>
      </c>
      <c r="J381" s="2">
        <v>7</v>
      </c>
      <c r="K381" s="2">
        <v>1</v>
      </c>
      <c r="L381" s="2" t="s">
        <v>48</v>
      </c>
      <c r="M381" s="4">
        <v>600000</v>
      </c>
      <c r="N381" s="4">
        <f t="shared" si="32"/>
        <v>600000</v>
      </c>
    </row>
    <row r="382" spans="1:14" x14ac:dyDescent="0.25">
      <c r="A382" s="2">
        <v>6</v>
      </c>
      <c r="B382" s="2" t="s">
        <v>232</v>
      </c>
      <c r="C382" s="2" t="s">
        <v>79</v>
      </c>
      <c r="D382" s="2"/>
      <c r="E382" s="2"/>
      <c r="F382" s="2" t="s">
        <v>233</v>
      </c>
      <c r="G382" s="2"/>
      <c r="H382" s="2">
        <v>2018</v>
      </c>
      <c r="I382" s="2"/>
      <c r="J382" s="2"/>
      <c r="K382" s="2">
        <v>1</v>
      </c>
      <c r="L382" s="2" t="s">
        <v>48</v>
      </c>
      <c r="M382" s="4">
        <v>125000</v>
      </c>
      <c r="N382" s="4">
        <f t="shared" si="32"/>
        <v>125000</v>
      </c>
    </row>
    <row r="383" spans="1:14" x14ac:dyDescent="0.25">
      <c r="A383" s="2">
        <v>7</v>
      </c>
      <c r="B383" s="2" t="s">
        <v>250</v>
      </c>
      <c r="C383" s="2" t="s">
        <v>80</v>
      </c>
      <c r="D383" s="2"/>
      <c r="E383" s="2" t="s">
        <v>22</v>
      </c>
      <c r="F383" s="2" t="s">
        <v>92</v>
      </c>
      <c r="G383" s="2"/>
      <c r="H383" s="2">
        <v>2022</v>
      </c>
      <c r="I383" s="2">
        <v>22</v>
      </c>
      <c r="J383" s="2">
        <v>7</v>
      </c>
      <c r="K383" s="2">
        <v>2</v>
      </c>
      <c r="L383" s="2" t="s">
        <v>48</v>
      </c>
      <c r="M383" s="4">
        <v>2000000</v>
      </c>
      <c r="N383" s="4">
        <f t="shared" si="32"/>
        <v>4000000</v>
      </c>
    </row>
    <row r="384" spans="1:14" x14ac:dyDescent="0.25">
      <c r="A384" s="2">
        <v>8</v>
      </c>
      <c r="B384" s="2" t="s">
        <v>187</v>
      </c>
      <c r="C384" s="2" t="s">
        <v>17</v>
      </c>
      <c r="D384" s="2" t="s">
        <v>188</v>
      </c>
      <c r="E384" s="2" t="s">
        <v>22</v>
      </c>
      <c r="F384" s="2" t="s">
        <v>135</v>
      </c>
      <c r="G384" s="2"/>
      <c r="H384" s="2">
        <v>2022</v>
      </c>
      <c r="I384" s="2">
        <v>22</v>
      </c>
      <c r="J384" s="2">
        <v>7</v>
      </c>
      <c r="K384" s="2">
        <v>1</v>
      </c>
      <c r="L384" s="2" t="s">
        <v>48</v>
      </c>
      <c r="M384" s="4">
        <v>3500000</v>
      </c>
      <c r="N384" s="4">
        <f t="shared" si="32"/>
        <v>3500000</v>
      </c>
    </row>
    <row r="385" spans="1:14" x14ac:dyDescent="0.25">
      <c r="A385" s="2">
        <v>9</v>
      </c>
      <c r="B385" s="2" t="s">
        <v>157</v>
      </c>
      <c r="C385" s="2" t="s">
        <v>17</v>
      </c>
      <c r="D385" s="2" t="s">
        <v>158</v>
      </c>
      <c r="E385" s="2" t="s">
        <v>159</v>
      </c>
      <c r="F385" s="2" t="s">
        <v>135</v>
      </c>
      <c r="G385" s="2"/>
      <c r="H385" s="2">
        <v>2022</v>
      </c>
      <c r="I385" s="2">
        <v>22</v>
      </c>
      <c r="J385" s="2">
        <v>7</v>
      </c>
      <c r="K385" s="2">
        <v>5</v>
      </c>
      <c r="L385" s="2" t="s">
        <v>48</v>
      </c>
      <c r="M385" s="4">
        <v>850000</v>
      </c>
      <c r="N385" s="4">
        <f t="shared" si="32"/>
        <v>4250000</v>
      </c>
    </row>
    <row r="386" spans="1:14" x14ac:dyDescent="0.25">
      <c r="A386" s="2">
        <v>10</v>
      </c>
      <c r="B386" s="2" t="s">
        <v>245</v>
      </c>
      <c r="C386" s="2" t="s">
        <v>17</v>
      </c>
      <c r="D386" s="2"/>
      <c r="E386" s="2" t="s">
        <v>249</v>
      </c>
      <c r="F386" s="2" t="s">
        <v>246</v>
      </c>
      <c r="G386" s="2"/>
      <c r="H386" s="2">
        <v>2022</v>
      </c>
      <c r="I386" s="2">
        <v>22</v>
      </c>
      <c r="J386" s="2">
        <v>7</v>
      </c>
      <c r="K386" s="2">
        <v>6</v>
      </c>
      <c r="L386" s="2" t="s">
        <v>48</v>
      </c>
      <c r="M386" s="4">
        <v>350000</v>
      </c>
      <c r="N386" s="4">
        <f t="shared" ref="N386" si="34">K386*M386</f>
        <v>2100000</v>
      </c>
    </row>
    <row r="387" spans="1:14" x14ac:dyDescent="0.25">
      <c r="A387" s="2">
        <v>11</v>
      </c>
      <c r="B387" s="2" t="s">
        <v>137</v>
      </c>
      <c r="C387" s="2" t="s">
        <v>17</v>
      </c>
      <c r="D387" s="2" t="s">
        <v>202</v>
      </c>
      <c r="E387" s="2" t="s">
        <v>161</v>
      </c>
      <c r="F387" s="2" t="s">
        <v>135</v>
      </c>
      <c r="G387" s="2"/>
      <c r="H387" s="2">
        <v>2022</v>
      </c>
      <c r="I387" s="2">
        <v>22</v>
      </c>
      <c r="J387" s="2">
        <v>7</v>
      </c>
      <c r="K387" s="2">
        <v>2</v>
      </c>
      <c r="L387" s="2" t="s">
        <v>48</v>
      </c>
      <c r="M387" s="4">
        <v>850000</v>
      </c>
      <c r="N387" s="4">
        <f t="shared" si="32"/>
        <v>1700000</v>
      </c>
    </row>
    <row r="388" spans="1:14" x14ac:dyDescent="0.25">
      <c r="A388" s="2">
        <v>12</v>
      </c>
      <c r="B388" s="2" t="s">
        <v>139</v>
      </c>
      <c r="C388" s="2" t="s">
        <v>17</v>
      </c>
      <c r="D388" s="2"/>
      <c r="E388" s="2" t="s">
        <v>111</v>
      </c>
      <c r="F388" s="2" t="s">
        <v>92</v>
      </c>
      <c r="G388" s="2"/>
      <c r="H388" s="2">
        <v>2022</v>
      </c>
      <c r="I388" s="2">
        <v>22</v>
      </c>
      <c r="J388" s="2">
        <v>7</v>
      </c>
      <c r="K388" s="2">
        <v>3</v>
      </c>
      <c r="L388" s="2" t="s">
        <v>48</v>
      </c>
      <c r="M388" s="4">
        <v>600000</v>
      </c>
      <c r="N388" s="4">
        <f t="shared" si="32"/>
        <v>1800000</v>
      </c>
    </row>
    <row r="389" spans="1:14" x14ac:dyDescent="0.25">
      <c r="A389" s="2">
        <v>13</v>
      </c>
      <c r="B389" s="2" t="s">
        <v>39</v>
      </c>
      <c r="C389" s="2" t="s">
        <v>40</v>
      </c>
      <c r="D389" s="2" t="s">
        <v>98</v>
      </c>
      <c r="E389" s="2" t="s">
        <v>194</v>
      </c>
      <c r="F389" s="2" t="s">
        <v>83</v>
      </c>
      <c r="G389" s="2"/>
      <c r="H389" s="2">
        <v>2016</v>
      </c>
      <c r="I389" s="2">
        <v>22</v>
      </c>
      <c r="J389" s="2">
        <v>7</v>
      </c>
      <c r="K389" s="2">
        <v>4</v>
      </c>
      <c r="L389" s="2" t="s">
        <v>48</v>
      </c>
      <c r="M389" s="4">
        <v>1500000</v>
      </c>
      <c r="N389" s="4">
        <f t="shared" si="32"/>
        <v>6000000</v>
      </c>
    </row>
    <row r="390" spans="1:14" x14ac:dyDescent="0.25">
      <c r="A390" s="2">
        <v>14</v>
      </c>
      <c r="B390" s="2" t="s">
        <v>39</v>
      </c>
      <c r="C390" s="2" t="s">
        <v>40</v>
      </c>
      <c r="D390" s="2" t="s">
        <v>72</v>
      </c>
      <c r="E390" s="2"/>
      <c r="F390" s="2"/>
      <c r="G390" s="2"/>
      <c r="H390" s="2">
        <v>2016</v>
      </c>
      <c r="I390" s="2"/>
      <c r="J390" s="2"/>
      <c r="K390" s="2">
        <v>1</v>
      </c>
      <c r="L390" s="2" t="s">
        <v>48</v>
      </c>
      <c r="M390" s="4">
        <v>1500000</v>
      </c>
      <c r="N390" s="4">
        <f t="shared" si="32"/>
        <v>1500000</v>
      </c>
    </row>
    <row r="391" spans="1:14" x14ac:dyDescent="0.25">
      <c r="A391" s="2">
        <v>15</v>
      </c>
      <c r="B391" s="2" t="s">
        <v>41</v>
      </c>
      <c r="C391" s="2" t="s">
        <v>40</v>
      </c>
      <c r="D391" s="2"/>
      <c r="E391" s="2" t="s">
        <v>207</v>
      </c>
      <c r="F391" s="2" t="s">
        <v>208</v>
      </c>
      <c r="G391" s="2"/>
      <c r="H391" s="2">
        <v>2012</v>
      </c>
      <c r="I391" s="2"/>
      <c r="J391" s="2"/>
      <c r="K391" s="2">
        <v>2</v>
      </c>
      <c r="L391" s="2" t="s">
        <v>48</v>
      </c>
      <c r="M391" s="4">
        <v>550000</v>
      </c>
      <c r="N391" s="4">
        <f t="shared" si="32"/>
        <v>1100000</v>
      </c>
    </row>
    <row r="392" spans="1:14" x14ac:dyDescent="0.25">
      <c r="A392" s="2">
        <v>16</v>
      </c>
      <c r="B392" s="2" t="s">
        <v>41</v>
      </c>
      <c r="C392" s="2" t="s">
        <v>40</v>
      </c>
      <c r="D392" s="2"/>
      <c r="E392" s="2" t="s">
        <v>207</v>
      </c>
      <c r="F392" s="2" t="s">
        <v>209</v>
      </c>
      <c r="G392" s="2"/>
      <c r="H392" s="2">
        <v>2012</v>
      </c>
      <c r="I392" s="2"/>
      <c r="J392" s="2"/>
      <c r="K392" s="2">
        <v>1</v>
      </c>
      <c r="L392" s="2" t="s">
        <v>48</v>
      </c>
      <c r="M392" s="4">
        <v>550000</v>
      </c>
      <c r="N392" s="4">
        <f t="shared" si="32"/>
        <v>550000</v>
      </c>
    </row>
    <row r="393" spans="1:14" x14ac:dyDescent="0.25">
      <c r="A393" s="2">
        <v>17</v>
      </c>
      <c r="B393" s="2" t="s">
        <v>41</v>
      </c>
      <c r="C393" s="2" t="s">
        <v>40</v>
      </c>
      <c r="D393" s="2"/>
      <c r="E393" s="2" t="s">
        <v>178</v>
      </c>
      <c r="F393" s="2" t="s">
        <v>52</v>
      </c>
      <c r="G393" s="2"/>
      <c r="H393" s="2">
        <v>2012</v>
      </c>
      <c r="I393" s="2"/>
      <c r="J393" s="2"/>
      <c r="K393" s="2">
        <v>1</v>
      </c>
      <c r="L393" s="2" t="s">
        <v>48</v>
      </c>
      <c r="M393" s="4">
        <v>550000</v>
      </c>
      <c r="N393" s="4">
        <f t="shared" si="32"/>
        <v>550000</v>
      </c>
    </row>
    <row r="394" spans="1:14" x14ac:dyDescent="0.25">
      <c r="A394" s="2">
        <v>18</v>
      </c>
      <c r="B394" s="2" t="s">
        <v>41</v>
      </c>
      <c r="C394" s="2" t="s">
        <v>40</v>
      </c>
      <c r="D394" s="2"/>
      <c r="E394" s="2" t="s">
        <v>178</v>
      </c>
      <c r="F394" s="2" t="s">
        <v>71</v>
      </c>
      <c r="G394" s="2"/>
      <c r="H394" s="2">
        <v>2012</v>
      </c>
      <c r="I394" s="2"/>
      <c r="J394" s="2"/>
      <c r="K394" s="2">
        <v>1</v>
      </c>
      <c r="L394" s="2" t="s">
        <v>48</v>
      </c>
      <c r="M394" s="4">
        <v>550000</v>
      </c>
      <c r="N394" s="4">
        <f t="shared" si="32"/>
        <v>550000</v>
      </c>
    </row>
    <row r="395" spans="1:14" x14ac:dyDescent="0.25">
      <c r="A395" s="2">
        <v>19</v>
      </c>
      <c r="B395" s="2" t="s">
        <v>42</v>
      </c>
      <c r="C395" s="2" t="s">
        <v>40</v>
      </c>
      <c r="D395" s="2" t="s">
        <v>123</v>
      </c>
      <c r="E395" s="2"/>
      <c r="F395" s="2" t="s">
        <v>122</v>
      </c>
      <c r="G395" s="2"/>
      <c r="H395" s="2">
        <v>2020</v>
      </c>
      <c r="I395" s="2">
        <v>22</v>
      </c>
      <c r="J395" s="2">
        <v>7</v>
      </c>
      <c r="K395" s="2">
        <v>5</v>
      </c>
      <c r="L395" s="2" t="s">
        <v>48</v>
      </c>
      <c r="M395" s="4">
        <v>175000</v>
      </c>
      <c r="N395" s="4">
        <f t="shared" si="32"/>
        <v>875000</v>
      </c>
    </row>
    <row r="396" spans="1:14" x14ac:dyDescent="0.25">
      <c r="A396" s="2">
        <v>20</v>
      </c>
      <c r="B396" s="2" t="s">
        <v>43</v>
      </c>
      <c r="C396" s="2" t="s">
        <v>40</v>
      </c>
      <c r="D396" s="2" t="s">
        <v>124</v>
      </c>
      <c r="E396" s="2"/>
      <c r="F396" s="2" t="s">
        <v>122</v>
      </c>
      <c r="G396" s="2"/>
      <c r="H396" s="2">
        <v>2020</v>
      </c>
      <c r="I396" s="2">
        <v>22</v>
      </c>
      <c r="J396" s="2">
        <v>7</v>
      </c>
      <c r="K396" s="2">
        <v>5</v>
      </c>
      <c r="L396" s="2" t="s">
        <v>48</v>
      </c>
      <c r="M396" s="4">
        <v>50000</v>
      </c>
      <c r="N396" s="4">
        <f t="shared" si="32"/>
        <v>250000</v>
      </c>
    </row>
    <row r="397" spans="1:14" x14ac:dyDescent="0.25">
      <c r="A397" s="2">
        <v>21</v>
      </c>
      <c r="B397" s="2" t="s">
        <v>172</v>
      </c>
      <c r="C397" s="2" t="s">
        <v>40</v>
      </c>
      <c r="D397" s="2" t="s">
        <v>220</v>
      </c>
      <c r="E397" s="2"/>
      <c r="F397" s="2" t="s">
        <v>219</v>
      </c>
      <c r="G397" s="2"/>
      <c r="H397" s="2">
        <v>2014</v>
      </c>
      <c r="I397" s="2"/>
      <c r="J397" s="2"/>
      <c r="K397" s="2">
        <v>1</v>
      </c>
      <c r="L397" s="2" t="s">
        <v>48</v>
      </c>
      <c r="M397" s="4">
        <v>250000</v>
      </c>
      <c r="N397" s="4">
        <f t="shared" si="32"/>
        <v>250000</v>
      </c>
    </row>
    <row r="398" spans="1:14" x14ac:dyDescent="0.25">
      <c r="A398" s="2">
        <v>22</v>
      </c>
      <c r="B398" s="2" t="s">
        <v>172</v>
      </c>
      <c r="C398" s="2" t="s">
        <v>40</v>
      </c>
      <c r="D398" s="2" t="s">
        <v>251</v>
      </c>
      <c r="E398" s="2"/>
      <c r="F398" s="2" t="s">
        <v>219</v>
      </c>
      <c r="G398" s="2"/>
      <c r="H398" s="2">
        <v>2014</v>
      </c>
      <c r="I398" s="2"/>
      <c r="J398" s="2"/>
      <c r="K398" s="2">
        <v>1</v>
      </c>
      <c r="L398" s="2" t="s">
        <v>48</v>
      </c>
      <c r="M398" s="4">
        <v>250000</v>
      </c>
      <c r="N398" s="4">
        <f t="shared" ref="N398:N400" si="35">K398*M398</f>
        <v>250000</v>
      </c>
    </row>
    <row r="399" spans="1:14" x14ac:dyDescent="0.25">
      <c r="A399" s="2">
        <v>23</v>
      </c>
      <c r="B399" s="2" t="s">
        <v>216</v>
      </c>
      <c r="C399" s="2" t="s">
        <v>40</v>
      </c>
      <c r="D399" s="2" t="s">
        <v>299</v>
      </c>
      <c r="E399" s="2"/>
      <c r="F399" s="2" t="s">
        <v>298</v>
      </c>
      <c r="G399" s="2"/>
      <c r="H399" s="2">
        <v>2019</v>
      </c>
      <c r="I399" s="2"/>
      <c r="J399" s="2"/>
      <c r="K399" s="2">
        <v>1</v>
      </c>
      <c r="L399" s="2" t="s">
        <v>48</v>
      </c>
      <c r="M399" s="4">
        <v>4600000</v>
      </c>
      <c r="N399" s="4">
        <f t="shared" si="35"/>
        <v>4600000</v>
      </c>
    </row>
    <row r="400" spans="1:14" x14ac:dyDescent="0.25">
      <c r="A400" s="2">
        <v>24</v>
      </c>
      <c r="B400" s="2" t="s">
        <v>260</v>
      </c>
      <c r="C400" s="2" t="s">
        <v>259</v>
      </c>
      <c r="D400" s="2" t="s">
        <v>261</v>
      </c>
      <c r="E400" s="2"/>
      <c r="F400" s="2" t="s">
        <v>180</v>
      </c>
      <c r="G400" s="2"/>
      <c r="H400" s="2">
        <v>2022</v>
      </c>
      <c r="I400" s="2">
        <v>22</v>
      </c>
      <c r="J400" s="2">
        <v>7</v>
      </c>
      <c r="K400" s="2">
        <v>1</v>
      </c>
      <c r="L400" s="2" t="s">
        <v>48</v>
      </c>
      <c r="M400" s="4">
        <v>2000000</v>
      </c>
      <c r="N400" s="4">
        <f t="shared" si="35"/>
        <v>2000000</v>
      </c>
    </row>
    <row r="401" spans="1:14" x14ac:dyDescent="0.25">
      <c r="A401" s="2">
        <v>25</v>
      </c>
      <c r="B401" s="2" t="s">
        <v>75</v>
      </c>
      <c r="C401" s="2" t="s">
        <v>82</v>
      </c>
      <c r="D401" s="2" t="s">
        <v>210</v>
      </c>
      <c r="E401" s="2"/>
      <c r="F401" s="2" t="s">
        <v>84</v>
      </c>
      <c r="G401" s="2"/>
      <c r="H401" s="2">
        <v>2022</v>
      </c>
      <c r="I401" s="2">
        <v>22</v>
      </c>
      <c r="J401" s="2">
        <v>7</v>
      </c>
      <c r="K401" s="2">
        <v>1</v>
      </c>
      <c r="L401" s="2" t="s">
        <v>48</v>
      </c>
      <c r="M401" s="4">
        <v>350000</v>
      </c>
      <c r="N401" s="4">
        <f t="shared" si="32"/>
        <v>350000</v>
      </c>
    </row>
    <row r="402" spans="1:14" x14ac:dyDescent="0.25">
      <c r="A402" s="2">
        <v>26</v>
      </c>
      <c r="B402" s="2" t="s">
        <v>174</v>
      </c>
      <c r="C402" s="2" t="s">
        <v>40</v>
      </c>
      <c r="D402" s="2" t="s">
        <v>175</v>
      </c>
      <c r="E402" s="2"/>
      <c r="F402" s="2" t="s">
        <v>176</v>
      </c>
      <c r="G402" s="2"/>
      <c r="H402" s="2">
        <v>2019</v>
      </c>
      <c r="I402" s="2"/>
      <c r="J402" s="2"/>
      <c r="K402" s="2">
        <v>1</v>
      </c>
      <c r="L402" s="2" t="s">
        <v>48</v>
      </c>
      <c r="M402" s="4">
        <v>100000</v>
      </c>
      <c r="N402" s="4">
        <f t="shared" si="32"/>
        <v>100000</v>
      </c>
    </row>
    <row r="403" spans="1:14" x14ac:dyDescent="0.25">
      <c r="A403" s="2">
        <v>27</v>
      </c>
      <c r="B403" s="2" t="s">
        <v>179</v>
      </c>
      <c r="C403" s="2" t="s">
        <v>229</v>
      </c>
      <c r="D403" s="2" t="s">
        <v>235</v>
      </c>
      <c r="E403" s="2"/>
      <c r="F403" s="2" t="s">
        <v>234</v>
      </c>
      <c r="G403" s="2"/>
      <c r="H403" s="2">
        <v>2020</v>
      </c>
      <c r="I403" s="2"/>
      <c r="J403" s="2"/>
      <c r="K403" s="2">
        <v>1</v>
      </c>
      <c r="L403" s="2" t="s">
        <v>48</v>
      </c>
      <c r="M403" s="4">
        <v>150000</v>
      </c>
      <c r="N403" s="4">
        <f t="shared" si="32"/>
        <v>150000</v>
      </c>
    </row>
    <row r="404" spans="1:14" x14ac:dyDescent="0.25">
      <c r="A404" s="2">
        <v>28</v>
      </c>
      <c r="B404" s="2" t="s">
        <v>74</v>
      </c>
      <c r="C404" s="2" t="s">
        <v>31</v>
      </c>
      <c r="D404" s="2" t="s">
        <v>70</v>
      </c>
      <c r="E404" s="2"/>
      <c r="F404" s="2" t="s">
        <v>84</v>
      </c>
      <c r="G404" s="2"/>
      <c r="H404" s="2">
        <v>2022</v>
      </c>
      <c r="I404" s="2">
        <v>22</v>
      </c>
      <c r="J404" s="2">
        <v>7</v>
      </c>
      <c r="K404" s="2">
        <v>1</v>
      </c>
      <c r="L404" s="2" t="s">
        <v>48</v>
      </c>
      <c r="M404" s="4">
        <v>3000000</v>
      </c>
      <c r="N404" s="4">
        <f t="shared" si="32"/>
        <v>3000000</v>
      </c>
    </row>
    <row r="405" spans="1:14" x14ac:dyDescent="0.25">
      <c r="A405" s="2">
        <v>29</v>
      </c>
      <c r="B405" s="2" t="s">
        <v>76</v>
      </c>
      <c r="C405" s="2" t="s">
        <v>167</v>
      </c>
      <c r="D405" s="2"/>
      <c r="E405" s="2"/>
      <c r="F405" s="2" t="s">
        <v>60</v>
      </c>
      <c r="G405" s="2"/>
      <c r="H405" s="2">
        <v>2022</v>
      </c>
      <c r="I405" s="2">
        <v>22</v>
      </c>
      <c r="J405" s="2">
        <v>7</v>
      </c>
      <c r="K405" s="2">
        <v>1</v>
      </c>
      <c r="L405" s="2" t="s">
        <v>48</v>
      </c>
      <c r="M405" s="4">
        <v>80000</v>
      </c>
      <c r="N405" s="4">
        <f t="shared" si="32"/>
        <v>80000</v>
      </c>
    </row>
    <row r="406" spans="1:14" x14ac:dyDescent="0.25">
      <c r="A406" s="2">
        <v>30</v>
      </c>
      <c r="B406" s="2" t="s">
        <v>46</v>
      </c>
      <c r="C406" s="2" t="s">
        <v>168</v>
      </c>
      <c r="D406" s="2"/>
      <c r="E406" s="2"/>
      <c r="F406" s="2" t="s">
        <v>86</v>
      </c>
      <c r="G406" s="2"/>
      <c r="H406" s="2">
        <v>2022</v>
      </c>
      <c r="I406" s="2">
        <v>22</v>
      </c>
      <c r="J406" s="2">
        <v>7</v>
      </c>
      <c r="K406" s="2">
        <v>1</v>
      </c>
      <c r="L406" s="2" t="s">
        <v>48</v>
      </c>
      <c r="M406" s="4">
        <v>35000</v>
      </c>
      <c r="N406" s="4">
        <f t="shared" si="32"/>
        <v>35000</v>
      </c>
    </row>
    <row r="407" spans="1:14" x14ac:dyDescent="0.25">
      <c r="A407" s="2">
        <v>31</v>
      </c>
      <c r="B407" s="2" t="s">
        <v>78</v>
      </c>
      <c r="C407" s="2" t="s">
        <v>169</v>
      </c>
      <c r="D407" s="2"/>
      <c r="E407" s="2"/>
      <c r="F407" s="2" t="s">
        <v>85</v>
      </c>
      <c r="G407" s="2"/>
      <c r="H407" s="2">
        <v>2022</v>
      </c>
      <c r="I407" s="2">
        <v>22</v>
      </c>
      <c r="J407" s="2">
        <v>7</v>
      </c>
      <c r="K407" s="2">
        <v>1</v>
      </c>
      <c r="L407" s="2" t="s">
        <v>48</v>
      </c>
      <c r="M407" s="4">
        <v>125000</v>
      </c>
      <c r="N407" s="4">
        <f t="shared" si="32"/>
        <v>125000</v>
      </c>
    </row>
    <row r="408" spans="1:14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4"/>
      <c r="N408" s="4">
        <f>SUM(N377:N407)</f>
        <v>65740000</v>
      </c>
    </row>
    <row r="411" spans="1:14" x14ac:dyDescent="0.25">
      <c r="A411" s="1" t="s">
        <v>252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4" x14ac:dyDescent="0.25">
      <c r="A414" s="3" t="s">
        <v>0</v>
      </c>
      <c r="B414" s="3" t="s">
        <v>1</v>
      </c>
      <c r="C414" s="3" t="s">
        <v>7</v>
      </c>
      <c r="D414" s="3" t="s">
        <v>2</v>
      </c>
      <c r="E414" s="3" t="s">
        <v>3</v>
      </c>
      <c r="F414" s="3" t="s">
        <v>4</v>
      </c>
      <c r="G414" s="3" t="s">
        <v>5</v>
      </c>
      <c r="H414" s="3" t="s">
        <v>10</v>
      </c>
      <c r="I414" s="24" t="s">
        <v>11</v>
      </c>
      <c r="J414" s="25"/>
      <c r="K414" s="24" t="s">
        <v>12</v>
      </c>
      <c r="L414" s="25"/>
      <c r="M414" s="3" t="s">
        <v>6</v>
      </c>
      <c r="N414" s="5" t="s">
        <v>13</v>
      </c>
    </row>
    <row r="415" spans="1:14" x14ac:dyDescent="0.25">
      <c r="A415" s="2">
        <v>1</v>
      </c>
      <c r="B415" s="2" t="s">
        <v>253</v>
      </c>
      <c r="C415" s="2" t="s">
        <v>79</v>
      </c>
      <c r="D415" s="2"/>
      <c r="E415" s="2" t="s">
        <v>22</v>
      </c>
      <c r="F415" s="2" t="s">
        <v>92</v>
      </c>
      <c r="G415" s="2"/>
      <c r="H415" s="2">
        <v>2022</v>
      </c>
      <c r="I415" s="2">
        <v>22</v>
      </c>
      <c r="J415" s="2">
        <v>7</v>
      </c>
      <c r="K415" s="2">
        <v>1</v>
      </c>
      <c r="L415" s="2" t="s">
        <v>89</v>
      </c>
      <c r="M415" s="4">
        <v>2500000</v>
      </c>
      <c r="N415" s="4">
        <f>K415*M415</f>
        <v>2500000</v>
      </c>
    </row>
    <row r="416" spans="1:14" x14ac:dyDescent="0.25">
      <c r="A416" s="2">
        <v>2</v>
      </c>
      <c r="B416" s="2" t="s">
        <v>137</v>
      </c>
      <c r="C416" s="2" t="s">
        <v>17</v>
      </c>
      <c r="D416" s="2" t="s">
        <v>138</v>
      </c>
      <c r="E416" s="2" t="s">
        <v>22</v>
      </c>
      <c r="F416" s="2" t="s">
        <v>135</v>
      </c>
      <c r="G416" s="2"/>
      <c r="H416" s="2">
        <v>2022</v>
      </c>
      <c r="I416" s="2">
        <v>22</v>
      </c>
      <c r="J416" s="2">
        <v>7</v>
      </c>
      <c r="K416" s="2">
        <v>1</v>
      </c>
      <c r="L416" s="2" t="s">
        <v>48</v>
      </c>
      <c r="M416" s="4">
        <v>850000</v>
      </c>
      <c r="N416" s="4">
        <f t="shared" ref="N416:N427" si="36">K416*M416</f>
        <v>850000</v>
      </c>
    </row>
    <row r="417" spans="1:14" x14ac:dyDescent="0.25">
      <c r="A417" s="2">
        <v>3</v>
      </c>
      <c r="B417" s="2" t="s">
        <v>256</v>
      </c>
      <c r="C417" s="2" t="s">
        <v>17</v>
      </c>
      <c r="D417" s="2"/>
      <c r="E417" s="2" t="s">
        <v>111</v>
      </c>
      <c r="F417" s="2" t="s">
        <v>92</v>
      </c>
      <c r="G417" s="2"/>
      <c r="H417" s="2">
        <v>2022</v>
      </c>
      <c r="I417" s="2">
        <v>22</v>
      </c>
      <c r="J417" s="2">
        <v>7</v>
      </c>
      <c r="K417" s="2">
        <v>16</v>
      </c>
      <c r="L417" s="2" t="s">
        <v>48</v>
      </c>
      <c r="M417" s="4">
        <v>600000</v>
      </c>
      <c r="N417" s="4">
        <f t="shared" si="36"/>
        <v>9600000</v>
      </c>
    </row>
    <row r="418" spans="1:14" x14ac:dyDescent="0.25">
      <c r="A418" s="2">
        <v>4</v>
      </c>
      <c r="B418" s="2" t="s">
        <v>255</v>
      </c>
      <c r="C418" s="2" t="s">
        <v>190</v>
      </c>
      <c r="D418" s="2"/>
      <c r="E418" s="2" t="s">
        <v>22</v>
      </c>
      <c r="F418" s="2" t="s">
        <v>92</v>
      </c>
      <c r="G418" s="2"/>
      <c r="H418" s="2">
        <v>2022</v>
      </c>
      <c r="I418" s="2">
        <v>22</v>
      </c>
      <c r="J418" s="2">
        <v>7</v>
      </c>
      <c r="K418" s="2">
        <v>1</v>
      </c>
      <c r="L418" s="2" t="s">
        <v>48</v>
      </c>
      <c r="M418" s="4">
        <v>6000000</v>
      </c>
      <c r="N418" s="4">
        <f t="shared" ref="N418:N424" si="37">K418*M418</f>
        <v>6000000</v>
      </c>
    </row>
    <row r="419" spans="1:14" x14ac:dyDescent="0.25">
      <c r="A419" s="2">
        <v>5</v>
      </c>
      <c r="B419" s="2" t="s">
        <v>129</v>
      </c>
      <c r="C419" s="2" t="s">
        <v>79</v>
      </c>
      <c r="D419" s="2"/>
      <c r="E419" s="2" t="s">
        <v>22</v>
      </c>
      <c r="F419" s="2" t="s">
        <v>92</v>
      </c>
      <c r="G419" s="2"/>
      <c r="H419" s="2">
        <v>2022</v>
      </c>
      <c r="I419" s="2">
        <v>22</v>
      </c>
      <c r="J419" s="2">
        <v>7</v>
      </c>
      <c r="K419" s="2">
        <v>1</v>
      </c>
      <c r="L419" s="2" t="s">
        <v>48</v>
      </c>
      <c r="M419" s="4">
        <v>600000</v>
      </c>
      <c r="N419" s="4">
        <f t="shared" si="37"/>
        <v>600000</v>
      </c>
    </row>
    <row r="420" spans="1:14" x14ac:dyDescent="0.25">
      <c r="A420" s="2">
        <v>6</v>
      </c>
      <c r="B420" s="2" t="s">
        <v>39</v>
      </c>
      <c r="C420" s="2" t="s">
        <v>40</v>
      </c>
      <c r="D420" s="2" t="s">
        <v>98</v>
      </c>
      <c r="E420" s="2" t="s">
        <v>194</v>
      </c>
      <c r="F420" s="2" t="s">
        <v>83</v>
      </c>
      <c r="G420" s="2"/>
      <c r="H420" s="2">
        <v>2016</v>
      </c>
      <c r="I420" s="2">
        <v>22</v>
      </c>
      <c r="J420" s="2">
        <v>7</v>
      </c>
      <c r="K420" s="2">
        <v>1</v>
      </c>
      <c r="L420" s="2" t="s">
        <v>48</v>
      </c>
      <c r="M420" s="4">
        <v>1500000</v>
      </c>
      <c r="N420" s="4">
        <f t="shared" si="37"/>
        <v>1500000</v>
      </c>
    </row>
    <row r="421" spans="1:14" x14ac:dyDescent="0.25">
      <c r="A421" s="2">
        <v>7</v>
      </c>
      <c r="B421" s="2" t="s">
        <v>41</v>
      </c>
      <c r="C421" s="2" t="s">
        <v>40</v>
      </c>
      <c r="D421" s="2"/>
      <c r="E421" s="2" t="s">
        <v>114</v>
      </c>
      <c r="F421" s="2" t="s">
        <v>90</v>
      </c>
      <c r="G421" s="2"/>
      <c r="H421" s="2">
        <v>2018</v>
      </c>
      <c r="I421" s="2"/>
      <c r="J421" s="2"/>
      <c r="K421" s="2">
        <v>1</v>
      </c>
      <c r="L421" s="2" t="s">
        <v>48</v>
      </c>
      <c r="M421" s="4">
        <v>1600000</v>
      </c>
      <c r="N421" s="4">
        <f t="shared" si="37"/>
        <v>1600000</v>
      </c>
    </row>
    <row r="422" spans="1:14" x14ac:dyDescent="0.25">
      <c r="A422" s="2">
        <v>8</v>
      </c>
      <c r="B422" s="2" t="s">
        <v>42</v>
      </c>
      <c r="C422" s="2" t="s">
        <v>40</v>
      </c>
      <c r="D422" s="2" t="s">
        <v>123</v>
      </c>
      <c r="E422" s="2"/>
      <c r="F422" s="2" t="s">
        <v>122</v>
      </c>
      <c r="G422" s="2"/>
      <c r="H422" s="2">
        <v>2020</v>
      </c>
      <c r="I422" s="2">
        <v>22</v>
      </c>
      <c r="J422" s="2">
        <v>7</v>
      </c>
      <c r="K422" s="2">
        <v>1</v>
      </c>
      <c r="L422" s="2" t="s">
        <v>48</v>
      </c>
      <c r="M422" s="4">
        <v>175000</v>
      </c>
      <c r="N422" s="4">
        <f t="shared" si="37"/>
        <v>175000</v>
      </c>
    </row>
    <row r="423" spans="1:14" x14ac:dyDescent="0.25">
      <c r="A423" s="2">
        <v>9</v>
      </c>
      <c r="B423" s="2" t="s">
        <v>43</v>
      </c>
      <c r="C423" s="2" t="s">
        <v>40</v>
      </c>
      <c r="D423" s="2" t="s">
        <v>124</v>
      </c>
      <c r="E423" s="2"/>
      <c r="F423" s="2" t="s">
        <v>122</v>
      </c>
      <c r="G423" s="2"/>
      <c r="H423" s="2">
        <v>2020</v>
      </c>
      <c r="I423" s="2">
        <v>22</v>
      </c>
      <c r="J423" s="2">
        <v>7</v>
      </c>
      <c r="K423" s="2">
        <v>1</v>
      </c>
      <c r="L423" s="2" t="s">
        <v>48</v>
      </c>
      <c r="M423" s="4">
        <v>50000</v>
      </c>
      <c r="N423" s="4">
        <f t="shared" si="37"/>
        <v>50000</v>
      </c>
    </row>
    <row r="424" spans="1:14" x14ac:dyDescent="0.25">
      <c r="A424" s="2">
        <v>10</v>
      </c>
      <c r="B424" s="2" t="s">
        <v>258</v>
      </c>
      <c r="C424" s="2" t="s">
        <v>40</v>
      </c>
      <c r="D424" s="8" t="s">
        <v>257</v>
      </c>
      <c r="E424" s="2"/>
      <c r="F424" s="2"/>
      <c r="G424" s="2"/>
      <c r="H424" s="2">
        <v>2022</v>
      </c>
      <c r="I424" s="2">
        <v>22</v>
      </c>
      <c r="J424" s="2">
        <v>7</v>
      </c>
      <c r="K424" s="2">
        <v>1</v>
      </c>
      <c r="L424" s="2" t="s">
        <v>48</v>
      </c>
      <c r="M424" s="4">
        <v>3100000</v>
      </c>
      <c r="N424" s="4">
        <f t="shared" si="37"/>
        <v>3100000</v>
      </c>
    </row>
    <row r="425" spans="1:14" x14ac:dyDescent="0.25">
      <c r="A425" s="2">
        <v>11</v>
      </c>
      <c r="B425" s="2" t="s">
        <v>76</v>
      </c>
      <c r="C425" s="2" t="s">
        <v>167</v>
      </c>
      <c r="D425" s="2"/>
      <c r="E425" s="2"/>
      <c r="F425" s="2" t="s">
        <v>60</v>
      </c>
      <c r="G425" s="2"/>
      <c r="H425" s="2">
        <v>2022</v>
      </c>
      <c r="I425" s="2">
        <v>22</v>
      </c>
      <c r="J425" s="2">
        <v>7</v>
      </c>
      <c r="K425" s="2">
        <v>1</v>
      </c>
      <c r="L425" s="2" t="s">
        <v>48</v>
      </c>
      <c r="M425" s="4">
        <v>80000</v>
      </c>
      <c r="N425" s="4">
        <f t="shared" si="36"/>
        <v>80000</v>
      </c>
    </row>
    <row r="426" spans="1:14" x14ac:dyDescent="0.25">
      <c r="A426" s="2">
        <v>12</v>
      </c>
      <c r="B426" s="2" t="s">
        <v>46</v>
      </c>
      <c r="C426" s="2" t="s">
        <v>168</v>
      </c>
      <c r="D426" s="2"/>
      <c r="E426" s="2"/>
      <c r="F426" s="2" t="s">
        <v>86</v>
      </c>
      <c r="G426" s="2"/>
      <c r="H426" s="2">
        <v>2022</v>
      </c>
      <c r="I426" s="2">
        <v>22</v>
      </c>
      <c r="J426" s="2">
        <v>7</v>
      </c>
      <c r="K426" s="2">
        <v>1</v>
      </c>
      <c r="L426" s="2" t="s">
        <v>48</v>
      </c>
      <c r="M426" s="4">
        <v>35000</v>
      </c>
      <c r="N426" s="4">
        <f t="shared" si="36"/>
        <v>35000</v>
      </c>
    </row>
    <row r="427" spans="1:14" x14ac:dyDescent="0.25">
      <c r="A427" s="2">
        <v>13</v>
      </c>
      <c r="B427" s="2" t="s">
        <v>78</v>
      </c>
      <c r="C427" s="2" t="s">
        <v>169</v>
      </c>
      <c r="D427" s="2"/>
      <c r="E427" s="2"/>
      <c r="F427" s="2" t="s">
        <v>85</v>
      </c>
      <c r="G427" s="2"/>
      <c r="H427" s="2">
        <v>2022</v>
      </c>
      <c r="I427" s="2">
        <v>22</v>
      </c>
      <c r="J427" s="2">
        <v>7</v>
      </c>
      <c r="K427" s="2">
        <v>1</v>
      </c>
      <c r="L427" s="2" t="s">
        <v>48</v>
      </c>
      <c r="M427" s="4">
        <v>125000</v>
      </c>
      <c r="N427" s="4">
        <f t="shared" si="36"/>
        <v>125000</v>
      </c>
    </row>
    <row r="428" spans="1:14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4"/>
      <c r="N428" s="4">
        <f>SUM(N415:N427)</f>
        <v>26215000</v>
      </c>
    </row>
    <row r="443" spans="1:14" x14ac:dyDescent="0.25">
      <c r="A443" s="1" t="s">
        <v>262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4" x14ac:dyDescent="0.25">
      <c r="A445" s="9" t="s">
        <v>0</v>
      </c>
      <c r="B445" s="9" t="s">
        <v>1</v>
      </c>
      <c r="C445" s="9" t="s">
        <v>7</v>
      </c>
      <c r="D445" s="9" t="s">
        <v>2</v>
      </c>
      <c r="E445" s="9" t="s">
        <v>3</v>
      </c>
      <c r="F445" s="9" t="s">
        <v>4</v>
      </c>
      <c r="G445" s="9" t="s">
        <v>5</v>
      </c>
      <c r="H445" s="9" t="s">
        <v>10</v>
      </c>
      <c r="I445" s="26" t="s">
        <v>11</v>
      </c>
      <c r="J445" s="27"/>
      <c r="K445" s="26" t="s">
        <v>12</v>
      </c>
      <c r="L445" s="27"/>
      <c r="M445" s="9" t="s">
        <v>6</v>
      </c>
      <c r="N445" s="10" t="s">
        <v>13</v>
      </c>
    </row>
    <row r="446" spans="1:14" x14ac:dyDescent="0.25">
      <c r="A446" s="11">
        <v>1</v>
      </c>
      <c r="B446" s="12" t="s">
        <v>263</v>
      </c>
      <c r="C446" s="12" t="s">
        <v>79</v>
      </c>
      <c r="D446" s="12"/>
      <c r="E446" s="12" t="s">
        <v>22</v>
      </c>
      <c r="F446" s="12" t="s">
        <v>92</v>
      </c>
      <c r="G446" s="12"/>
      <c r="H446" s="12">
        <v>2022</v>
      </c>
      <c r="I446" s="12">
        <v>22</v>
      </c>
      <c r="J446" s="12">
        <v>7</v>
      </c>
      <c r="K446" s="12">
        <v>1</v>
      </c>
      <c r="L446" s="12" t="s">
        <v>48</v>
      </c>
      <c r="M446" s="13">
        <v>2500000</v>
      </c>
      <c r="N446" s="14">
        <f t="shared" ref="N446:N451" si="38">K446*M446</f>
        <v>2500000</v>
      </c>
    </row>
    <row r="447" spans="1:14" x14ac:dyDescent="0.25">
      <c r="A447" s="15">
        <v>2</v>
      </c>
      <c r="B447" s="2" t="s">
        <v>264</v>
      </c>
      <c r="C447" s="2" t="s">
        <v>79</v>
      </c>
      <c r="D447" s="2"/>
      <c r="E447" s="2" t="s">
        <v>22</v>
      </c>
      <c r="F447" s="2" t="s">
        <v>92</v>
      </c>
      <c r="G447" s="2"/>
      <c r="H447" s="2">
        <v>2022</v>
      </c>
      <c r="I447" s="2">
        <v>22</v>
      </c>
      <c r="J447" s="2">
        <v>7</v>
      </c>
      <c r="K447" s="2">
        <v>1</v>
      </c>
      <c r="L447" s="2" t="s">
        <v>48</v>
      </c>
      <c r="M447" s="4">
        <v>1600001</v>
      </c>
      <c r="N447" s="16">
        <f t="shared" si="38"/>
        <v>1600001</v>
      </c>
    </row>
    <row r="448" spans="1:14" x14ac:dyDescent="0.25">
      <c r="A448" s="11">
        <v>3</v>
      </c>
      <c r="B448" s="2" t="s">
        <v>264</v>
      </c>
      <c r="C448" s="2" t="s">
        <v>79</v>
      </c>
      <c r="D448" s="2"/>
      <c r="E448" s="2" t="s">
        <v>22</v>
      </c>
      <c r="F448" s="2" t="s">
        <v>92</v>
      </c>
      <c r="G448" s="2"/>
      <c r="H448" s="2">
        <v>2022</v>
      </c>
      <c r="I448" s="2">
        <v>22</v>
      </c>
      <c r="J448" s="2">
        <v>7</v>
      </c>
      <c r="K448" s="2">
        <v>1</v>
      </c>
      <c r="L448" s="2" t="s">
        <v>48</v>
      </c>
      <c r="M448" s="4">
        <v>1600000</v>
      </c>
      <c r="N448" s="16">
        <f t="shared" si="38"/>
        <v>1600000</v>
      </c>
    </row>
    <row r="449" spans="1:14" x14ac:dyDescent="0.25">
      <c r="A449" s="15">
        <v>4</v>
      </c>
      <c r="B449" s="2" t="s">
        <v>265</v>
      </c>
      <c r="C449" s="2" t="s">
        <v>79</v>
      </c>
      <c r="D449" s="2"/>
      <c r="E449" s="2" t="s">
        <v>22</v>
      </c>
      <c r="F449" s="2" t="s">
        <v>92</v>
      </c>
      <c r="G449" s="2"/>
      <c r="H449" s="2">
        <v>2022</v>
      </c>
      <c r="I449" s="2">
        <v>22</v>
      </c>
      <c r="J449" s="2">
        <v>7</v>
      </c>
      <c r="K449" s="2">
        <v>1</v>
      </c>
      <c r="L449" s="2" t="s">
        <v>48</v>
      </c>
      <c r="M449" s="4">
        <v>2000000</v>
      </c>
      <c r="N449" s="16">
        <f t="shared" si="38"/>
        <v>2000000</v>
      </c>
    </row>
    <row r="450" spans="1:14" x14ac:dyDescent="0.25">
      <c r="A450" s="11">
        <v>5</v>
      </c>
      <c r="B450" s="2" t="s">
        <v>266</v>
      </c>
      <c r="C450" s="2" t="s">
        <v>79</v>
      </c>
      <c r="D450" s="2"/>
      <c r="E450" s="2" t="s">
        <v>22</v>
      </c>
      <c r="F450" s="2" t="s">
        <v>92</v>
      </c>
      <c r="G450" s="2"/>
      <c r="H450" s="2">
        <v>2022</v>
      </c>
      <c r="I450" s="2">
        <v>22</v>
      </c>
      <c r="J450" s="2">
        <v>7</v>
      </c>
      <c r="K450" s="2">
        <v>2</v>
      </c>
      <c r="L450" s="2" t="s">
        <v>48</v>
      </c>
      <c r="M450" s="4">
        <v>1500000</v>
      </c>
      <c r="N450" s="16">
        <f t="shared" si="38"/>
        <v>3000000</v>
      </c>
    </row>
    <row r="451" spans="1:14" x14ac:dyDescent="0.25">
      <c r="A451" s="15">
        <v>6</v>
      </c>
      <c r="B451" s="2" t="s">
        <v>128</v>
      </c>
      <c r="C451" s="2" t="s">
        <v>79</v>
      </c>
      <c r="D451" s="2"/>
      <c r="E451" s="2" t="s">
        <v>22</v>
      </c>
      <c r="F451" s="2" t="s">
        <v>92</v>
      </c>
      <c r="G451" s="2"/>
      <c r="H451" s="2">
        <v>2022</v>
      </c>
      <c r="I451" s="2">
        <v>22</v>
      </c>
      <c r="J451" s="2">
        <v>7</v>
      </c>
      <c r="K451" s="2">
        <v>3</v>
      </c>
      <c r="L451" s="2" t="s">
        <v>48</v>
      </c>
      <c r="M451" s="4">
        <v>800000</v>
      </c>
      <c r="N451" s="16">
        <f t="shared" si="38"/>
        <v>2400000</v>
      </c>
    </row>
    <row r="452" spans="1:14" x14ac:dyDescent="0.25">
      <c r="A452" s="11">
        <v>7</v>
      </c>
      <c r="B452" s="2" t="s">
        <v>187</v>
      </c>
      <c r="C452" s="2" t="s">
        <v>17</v>
      </c>
      <c r="D452" s="2" t="s">
        <v>188</v>
      </c>
      <c r="E452" s="2" t="s">
        <v>20</v>
      </c>
      <c r="F452" s="2" t="s">
        <v>135</v>
      </c>
      <c r="G452" s="2"/>
      <c r="H452" s="2">
        <v>2022</v>
      </c>
      <c r="I452" s="2">
        <v>22</v>
      </c>
      <c r="J452" s="2">
        <v>7</v>
      </c>
      <c r="K452" s="2">
        <v>3</v>
      </c>
      <c r="L452" s="2" t="s">
        <v>48</v>
      </c>
      <c r="M452" s="4">
        <v>3500000</v>
      </c>
      <c r="N452" s="16">
        <f t="shared" ref="N452:N466" si="39">K452*M452</f>
        <v>10500000</v>
      </c>
    </row>
    <row r="453" spans="1:14" x14ac:dyDescent="0.25">
      <c r="A453" s="15">
        <v>8</v>
      </c>
      <c r="B453" s="2" t="s">
        <v>137</v>
      </c>
      <c r="C453" s="2" t="s">
        <v>17</v>
      </c>
      <c r="D453" s="2" t="s">
        <v>202</v>
      </c>
      <c r="E453" s="2" t="s">
        <v>161</v>
      </c>
      <c r="F453" s="2" t="s">
        <v>135</v>
      </c>
      <c r="G453" s="2"/>
      <c r="H453" s="2">
        <v>2022</v>
      </c>
      <c r="I453" s="2">
        <v>22</v>
      </c>
      <c r="J453" s="2">
        <v>7</v>
      </c>
      <c r="K453" s="2">
        <v>6</v>
      </c>
      <c r="L453" s="2" t="s">
        <v>48</v>
      </c>
      <c r="M453" s="4">
        <v>850000</v>
      </c>
      <c r="N453" s="16">
        <f t="shared" si="39"/>
        <v>5100000</v>
      </c>
    </row>
    <row r="454" spans="1:14" x14ac:dyDescent="0.25">
      <c r="A454" s="11">
        <v>9</v>
      </c>
      <c r="B454" s="2" t="s">
        <v>139</v>
      </c>
      <c r="C454" s="2" t="s">
        <v>17</v>
      </c>
      <c r="D454" s="2"/>
      <c r="E454" s="2" t="s">
        <v>111</v>
      </c>
      <c r="F454" s="2" t="s">
        <v>92</v>
      </c>
      <c r="G454" s="2"/>
      <c r="H454" s="2">
        <v>2022</v>
      </c>
      <c r="I454" s="2">
        <v>22</v>
      </c>
      <c r="J454" s="2">
        <v>7</v>
      </c>
      <c r="K454" s="2">
        <v>3</v>
      </c>
      <c r="L454" s="2" t="s">
        <v>48</v>
      </c>
      <c r="M454" s="4">
        <v>600000</v>
      </c>
      <c r="N454" s="16">
        <f t="shared" si="39"/>
        <v>1800000</v>
      </c>
    </row>
    <row r="455" spans="1:14" x14ac:dyDescent="0.25">
      <c r="A455" s="15">
        <v>10</v>
      </c>
      <c r="B455" s="2" t="s">
        <v>129</v>
      </c>
      <c r="C455" s="2" t="s">
        <v>79</v>
      </c>
      <c r="D455" s="2"/>
      <c r="E455" s="2" t="s">
        <v>22</v>
      </c>
      <c r="F455" s="2" t="s">
        <v>92</v>
      </c>
      <c r="G455" s="2"/>
      <c r="H455" s="2">
        <v>2022</v>
      </c>
      <c r="I455" s="2">
        <v>22</v>
      </c>
      <c r="J455" s="2">
        <v>7</v>
      </c>
      <c r="K455" s="2">
        <v>1</v>
      </c>
      <c r="L455" s="2" t="s">
        <v>48</v>
      </c>
      <c r="M455" s="4">
        <v>600000</v>
      </c>
      <c r="N455" s="16">
        <f t="shared" si="39"/>
        <v>600000</v>
      </c>
    </row>
    <row r="456" spans="1:14" x14ac:dyDescent="0.25">
      <c r="A456" s="11">
        <v>11</v>
      </c>
      <c r="B456" s="2" t="s">
        <v>39</v>
      </c>
      <c r="C456" s="2" t="s">
        <v>40</v>
      </c>
      <c r="D456" s="2" t="s">
        <v>193</v>
      </c>
      <c r="E456" s="2" t="s">
        <v>170</v>
      </c>
      <c r="F456" s="2" t="s">
        <v>83</v>
      </c>
      <c r="G456" s="2"/>
      <c r="H456" s="2">
        <v>2016</v>
      </c>
      <c r="I456" s="2">
        <v>22</v>
      </c>
      <c r="J456" s="2">
        <v>7</v>
      </c>
      <c r="K456" s="2">
        <v>2</v>
      </c>
      <c r="L456" s="2" t="s">
        <v>48</v>
      </c>
      <c r="M456" s="4">
        <v>4500000</v>
      </c>
      <c r="N456" s="4">
        <f t="shared" si="39"/>
        <v>9000000</v>
      </c>
    </row>
    <row r="457" spans="1:14" x14ac:dyDescent="0.25">
      <c r="A457" s="15">
        <v>12</v>
      </c>
      <c r="B457" s="2" t="s">
        <v>39</v>
      </c>
      <c r="C457" s="2" t="s">
        <v>40</v>
      </c>
      <c r="D457" s="2" t="s">
        <v>98</v>
      </c>
      <c r="E457" s="2"/>
      <c r="F457" s="2" t="s">
        <v>83</v>
      </c>
      <c r="G457" s="2"/>
      <c r="H457" s="2">
        <v>2016</v>
      </c>
      <c r="I457" s="2">
        <v>22</v>
      </c>
      <c r="J457" s="2">
        <v>7</v>
      </c>
      <c r="K457" s="2">
        <v>1</v>
      </c>
      <c r="L457" s="2" t="s">
        <v>48</v>
      </c>
      <c r="M457" s="4">
        <v>1500000</v>
      </c>
      <c r="N457" s="4">
        <f t="shared" ref="N457:N458" si="40">K457*M457</f>
        <v>1500000</v>
      </c>
    </row>
    <row r="458" spans="1:14" x14ac:dyDescent="0.25">
      <c r="A458" s="11">
        <v>13</v>
      </c>
      <c r="B458" s="2" t="s">
        <v>41</v>
      </c>
      <c r="C458" s="2" t="s">
        <v>40</v>
      </c>
      <c r="D458" s="2"/>
      <c r="E458" s="2" t="s">
        <v>114</v>
      </c>
      <c r="F458" s="2" t="s">
        <v>90</v>
      </c>
      <c r="G458" s="2"/>
      <c r="H458" s="2">
        <v>2022</v>
      </c>
      <c r="I458" s="2">
        <v>22</v>
      </c>
      <c r="J458" s="2">
        <v>7</v>
      </c>
      <c r="K458" s="2">
        <v>2</v>
      </c>
      <c r="L458" s="2" t="s">
        <v>48</v>
      </c>
      <c r="M458" s="4">
        <v>1600000</v>
      </c>
      <c r="N458" s="4">
        <f t="shared" si="40"/>
        <v>3200000</v>
      </c>
    </row>
    <row r="459" spans="1:14" x14ac:dyDescent="0.25">
      <c r="A459" s="15">
        <v>14</v>
      </c>
      <c r="B459" s="2" t="s">
        <v>41</v>
      </c>
      <c r="C459" s="2" t="s">
        <v>40</v>
      </c>
      <c r="D459" s="2"/>
      <c r="E459" s="2" t="s">
        <v>164</v>
      </c>
      <c r="F459" s="2" t="s">
        <v>140</v>
      </c>
      <c r="G459" s="2"/>
      <c r="H459" s="2">
        <v>2019</v>
      </c>
      <c r="I459" s="2">
        <v>22</v>
      </c>
      <c r="J459" s="2">
        <v>7</v>
      </c>
      <c r="K459" s="2">
        <v>2</v>
      </c>
      <c r="L459" s="2" t="s">
        <v>48</v>
      </c>
      <c r="M459" s="4">
        <v>1200000</v>
      </c>
      <c r="N459" s="4">
        <f t="shared" ref="N459:N463" si="41">K459*M459</f>
        <v>2400000</v>
      </c>
    </row>
    <row r="460" spans="1:14" x14ac:dyDescent="0.25">
      <c r="A460" s="11">
        <v>15</v>
      </c>
      <c r="B460" s="2" t="s">
        <v>41</v>
      </c>
      <c r="C460" s="2" t="s">
        <v>40</v>
      </c>
      <c r="D460" s="2"/>
      <c r="E460" s="2" t="s">
        <v>100</v>
      </c>
      <c r="F460" s="2" t="s">
        <v>52</v>
      </c>
      <c r="G460" s="2"/>
      <c r="H460" s="2">
        <v>2019</v>
      </c>
      <c r="I460" s="2">
        <v>22</v>
      </c>
      <c r="J460" s="2">
        <v>7</v>
      </c>
      <c r="K460" s="2">
        <v>2</v>
      </c>
      <c r="L460" s="2" t="s">
        <v>48</v>
      </c>
      <c r="M460" s="4">
        <v>1200000</v>
      </c>
      <c r="N460" s="4">
        <f t="shared" si="41"/>
        <v>2400000</v>
      </c>
    </row>
    <row r="461" spans="1:14" x14ac:dyDescent="0.25">
      <c r="A461" s="15">
        <v>16</v>
      </c>
      <c r="B461" s="2" t="s">
        <v>42</v>
      </c>
      <c r="C461" s="2" t="s">
        <v>40</v>
      </c>
      <c r="D461" s="2" t="s">
        <v>123</v>
      </c>
      <c r="E461" s="2"/>
      <c r="F461" s="2" t="s">
        <v>122</v>
      </c>
      <c r="G461" s="2"/>
      <c r="H461" s="2">
        <v>2020</v>
      </c>
      <c r="I461" s="2">
        <v>22</v>
      </c>
      <c r="J461" s="2">
        <v>7</v>
      </c>
      <c r="K461" s="2">
        <v>3</v>
      </c>
      <c r="L461" s="2" t="s">
        <v>48</v>
      </c>
      <c r="M461" s="4">
        <v>175000</v>
      </c>
      <c r="N461" s="4">
        <f t="shared" si="41"/>
        <v>525000</v>
      </c>
    </row>
    <row r="462" spans="1:14" x14ac:dyDescent="0.25">
      <c r="A462" s="11">
        <v>17</v>
      </c>
      <c r="B462" s="2" t="s">
        <v>43</v>
      </c>
      <c r="C462" s="2" t="s">
        <v>40</v>
      </c>
      <c r="D462" s="2" t="s">
        <v>124</v>
      </c>
      <c r="E462" s="2"/>
      <c r="F462" s="2" t="s">
        <v>122</v>
      </c>
      <c r="G462" s="2"/>
      <c r="H462" s="2">
        <v>2020</v>
      </c>
      <c r="I462" s="2">
        <v>22</v>
      </c>
      <c r="J462" s="2">
        <v>7</v>
      </c>
      <c r="K462" s="2">
        <v>3</v>
      </c>
      <c r="L462" s="2" t="s">
        <v>48</v>
      </c>
      <c r="M462" s="4">
        <v>50000</v>
      </c>
      <c r="N462" s="4">
        <f t="shared" si="41"/>
        <v>150000</v>
      </c>
    </row>
    <row r="463" spans="1:14" x14ac:dyDescent="0.25">
      <c r="A463" s="15">
        <v>18</v>
      </c>
      <c r="B463" s="2" t="s">
        <v>216</v>
      </c>
      <c r="C463" s="2" t="s">
        <v>40</v>
      </c>
      <c r="D463" s="2" t="s">
        <v>300</v>
      </c>
      <c r="E463" s="2"/>
      <c r="F463" s="2" t="s">
        <v>219</v>
      </c>
      <c r="G463" s="2"/>
      <c r="H463" s="2">
        <v>2014</v>
      </c>
      <c r="I463" s="2"/>
      <c r="J463" s="2"/>
      <c r="K463" s="2">
        <v>1</v>
      </c>
      <c r="L463" s="2" t="s">
        <v>48</v>
      </c>
      <c r="M463" s="4">
        <v>600000</v>
      </c>
      <c r="N463" s="4">
        <f t="shared" si="41"/>
        <v>600000</v>
      </c>
    </row>
    <row r="464" spans="1:14" x14ac:dyDescent="0.25">
      <c r="A464" s="11">
        <v>19</v>
      </c>
      <c r="B464" s="2" t="s">
        <v>76</v>
      </c>
      <c r="C464" s="2" t="s">
        <v>167</v>
      </c>
      <c r="D464" s="2"/>
      <c r="E464" s="2"/>
      <c r="F464" s="2" t="s">
        <v>267</v>
      </c>
      <c r="G464" s="2"/>
      <c r="H464" s="2">
        <v>2022</v>
      </c>
      <c r="I464" s="2">
        <v>22</v>
      </c>
      <c r="J464" s="2">
        <v>7</v>
      </c>
      <c r="K464" s="2">
        <v>1</v>
      </c>
      <c r="L464" s="2" t="s">
        <v>48</v>
      </c>
      <c r="M464" s="4">
        <v>80000</v>
      </c>
      <c r="N464" s="16">
        <f t="shared" si="39"/>
        <v>80000</v>
      </c>
    </row>
    <row r="465" spans="1:14" x14ac:dyDescent="0.25">
      <c r="A465" s="15">
        <v>20</v>
      </c>
      <c r="B465" s="2" t="s">
        <v>74</v>
      </c>
      <c r="C465" s="2" t="s">
        <v>31</v>
      </c>
      <c r="D465" s="2" t="s">
        <v>70</v>
      </c>
      <c r="E465" s="2"/>
      <c r="F465" s="2" t="s">
        <v>84</v>
      </c>
      <c r="G465" s="2"/>
      <c r="H465" s="2">
        <v>2022</v>
      </c>
      <c r="I465" s="2">
        <v>22</v>
      </c>
      <c r="J465" s="2">
        <v>7</v>
      </c>
      <c r="K465" s="2">
        <v>1</v>
      </c>
      <c r="L465" s="2" t="s">
        <v>48</v>
      </c>
      <c r="M465" s="4">
        <v>3000000</v>
      </c>
      <c r="N465" s="4">
        <f t="shared" si="39"/>
        <v>3000000</v>
      </c>
    </row>
    <row r="466" spans="1:14" x14ac:dyDescent="0.25">
      <c r="A466" s="11">
        <v>21</v>
      </c>
      <c r="B466" s="2" t="s">
        <v>268</v>
      </c>
      <c r="C466" s="2" t="s">
        <v>168</v>
      </c>
      <c r="D466" s="2"/>
      <c r="E466" s="2"/>
      <c r="F466" s="2" t="s">
        <v>86</v>
      </c>
      <c r="G466" s="2"/>
      <c r="H466" s="2">
        <v>2022</v>
      </c>
      <c r="I466" s="2">
        <v>22</v>
      </c>
      <c r="J466" s="2">
        <v>7</v>
      </c>
      <c r="K466" s="2">
        <v>1</v>
      </c>
      <c r="L466" s="2" t="s">
        <v>48</v>
      </c>
      <c r="M466" s="4">
        <v>350000</v>
      </c>
      <c r="N466" s="4">
        <f t="shared" si="39"/>
        <v>350000</v>
      </c>
    </row>
    <row r="467" spans="1:14" ht="7.5" customHeight="1" x14ac:dyDescent="0.25">
      <c r="A467" s="19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1"/>
      <c r="N467" s="22"/>
    </row>
    <row r="468" spans="1:14" x14ac:dyDescent="0.25">
      <c r="A468" s="12">
        <v>1</v>
      </c>
      <c r="B468" s="12" t="s">
        <v>183</v>
      </c>
      <c r="C468" s="12" t="s">
        <v>79</v>
      </c>
      <c r="D468" s="12"/>
      <c r="E468" s="12" t="s">
        <v>22</v>
      </c>
      <c r="F468" s="12" t="s">
        <v>92</v>
      </c>
      <c r="G468" s="12"/>
      <c r="H468" s="12">
        <v>2022</v>
      </c>
      <c r="I468" s="12">
        <v>22</v>
      </c>
      <c r="J468" s="12">
        <v>7</v>
      </c>
      <c r="K468" s="12">
        <v>11</v>
      </c>
      <c r="L468" s="12" t="s">
        <v>48</v>
      </c>
      <c r="M468" s="13">
        <v>1000000</v>
      </c>
      <c r="N468" s="13">
        <f t="shared" ref="N468" si="42">K468*M468</f>
        <v>11000000</v>
      </c>
    </row>
    <row r="469" spans="1:14" x14ac:dyDescent="0.25">
      <c r="A469" s="2">
        <v>2</v>
      </c>
      <c r="B469" s="2" t="s">
        <v>269</v>
      </c>
      <c r="C469" s="2" t="s">
        <v>79</v>
      </c>
      <c r="D469" s="2"/>
      <c r="E469" s="12" t="s">
        <v>22</v>
      </c>
      <c r="F469" s="12" t="s">
        <v>92</v>
      </c>
      <c r="G469" s="12"/>
      <c r="H469" s="12">
        <v>2022</v>
      </c>
      <c r="I469" s="12">
        <v>22</v>
      </c>
      <c r="J469" s="12">
        <v>7</v>
      </c>
      <c r="K469" s="12">
        <v>1</v>
      </c>
      <c r="L469" s="12" t="s">
        <v>48</v>
      </c>
      <c r="M469" s="13">
        <v>3500000</v>
      </c>
      <c r="N469" s="13">
        <f t="shared" ref="N469" si="43">K469*M469</f>
        <v>3500000</v>
      </c>
    </row>
    <row r="470" spans="1:14" x14ac:dyDescent="0.25">
      <c r="A470" s="12">
        <v>3</v>
      </c>
      <c r="B470" s="2" t="s">
        <v>128</v>
      </c>
      <c r="C470" s="2" t="s">
        <v>79</v>
      </c>
      <c r="D470" s="2"/>
      <c r="E470" s="2" t="s">
        <v>22</v>
      </c>
      <c r="F470" s="2" t="s">
        <v>92</v>
      </c>
      <c r="G470" s="2"/>
      <c r="H470" s="2">
        <v>2022</v>
      </c>
      <c r="I470" s="2">
        <v>22</v>
      </c>
      <c r="J470" s="2">
        <v>7</v>
      </c>
      <c r="K470" s="2">
        <v>1</v>
      </c>
      <c r="L470" s="2" t="s">
        <v>48</v>
      </c>
      <c r="M470" s="4">
        <v>800000</v>
      </c>
      <c r="N470" s="16">
        <f>K470*M470</f>
        <v>800000</v>
      </c>
    </row>
    <row r="471" spans="1:14" x14ac:dyDescent="0.25">
      <c r="A471" s="2">
        <v>4</v>
      </c>
      <c r="B471" s="2" t="s">
        <v>270</v>
      </c>
      <c r="C471" s="2" t="s">
        <v>79</v>
      </c>
      <c r="D471" s="2"/>
      <c r="E471" s="12" t="s">
        <v>22</v>
      </c>
      <c r="F471" s="12" t="s">
        <v>92</v>
      </c>
      <c r="G471" s="12"/>
      <c r="H471" s="12">
        <v>2022</v>
      </c>
      <c r="I471" s="12">
        <v>22</v>
      </c>
      <c r="J471" s="12">
        <v>7</v>
      </c>
      <c r="K471" s="12">
        <v>1</v>
      </c>
      <c r="L471" s="12" t="s">
        <v>48</v>
      </c>
      <c r="M471" s="13">
        <v>3500000</v>
      </c>
      <c r="N471" s="13">
        <f t="shared" ref="N471:N472" si="44">K471*M471</f>
        <v>3500000</v>
      </c>
    </row>
    <row r="472" spans="1:14" x14ac:dyDescent="0.25">
      <c r="A472" s="12">
        <v>5</v>
      </c>
      <c r="B472" s="2" t="s">
        <v>271</v>
      </c>
      <c r="C472" s="2" t="s">
        <v>80</v>
      </c>
      <c r="D472" s="2"/>
      <c r="E472" s="2" t="s">
        <v>22</v>
      </c>
      <c r="F472" s="2" t="s">
        <v>92</v>
      </c>
      <c r="G472" s="2"/>
      <c r="H472" s="2">
        <v>2022</v>
      </c>
      <c r="I472" s="2">
        <v>22</v>
      </c>
      <c r="J472" s="2">
        <v>7</v>
      </c>
      <c r="K472" s="2">
        <v>1</v>
      </c>
      <c r="L472" s="2" t="s">
        <v>48</v>
      </c>
      <c r="M472" s="4">
        <v>4000000</v>
      </c>
      <c r="N472" s="4">
        <f t="shared" si="44"/>
        <v>4000000</v>
      </c>
    </row>
    <row r="473" spans="1:14" x14ac:dyDescent="0.25">
      <c r="A473" s="2">
        <v>6</v>
      </c>
      <c r="B473" s="2" t="s">
        <v>272</v>
      </c>
      <c r="C473" s="2" t="s">
        <v>80</v>
      </c>
      <c r="D473" s="2"/>
      <c r="E473" s="2" t="s">
        <v>22</v>
      </c>
      <c r="F473" s="2" t="s">
        <v>92</v>
      </c>
      <c r="G473" s="2"/>
      <c r="H473" s="2">
        <v>2022</v>
      </c>
      <c r="I473" s="2">
        <v>22</v>
      </c>
      <c r="J473" s="2">
        <v>7</v>
      </c>
      <c r="K473" s="2">
        <v>2</v>
      </c>
      <c r="L473" s="2" t="s">
        <v>48</v>
      </c>
      <c r="M473" s="4">
        <v>3000000</v>
      </c>
      <c r="N473" s="4">
        <f t="shared" ref="N473:N476" si="45">K473*M473</f>
        <v>6000000</v>
      </c>
    </row>
    <row r="474" spans="1:14" x14ac:dyDescent="0.25">
      <c r="A474" s="12">
        <v>7</v>
      </c>
      <c r="B474" s="2" t="s">
        <v>155</v>
      </c>
      <c r="C474" s="2" t="s">
        <v>80</v>
      </c>
      <c r="D474" s="2"/>
      <c r="E474" s="2" t="s">
        <v>22</v>
      </c>
      <c r="F474" s="2" t="s">
        <v>92</v>
      </c>
      <c r="G474" s="2"/>
      <c r="H474" s="2">
        <v>2022</v>
      </c>
      <c r="I474" s="2">
        <v>22</v>
      </c>
      <c r="J474" s="2">
        <v>7</v>
      </c>
      <c r="K474" s="2">
        <v>2</v>
      </c>
      <c r="L474" s="2" t="s">
        <v>48</v>
      </c>
      <c r="M474" s="4">
        <v>3000000</v>
      </c>
      <c r="N474" s="4">
        <f t="shared" ref="N474" si="46">K474*M474</f>
        <v>6000000</v>
      </c>
    </row>
    <row r="475" spans="1:14" x14ac:dyDescent="0.25">
      <c r="A475" s="2">
        <v>8</v>
      </c>
      <c r="B475" s="2" t="s">
        <v>157</v>
      </c>
      <c r="C475" s="2" t="s">
        <v>17</v>
      </c>
      <c r="D475" s="2" t="s">
        <v>158</v>
      </c>
      <c r="E475" s="2" t="s">
        <v>159</v>
      </c>
      <c r="F475" s="2" t="s">
        <v>135</v>
      </c>
      <c r="G475" s="2"/>
      <c r="H475" s="2">
        <v>2022</v>
      </c>
      <c r="I475" s="2">
        <v>22</v>
      </c>
      <c r="J475" s="2">
        <v>7</v>
      </c>
      <c r="K475" s="2">
        <v>10</v>
      </c>
      <c r="L475" s="2" t="s">
        <v>48</v>
      </c>
      <c r="M475" s="4">
        <v>850000</v>
      </c>
      <c r="N475" s="4">
        <f t="shared" si="45"/>
        <v>8500000</v>
      </c>
    </row>
    <row r="476" spans="1:14" x14ac:dyDescent="0.25">
      <c r="A476" s="12">
        <v>9</v>
      </c>
      <c r="B476" s="2" t="s">
        <v>137</v>
      </c>
      <c r="C476" s="2" t="s">
        <v>17</v>
      </c>
      <c r="D476" s="2" t="s">
        <v>202</v>
      </c>
      <c r="E476" s="2" t="s">
        <v>20</v>
      </c>
      <c r="F476" s="2" t="s">
        <v>135</v>
      </c>
      <c r="G476" s="2"/>
      <c r="H476" s="2">
        <v>2022</v>
      </c>
      <c r="I476" s="2">
        <v>22</v>
      </c>
      <c r="J476" s="2">
        <v>7</v>
      </c>
      <c r="K476" s="2">
        <v>9</v>
      </c>
      <c r="L476" s="2" t="s">
        <v>48</v>
      </c>
      <c r="M476" s="4">
        <v>850000</v>
      </c>
      <c r="N476" s="4">
        <f t="shared" si="45"/>
        <v>7650000</v>
      </c>
    </row>
    <row r="477" spans="1:14" x14ac:dyDescent="0.25">
      <c r="A477" s="2">
        <v>10</v>
      </c>
      <c r="B477" s="2" t="s">
        <v>273</v>
      </c>
      <c r="C477" s="2" t="s">
        <v>17</v>
      </c>
      <c r="D477" s="2"/>
      <c r="E477" s="2" t="s">
        <v>21</v>
      </c>
      <c r="F477" s="2" t="s">
        <v>246</v>
      </c>
      <c r="G477" s="2"/>
      <c r="H477" s="2">
        <v>2022</v>
      </c>
      <c r="I477" s="2">
        <v>22</v>
      </c>
      <c r="J477" s="2">
        <v>7</v>
      </c>
      <c r="K477" s="2">
        <v>6</v>
      </c>
      <c r="L477" s="2" t="s">
        <v>48</v>
      </c>
      <c r="M477" s="4">
        <v>450000</v>
      </c>
      <c r="N477" s="4">
        <f t="shared" ref="N477:N492" si="47">K477*M477</f>
        <v>2700000</v>
      </c>
    </row>
    <row r="478" spans="1:14" x14ac:dyDescent="0.25">
      <c r="A478" s="12">
        <v>11</v>
      </c>
      <c r="B478" s="2" t="s">
        <v>39</v>
      </c>
      <c r="C478" s="2" t="s">
        <v>40</v>
      </c>
      <c r="D478" s="2" t="s">
        <v>98</v>
      </c>
      <c r="E478" s="2" t="s">
        <v>194</v>
      </c>
      <c r="F478" s="2" t="s">
        <v>83</v>
      </c>
      <c r="G478" s="2"/>
      <c r="H478" s="2">
        <v>2016</v>
      </c>
      <c r="I478" s="2">
        <v>22</v>
      </c>
      <c r="J478" s="2">
        <v>7</v>
      </c>
      <c r="K478" s="2">
        <v>1</v>
      </c>
      <c r="L478" s="2" t="s">
        <v>48</v>
      </c>
      <c r="M478" s="4">
        <v>1500000</v>
      </c>
      <c r="N478" s="4">
        <f t="shared" si="47"/>
        <v>1500000</v>
      </c>
    </row>
    <row r="479" spans="1:14" x14ac:dyDescent="0.25">
      <c r="A479" s="2">
        <v>12</v>
      </c>
      <c r="B479" s="2" t="s">
        <v>39</v>
      </c>
      <c r="C479" s="2" t="s">
        <v>40</v>
      </c>
      <c r="D479" s="2" t="s">
        <v>98</v>
      </c>
      <c r="E479" s="2"/>
      <c r="F479" s="2" t="s">
        <v>83</v>
      </c>
      <c r="G479" s="2"/>
      <c r="H479" s="2">
        <v>2016</v>
      </c>
      <c r="I479" s="2">
        <v>22</v>
      </c>
      <c r="J479" s="2">
        <v>7</v>
      </c>
      <c r="K479" s="2">
        <v>1</v>
      </c>
      <c r="L479" s="2" t="s">
        <v>48</v>
      </c>
      <c r="M479" s="4">
        <v>1500000</v>
      </c>
      <c r="N479" s="4">
        <f t="shared" ref="N479:N483" si="48">K479*M479</f>
        <v>1500000</v>
      </c>
    </row>
    <row r="480" spans="1:14" x14ac:dyDescent="0.25">
      <c r="A480" s="12">
        <v>13</v>
      </c>
      <c r="B480" s="2" t="s">
        <v>41</v>
      </c>
      <c r="C480" s="2" t="s">
        <v>40</v>
      </c>
      <c r="D480" s="2"/>
      <c r="E480" s="2" t="s">
        <v>178</v>
      </c>
      <c r="F480" s="2" t="s">
        <v>71</v>
      </c>
      <c r="G480" s="2"/>
      <c r="H480" s="2">
        <v>2012</v>
      </c>
      <c r="I480" s="2"/>
      <c r="J480" s="2"/>
      <c r="K480" s="2">
        <v>2</v>
      </c>
      <c r="L480" s="2" t="s">
        <v>48</v>
      </c>
      <c r="M480" s="4">
        <v>550000</v>
      </c>
      <c r="N480" s="4">
        <f t="shared" si="48"/>
        <v>1100000</v>
      </c>
    </row>
    <row r="481" spans="1:14" x14ac:dyDescent="0.25">
      <c r="A481" s="2">
        <v>14</v>
      </c>
      <c r="B481" s="2" t="s">
        <v>42</v>
      </c>
      <c r="C481" s="2" t="s">
        <v>40</v>
      </c>
      <c r="D481" s="2" t="s">
        <v>123</v>
      </c>
      <c r="E481" s="2"/>
      <c r="F481" s="2" t="s">
        <v>122</v>
      </c>
      <c r="G481" s="2"/>
      <c r="H481" s="2">
        <v>2020</v>
      </c>
      <c r="I481" s="2">
        <v>22</v>
      </c>
      <c r="J481" s="2">
        <v>7</v>
      </c>
      <c r="K481" s="2">
        <v>2</v>
      </c>
      <c r="L481" s="2" t="s">
        <v>48</v>
      </c>
      <c r="M481" s="4">
        <v>175000</v>
      </c>
      <c r="N481" s="4">
        <f t="shared" si="48"/>
        <v>350000</v>
      </c>
    </row>
    <row r="482" spans="1:14" x14ac:dyDescent="0.25">
      <c r="A482" s="12">
        <v>15</v>
      </c>
      <c r="B482" s="2" t="s">
        <v>43</v>
      </c>
      <c r="C482" s="2" t="s">
        <v>40</v>
      </c>
      <c r="D482" s="2" t="s">
        <v>124</v>
      </c>
      <c r="E482" s="2"/>
      <c r="F482" s="2" t="s">
        <v>122</v>
      </c>
      <c r="G482" s="2"/>
      <c r="H482" s="2">
        <v>2020</v>
      </c>
      <c r="I482" s="2">
        <v>22</v>
      </c>
      <c r="J482" s="2">
        <v>7</v>
      </c>
      <c r="K482" s="2">
        <v>2</v>
      </c>
      <c r="L482" s="2" t="s">
        <v>48</v>
      </c>
      <c r="M482" s="4">
        <v>50000</v>
      </c>
      <c r="N482" s="4">
        <f t="shared" si="48"/>
        <v>100000</v>
      </c>
    </row>
    <row r="483" spans="1:14" x14ac:dyDescent="0.25">
      <c r="A483" s="2">
        <v>16</v>
      </c>
      <c r="B483" s="2" t="s">
        <v>39</v>
      </c>
      <c r="C483" s="2" t="s">
        <v>40</v>
      </c>
      <c r="D483" s="2" t="s">
        <v>275</v>
      </c>
      <c r="E483" s="2"/>
      <c r="F483" s="2" t="s">
        <v>83</v>
      </c>
      <c r="G483" s="2"/>
      <c r="H483" s="2">
        <v>2016</v>
      </c>
      <c r="I483" s="2">
        <v>22</v>
      </c>
      <c r="J483" s="2">
        <v>7</v>
      </c>
      <c r="K483" s="2">
        <v>1</v>
      </c>
      <c r="L483" s="2" t="s">
        <v>48</v>
      </c>
      <c r="M483" s="4">
        <v>1500000</v>
      </c>
      <c r="N483" s="4">
        <f t="shared" si="48"/>
        <v>1500000</v>
      </c>
    </row>
    <row r="484" spans="1:14" x14ac:dyDescent="0.25">
      <c r="A484" s="12">
        <v>17</v>
      </c>
      <c r="B484" s="2" t="s">
        <v>39</v>
      </c>
      <c r="C484" s="2" t="s">
        <v>40</v>
      </c>
      <c r="D484" s="2" t="s">
        <v>206</v>
      </c>
      <c r="E484" s="2"/>
      <c r="F484" s="2" t="s">
        <v>83</v>
      </c>
      <c r="G484" s="2"/>
      <c r="H484" s="2">
        <v>2016</v>
      </c>
      <c r="I484" s="2">
        <v>22</v>
      </c>
      <c r="J484" s="2">
        <v>7</v>
      </c>
      <c r="K484" s="2">
        <v>1</v>
      </c>
      <c r="L484" s="2" t="s">
        <v>48</v>
      </c>
      <c r="M484" s="4">
        <v>1500000</v>
      </c>
      <c r="N484" s="4">
        <f t="shared" ref="N484:N485" si="49">K484*M484</f>
        <v>1500000</v>
      </c>
    </row>
    <row r="485" spans="1:14" x14ac:dyDescent="0.25">
      <c r="A485" s="2">
        <v>18</v>
      </c>
      <c r="B485" s="2" t="s">
        <v>41</v>
      </c>
      <c r="C485" s="2" t="s">
        <v>40</v>
      </c>
      <c r="D485" s="2"/>
      <c r="E485" s="2" t="s">
        <v>178</v>
      </c>
      <c r="F485" s="2" t="s">
        <v>71</v>
      </c>
      <c r="G485" s="2"/>
      <c r="H485" s="2">
        <v>2012</v>
      </c>
      <c r="I485" s="2"/>
      <c r="J485" s="2"/>
      <c r="K485" s="2">
        <v>1</v>
      </c>
      <c r="L485" s="2" t="s">
        <v>48</v>
      </c>
      <c r="M485" s="4">
        <v>550000</v>
      </c>
      <c r="N485" s="4">
        <f t="shared" si="49"/>
        <v>550000</v>
      </c>
    </row>
    <row r="486" spans="1:14" x14ac:dyDescent="0.25">
      <c r="A486" s="12">
        <v>19</v>
      </c>
      <c r="B486" s="2" t="s">
        <v>41</v>
      </c>
      <c r="C486" s="2" t="s">
        <v>40</v>
      </c>
      <c r="D486" s="2"/>
      <c r="E486" s="2" t="s">
        <v>178</v>
      </c>
      <c r="F486" s="2" t="s">
        <v>52</v>
      </c>
      <c r="G486" s="2"/>
      <c r="H486" s="2">
        <v>2012</v>
      </c>
      <c r="I486" s="2"/>
      <c r="J486" s="2"/>
      <c r="K486" s="2">
        <v>1</v>
      </c>
      <c r="L486" s="2" t="s">
        <v>48</v>
      </c>
      <c r="M486" s="4">
        <v>500000</v>
      </c>
      <c r="N486" s="4">
        <f t="shared" ref="N486:N490" si="50">K486*M486</f>
        <v>500000</v>
      </c>
    </row>
    <row r="487" spans="1:14" x14ac:dyDescent="0.25">
      <c r="A487" s="2">
        <v>20</v>
      </c>
      <c r="B487" s="2" t="s">
        <v>42</v>
      </c>
      <c r="C487" s="2" t="s">
        <v>40</v>
      </c>
      <c r="D487" s="2" t="s">
        <v>123</v>
      </c>
      <c r="E487" s="2"/>
      <c r="F487" s="2" t="s">
        <v>122</v>
      </c>
      <c r="G487" s="2"/>
      <c r="H487" s="2">
        <v>2020</v>
      </c>
      <c r="I487" s="2">
        <v>22</v>
      </c>
      <c r="J487" s="2">
        <v>7</v>
      </c>
      <c r="K487" s="2">
        <v>2</v>
      </c>
      <c r="L487" s="2" t="s">
        <v>48</v>
      </c>
      <c r="M487" s="4">
        <v>175000</v>
      </c>
      <c r="N487" s="4">
        <f t="shared" si="50"/>
        <v>350000</v>
      </c>
    </row>
    <row r="488" spans="1:14" x14ac:dyDescent="0.25">
      <c r="A488" s="12">
        <v>21</v>
      </c>
      <c r="B488" s="2" t="s">
        <v>43</v>
      </c>
      <c r="C488" s="2" t="s">
        <v>40</v>
      </c>
      <c r="D488" s="2" t="s">
        <v>124</v>
      </c>
      <c r="E488" s="2"/>
      <c r="F488" s="2" t="s">
        <v>122</v>
      </c>
      <c r="G488" s="2"/>
      <c r="H488" s="2">
        <v>2020</v>
      </c>
      <c r="I488" s="2">
        <v>22</v>
      </c>
      <c r="J488" s="2">
        <v>7</v>
      </c>
      <c r="K488" s="2">
        <v>2</v>
      </c>
      <c r="L488" s="2" t="s">
        <v>48</v>
      </c>
      <c r="M488" s="4">
        <v>50000</v>
      </c>
      <c r="N488" s="4">
        <f t="shared" si="50"/>
        <v>100000</v>
      </c>
    </row>
    <row r="489" spans="1:14" x14ac:dyDescent="0.25">
      <c r="A489" s="2">
        <v>22</v>
      </c>
      <c r="B489" s="2" t="s">
        <v>172</v>
      </c>
      <c r="C489" s="2" t="s">
        <v>40</v>
      </c>
      <c r="D489" s="2" t="s">
        <v>277</v>
      </c>
      <c r="E489" s="2"/>
      <c r="F489" s="2" t="s">
        <v>51</v>
      </c>
      <c r="G489" s="2"/>
      <c r="H489" s="2">
        <v>2021</v>
      </c>
      <c r="I489" s="2"/>
      <c r="J489" s="2"/>
      <c r="K489" s="2">
        <v>1</v>
      </c>
      <c r="L489" s="2" t="s">
        <v>48</v>
      </c>
      <c r="M489" s="4">
        <v>2560000</v>
      </c>
      <c r="N489" s="4">
        <f t="shared" si="50"/>
        <v>2560000</v>
      </c>
    </row>
    <row r="490" spans="1:14" x14ac:dyDescent="0.25">
      <c r="A490" s="12">
        <v>23</v>
      </c>
      <c r="B490" s="2" t="s">
        <v>172</v>
      </c>
      <c r="C490" s="2" t="s">
        <v>40</v>
      </c>
      <c r="D490" s="2" t="s">
        <v>278</v>
      </c>
      <c r="E490" s="2"/>
      <c r="F490" s="2" t="s">
        <v>51</v>
      </c>
      <c r="G490" s="2"/>
      <c r="H490" s="2">
        <v>2012</v>
      </c>
      <c r="I490" s="2"/>
      <c r="J490" s="2"/>
      <c r="K490" s="2">
        <v>1</v>
      </c>
      <c r="L490" s="2" t="s">
        <v>48</v>
      </c>
      <c r="M490" s="4">
        <v>2560000</v>
      </c>
      <c r="N490" s="4">
        <f t="shared" si="50"/>
        <v>2560000</v>
      </c>
    </row>
    <row r="491" spans="1:14" x14ac:dyDescent="0.25">
      <c r="A491" s="2">
        <v>24</v>
      </c>
      <c r="B491" s="2" t="s">
        <v>46</v>
      </c>
      <c r="C491" s="2" t="s">
        <v>168</v>
      </c>
      <c r="D491" s="2" t="s">
        <v>274</v>
      </c>
      <c r="E491" s="2"/>
      <c r="F491" s="2" t="s">
        <v>86</v>
      </c>
      <c r="G491" s="2"/>
      <c r="H491" s="2">
        <v>2022</v>
      </c>
      <c r="I491" s="2">
        <v>22</v>
      </c>
      <c r="J491" s="2">
        <v>7</v>
      </c>
      <c r="K491" s="2">
        <v>1</v>
      </c>
      <c r="L491" s="2" t="s">
        <v>48</v>
      </c>
      <c r="M491" s="4">
        <v>250000</v>
      </c>
      <c r="N491" s="4">
        <f t="shared" si="47"/>
        <v>250000</v>
      </c>
    </row>
    <row r="492" spans="1:14" x14ac:dyDescent="0.25">
      <c r="A492" s="12">
        <v>25</v>
      </c>
      <c r="B492" s="2" t="s">
        <v>76</v>
      </c>
      <c r="C492" s="2" t="s">
        <v>167</v>
      </c>
      <c r="D492" s="2"/>
      <c r="E492" s="2"/>
      <c r="F492" s="2" t="s">
        <v>267</v>
      </c>
      <c r="G492" s="2"/>
      <c r="H492" s="2">
        <v>2022</v>
      </c>
      <c r="I492" s="2">
        <v>22</v>
      </c>
      <c r="J492" s="2">
        <v>7</v>
      </c>
      <c r="K492" s="2">
        <v>1</v>
      </c>
      <c r="L492" s="2" t="s">
        <v>48</v>
      </c>
      <c r="M492" s="4">
        <v>80000</v>
      </c>
      <c r="N492" s="16">
        <f t="shared" si="47"/>
        <v>80000</v>
      </c>
    </row>
    <row r="493" spans="1:14" ht="6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8"/>
      <c r="N493" s="18"/>
    </row>
    <row r="494" spans="1:14" x14ac:dyDescent="0.25">
      <c r="A494" s="2">
        <v>1</v>
      </c>
      <c r="B494" s="12" t="s">
        <v>183</v>
      </c>
      <c r="C494" s="12" t="s">
        <v>79</v>
      </c>
      <c r="D494" s="12"/>
      <c r="E494" s="12" t="s">
        <v>22</v>
      </c>
      <c r="F494" s="12" t="s">
        <v>92</v>
      </c>
      <c r="G494" s="12"/>
      <c r="H494" s="12">
        <v>2022</v>
      </c>
      <c r="I494" s="12">
        <v>22</v>
      </c>
      <c r="J494" s="12">
        <v>7</v>
      </c>
      <c r="K494" s="12">
        <v>10</v>
      </c>
      <c r="L494" s="12" t="s">
        <v>48</v>
      </c>
      <c r="M494" s="13">
        <v>1000000</v>
      </c>
      <c r="N494" s="13">
        <f t="shared" ref="N494" si="51">K494*M494</f>
        <v>10000000</v>
      </c>
    </row>
    <row r="495" spans="1:14" x14ac:dyDescent="0.25">
      <c r="A495" s="2">
        <v>2</v>
      </c>
      <c r="B495" s="2" t="s">
        <v>128</v>
      </c>
      <c r="C495" s="2" t="s">
        <v>79</v>
      </c>
      <c r="D495" s="2"/>
      <c r="E495" s="2" t="s">
        <v>22</v>
      </c>
      <c r="F495" s="2" t="s">
        <v>92</v>
      </c>
      <c r="G495" s="2"/>
      <c r="H495" s="2">
        <v>2022</v>
      </c>
      <c r="I495" s="2">
        <v>22</v>
      </c>
      <c r="J495" s="2">
        <v>7</v>
      </c>
      <c r="K495" s="2">
        <v>1</v>
      </c>
      <c r="L495" s="2" t="s">
        <v>48</v>
      </c>
      <c r="M495" s="4">
        <v>800000</v>
      </c>
      <c r="N495" s="16">
        <f>K495*M495</f>
        <v>800000</v>
      </c>
    </row>
    <row r="496" spans="1:14" x14ac:dyDescent="0.25">
      <c r="A496" s="2">
        <v>3</v>
      </c>
      <c r="B496" s="2" t="s">
        <v>272</v>
      </c>
      <c r="C496" s="2" t="s">
        <v>80</v>
      </c>
      <c r="D496" s="2"/>
      <c r="E496" s="2" t="s">
        <v>22</v>
      </c>
      <c r="F496" s="2" t="s">
        <v>92</v>
      </c>
      <c r="G496" s="2"/>
      <c r="H496" s="2">
        <v>2022</v>
      </c>
      <c r="I496" s="2">
        <v>22</v>
      </c>
      <c r="J496" s="2">
        <v>7</v>
      </c>
      <c r="K496" s="2">
        <v>2</v>
      </c>
      <c r="L496" s="2" t="s">
        <v>48</v>
      </c>
      <c r="M496" s="4">
        <v>3000000</v>
      </c>
      <c r="N496" s="4">
        <f t="shared" ref="N496:N499" si="52">K496*M496</f>
        <v>6000000</v>
      </c>
    </row>
    <row r="497" spans="1:14" x14ac:dyDescent="0.25">
      <c r="A497" s="2">
        <v>4</v>
      </c>
      <c r="B497" s="2" t="s">
        <v>157</v>
      </c>
      <c r="C497" s="2" t="s">
        <v>17</v>
      </c>
      <c r="D497" s="2" t="s">
        <v>158</v>
      </c>
      <c r="E497" s="2" t="s">
        <v>159</v>
      </c>
      <c r="F497" s="2" t="s">
        <v>135</v>
      </c>
      <c r="G497" s="2"/>
      <c r="H497" s="2">
        <v>2022</v>
      </c>
      <c r="I497" s="2">
        <v>22</v>
      </c>
      <c r="J497" s="2">
        <v>7</v>
      </c>
      <c r="K497" s="2">
        <v>10</v>
      </c>
      <c r="L497" s="2" t="s">
        <v>48</v>
      </c>
      <c r="M497" s="4">
        <v>850000</v>
      </c>
      <c r="N497" s="4">
        <f t="shared" si="52"/>
        <v>8500000</v>
      </c>
    </row>
    <row r="498" spans="1:14" x14ac:dyDescent="0.25">
      <c r="A498" s="2">
        <v>5</v>
      </c>
      <c r="B498" s="2" t="s">
        <v>137</v>
      </c>
      <c r="C498" s="2" t="s">
        <v>17</v>
      </c>
      <c r="D498" s="2" t="s">
        <v>202</v>
      </c>
      <c r="E498" s="2" t="s">
        <v>20</v>
      </c>
      <c r="F498" s="2" t="s">
        <v>135</v>
      </c>
      <c r="G498" s="2"/>
      <c r="H498" s="2">
        <v>2022</v>
      </c>
      <c r="I498" s="2">
        <v>22</v>
      </c>
      <c r="J498" s="2">
        <v>7</v>
      </c>
      <c r="K498" s="2">
        <v>9</v>
      </c>
      <c r="L498" s="2" t="s">
        <v>48</v>
      </c>
      <c r="M498" s="4">
        <v>850000</v>
      </c>
      <c r="N498" s="4">
        <f t="shared" si="52"/>
        <v>7650000</v>
      </c>
    </row>
    <row r="499" spans="1:14" x14ac:dyDescent="0.25">
      <c r="A499" s="2">
        <v>6</v>
      </c>
      <c r="B499" s="2" t="s">
        <v>39</v>
      </c>
      <c r="C499" s="2" t="s">
        <v>40</v>
      </c>
      <c r="D499" s="2" t="s">
        <v>98</v>
      </c>
      <c r="E499" s="2" t="s">
        <v>276</v>
      </c>
      <c r="F499" s="2" t="s">
        <v>83</v>
      </c>
      <c r="G499" s="2"/>
      <c r="H499" s="2">
        <v>2016</v>
      </c>
      <c r="I499" s="2">
        <v>22</v>
      </c>
      <c r="J499" s="2">
        <v>7</v>
      </c>
      <c r="K499" s="2">
        <v>1</v>
      </c>
      <c r="L499" s="2" t="s">
        <v>48</v>
      </c>
      <c r="M499" s="4">
        <v>1500000</v>
      </c>
      <c r="N499" s="4">
        <f t="shared" si="52"/>
        <v>1500000</v>
      </c>
    </row>
    <row r="500" spans="1:14" x14ac:dyDescent="0.25">
      <c r="A500" s="2">
        <v>7</v>
      </c>
      <c r="B500" s="2" t="s">
        <v>39</v>
      </c>
      <c r="C500" s="2" t="s">
        <v>40</v>
      </c>
      <c r="D500" s="2" t="s">
        <v>275</v>
      </c>
      <c r="E500" s="2"/>
      <c r="F500" s="2" t="s">
        <v>83</v>
      </c>
      <c r="G500" s="2"/>
      <c r="H500" s="2">
        <v>2016</v>
      </c>
      <c r="I500" s="2">
        <v>22</v>
      </c>
      <c r="J500" s="2">
        <v>7</v>
      </c>
      <c r="K500" s="2">
        <v>1</v>
      </c>
      <c r="L500" s="2" t="s">
        <v>48</v>
      </c>
      <c r="M500" s="4">
        <v>1500000</v>
      </c>
      <c r="N500" s="4">
        <f t="shared" ref="N500:N504" si="53">K500*M500</f>
        <v>1500000</v>
      </c>
    </row>
    <row r="501" spans="1:14" x14ac:dyDescent="0.25">
      <c r="A501" s="2">
        <v>8</v>
      </c>
      <c r="B501" s="2" t="s">
        <v>41</v>
      </c>
      <c r="C501" s="2" t="s">
        <v>40</v>
      </c>
      <c r="D501" s="2"/>
      <c r="E501" s="2" t="s">
        <v>178</v>
      </c>
      <c r="F501" s="2" t="s">
        <v>71</v>
      </c>
      <c r="G501" s="2"/>
      <c r="H501" s="2">
        <v>2012</v>
      </c>
      <c r="I501" s="2"/>
      <c r="J501" s="2"/>
      <c r="K501" s="2">
        <v>1</v>
      </c>
      <c r="L501" s="2" t="s">
        <v>48</v>
      </c>
      <c r="M501" s="4">
        <v>550000</v>
      </c>
      <c r="N501" s="4">
        <f t="shared" si="53"/>
        <v>550000</v>
      </c>
    </row>
    <row r="502" spans="1:14" x14ac:dyDescent="0.25">
      <c r="A502" s="2">
        <v>9</v>
      </c>
      <c r="B502" s="2" t="s">
        <v>41</v>
      </c>
      <c r="C502" s="2" t="s">
        <v>40</v>
      </c>
      <c r="D502" s="2"/>
      <c r="E502" s="2" t="s">
        <v>178</v>
      </c>
      <c r="F502" s="2" t="s">
        <v>52</v>
      </c>
      <c r="G502" s="2"/>
      <c r="H502" s="2">
        <v>2012</v>
      </c>
      <c r="I502" s="2"/>
      <c r="J502" s="2"/>
      <c r="K502" s="2">
        <v>1</v>
      </c>
      <c r="L502" s="2" t="s">
        <v>48</v>
      </c>
      <c r="M502" s="4">
        <v>500000</v>
      </c>
      <c r="N502" s="4">
        <f t="shared" si="53"/>
        <v>500000</v>
      </c>
    </row>
    <row r="503" spans="1:14" x14ac:dyDescent="0.25">
      <c r="A503" s="2">
        <v>10</v>
      </c>
      <c r="B503" s="2" t="s">
        <v>42</v>
      </c>
      <c r="C503" s="2" t="s">
        <v>40</v>
      </c>
      <c r="D503" s="2" t="s">
        <v>123</v>
      </c>
      <c r="E503" s="2"/>
      <c r="F503" s="2" t="s">
        <v>122</v>
      </c>
      <c r="G503" s="2"/>
      <c r="H503" s="2">
        <v>2020</v>
      </c>
      <c r="I503" s="2">
        <v>22</v>
      </c>
      <c r="J503" s="2">
        <v>7</v>
      </c>
      <c r="K503" s="2">
        <v>2</v>
      </c>
      <c r="L503" s="2" t="s">
        <v>48</v>
      </c>
      <c r="M503" s="4">
        <v>175000</v>
      </c>
      <c r="N503" s="4">
        <f t="shared" si="53"/>
        <v>350000</v>
      </c>
    </row>
    <row r="504" spans="1:14" x14ac:dyDescent="0.25">
      <c r="A504" s="2">
        <v>11</v>
      </c>
      <c r="B504" s="2" t="s">
        <v>43</v>
      </c>
      <c r="C504" s="2" t="s">
        <v>40</v>
      </c>
      <c r="D504" s="2" t="s">
        <v>124</v>
      </c>
      <c r="E504" s="2"/>
      <c r="F504" s="2" t="s">
        <v>122</v>
      </c>
      <c r="G504" s="2"/>
      <c r="H504" s="2">
        <v>2020</v>
      </c>
      <c r="I504" s="2">
        <v>22</v>
      </c>
      <c r="J504" s="2">
        <v>7</v>
      </c>
      <c r="K504" s="2">
        <v>2</v>
      </c>
      <c r="L504" s="2" t="s">
        <v>48</v>
      </c>
      <c r="M504" s="4">
        <v>50000</v>
      </c>
      <c r="N504" s="4">
        <f t="shared" si="53"/>
        <v>100000</v>
      </c>
    </row>
    <row r="505" spans="1:14" x14ac:dyDescent="0.25">
      <c r="A505" s="2">
        <v>12</v>
      </c>
      <c r="B505" s="2" t="s">
        <v>46</v>
      </c>
      <c r="C505" s="2" t="s">
        <v>168</v>
      </c>
      <c r="D505" s="2" t="s">
        <v>274</v>
      </c>
      <c r="E505" s="2"/>
      <c r="F505" s="2" t="s">
        <v>86</v>
      </c>
      <c r="G505" s="2"/>
      <c r="H505" s="2">
        <v>2022</v>
      </c>
      <c r="I505" s="2">
        <v>22</v>
      </c>
      <c r="J505" s="2">
        <v>7</v>
      </c>
      <c r="K505" s="2">
        <v>1</v>
      </c>
      <c r="L505" s="2" t="s">
        <v>48</v>
      </c>
      <c r="M505" s="4">
        <v>250000</v>
      </c>
      <c r="N505" s="4">
        <f t="shared" ref="N505:N506" si="54">K505*M505</f>
        <v>250000</v>
      </c>
    </row>
    <row r="506" spans="1:14" x14ac:dyDescent="0.25">
      <c r="A506" s="2">
        <v>13</v>
      </c>
      <c r="B506" s="2" t="s">
        <v>76</v>
      </c>
      <c r="C506" s="2" t="s">
        <v>167</v>
      </c>
      <c r="D506" s="2"/>
      <c r="E506" s="2"/>
      <c r="F506" s="2" t="s">
        <v>267</v>
      </c>
      <c r="G506" s="2"/>
      <c r="H506" s="2">
        <v>2022</v>
      </c>
      <c r="I506" s="2">
        <v>22</v>
      </c>
      <c r="J506" s="2">
        <v>7</v>
      </c>
      <c r="K506" s="2">
        <v>1</v>
      </c>
      <c r="L506" s="2" t="s">
        <v>48</v>
      </c>
      <c r="M506" s="4">
        <v>80000</v>
      </c>
      <c r="N506" s="16">
        <f t="shared" si="54"/>
        <v>80000</v>
      </c>
    </row>
    <row r="507" spans="1:14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4"/>
      <c r="N507" s="4"/>
    </row>
    <row r="508" spans="1:14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4"/>
      <c r="N508" s="4">
        <f>SUM(N446:N507)</f>
        <v>160235001</v>
      </c>
    </row>
    <row r="515" spans="1:14" x14ac:dyDescent="0.25">
      <c r="A515" s="1" t="s">
        <v>282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4" x14ac:dyDescent="0.25">
      <c r="A518" s="3" t="s">
        <v>0</v>
      </c>
      <c r="B518" s="3" t="s">
        <v>1</v>
      </c>
      <c r="C518" s="3" t="s">
        <v>7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10</v>
      </c>
      <c r="I518" s="24" t="s">
        <v>11</v>
      </c>
      <c r="J518" s="25"/>
      <c r="K518" s="24" t="s">
        <v>12</v>
      </c>
      <c r="L518" s="25"/>
      <c r="M518" s="3" t="s">
        <v>6</v>
      </c>
      <c r="N518" s="5" t="s">
        <v>13</v>
      </c>
    </row>
    <row r="519" spans="1:14" x14ac:dyDescent="0.25">
      <c r="A519" s="2">
        <v>1</v>
      </c>
      <c r="B519" s="2" t="s">
        <v>129</v>
      </c>
      <c r="C519" s="2" t="s">
        <v>79</v>
      </c>
      <c r="D519" s="2"/>
      <c r="E519" s="2" t="s">
        <v>22</v>
      </c>
      <c r="F519" s="2" t="s">
        <v>223</v>
      </c>
      <c r="G519" s="2"/>
      <c r="H519" s="2">
        <v>2022</v>
      </c>
      <c r="I519" s="2">
        <v>22</v>
      </c>
      <c r="J519" s="2">
        <v>7</v>
      </c>
      <c r="K519" s="2">
        <v>10</v>
      </c>
      <c r="L519" s="2" t="s">
        <v>89</v>
      </c>
      <c r="M519" s="4">
        <v>2500000</v>
      </c>
      <c r="N519" s="4">
        <f>K519*M519</f>
        <v>25000000</v>
      </c>
    </row>
    <row r="520" spans="1:14" x14ac:dyDescent="0.25">
      <c r="A520" s="2">
        <v>2</v>
      </c>
      <c r="B520" s="2" t="s">
        <v>283</v>
      </c>
      <c r="C520" s="2" t="s">
        <v>17</v>
      </c>
      <c r="D520" s="2" t="s">
        <v>138</v>
      </c>
      <c r="E520" s="2" t="s">
        <v>22</v>
      </c>
      <c r="F520" s="2" t="s">
        <v>223</v>
      </c>
      <c r="G520" s="2"/>
      <c r="H520" s="2">
        <v>2022</v>
      </c>
      <c r="I520" s="2">
        <v>22</v>
      </c>
      <c r="J520" s="2">
        <v>7</v>
      </c>
      <c r="K520" s="2">
        <v>20</v>
      </c>
      <c r="L520" s="2" t="s">
        <v>48</v>
      </c>
      <c r="M520" s="4">
        <v>850000</v>
      </c>
      <c r="N520" s="4">
        <f t="shared" ref="N520:N532" si="55">K520*M520</f>
        <v>17000000</v>
      </c>
    </row>
    <row r="521" spans="1:14" x14ac:dyDescent="0.25">
      <c r="A521" s="2">
        <v>3</v>
      </c>
      <c r="B521" s="2" t="s">
        <v>285</v>
      </c>
      <c r="C521" s="2" t="s">
        <v>17</v>
      </c>
      <c r="D521" s="2" t="s">
        <v>284</v>
      </c>
      <c r="E521" s="2" t="s">
        <v>109</v>
      </c>
      <c r="F521" s="2" t="s">
        <v>83</v>
      </c>
      <c r="G521" s="2"/>
      <c r="H521" s="2">
        <v>2022</v>
      </c>
      <c r="I521" s="2">
        <v>22</v>
      </c>
      <c r="J521" s="2">
        <v>7</v>
      </c>
      <c r="K521" s="2">
        <v>6</v>
      </c>
      <c r="L521" s="2" t="s">
        <v>48</v>
      </c>
      <c r="M521" s="4">
        <v>205000</v>
      </c>
      <c r="N521" s="4">
        <f t="shared" si="55"/>
        <v>1230000</v>
      </c>
    </row>
    <row r="522" spans="1:14" x14ac:dyDescent="0.25">
      <c r="A522" s="2">
        <v>4</v>
      </c>
      <c r="B522" s="2" t="s">
        <v>73</v>
      </c>
      <c r="C522" s="2" t="s">
        <v>81</v>
      </c>
      <c r="D522" s="2" t="s">
        <v>288</v>
      </c>
      <c r="E522" s="2" t="s">
        <v>287</v>
      </c>
      <c r="F522" s="2" t="s">
        <v>286</v>
      </c>
      <c r="G522" s="2"/>
      <c r="H522" s="2">
        <v>2022</v>
      </c>
      <c r="I522" s="2">
        <v>22</v>
      </c>
      <c r="J522" s="2">
        <v>7</v>
      </c>
      <c r="K522" s="2">
        <v>1</v>
      </c>
      <c r="L522" s="2" t="s">
        <v>48</v>
      </c>
      <c r="M522" s="4">
        <v>9800000</v>
      </c>
      <c r="N522" s="4">
        <f t="shared" si="55"/>
        <v>9800000</v>
      </c>
    </row>
    <row r="523" spans="1:14" x14ac:dyDescent="0.25">
      <c r="A523" s="2">
        <v>5</v>
      </c>
      <c r="B523" s="2" t="s">
        <v>37</v>
      </c>
      <c r="C523" s="2" t="s">
        <v>38</v>
      </c>
      <c r="D523" s="2" t="s">
        <v>62</v>
      </c>
      <c r="E523" s="2"/>
      <c r="F523" s="2" t="s">
        <v>51</v>
      </c>
      <c r="G523" s="2"/>
      <c r="H523" s="2">
        <v>2022</v>
      </c>
      <c r="I523" s="2">
        <v>22</v>
      </c>
      <c r="J523" s="2">
        <v>7</v>
      </c>
      <c r="K523" s="2">
        <v>2</v>
      </c>
      <c r="L523" s="2" t="s">
        <v>48</v>
      </c>
      <c r="M523" s="4">
        <v>5600000</v>
      </c>
      <c r="N523" s="4">
        <f t="shared" si="55"/>
        <v>11200000</v>
      </c>
    </row>
    <row r="524" spans="1:14" x14ac:dyDescent="0.25">
      <c r="A524" s="2">
        <v>6</v>
      </c>
      <c r="B524" s="2" t="s">
        <v>33</v>
      </c>
      <c r="C524" s="2" t="s">
        <v>36</v>
      </c>
      <c r="D524" s="2" t="s">
        <v>291</v>
      </c>
      <c r="E524" s="2"/>
      <c r="F524" s="2" t="s">
        <v>49</v>
      </c>
      <c r="G524" s="2"/>
      <c r="H524" s="2">
        <v>2022</v>
      </c>
      <c r="I524" s="2">
        <v>22</v>
      </c>
      <c r="J524" s="2">
        <v>7</v>
      </c>
      <c r="K524" s="2">
        <v>1</v>
      </c>
      <c r="L524" s="2" t="s">
        <v>48</v>
      </c>
      <c r="M524" s="4">
        <v>1650000</v>
      </c>
      <c r="N524" s="4">
        <f t="shared" si="55"/>
        <v>1650000</v>
      </c>
    </row>
    <row r="525" spans="1:14" x14ac:dyDescent="0.25">
      <c r="A525" s="2">
        <v>7</v>
      </c>
      <c r="B525" s="2" t="s">
        <v>34</v>
      </c>
      <c r="C525" s="2" t="s">
        <v>36</v>
      </c>
      <c r="D525" s="2" t="s">
        <v>96</v>
      </c>
      <c r="E525" s="2"/>
      <c r="F525" s="2" t="s">
        <v>49</v>
      </c>
      <c r="G525" s="2"/>
      <c r="H525" s="2">
        <v>2022</v>
      </c>
      <c r="I525" s="2">
        <v>22</v>
      </c>
      <c r="J525" s="2">
        <v>7</v>
      </c>
      <c r="K525" s="2">
        <v>1</v>
      </c>
      <c r="L525" s="2" t="s">
        <v>48</v>
      </c>
      <c r="M525" s="4">
        <v>684000</v>
      </c>
      <c r="N525" s="4">
        <f t="shared" si="55"/>
        <v>684000</v>
      </c>
    </row>
    <row r="526" spans="1:14" x14ac:dyDescent="0.25">
      <c r="A526" s="2">
        <v>8</v>
      </c>
      <c r="B526" s="2" t="s">
        <v>76</v>
      </c>
      <c r="C526" s="2" t="s">
        <v>167</v>
      </c>
      <c r="D526" s="2"/>
      <c r="E526" s="2"/>
      <c r="F526" s="2" t="s">
        <v>60</v>
      </c>
      <c r="G526" s="2"/>
      <c r="H526" s="2">
        <v>2022</v>
      </c>
      <c r="I526" s="2">
        <v>22</v>
      </c>
      <c r="J526" s="2">
        <v>7</v>
      </c>
      <c r="K526" s="2">
        <v>1</v>
      </c>
      <c r="L526" s="2" t="s">
        <v>48</v>
      </c>
      <c r="M526" s="4">
        <v>80000</v>
      </c>
      <c r="N526" s="4">
        <f t="shared" si="55"/>
        <v>80000</v>
      </c>
    </row>
    <row r="527" spans="1:14" x14ac:dyDescent="0.25">
      <c r="A527" s="2">
        <v>9</v>
      </c>
      <c r="B527" s="2" t="s">
        <v>74</v>
      </c>
      <c r="C527" s="2" t="s">
        <v>31</v>
      </c>
      <c r="D527" s="2" t="s">
        <v>70</v>
      </c>
      <c r="E527" s="2"/>
      <c r="F527" s="2" t="s">
        <v>84</v>
      </c>
      <c r="G527" s="2"/>
      <c r="H527" s="2">
        <v>2022</v>
      </c>
      <c r="I527" s="2">
        <v>22</v>
      </c>
      <c r="J527" s="2">
        <v>7</v>
      </c>
      <c r="K527" s="2">
        <v>7</v>
      </c>
      <c r="L527" s="2" t="s">
        <v>48</v>
      </c>
      <c r="M527" s="4">
        <v>3000000</v>
      </c>
      <c r="N527" s="4">
        <f t="shared" si="55"/>
        <v>21000000</v>
      </c>
    </row>
    <row r="528" spans="1:14" x14ac:dyDescent="0.25">
      <c r="A528" s="2">
        <v>10</v>
      </c>
      <c r="B528" s="2" t="s">
        <v>74</v>
      </c>
      <c r="C528" s="2" t="s">
        <v>31</v>
      </c>
      <c r="D528" s="2" t="s">
        <v>290</v>
      </c>
      <c r="E528" s="2"/>
      <c r="F528" s="2" t="s">
        <v>84</v>
      </c>
      <c r="G528" s="2"/>
      <c r="H528" s="2">
        <v>2022</v>
      </c>
      <c r="I528" s="2">
        <v>22</v>
      </c>
      <c r="J528" s="2">
        <v>7</v>
      </c>
      <c r="K528" s="2">
        <v>2</v>
      </c>
      <c r="L528" s="2" t="s">
        <v>48</v>
      </c>
      <c r="M528" s="4">
        <v>4500000</v>
      </c>
      <c r="N528" s="4">
        <f t="shared" si="55"/>
        <v>9000000</v>
      </c>
    </row>
    <row r="529" spans="1:14" x14ac:dyDescent="0.25">
      <c r="A529" s="2">
        <v>11</v>
      </c>
      <c r="B529" s="2" t="s">
        <v>292</v>
      </c>
      <c r="C529" s="2" t="s">
        <v>294</v>
      </c>
      <c r="D529" s="2" t="s">
        <v>297</v>
      </c>
      <c r="E529" s="2"/>
      <c r="F529" s="2"/>
      <c r="G529" s="2"/>
      <c r="H529" s="2">
        <v>2022</v>
      </c>
      <c r="I529" s="2">
        <v>30</v>
      </c>
      <c r="J529" s="2">
        <v>12</v>
      </c>
      <c r="K529" s="2">
        <v>1</v>
      </c>
      <c r="L529" s="2" t="s">
        <v>48</v>
      </c>
      <c r="M529" s="4">
        <v>420000</v>
      </c>
      <c r="N529" s="4">
        <f t="shared" si="55"/>
        <v>420000</v>
      </c>
    </row>
    <row r="530" spans="1:14" x14ac:dyDescent="0.25">
      <c r="A530" s="2">
        <v>12</v>
      </c>
      <c r="B530" s="2" t="s">
        <v>293</v>
      </c>
      <c r="C530" s="2" t="s">
        <v>295</v>
      </c>
      <c r="D530" s="2" t="s">
        <v>296</v>
      </c>
      <c r="E530" s="2"/>
      <c r="F530" s="2"/>
      <c r="G530" s="2"/>
      <c r="H530" s="2">
        <v>2022</v>
      </c>
      <c r="I530" s="2">
        <v>30</v>
      </c>
      <c r="J530" s="2">
        <v>12</v>
      </c>
      <c r="K530" s="2">
        <v>2</v>
      </c>
      <c r="L530" s="2" t="s">
        <v>48</v>
      </c>
      <c r="M530" s="4">
        <v>105000</v>
      </c>
      <c r="N530" s="4">
        <f t="shared" si="55"/>
        <v>210000</v>
      </c>
    </row>
    <row r="531" spans="1:14" x14ac:dyDescent="0.25">
      <c r="A531" s="2">
        <v>13</v>
      </c>
      <c r="B531" s="2" t="s">
        <v>46</v>
      </c>
      <c r="C531" s="2" t="s">
        <v>168</v>
      </c>
      <c r="D531" s="2"/>
      <c r="E531" s="2"/>
      <c r="F531" s="2" t="s">
        <v>86</v>
      </c>
      <c r="G531" s="2"/>
      <c r="H531" s="2">
        <v>2022</v>
      </c>
      <c r="I531" s="2">
        <v>22</v>
      </c>
      <c r="J531" s="2">
        <v>7</v>
      </c>
      <c r="K531" s="2">
        <v>1</v>
      </c>
      <c r="L531" s="2" t="s">
        <v>48</v>
      </c>
      <c r="M531" s="4">
        <v>35000</v>
      </c>
      <c r="N531" s="4">
        <f t="shared" si="55"/>
        <v>35000</v>
      </c>
    </row>
    <row r="532" spans="1:14" x14ac:dyDescent="0.25">
      <c r="A532" s="2">
        <v>14</v>
      </c>
      <c r="B532" s="2" t="s">
        <v>289</v>
      </c>
      <c r="C532" s="2" t="s">
        <v>169</v>
      </c>
      <c r="D532" s="2"/>
      <c r="E532" s="2"/>
      <c r="F532" s="2" t="s">
        <v>85</v>
      </c>
      <c r="G532" s="2"/>
      <c r="H532" s="2">
        <v>2022</v>
      </c>
      <c r="I532" s="2">
        <v>22</v>
      </c>
      <c r="J532" s="2">
        <v>7</v>
      </c>
      <c r="K532" s="2">
        <v>2</v>
      </c>
      <c r="L532" s="2" t="s">
        <v>48</v>
      </c>
      <c r="M532" s="4">
        <v>275000</v>
      </c>
      <c r="N532" s="4">
        <f t="shared" si="55"/>
        <v>550000</v>
      </c>
    </row>
    <row r="533" spans="1:14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4"/>
      <c r="N533" s="4">
        <f>SUM(N519:N532)</f>
        <v>97859000</v>
      </c>
    </row>
  </sheetData>
  <mergeCells count="30">
    <mergeCell ref="I518:J518"/>
    <mergeCell ref="K518:L518"/>
    <mergeCell ref="I208:J208"/>
    <mergeCell ref="K208:L208"/>
    <mergeCell ref="I243:J243"/>
    <mergeCell ref="K243:L243"/>
    <mergeCell ref="I278:J278"/>
    <mergeCell ref="K278:L278"/>
    <mergeCell ref="I311:J311"/>
    <mergeCell ref="K311:L311"/>
    <mergeCell ref="I347:J347"/>
    <mergeCell ref="K347:L347"/>
    <mergeCell ref="I376:J376"/>
    <mergeCell ref="K376:L376"/>
    <mergeCell ref="I414:J414"/>
    <mergeCell ref="K414:L414"/>
    <mergeCell ref="I445:J445"/>
    <mergeCell ref="K445:L445"/>
    <mergeCell ref="I4:J4"/>
    <mergeCell ref="K4:L4"/>
    <mergeCell ref="K38:L38"/>
    <mergeCell ref="I38:J38"/>
    <mergeCell ref="I73:J73"/>
    <mergeCell ref="K73:L73"/>
    <mergeCell ref="I107:J107"/>
    <mergeCell ref="K107:L107"/>
    <mergeCell ref="I143:J143"/>
    <mergeCell ref="K143:L143"/>
    <mergeCell ref="I175:J175"/>
    <mergeCell ref="K175:L175"/>
  </mergeCells>
  <pageMargins left="0.95" right="1.45" top="0.75" bottom="0.75" header="0.3" footer="0.3"/>
  <pageSetup paperSize="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</vt:lpstr>
      <vt:lpstr>LAB</vt:lpstr>
      <vt:lpstr>Ruang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2023-01-01T09:32:25Z</cp:lastPrinted>
  <dcterms:created xsi:type="dcterms:W3CDTF">2022-07-11T05:34:53Z</dcterms:created>
  <dcterms:modified xsi:type="dcterms:W3CDTF">2023-04-17T07:31:01Z</dcterms:modified>
</cp:coreProperties>
</file>