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ky.ROAM\Desktop\"/>
    </mc:Choice>
  </mc:AlternateContent>
  <bookViews>
    <workbookView xWindow="0" yWindow="0" windowWidth="11940" windowHeight="6090" firstSheet="1" activeTab="1"/>
  </bookViews>
  <sheets>
    <sheet name="Base" sheetId="1" state="hidden" r:id="rId1"/>
    <sheet name="Project" sheetId="2" r:id="rId2"/>
  </sheets>
  <definedNames>
    <definedName name="TaskComplexity" comment="Task Complexity Rating">Base!$A$3:$A$5</definedName>
    <definedName name="TaskWeightBasedEstimation" comment="Weight Based Task Estimation">Base!$K$2:$O$2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" i="2"/>
  <c r="R3" i="1"/>
  <c r="R4" i="1" s="1"/>
  <c r="I4" i="1" l="1"/>
  <c r="I5" i="1"/>
  <c r="I3" i="1"/>
  <c r="K3" i="1" l="1"/>
  <c r="M3" i="1"/>
  <c r="O3" i="1"/>
  <c r="L3" i="1"/>
  <c r="N3" i="1"/>
  <c r="K4" i="1"/>
  <c r="O4" i="1"/>
  <c r="N4" i="1"/>
  <c r="L4" i="1"/>
  <c r="M4" i="1"/>
  <c r="K5" i="1"/>
  <c r="O5" i="1"/>
  <c r="M5" i="1"/>
  <c r="L5" i="1"/>
  <c r="N5" i="1"/>
  <c r="D1" i="2" l="1"/>
</calcChain>
</file>

<file path=xl/sharedStrings.xml><?xml version="1.0" encoding="utf-8"?>
<sst xmlns="http://schemas.openxmlformats.org/spreadsheetml/2006/main" count="31" uniqueCount="25">
  <si>
    <t>Complexity</t>
  </si>
  <si>
    <t>Medium</t>
  </si>
  <si>
    <t>Low</t>
  </si>
  <si>
    <t>High</t>
  </si>
  <si>
    <t>Design</t>
  </si>
  <si>
    <t>Implementation</t>
  </si>
  <si>
    <t>Internal Test</t>
  </si>
  <si>
    <t>Integration Test</t>
  </si>
  <si>
    <t>Story</t>
  </si>
  <si>
    <t>Total Weight</t>
  </si>
  <si>
    <t>Task Complexity</t>
  </si>
  <si>
    <t>Task Weight (0..1)</t>
  </si>
  <si>
    <t>Estimated Days    ( 1 day = 8 hours)</t>
  </si>
  <si>
    <t>Task Description</t>
  </si>
  <si>
    <t>Task Category</t>
  </si>
  <si>
    <t>Estimated Days</t>
  </si>
  <si>
    <t>...TOTAL (DAYS)</t>
  </si>
  <si>
    <t>Estimate Required Number Of days Per Task (ROUNDED)</t>
  </si>
  <si>
    <t>Rizky's Productivity Factor=</t>
  </si>
  <si>
    <t>Number of participants=</t>
  </si>
  <si>
    <t>Concurrent Work Speedup=</t>
  </si>
  <si>
    <t>Estimate Affecting Work Speedup Factor</t>
  </si>
  <si>
    <t>Activity</t>
  </si>
  <si>
    <t>Task#1</t>
  </si>
  <si>
    <t>Task#2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</si>
</sst>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F5" sqref="F5"/>
    </sheetView>
  </sheetViews>
  <sheetFormatPr defaultRowHeight="45.75" customHeight="1" x14ac:dyDescent="0.25"/>
  <cols>
    <col min="1" max="1" width="11.140625" style="3" bestFit="1" customWidth="1"/>
    <col min="2" max="2" width="15.5703125" style="3" customWidth="1"/>
    <col min="3" max="3" width="11.140625" style="3" bestFit="1" customWidth="1"/>
    <col min="4" max="4" width="5.5703125" style="3" bestFit="1" customWidth="1"/>
    <col min="5" max="5" width="7" style="3" bestFit="1" customWidth="1"/>
    <col min="6" max="6" width="15.5703125" style="3" bestFit="1" customWidth="1"/>
    <col min="7" max="7" width="12.140625" style="3" bestFit="1" customWidth="1"/>
    <col min="8" max="8" width="15.140625" style="3" bestFit="1" customWidth="1"/>
    <col min="9" max="9" width="12.28515625" style="3" bestFit="1" customWidth="1"/>
    <col min="10" max="10" width="15.140625" style="3" bestFit="1" customWidth="1"/>
    <col min="11" max="12" width="13.7109375" style="3" bestFit="1" customWidth="1"/>
    <col min="13" max="13" width="15.5703125" style="3" bestFit="1" customWidth="1"/>
    <col min="14" max="14" width="12.140625" style="3" bestFit="1" customWidth="1"/>
    <col min="15" max="15" width="15.140625" style="3" bestFit="1" customWidth="1"/>
    <col min="16" max="16" width="9.140625" style="3"/>
    <col min="17" max="17" width="17.42578125" style="8" customWidth="1"/>
    <col min="18" max="19" width="11.5703125" style="3" bestFit="1" customWidth="1"/>
    <col min="20" max="16384" width="9.140625" style="3"/>
  </cols>
  <sheetData>
    <row r="1" spans="1:18" ht="45" x14ac:dyDescent="0.25">
      <c r="A1" s="6" t="s">
        <v>10</v>
      </c>
      <c r="B1" s="6"/>
      <c r="D1" s="6" t="s">
        <v>11</v>
      </c>
      <c r="E1" s="6"/>
      <c r="F1" s="6"/>
      <c r="G1" s="6"/>
      <c r="H1" s="6"/>
      <c r="I1" s="6"/>
      <c r="K1" s="6" t="s">
        <v>17</v>
      </c>
      <c r="L1" s="6"/>
      <c r="M1" s="6"/>
      <c r="N1" s="6"/>
      <c r="O1" s="6"/>
      <c r="Q1" s="8" t="s">
        <v>18</v>
      </c>
      <c r="R1" s="3">
        <v>1.5</v>
      </c>
    </row>
    <row r="2" spans="1:18" ht="45" x14ac:dyDescent="0.25">
      <c r="A2" s="3" t="s">
        <v>0</v>
      </c>
      <c r="B2" s="3" t="s">
        <v>12</v>
      </c>
      <c r="D2" s="3" t="s">
        <v>8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9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Q2" s="8" t="s">
        <v>19</v>
      </c>
      <c r="R2" s="3">
        <v>2</v>
      </c>
    </row>
    <row r="3" spans="1:18" ht="45.75" customHeight="1" x14ac:dyDescent="0.25">
      <c r="A3" s="3" t="s">
        <v>2</v>
      </c>
      <c r="B3" s="3">
        <v>5</v>
      </c>
      <c r="D3" s="3">
        <v>0.2</v>
      </c>
      <c r="E3" s="3">
        <v>0.3</v>
      </c>
      <c r="F3" s="3">
        <v>0.5</v>
      </c>
      <c r="G3" s="3">
        <v>0.3</v>
      </c>
      <c r="H3" s="3">
        <v>0.56000000000000005</v>
      </c>
      <c r="I3" s="3">
        <f>SUM(D3:H3)</f>
        <v>1.86</v>
      </c>
      <c r="K3" s="13">
        <f>D3*$B3/($I3*$R$1)</f>
        <v>0.35842293906810035</v>
      </c>
      <c r="L3" s="13">
        <f>E3*$B3/($I3*$R$1)</f>
        <v>0.5376344086021505</v>
      </c>
      <c r="M3" s="13">
        <f>F3*$B3/($I3*$R$1)</f>
        <v>0.89605734767025091</v>
      </c>
      <c r="N3" s="13">
        <f t="shared" ref="N3:O5" si="0">G3*$B3/($I3*$R$1)</f>
        <v>0.5376344086021505</v>
      </c>
      <c r="O3" s="13">
        <f t="shared" si="0"/>
        <v>1.0035842293906811</v>
      </c>
      <c r="Q3" s="8" t="s">
        <v>20</v>
      </c>
      <c r="R3" s="3">
        <f>R1/R2</f>
        <v>0.75</v>
      </c>
    </row>
    <row r="4" spans="1:18" ht="45.75" customHeight="1" x14ac:dyDescent="0.25">
      <c r="A4" s="3" t="s">
        <v>1</v>
      </c>
      <c r="B4" s="3">
        <v>10</v>
      </c>
      <c r="D4" s="3">
        <v>0.4</v>
      </c>
      <c r="E4" s="3">
        <v>0.7</v>
      </c>
      <c r="F4" s="3">
        <v>0.94</v>
      </c>
      <c r="G4" s="3">
        <v>0.5</v>
      </c>
      <c r="H4" s="3">
        <v>0.7</v>
      </c>
      <c r="I4" s="3">
        <f t="shared" ref="I4:I5" si="1">SUM(D4:H4)</f>
        <v>3.24</v>
      </c>
      <c r="K4" s="13">
        <f t="shared" ref="K4:K5" si="2">D4*$B4/($I4*$R$1)</f>
        <v>0.82304526748971185</v>
      </c>
      <c r="L4" s="13">
        <f t="shared" ref="L4:L5" si="3">E4*$B4/($I4*$R$1)</f>
        <v>1.4403292181069958</v>
      </c>
      <c r="M4" s="13">
        <f t="shared" ref="M4:M5" si="4">F4*$B4/($I4*$R$1)</f>
        <v>1.9341563786008227</v>
      </c>
      <c r="N4" s="13">
        <f t="shared" si="0"/>
        <v>1.0288065843621399</v>
      </c>
      <c r="O4" s="13">
        <f t="shared" si="0"/>
        <v>1.4403292181069958</v>
      </c>
      <c r="Q4" s="8" t="s">
        <v>21</v>
      </c>
      <c r="R4" s="3">
        <f>R1/((1+R1)-R3)</f>
        <v>0.8571428571428571</v>
      </c>
    </row>
    <row r="5" spans="1:18" ht="45.75" customHeight="1" x14ac:dyDescent="0.25">
      <c r="A5" s="3" t="s">
        <v>3</v>
      </c>
      <c r="B5" s="3">
        <v>20</v>
      </c>
      <c r="D5" s="3">
        <v>0.7</v>
      </c>
      <c r="E5" s="3">
        <v>0.8</v>
      </c>
      <c r="F5" s="3">
        <v>0.96</v>
      </c>
      <c r="G5" s="3">
        <v>0.83</v>
      </c>
      <c r="H5" s="3">
        <v>0.83</v>
      </c>
      <c r="I5" s="3">
        <f t="shared" si="1"/>
        <v>4.12</v>
      </c>
      <c r="K5" s="13">
        <f t="shared" si="2"/>
        <v>2.2653721682847898</v>
      </c>
      <c r="L5" s="13">
        <f t="shared" si="3"/>
        <v>2.5889967637540456</v>
      </c>
      <c r="M5" s="13">
        <f t="shared" si="4"/>
        <v>3.1067961165048543</v>
      </c>
      <c r="N5" s="13">
        <f t="shared" si="0"/>
        <v>2.6860841423948218</v>
      </c>
      <c r="O5" s="13">
        <f t="shared" si="0"/>
        <v>2.6860841423948218</v>
      </c>
    </row>
  </sheetData>
  <mergeCells count="3">
    <mergeCell ref="A1:B1"/>
    <mergeCell ref="D1:I1"/>
    <mergeCell ref="K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79.140625" style="11" customWidth="1"/>
    <col min="2" max="2" width="15.42578125" style="1" customWidth="1"/>
    <col min="3" max="3" width="24.85546875" style="5" bestFit="1" customWidth="1"/>
    <col min="4" max="4" width="14.5703125" style="15" bestFit="1" customWidth="1"/>
    <col min="5" max="5" width="14.85546875" style="1" bestFit="1" customWidth="1"/>
    <col min="6" max="16384" width="9.140625" style="1"/>
  </cols>
  <sheetData>
    <row r="1" spans="1:5" x14ac:dyDescent="0.25">
      <c r="A1" s="9" t="s">
        <v>13</v>
      </c>
      <c r="B1" s="7" t="s">
        <v>10</v>
      </c>
      <c r="C1" s="7" t="s">
        <v>14</v>
      </c>
      <c r="D1" s="14">
        <f>_xlfn.CEILING.MATH(SUM(D3:D200) * Base!R4)</f>
        <v>0</v>
      </c>
      <c r="E1" s="4" t="s">
        <v>16</v>
      </c>
    </row>
    <row r="2" spans="1:5" s="4" customFormat="1" x14ac:dyDescent="0.25">
      <c r="A2" s="9"/>
      <c r="B2" s="7"/>
      <c r="C2" s="7"/>
      <c r="D2" s="14" t="s">
        <v>15</v>
      </c>
    </row>
    <row r="3" spans="1:5" x14ac:dyDescent="0.25">
      <c r="A3" s="10" t="s">
        <v>22</v>
      </c>
      <c r="D3" s="15" t="str">
        <f>IF(ISBLANK(B3),"",SUMPRODUCT((Base!A$3:A$5=Project!B3)*(Base!K$2:O$2=Project!C3)*Base!K$3:O$5))</f>
        <v/>
      </c>
    </row>
    <row r="4" spans="1:5" x14ac:dyDescent="0.25">
      <c r="A4" s="12" t="s">
        <v>23</v>
      </c>
      <c r="D4" s="15" t="str">
        <f>IF(ISBLANK(B4),"",SUMPRODUCT((Base!A$3:A$5=Project!B4)*(Base!K$2:O$2=Project!C4)*Base!K$3:O$5))</f>
        <v/>
      </c>
    </row>
    <row r="5" spans="1:5" x14ac:dyDescent="0.25">
      <c r="A5" s="12" t="s">
        <v>24</v>
      </c>
      <c r="B5" s="2"/>
      <c r="D5" s="15" t="str">
        <f>IF(ISBLANK(B5),"",SUMPRODUCT((Base!A$3:A$5=Project!B5)*(Base!K$2:O$2=Project!C5)*Base!K$3:O$5))</f>
        <v/>
      </c>
    </row>
    <row r="6" spans="1:5" x14ac:dyDescent="0.25">
      <c r="B6" s="2"/>
      <c r="D6" s="15" t="str">
        <f>IF(ISBLANK(B6),"",SUMPRODUCT((Base!A$3:A$5=Project!B6)*(Base!K$2:O$2=Project!C6)*Base!K$3:O$5))</f>
        <v/>
      </c>
    </row>
    <row r="7" spans="1:5" x14ac:dyDescent="0.25">
      <c r="B7" s="2"/>
      <c r="D7" s="15" t="str">
        <f>IF(ISBLANK(B7),"",SUMPRODUCT((Base!A$3:A$5=Project!B7)*(Base!K$2:O$2=Project!C7)*Base!K$3:O$5))</f>
        <v/>
      </c>
    </row>
    <row r="8" spans="1:5" x14ac:dyDescent="0.25">
      <c r="D8" s="15" t="str">
        <f>IF(ISBLANK(B8),"",SUMPRODUCT((Base!A$3:A$5=Project!B8)*(Base!K$2:O$2=Project!C8)*Base!K$3:O$5))</f>
        <v/>
      </c>
    </row>
    <row r="9" spans="1:5" x14ac:dyDescent="0.25">
      <c r="B9" s="2"/>
      <c r="D9" s="15" t="str">
        <f>IF(ISBLANK(B9),"",SUMPRODUCT((Base!A$3:A$5=Project!B9)*(Base!K$2:O$2=Project!C9)*Base!K$3:O$5))</f>
        <v/>
      </c>
    </row>
    <row r="10" spans="1:5" x14ac:dyDescent="0.25">
      <c r="B10" s="2"/>
      <c r="D10" s="15" t="str">
        <f>IF(ISBLANK(B10),"",SUMPRODUCT((Base!A$3:A$5=Project!B10)*(Base!K$2:O$2=Project!C10)*Base!K$3:O$5))</f>
        <v/>
      </c>
    </row>
    <row r="11" spans="1:5" x14ac:dyDescent="0.25">
      <c r="B11" s="2"/>
      <c r="D11" s="15" t="str">
        <f>IF(ISBLANK(B11),"",SUMPRODUCT((Base!A$3:A$5=Project!B11)*(Base!K$2:O$2=Project!C11)*Base!K$3:O$5))</f>
        <v/>
      </c>
    </row>
    <row r="12" spans="1:5" x14ac:dyDescent="0.25">
      <c r="A12" s="10"/>
      <c r="D12" s="15" t="str">
        <f>IF(ISBLANK(B12),"",SUMPRODUCT((Base!A$3:A$5=Project!B12)*(Base!K$2:O$2=Project!C12)*Base!K$3:O$5))</f>
        <v/>
      </c>
    </row>
    <row r="13" spans="1:5" x14ac:dyDescent="0.25">
      <c r="B13" s="2"/>
      <c r="D13" s="15" t="str">
        <f>IF(ISBLANK(B13),"",SUMPRODUCT((Base!A$3:A$5=Project!B13)*(Base!K$2:O$2=Project!C13)*Base!K$3:O$5))</f>
        <v/>
      </c>
    </row>
    <row r="14" spans="1:5" x14ac:dyDescent="0.25">
      <c r="B14" s="2"/>
      <c r="D14" s="15" t="str">
        <f>IF(ISBLANK(B14),"",SUMPRODUCT((Base!A$3:A$5=Project!B14)*(Base!K$2:O$2=Project!C14)*Base!K$3:O$5))</f>
        <v/>
      </c>
    </row>
    <row r="15" spans="1:5" x14ac:dyDescent="0.25">
      <c r="B15" s="2"/>
      <c r="D15" s="15" t="str">
        <f>IF(ISBLANK(B15),"",SUMPRODUCT((Base!A$3:A$5=Project!B15)*(Base!K$2:O$2=Project!C15)*Base!K$3:O$5))</f>
        <v/>
      </c>
    </row>
    <row r="16" spans="1:5" x14ac:dyDescent="0.25">
      <c r="B16" s="2"/>
      <c r="D16" s="15" t="str">
        <f>IF(ISBLANK(B16),"",SUMPRODUCT((Base!A$3:A$5=Project!B16)*(Base!K$2:O$2=Project!C16)*Base!K$3:O$5))</f>
        <v/>
      </c>
    </row>
    <row r="17" spans="1:4" x14ac:dyDescent="0.25">
      <c r="B17" s="2"/>
      <c r="D17" s="15" t="str">
        <f>IF(ISBLANK(B17),"",SUMPRODUCT((Base!A$3:A$5=Project!B17)*(Base!K$2:O$2=Project!C17)*Base!K$3:O$5))</f>
        <v/>
      </c>
    </row>
    <row r="18" spans="1:4" x14ac:dyDescent="0.25">
      <c r="B18" s="2"/>
      <c r="D18" s="15" t="str">
        <f>IF(ISBLANK(B18),"",SUMPRODUCT((Base!A$3:A$5=Project!B18)*(Base!K$2:O$2=Project!C18)*Base!K$3:O$5))</f>
        <v/>
      </c>
    </row>
    <row r="19" spans="1:4" x14ac:dyDescent="0.25">
      <c r="B19" s="2"/>
      <c r="D19" s="15" t="str">
        <f>IF(ISBLANK(B19),"",SUMPRODUCT((Base!A$3:A$5=Project!B19)*(Base!K$2:O$2=Project!C19)*Base!K$3:O$5))</f>
        <v/>
      </c>
    </row>
    <row r="20" spans="1:4" x14ac:dyDescent="0.25">
      <c r="B20" s="2"/>
      <c r="D20" s="15" t="str">
        <f>IF(ISBLANK(B20),"",SUMPRODUCT((Base!A$3:A$5=Project!B20)*(Base!K$2:O$2=Project!C20)*Base!K$3:O$5))</f>
        <v/>
      </c>
    </row>
    <row r="21" spans="1:4" x14ac:dyDescent="0.25">
      <c r="A21" s="10"/>
      <c r="D21" s="15" t="str">
        <f>IF(ISBLANK(B21),"",SUMPRODUCT((Base!A$3:A$5=Project!B21)*(Base!K$2:O$2=Project!C21)*Base!K$3:O$5))</f>
        <v/>
      </c>
    </row>
    <row r="22" spans="1:4" x14ac:dyDescent="0.25">
      <c r="D22" s="15" t="str">
        <f>IF(ISBLANK(B22),"",SUMPRODUCT((Base!A$3:A$5=Project!B22)*(Base!K$2:O$2=Project!C22)*Base!K$3:O$5))</f>
        <v/>
      </c>
    </row>
    <row r="23" spans="1:4" x14ac:dyDescent="0.25">
      <c r="D23" s="15" t="str">
        <f>IF(ISBLANK(B23),"",SUMPRODUCT((Base!A$3:A$5=Project!B23)*(Base!K$2:O$2=Project!C23)*Base!K$3:O$5))</f>
        <v/>
      </c>
    </row>
    <row r="24" spans="1:4" x14ac:dyDescent="0.25">
      <c r="D24" s="15" t="str">
        <f>IF(ISBLANK(B24),"",SUMPRODUCT((Base!A$3:A$5=Project!B24)*(Base!K$2:O$2=Project!C24)*Base!K$3:O$5))</f>
        <v/>
      </c>
    </row>
    <row r="25" spans="1:4" x14ac:dyDescent="0.25">
      <c r="D25" s="15" t="str">
        <f>IF(ISBLANK(B25),"",SUMPRODUCT((Base!A$3:A$5=Project!B25)*(Base!K$2:O$2=Project!C25)*Base!K$3:O$5))</f>
        <v/>
      </c>
    </row>
    <row r="26" spans="1:4" x14ac:dyDescent="0.25">
      <c r="D26" s="15" t="str">
        <f>IF(ISBLANK(B26),"",SUMPRODUCT((Base!A$3:A$5=Project!B26)*(Base!K$2:O$2=Project!C26)*Base!K$3:O$5))</f>
        <v/>
      </c>
    </row>
    <row r="27" spans="1:4" x14ac:dyDescent="0.25">
      <c r="D27" s="15" t="str">
        <f>IF(ISBLANK(B27),"",SUMPRODUCT((Base!A$3:A$5=Project!B27)*(Base!K$2:O$2=Project!C27)*Base!K$3:O$5))</f>
        <v/>
      </c>
    </row>
    <row r="28" spans="1:4" x14ac:dyDescent="0.25">
      <c r="D28" s="15" t="str">
        <f>IF(ISBLANK(B28),"",SUMPRODUCT((Base!A$3:A$5=Project!B28)*(Base!K$2:O$2=Project!C28)*Base!K$3:O$5))</f>
        <v/>
      </c>
    </row>
    <row r="29" spans="1:4" x14ac:dyDescent="0.25">
      <c r="D29" s="15" t="str">
        <f>IF(ISBLANK(B29),"",SUMPRODUCT((Base!A$3:A$5=Project!B29)*(Base!K$2:O$2=Project!C29)*Base!K$3:O$5))</f>
        <v/>
      </c>
    </row>
    <row r="30" spans="1:4" x14ac:dyDescent="0.25">
      <c r="A30" s="10"/>
      <c r="D30" s="15" t="str">
        <f>IF(ISBLANK(B30),"",SUMPRODUCT((Base!A$3:A$5=Project!B30)*(Base!K$2:O$2=Project!C30)*Base!K$3:O$5))</f>
        <v/>
      </c>
    </row>
    <row r="31" spans="1:4" x14ac:dyDescent="0.25">
      <c r="D31" s="15" t="str">
        <f>IF(ISBLANK(B31),"",SUMPRODUCT((Base!A$3:A$5=Project!B31)*(Base!K$2:O$2=Project!C31)*Base!K$3:O$5))</f>
        <v/>
      </c>
    </row>
    <row r="32" spans="1:4" x14ac:dyDescent="0.25">
      <c r="D32" s="15" t="str">
        <f>IF(ISBLANK(B32),"",SUMPRODUCT((Base!A$3:A$5=Project!B32)*(Base!K$2:O$2=Project!C32)*Base!K$3:O$5))</f>
        <v/>
      </c>
    </row>
    <row r="33" spans="1:4" x14ac:dyDescent="0.25">
      <c r="D33" s="15" t="str">
        <f>IF(ISBLANK(B33),"",SUMPRODUCT((Base!A$3:A$5=Project!B33)*(Base!K$2:O$2=Project!C33)*Base!K$3:O$5))</f>
        <v/>
      </c>
    </row>
    <row r="34" spans="1:4" x14ac:dyDescent="0.25">
      <c r="D34" s="15" t="str">
        <f>IF(ISBLANK(B34),"",SUMPRODUCT((Base!A$3:A$5=Project!B34)*(Base!K$2:O$2=Project!C34)*Base!K$3:O$5))</f>
        <v/>
      </c>
    </row>
    <row r="35" spans="1:4" x14ac:dyDescent="0.25">
      <c r="D35" s="15" t="str">
        <f>IF(ISBLANK(B35),"",SUMPRODUCT((Base!A$3:A$5=Project!B35)*(Base!K$2:O$2=Project!C35)*Base!K$3:O$5))</f>
        <v/>
      </c>
    </row>
    <row r="36" spans="1:4" x14ac:dyDescent="0.25">
      <c r="D36" s="15" t="str">
        <f>IF(ISBLANK(B36),"",SUMPRODUCT((Base!A$3:A$5=Project!B36)*(Base!K$2:O$2=Project!C36)*Base!K$3:O$5))</f>
        <v/>
      </c>
    </row>
    <row r="37" spans="1:4" x14ac:dyDescent="0.25">
      <c r="D37" s="15" t="str">
        <f>IF(ISBLANK(B37),"",SUMPRODUCT((Base!A$3:A$5=Project!B37)*(Base!K$2:O$2=Project!C37)*Base!K$3:O$5))</f>
        <v/>
      </c>
    </row>
    <row r="38" spans="1:4" x14ac:dyDescent="0.25">
      <c r="D38" s="15" t="str">
        <f>IF(ISBLANK(B38),"",SUMPRODUCT((Base!A$3:A$5=Project!B38)*(Base!K$2:O$2=Project!C38)*Base!K$3:O$5))</f>
        <v/>
      </c>
    </row>
    <row r="39" spans="1:4" x14ac:dyDescent="0.25">
      <c r="A39" s="10"/>
      <c r="D39" s="15" t="str">
        <f>IF(ISBLANK(B39),"",SUMPRODUCT((Base!A$3:A$5=Project!B39)*(Base!K$2:O$2=Project!C39)*Base!K$3:O$5))</f>
        <v/>
      </c>
    </row>
    <row r="40" spans="1:4" x14ac:dyDescent="0.25">
      <c r="D40" s="15" t="str">
        <f>IF(ISBLANK(B40),"",SUMPRODUCT((Base!A$3:A$5=Project!B40)*(Base!K$2:O$2=Project!C40)*Base!K$3:O$5))</f>
        <v/>
      </c>
    </row>
    <row r="41" spans="1:4" x14ac:dyDescent="0.25">
      <c r="D41" s="15" t="str">
        <f>IF(ISBLANK(B41),"",SUMPRODUCT((Base!A$3:A$5=Project!B41)*(Base!K$2:O$2=Project!C41)*Base!K$3:O$5))</f>
        <v/>
      </c>
    </row>
    <row r="42" spans="1:4" x14ac:dyDescent="0.25">
      <c r="D42" s="15" t="str">
        <f>IF(ISBLANK(B42),"",SUMPRODUCT((Base!A$3:A$5=Project!B42)*(Base!K$2:O$2=Project!C42)*Base!K$3:O$5))</f>
        <v/>
      </c>
    </row>
    <row r="43" spans="1:4" x14ac:dyDescent="0.25">
      <c r="D43" s="15" t="str">
        <f>IF(ISBLANK(B43),"",SUMPRODUCT((Base!A$3:A$5=Project!B43)*(Base!K$2:O$2=Project!C43)*Base!K$3:O$5))</f>
        <v/>
      </c>
    </row>
    <row r="44" spans="1:4" x14ac:dyDescent="0.25">
      <c r="D44" s="15" t="str">
        <f>IF(ISBLANK(B44),"",SUMPRODUCT((Base!A$3:A$5=Project!B44)*(Base!K$2:O$2=Project!C44)*Base!K$3:O$5))</f>
        <v/>
      </c>
    </row>
    <row r="45" spans="1:4" x14ac:dyDescent="0.25">
      <c r="D45" s="15" t="str">
        <f>IF(ISBLANK(B45),"",SUMPRODUCT((Base!A$3:A$5=Project!B45)*(Base!K$2:O$2=Project!C45)*Base!K$3:O$5))</f>
        <v/>
      </c>
    </row>
    <row r="46" spans="1:4" x14ac:dyDescent="0.25">
      <c r="D46" s="15" t="str">
        <f>IF(ISBLANK(B46),"",SUMPRODUCT((Base!A$3:A$5=Project!B46)*(Base!K$2:O$2=Project!C46)*Base!K$3:O$5))</f>
        <v/>
      </c>
    </row>
    <row r="47" spans="1:4" x14ac:dyDescent="0.25">
      <c r="D47" s="15" t="str">
        <f>IF(ISBLANK(B47),"",SUMPRODUCT((Base!A$3:A$5=Project!B47)*(Base!K$2:O$2=Project!C47)*Base!K$3:O$5))</f>
        <v/>
      </c>
    </row>
    <row r="48" spans="1:4" x14ac:dyDescent="0.25">
      <c r="D48" s="15" t="str">
        <f>IF(ISBLANK(B48),"",SUMPRODUCT((Base!A$3:A$5=Project!B48)*(Base!K$2:O$2=Project!C48)*Base!K$3:O$5))</f>
        <v/>
      </c>
    </row>
    <row r="49" spans="1:4" x14ac:dyDescent="0.25">
      <c r="D49" s="15" t="str">
        <f>IF(ISBLANK(B49),"",SUMPRODUCT((Base!A$3:A$5=Project!B49)*(Base!K$2:O$2=Project!C49)*Base!K$3:O$5))</f>
        <v/>
      </c>
    </row>
    <row r="50" spans="1:4" x14ac:dyDescent="0.25">
      <c r="D50" s="15" t="str">
        <f>IF(ISBLANK(B50),"",SUMPRODUCT((Base!A$3:A$5=Project!B50)*(Base!K$2:O$2=Project!C50)*Base!K$3:O$5))</f>
        <v/>
      </c>
    </row>
    <row r="51" spans="1:4" x14ac:dyDescent="0.25">
      <c r="D51" s="15" t="str">
        <f>IF(ISBLANK(B51),"",SUMPRODUCT((Base!A$3:A$5=Project!B51)*(Base!K$2:O$2=Project!C51)*Base!K$3:O$5))</f>
        <v/>
      </c>
    </row>
    <row r="52" spans="1:4" x14ac:dyDescent="0.25">
      <c r="A52" s="10"/>
      <c r="D52" s="15" t="str">
        <f>IF(ISBLANK(B52),"",SUMPRODUCT((Base!A$3:A$5=Project!B52)*(Base!K$2:O$2=Project!C52)*Base!K$3:O$5))</f>
        <v/>
      </c>
    </row>
    <row r="53" spans="1:4" x14ac:dyDescent="0.25">
      <c r="B53" s="2"/>
      <c r="D53" s="15" t="str">
        <f>IF(ISBLANK(B53),"",SUMPRODUCT((Base!A$3:A$5=Project!B53)*(Base!K$2:O$2=Project!C53)*Base!K$3:O$5))</f>
        <v/>
      </c>
    </row>
    <row r="54" spans="1:4" x14ac:dyDescent="0.25">
      <c r="B54" s="2"/>
      <c r="D54" s="15" t="str">
        <f>IF(ISBLANK(B54),"",SUMPRODUCT((Base!A$3:A$5=Project!B54)*(Base!K$2:O$2=Project!C54)*Base!K$3:O$5))</f>
        <v/>
      </c>
    </row>
    <row r="55" spans="1:4" x14ac:dyDescent="0.25">
      <c r="B55" s="2"/>
      <c r="D55" s="15" t="str">
        <f>IF(ISBLANK(B55),"",SUMPRODUCT((Base!A$3:A$5=Project!B55)*(Base!K$2:O$2=Project!C55)*Base!K$3:O$5))</f>
        <v/>
      </c>
    </row>
    <row r="56" spans="1:4" x14ac:dyDescent="0.25">
      <c r="B56" s="2"/>
      <c r="D56" s="15" t="str">
        <f>IF(ISBLANK(B56),"",SUMPRODUCT((Base!A$3:A$5=Project!B56)*(Base!K$2:O$2=Project!C56)*Base!K$3:O$5))</f>
        <v/>
      </c>
    </row>
    <row r="57" spans="1:4" x14ac:dyDescent="0.25">
      <c r="B57" s="2"/>
      <c r="D57" s="15" t="str">
        <f>IF(ISBLANK(B57),"",SUMPRODUCT((Base!A$3:A$5=Project!B57)*(Base!K$2:O$2=Project!C57)*Base!K$3:O$5))</f>
        <v/>
      </c>
    </row>
    <row r="58" spans="1:4" x14ac:dyDescent="0.25">
      <c r="B58" s="2"/>
      <c r="D58" s="15" t="str">
        <f>IF(ISBLANK(B58),"",SUMPRODUCT((Base!A$3:A$5=Project!B58)*(Base!K$2:O$2=Project!C58)*Base!K$3:O$5))</f>
        <v/>
      </c>
    </row>
    <row r="59" spans="1:4" x14ac:dyDescent="0.25">
      <c r="B59" s="2"/>
      <c r="D59" s="15" t="str">
        <f>IF(ISBLANK(B59),"",SUMPRODUCT((Base!A$3:A$5=Project!B59)*(Base!K$2:O$2=Project!C59)*Base!K$3:O$5))</f>
        <v/>
      </c>
    </row>
    <row r="60" spans="1:4" x14ac:dyDescent="0.25">
      <c r="B60" s="2"/>
      <c r="D60" s="15" t="str">
        <f>IF(ISBLANK(B60),"",SUMPRODUCT((Base!A$3:A$5=Project!B60)*(Base!K$2:O$2=Project!C60)*Base!K$3:O$5))</f>
        <v/>
      </c>
    </row>
    <row r="61" spans="1:4" x14ac:dyDescent="0.25">
      <c r="A61" s="10"/>
      <c r="D61" s="15" t="str">
        <f>IF(ISBLANK(B61),"",SUMPRODUCT((Base!A$3:A$5=Project!B61)*(Base!K$2:O$2=Project!C61)*Base!K$3:O$5))</f>
        <v/>
      </c>
    </row>
    <row r="62" spans="1:4" x14ac:dyDescent="0.25">
      <c r="B62" s="2"/>
      <c r="D62" s="15" t="str">
        <f>IF(ISBLANK(B62),"",SUMPRODUCT((Base!A$3:A$5=Project!B62)*(Base!K$2:O$2=Project!C62)*Base!K$3:O$5))</f>
        <v/>
      </c>
    </row>
    <row r="63" spans="1:4" x14ac:dyDescent="0.25">
      <c r="B63" s="2"/>
      <c r="D63" s="15" t="str">
        <f>IF(ISBLANK(B63),"",SUMPRODUCT((Base!A$3:A$5=Project!B63)*(Base!K$2:O$2=Project!C63)*Base!K$3:O$5))</f>
        <v/>
      </c>
    </row>
    <row r="64" spans="1:4" x14ac:dyDescent="0.25">
      <c r="B64" s="2"/>
      <c r="D64" s="15" t="str">
        <f>IF(ISBLANK(B64),"",SUMPRODUCT((Base!A$3:A$5=Project!B64)*(Base!K$2:O$2=Project!C64)*Base!K$3:O$5))</f>
        <v/>
      </c>
    </row>
    <row r="65" spans="1:4" x14ac:dyDescent="0.25">
      <c r="B65" s="2"/>
      <c r="D65" s="15" t="str">
        <f>IF(ISBLANK(B65),"",SUMPRODUCT((Base!A$3:A$5=Project!B65)*(Base!K$2:O$2=Project!C65)*Base!K$3:O$5))</f>
        <v/>
      </c>
    </row>
    <row r="66" spans="1:4" x14ac:dyDescent="0.25">
      <c r="B66" s="2"/>
      <c r="D66" s="15" t="str">
        <f>IF(ISBLANK(B66),"",SUMPRODUCT((Base!A$3:A$5=Project!B66)*(Base!K$2:O$2=Project!C66)*Base!K$3:O$5))</f>
        <v/>
      </c>
    </row>
    <row r="67" spans="1:4" x14ac:dyDescent="0.25">
      <c r="B67" s="2"/>
      <c r="D67" s="15" t="str">
        <f>IF(ISBLANK(B67),"",SUMPRODUCT((Base!A$3:A$5=Project!B67)*(Base!K$2:O$2=Project!C67)*Base!K$3:O$5))</f>
        <v/>
      </c>
    </row>
    <row r="68" spans="1:4" x14ac:dyDescent="0.25">
      <c r="B68" s="2"/>
      <c r="D68" s="15" t="str">
        <f>IF(ISBLANK(B68),"",SUMPRODUCT((Base!A$3:A$5=Project!B68)*(Base!K$2:O$2=Project!C68)*Base!K$3:O$5))</f>
        <v/>
      </c>
    </row>
    <row r="69" spans="1:4" x14ac:dyDescent="0.25">
      <c r="B69" s="2"/>
      <c r="D69" s="15" t="str">
        <f>IF(ISBLANK(B69),"",SUMPRODUCT((Base!A$3:A$5=Project!B69)*(Base!K$2:O$2=Project!C69)*Base!K$3:O$5))</f>
        <v/>
      </c>
    </row>
    <row r="70" spans="1:4" x14ac:dyDescent="0.25">
      <c r="A70" s="10"/>
      <c r="D70" s="15" t="str">
        <f>IF(ISBLANK(B70),"",SUMPRODUCT((Base!A$3:A$5=Project!B70)*(Base!K$2:O$2=Project!C70)*Base!K$3:O$5))</f>
        <v/>
      </c>
    </row>
    <row r="71" spans="1:4" x14ac:dyDescent="0.25">
      <c r="A71" s="12"/>
      <c r="B71" s="2"/>
      <c r="D71" s="15" t="str">
        <f>IF(ISBLANK(B71),"",SUMPRODUCT((Base!A$3:A$5=Project!B71)*(Base!K$2:O$2=Project!C71)*Base!K$3:O$5))</f>
        <v/>
      </c>
    </row>
    <row r="72" spans="1:4" x14ac:dyDescent="0.25">
      <c r="B72" s="2"/>
      <c r="D72" s="15" t="str">
        <f>IF(ISBLANK(B72),"",SUMPRODUCT((Base!A$3:A$5=Project!B72)*(Base!K$2:O$2=Project!C72)*Base!K$3:O$5))</f>
        <v/>
      </c>
    </row>
    <row r="73" spans="1:4" x14ac:dyDescent="0.25">
      <c r="B73" s="2"/>
      <c r="D73" s="15" t="str">
        <f>IF(ISBLANK(B73),"",SUMPRODUCT((Base!A$3:A$5=Project!B73)*(Base!K$2:O$2=Project!C73)*Base!K$3:O$5))</f>
        <v/>
      </c>
    </row>
    <row r="74" spans="1:4" x14ac:dyDescent="0.25">
      <c r="B74" s="2"/>
      <c r="D74" s="15" t="str">
        <f>IF(ISBLANK(B74),"",SUMPRODUCT((Base!A$3:A$5=Project!B74)*(Base!K$2:O$2=Project!C74)*Base!K$3:O$5))</f>
        <v/>
      </c>
    </row>
    <row r="75" spans="1:4" x14ac:dyDescent="0.25">
      <c r="A75" s="12"/>
      <c r="B75" s="2"/>
      <c r="D75" s="15" t="str">
        <f>IF(ISBLANK(B75),"",SUMPRODUCT((Base!A$3:A$5=Project!B75)*(Base!K$2:O$2=Project!C75)*Base!K$3:O$5))</f>
        <v/>
      </c>
    </row>
    <row r="76" spans="1:4" x14ac:dyDescent="0.25">
      <c r="B76" s="2"/>
      <c r="D76" s="15" t="str">
        <f>IF(ISBLANK(B76),"",SUMPRODUCT((Base!A$3:A$5=Project!B76)*(Base!K$2:O$2=Project!C76)*Base!K$3:O$5))</f>
        <v/>
      </c>
    </row>
    <row r="77" spans="1:4" x14ac:dyDescent="0.25">
      <c r="B77" s="2"/>
      <c r="D77" s="15" t="str">
        <f>IF(ISBLANK(B77),"",SUMPRODUCT((Base!A$3:A$5=Project!B77)*(Base!K$2:O$2=Project!C77)*Base!K$3:O$5))</f>
        <v/>
      </c>
    </row>
    <row r="78" spans="1:4" x14ac:dyDescent="0.25">
      <c r="B78" s="2"/>
      <c r="D78" s="15" t="str">
        <f>IF(ISBLANK(B78),"",SUMPRODUCT((Base!A$3:A$5=Project!B78)*(Base!K$2:O$2=Project!C78)*Base!K$3:O$5))</f>
        <v/>
      </c>
    </row>
    <row r="79" spans="1:4" x14ac:dyDescent="0.25">
      <c r="A79" s="10"/>
      <c r="D79" s="15" t="str">
        <f>IF(ISBLANK(B79),"",SUMPRODUCT((Base!A$3:A$5=Project!B79)*(Base!K$2:O$2=Project!C79)*Base!K$3:O$5))</f>
        <v/>
      </c>
    </row>
    <row r="80" spans="1:4" x14ac:dyDescent="0.25">
      <c r="A80" s="12"/>
      <c r="B80" s="2"/>
      <c r="D80" s="15" t="str">
        <f>IF(ISBLANK(B80),"",SUMPRODUCT((Base!A$3:A$5=Project!B80)*(Base!K$2:O$2=Project!C80)*Base!K$3:O$5))</f>
        <v/>
      </c>
    </row>
    <row r="81" spans="1:4" x14ac:dyDescent="0.25">
      <c r="B81" s="2"/>
      <c r="D81" s="15" t="str">
        <f>IF(ISBLANK(B81),"",SUMPRODUCT((Base!A$3:A$5=Project!B81)*(Base!K$2:O$2=Project!C81)*Base!K$3:O$5))</f>
        <v/>
      </c>
    </row>
    <row r="82" spans="1:4" x14ac:dyDescent="0.25">
      <c r="B82" s="2"/>
      <c r="D82" s="15" t="str">
        <f>IF(ISBLANK(B82),"",SUMPRODUCT((Base!A$3:A$5=Project!B82)*(Base!K$2:O$2=Project!C82)*Base!K$3:O$5))</f>
        <v/>
      </c>
    </row>
    <row r="83" spans="1:4" x14ac:dyDescent="0.25">
      <c r="B83" s="2"/>
      <c r="D83" s="15" t="str">
        <f>IF(ISBLANK(B83),"",SUMPRODUCT((Base!A$3:A$5=Project!B83)*(Base!K$2:O$2=Project!C83)*Base!K$3:O$5))</f>
        <v/>
      </c>
    </row>
    <row r="84" spans="1:4" x14ac:dyDescent="0.25">
      <c r="A84" s="10"/>
      <c r="D84" s="15" t="str">
        <f>IF(ISBLANK(B84),"",SUMPRODUCT((Base!A$3:A$5=Project!B84)*(Base!K$2:O$2=Project!C84)*Base!K$3:O$5))</f>
        <v/>
      </c>
    </row>
    <row r="85" spans="1:4" x14ac:dyDescent="0.25">
      <c r="A85" s="12"/>
      <c r="B85" s="2"/>
      <c r="D85" s="15" t="str">
        <f>IF(ISBLANK(B85),"",SUMPRODUCT((Base!A$3:A$5=Project!B85)*(Base!K$2:O$2=Project!C85)*Base!K$3:O$5))</f>
        <v/>
      </c>
    </row>
    <row r="86" spans="1:4" x14ac:dyDescent="0.25">
      <c r="B86" s="2"/>
      <c r="D86" s="15" t="str">
        <f>IF(ISBLANK(B86),"",SUMPRODUCT((Base!A$3:A$5=Project!B86)*(Base!K$2:O$2=Project!C86)*Base!K$3:O$5))</f>
        <v/>
      </c>
    </row>
    <row r="87" spans="1:4" x14ac:dyDescent="0.25">
      <c r="B87" s="2"/>
      <c r="D87" s="15" t="str">
        <f>IF(ISBLANK(B87),"",SUMPRODUCT((Base!A$3:A$5=Project!B87)*(Base!K$2:O$2=Project!C87)*Base!K$3:O$5))</f>
        <v/>
      </c>
    </row>
    <row r="88" spans="1:4" x14ac:dyDescent="0.25">
      <c r="B88" s="2"/>
      <c r="D88" s="15" t="str">
        <f>IF(ISBLANK(B88),"",SUMPRODUCT((Base!A$3:A$5=Project!B88)*(Base!K$2:O$2=Project!C88)*Base!K$3:O$5))</f>
        <v/>
      </c>
    </row>
    <row r="89" spans="1:4" x14ac:dyDescent="0.25">
      <c r="A89" s="10"/>
      <c r="D89" s="15" t="str">
        <f>IF(ISBLANK(B89),"",SUMPRODUCT((Base!A$3:A$5=Project!B89)*(Base!K$2:O$2=Project!C89)*Base!K$3:O$5))</f>
        <v/>
      </c>
    </row>
    <row r="90" spans="1:4" x14ac:dyDescent="0.25">
      <c r="A90" s="12"/>
      <c r="B90" s="2"/>
      <c r="D90" s="15" t="str">
        <f>IF(ISBLANK(B90),"",SUMPRODUCT((Base!A$3:A$5=Project!B90)*(Base!K$2:O$2=Project!C90)*Base!K$3:O$5))</f>
        <v/>
      </c>
    </row>
    <row r="91" spans="1:4" x14ac:dyDescent="0.25">
      <c r="B91" s="2"/>
      <c r="D91" s="15" t="str">
        <f>IF(ISBLANK(B91),"",SUMPRODUCT((Base!A$3:A$5=Project!B91)*(Base!K$2:O$2=Project!C91)*Base!K$3:O$5))</f>
        <v/>
      </c>
    </row>
    <row r="92" spans="1:4" x14ac:dyDescent="0.25">
      <c r="B92" s="2"/>
      <c r="D92" s="15" t="str">
        <f>IF(ISBLANK(B92),"",SUMPRODUCT((Base!A$3:A$5=Project!B92)*(Base!K$2:O$2=Project!C92)*Base!K$3:O$5))</f>
        <v/>
      </c>
    </row>
    <row r="93" spans="1:4" x14ac:dyDescent="0.25">
      <c r="B93" s="2"/>
      <c r="D93" s="15" t="str">
        <f>IF(ISBLANK(B93),"",SUMPRODUCT((Base!A$3:A$5=Project!B93)*(Base!K$2:O$2=Project!C93)*Base!K$3:O$5))</f>
        <v/>
      </c>
    </row>
    <row r="94" spans="1:4" x14ac:dyDescent="0.25">
      <c r="D94" s="15" t="str">
        <f>IF(ISBLANK(B94),"",SUMPRODUCT((Base!A$3:A$5=Project!B94)*(Base!K$2:O$2=Project!C94)*Base!K$3:O$5))</f>
        <v/>
      </c>
    </row>
    <row r="95" spans="1:4" x14ac:dyDescent="0.25">
      <c r="D95" s="15" t="str">
        <f>IF(ISBLANK(B95),"",SUMPRODUCT((Base!A$3:A$5=Project!B95)*(Base!K$2:O$2=Project!C95)*Base!K$3:O$5))</f>
        <v/>
      </c>
    </row>
    <row r="96" spans="1:4" x14ac:dyDescent="0.25">
      <c r="D96" s="15" t="str">
        <f>IF(ISBLANK(B96),"",SUMPRODUCT((Base!A$3:A$5=Project!B96)*(Base!K$2:O$2=Project!C96)*Base!K$3:O$5))</f>
        <v/>
      </c>
    </row>
    <row r="97" spans="4:4" x14ac:dyDescent="0.25">
      <c r="D97" s="15" t="str">
        <f>IF(ISBLANK(B97),"",SUMPRODUCT((Base!A$3:A$5=Project!B97)*(Base!K$2:O$2=Project!C97)*Base!K$3:O$5))</f>
        <v/>
      </c>
    </row>
    <row r="98" spans="4:4" x14ac:dyDescent="0.25">
      <c r="D98" s="15" t="str">
        <f>IF(ISBLANK(B98),"",SUMPRODUCT((Base!A$3:A$5=Project!B98)*(Base!K$2:O$2=Project!C98)*Base!K$3:O$5))</f>
        <v/>
      </c>
    </row>
    <row r="99" spans="4:4" x14ac:dyDescent="0.25">
      <c r="D99" s="15" t="str">
        <f>IF(ISBLANK(B99),"",SUMPRODUCT((Base!A$3:A$5=Project!B99)*(Base!K$2:O$2=Project!C99)*Base!K$3:O$5))</f>
        <v/>
      </c>
    </row>
    <row r="100" spans="4:4" x14ac:dyDescent="0.25">
      <c r="D100" s="15" t="str">
        <f>IF(ISBLANK(B100),"",SUMPRODUCT((Base!A$3:A$5=Project!B100)*(Base!K$2:O$2=Project!C100)*Base!K$3:O$5))</f>
        <v/>
      </c>
    </row>
    <row r="101" spans="4:4" x14ac:dyDescent="0.25">
      <c r="D101" s="15" t="str">
        <f>IF(ISBLANK(B101),"",SUMPRODUCT((Base!A$3:A$5=Project!B101)*(Base!K$2:O$2=Project!C101)*Base!K$3:O$5))</f>
        <v/>
      </c>
    </row>
    <row r="102" spans="4:4" x14ac:dyDescent="0.25">
      <c r="D102" s="15" t="str">
        <f>IF(ISBLANK(B102),"",SUMPRODUCT((Base!A$3:A$5=Project!B102)*(Base!K$2:O$2=Project!C102)*Base!K$3:O$5))</f>
        <v/>
      </c>
    </row>
    <row r="103" spans="4:4" x14ac:dyDescent="0.25">
      <c r="D103" s="15" t="str">
        <f>IF(ISBLANK(B103),"",SUMPRODUCT((Base!A$3:A$5=Project!B103)*(Base!K$2:O$2=Project!C103)*Base!K$3:O$5))</f>
        <v/>
      </c>
    </row>
    <row r="104" spans="4:4" x14ac:dyDescent="0.25">
      <c r="D104" s="15" t="str">
        <f>IF(ISBLANK(B104),"",SUMPRODUCT((Base!A$3:A$5=Project!B104)*(Base!K$2:O$2=Project!C104)*Base!K$3:O$5))</f>
        <v/>
      </c>
    </row>
    <row r="105" spans="4:4" x14ac:dyDescent="0.25">
      <c r="D105" s="15" t="str">
        <f>IF(ISBLANK(B105),"",SUMPRODUCT((Base!A$3:A$5=Project!B105)*(Base!K$2:O$2=Project!C105)*Base!K$3:O$5))</f>
        <v/>
      </c>
    </row>
    <row r="106" spans="4:4" x14ac:dyDescent="0.25">
      <c r="D106" s="15" t="str">
        <f>IF(ISBLANK(B106),"",SUMPRODUCT((Base!A$3:A$5=Project!B106)*(Base!K$2:O$2=Project!C106)*Base!K$3:O$5))</f>
        <v/>
      </c>
    </row>
    <row r="107" spans="4:4" x14ac:dyDescent="0.25">
      <c r="D107" s="15" t="str">
        <f>IF(ISBLANK(B107),"",SUMPRODUCT((Base!A$3:A$5=Project!B107)*(Base!K$2:O$2=Project!C107)*Base!K$3:O$5))</f>
        <v/>
      </c>
    </row>
    <row r="108" spans="4:4" x14ac:dyDescent="0.25">
      <c r="D108" s="15" t="str">
        <f>IF(ISBLANK(B108),"",SUMPRODUCT((Base!A$3:A$5=Project!B108)*(Base!K$2:O$2=Project!C108)*Base!K$3:O$5))</f>
        <v/>
      </c>
    </row>
    <row r="109" spans="4:4" x14ac:dyDescent="0.25">
      <c r="D109" s="15" t="str">
        <f>IF(ISBLANK(B109),"",SUMPRODUCT((Base!A$3:A$5=Project!B109)*(Base!K$2:O$2=Project!C109)*Base!K$3:O$5))</f>
        <v/>
      </c>
    </row>
    <row r="110" spans="4:4" x14ac:dyDescent="0.25">
      <c r="D110" s="15" t="str">
        <f>IF(ISBLANK(B110),"",SUMPRODUCT((Base!A$3:A$5=Project!B110)*(Base!K$2:O$2=Project!C110)*Base!K$3:O$5))</f>
        <v/>
      </c>
    </row>
    <row r="111" spans="4:4" x14ac:dyDescent="0.25">
      <c r="D111" s="15" t="str">
        <f>IF(ISBLANK(B111),"",SUMPRODUCT((Base!A$3:A$5=Project!B111)*(Base!K$2:O$2=Project!C111)*Base!K$3:O$5))</f>
        <v/>
      </c>
    </row>
    <row r="112" spans="4:4" x14ac:dyDescent="0.25">
      <c r="D112" s="15" t="str">
        <f>IF(ISBLANK(B112),"",SUMPRODUCT((Base!A$3:A$5=Project!B112)*(Base!K$2:O$2=Project!C112)*Base!K$3:O$5))</f>
        <v/>
      </c>
    </row>
    <row r="113" spans="4:4" x14ac:dyDescent="0.25">
      <c r="D113" s="15" t="str">
        <f>IF(ISBLANK(B113),"",SUMPRODUCT((Base!A$3:A$5=Project!B113)*(Base!K$2:O$2=Project!C113)*Base!K$3:O$5))</f>
        <v/>
      </c>
    </row>
    <row r="114" spans="4:4" x14ac:dyDescent="0.25">
      <c r="D114" s="15" t="str">
        <f>IF(ISBLANK(B114),"",SUMPRODUCT((Base!A$3:A$5=Project!B114)*(Base!K$2:O$2=Project!C114)*Base!K$3:O$5))</f>
        <v/>
      </c>
    </row>
    <row r="115" spans="4:4" x14ac:dyDescent="0.25">
      <c r="D115" s="15" t="str">
        <f>IF(ISBLANK(B115),"",SUMPRODUCT((Base!A$3:A$5=Project!B115)*(Base!K$2:O$2=Project!C115)*Base!K$3:O$5))</f>
        <v/>
      </c>
    </row>
    <row r="116" spans="4:4" x14ac:dyDescent="0.25">
      <c r="D116" s="15" t="str">
        <f>IF(ISBLANK(B116),"",SUMPRODUCT((Base!A$3:A$5=Project!B116)*(Base!K$2:O$2=Project!C116)*Base!K$3:O$5))</f>
        <v/>
      </c>
    </row>
    <row r="117" spans="4:4" x14ac:dyDescent="0.25">
      <c r="D117" s="15" t="str">
        <f>IF(ISBLANK(B117),"",SUMPRODUCT((Base!A$3:A$5=Project!B117)*(Base!K$2:O$2=Project!C117)*Base!K$3:O$5))</f>
        <v/>
      </c>
    </row>
    <row r="118" spans="4:4" x14ac:dyDescent="0.25">
      <c r="D118" s="15" t="str">
        <f>IF(ISBLANK(B118),"",SUMPRODUCT((Base!A$3:A$5=Project!B118)*(Base!K$2:O$2=Project!C118)*Base!K$3:O$5))</f>
        <v/>
      </c>
    </row>
    <row r="119" spans="4:4" x14ac:dyDescent="0.25">
      <c r="D119" s="15" t="str">
        <f>IF(ISBLANK(B119),"",SUMPRODUCT((Base!A$3:A$5=Project!B119)*(Base!K$2:O$2=Project!C119)*Base!K$3:O$5))</f>
        <v/>
      </c>
    </row>
    <row r="120" spans="4:4" x14ac:dyDescent="0.25">
      <c r="D120" s="15" t="str">
        <f>IF(ISBLANK(B120),"",SUMPRODUCT((Base!A$3:A$5=Project!B120)*(Base!K$2:O$2=Project!C120)*Base!K$3:O$5))</f>
        <v/>
      </c>
    </row>
    <row r="121" spans="4:4" x14ac:dyDescent="0.25">
      <c r="D121" s="15" t="str">
        <f>IF(ISBLANK(B121),"",SUMPRODUCT((Base!A$3:A$5=Project!B121)*(Base!K$2:O$2=Project!C121)*Base!K$3:O$5))</f>
        <v/>
      </c>
    </row>
    <row r="122" spans="4:4" x14ac:dyDescent="0.25">
      <c r="D122" s="15" t="str">
        <f>IF(ISBLANK(B122),"",SUMPRODUCT((Base!A$3:A$5=Project!B122)*(Base!K$2:O$2=Project!C122)*Base!K$3:O$5))</f>
        <v/>
      </c>
    </row>
    <row r="123" spans="4:4" x14ac:dyDescent="0.25">
      <c r="D123" s="15" t="str">
        <f>IF(ISBLANK(B123),"",SUMPRODUCT((Base!A$3:A$5=Project!B123)*(Base!K$2:O$2=Project!C123)*Base!K$3:O$5))</f>
        <v/>
      </c>
    </row>
    <row r="124" spans="4:4" x14ac:dyDescent="0.25">
      <c r="D124" s="15" t="str">
        <f>IF(ISBLANK(B124),"",SUMPRODUCT((Base!A$3:A$5=Project!B124)*(Base!K$2:O$2=Project!C124)*Base!K$3:O$5))</f>
        <v/>
      </c>
    </row>
    <row r="125" spans="4:4" x14ac:dyDescent="0.25">
      <c r="D125" s="15" t="str">
        <f>IF(ISBLANK(B125),"",SUMPRODUCT((Base!A$3:A$5=Project!B125)*(Base!K$2:O$2=Project!C125)*Base!K$3:O$5))</f>
        <v/>
      </c>
    </row>
    <row r="126" spans="4:4" x14ac:dyDescent="0.25">
      <c r="D126" s="15" t="str">
        <f>IF(ISBLANK(B126),"",SUMPRODUCT((Base!A$3:A$5=Project!B126)*(Base!K$2:O$2=Project!C126)*Base!K$3:O$5))</f>
        <v/>
      </c>
    </row>
    <row r="127" spans="4:4" x14ac:dyDescent="0.25">
      <c r="D127" s="15" t="str">
        <f>IF(ISBLANK(B127),"",SUMPRODUCT((Base!A$3:A$5=Project!B127)*(Base!K$2:O$2=Project!C127)*Base!K$3:O$5))</f>
        <v/>
      </c>
    </row>
    <row r="128" spans="4:4" x14ac:dyDescent="0.25">
      <c r="D128" s="15" t="str">
        <f>IF(ISBLANK(B128),"",SUMPRODUCT((Base!A$3:A$5=Project!B128)*(Base!K$2:O$2=Project!C128)*Base!K$3:O$5))</f>
        <v/>
      </c>
    </row>
    <row r="129" spans="4:4" x14ac:dyDescent="0.25">
      <c r="D129" s="15" t="str">
        <f>IF(ISBLANK(B129),"",SUMPRODUCT((Base!A$3:A$5=Project!B129)*(Base!K$2:O$2=Project!C129)*Base!K$3:O$5))</f>
        <v/>
      </c>
    </row>
    <row r="130" spans="4:4" x14ac:dyDescent="0.25">
      <c r="D130" s="15" t="str">
        <f>IF(ISBLANK(B130),"",SUMPRODUCT((Base!A$3:A$5=Project!B130)*(Base!K$2:O$2=Project!C130)*Base!K$3:O$5))</f>
        <v/>
      </c>
    </row>
    <row r="131" spans="4:4" x14ac:dyDescent="0.25">
      <c r="D131" s="15" t="str">
        <f>IF(ISBLANK(B131),"",SUMPRODUCT((Base!A$3:A$5=Project!B131)*(Base!K$2:O$2=Project!C131)*Base!K$3:O$5))</f>
        <v/>
      </c>
    </row>
    <row r="132" spans="4:4" x14ac:dyDescent="0.25">
      <c r="D132" s="15" t="str">
        <f>IF(ISBLANK(B132),"",SUMPRODUCT((Base!A$3:A$5=Project!B132)*(Base!K$2:O$2=Project!C132)*Base!K$3:O$5))</f>
        <v/>
      </c>
    </row>
    <row r="133" spans="4:4" x14ac:dyDescent="0.25">
      <c r="D133" s="15" t="str">
        <f>IF(ISBLANK(B133),"",SUMPRODUCT((Base!A$3:A$5=Project!B133)*(Base!K$2:O$2=Project!C133)*Base!K$3:O$5))</f>
        <v/>
      </c>
    </row>
    <row r="134" spans="4:4" x14ac:dyDescent="0.25">
      <c r="D134" s="15" t="str">
        <f>IF(ISBLANK(B134),"",SUMPRODUCT((Base!A$3:A$5=Project!B134)*(Base!K$2:O$2=Project!C134)*Base!K$3:O$5))</f>
        <v/>
      </c>
    </row>
    <row r="135" spans="4:4" x14ac:dyDescent="0.25">
      <c r="D135" s="15" t="str">
        <f>IF(ISBLANK(B135),"",SUMPRODUCT((Base!A$3:A$5=Project!B135)*(Base!K$2:O$2=Project!C135)*Base!K$3:O$5))</f>
        <v/>
      </c>
    </row>
    <row r="136" spans="4:4" x14ac:dyDescent="0.25">
      <c r="D136" s="15" t="str">
        <f>IF(ISBLANK(B136),"",SUMPRODUCT((Base!A$3:A$5=Project!B136)*(Base!K$2:O$2=Project!C136)*Base!K$3:O$5))</f>
        <v/>
      </c>
    </row>
    <row r="137" spans="4:4" x14ac:dyDescent="0.25">
      <c r="D137" s="15" t="str">
        <f>IF(ISBLANK(B137),"",SUMPRODUCT((Base!A$3:A$5=Project!B137)*(Base!K$2:O$2=Project!C137)*Base!K$3:O$5))</f>
        <v/>
      </c>
    </row>
    <row r="138" spans="4:4" x14ac:dyDescent="0.25">
      <c r="D138" s="15" t="str">
        <f>IF(ISBLANK(B138),"",SUMPRODUCT((Base!A$3:A$5=Project!B138)*(Base!K$2:O$2=Project!C138)*Base!K$3:O$5))</f>
        <v/>
      </c>
    </row>
    <row r="139" spans="4:4" x14ac:dyDescent="0.25">
      <c r="D139" s="15" t="str">
        <f>IF(ISBLANK(B139),"",SUMPRODUCT((Base!A$3:A$5=Project!B139)*(Base!K$2:O$2=Project!C139)*Base!K$3:O$5))</f>
        <v/>
      </c>
    </row>
    <row r="140" spans="4:4" x14ac:dyDescent="0.25">
      <c r="D140" s="15" t="str">
        <f>IF(ISBLANK(B140),"",SUMPRODUCT((Base!A$3:A$5=Project!B140)*(Base!K$2:O$2=Project!C140)*Base!K$3:O$5))</f>
        <v/>
      </c>
    </row>
    <row r="141" spans="4:4" x14ac:dyDescent="0.25">
      <c r="D141" s="15" t="str">
        <f>IF(ISBLANK(B141),"",SUMPRODUCT((Base!A$3:A$5=Project!B141)*(Base!K$2:O$2=Project!C141)*Base!K$3:O$5))</f>
        <v/>
      </c>
    </row>
    <row r="142" spans="4:4" x14ac:dyDescent="0.25">
      <c r="D142" s="15" t="str">
        <f>IF(ISBLANK(B142),"",SUMPRODUCT((Base!A$3:A$5=Project!B142)*(Base!K$2:O$2=Project!C142)*Base!K$3:O$5))</f>
        <v/>
      </c>
    </row>
    <row r="143" spans="4:4" x14ac:dyDescent="0.25">
      <c r="D143" s="15" t="str">
        <f>IF(ISBLANK(B143),"",SUMPRODUCT((Base!A$3:A$5=Project!B143)*(Base!K$2:O$2=Project!C143)*Base!K$3:O$5))</f>
        <v/>
      </c>
    </row>
    <row r="144" spans="4:4" x14ac:dyDescent="0.25">
      <c r="D144" s="15" t="str">
        <f>IF(ISBLANK(B144),"",SUMPRODUCT((Base!A$3:A$5=Project!B144)*(Base!K$2:O$2=Project!C144)*Base!K$3:O$5))</f>
        <v/>
      </c>
    </row>
    <row r="145" spans="4:4" x14ac:dyDescent="0.25">
      <c r="D145" s="15" t="str">
        <f>IF(ISBLANK(B145),"",SUMPRODUCT((Base!A$3:A$5=Project!B145)*(Base!K$2:O$2=Project!C145)*Base!K$3:O$5))</f>
        <v/>
      </c>
    </row>
    <row r="146" spans="4:4" x14ac:dyDescent="0.25">
      <c r="D146" s="15" t="str">
        <f>IF(ISBLANK(B146),"",SUMPRODUCT((Base!A$3:A$5=Project!B146)*(Base!K$2:O$2=Project!C146)*Base!K$3:O$5))</f>
        <v/>
      </c>
    </row>
    <row r="147" spans="4:4" x14ac:dyDescent="0.25">
      <c r="D147" s="15" t="str">
        <f>IF(ISBLANK(B147),"",SUMPRODUCT((Base!A$3:A$5=Project!B147)*(Base!K$2:O$2=Project!C147)*Base!K$3:O$5))</f>
        <v/>
      </c>
    </row>
    <row r="148" spans="4:4" x14ac:dyDescent="0.25">
      <c r="D148" s="15" t="str">
        <f>IF(ISBLANK(B148),"",SUMPRODUCT((Base!A$3:A$5=Project!B148)*(Base!K$2:O$2=Project!C148)*Base!K$3:O$5))</f>
        <v/>
      </c>
    </row>
    <row r="149" spans="4:4" x14ac:dyDescent="0.25">
      <c r="D149" s="15" t="str">
        <f>IF(ISBLANK(B149),"",SUMPRODUCT((Base!A$3:A$5=Project!B149)*(Base!K$2:O$2=Project!C149)*Base!K$3:O$5))</f>
        <v/>
      </c>
    </row>
    <row r="150" spans="4:4" x14ac:dyDescent="0.25">
      <c r="D150" s="15" t="str">
        <f>IF(ISBLANK(B150),"",SUMPRODUCT((Base!A$3:A$5=Project!B150)*(Base!K$2:O$2=Project!C150)*Base!K$3:O$5))</f>
        <v/>
      </c>
    </row>
    <row r="151" spans="4:4" x14ac:dyDescent="0.25">
      <c r="D151" s="15" t="str">
        <f>IF(ISBLANK(B151),"",SUMPRODUCT((Base!A$3:A$5=Project!B151)*(Base!K$2:O$2=Project!C151)*Base!K$3:O$5))</f>
        <v/>
      </c>
    </row>
    <row r="152" spans="4:4" x14ac:dyDescent="0.25">
      <c r="D152" s="15" t="str">
        <f>IF(ISBLANK(B152),"",SUMPRODUCT((Base!A$3:A$5=Project!B152)*(Base!K$2:O$2=Project!C152)*Base!K$3:O$5))</f>
        <v/>
      </c>
    </row>
    <row r="153" spans="4:4" x14ac:dyDescent="0.25">
      <c r="D153" s="15" t="str">
        <f>IF(ISBLANK(B153),"",SUMPRODUCT((Base!A$3:A$5=Project!B153)*(Base!K$2:O$2=Project!C153)*Base!K$3:O$5))</f>
        <v/>
      </c>
    </row>
    <row r="154" spans="4:4" x14ac:dyDescent="0.25">
      <c r="D154" s="15" t="str">
        <f>IF(ISBLANK(B154),"",SUMPRODUCT((Base!A$3:A$5=Project!B154)*(Base!K$2:O$2=Project!C154)*Base!K$3:O$5))</f>
        <v/>
      </c>
    </row>
    <row r="155" spans="4:4" x14ac:dyDescent="0.25">
      <c r="D155" s="15" t="str">
        <f>IF(ISBLANK(B155),"",SUMPRODUCT((Base!A$3:A$5=Project!B155)*(Base!K$2:O$2=Project!C155)*Base!K$3:O$5))</f>
        <v/>
      </c>
    </row>
    <row r="156" spans="4:4" x14ac:dyDescent="0.25">
      <c r="D156" s="15" t="str">
        <f>IF(ISBLANK(B156),"",SUMPRODUCT((Base!A$3:A$5=Project!B156)*(Base!K$2:O$2=Project!C156)*Base!K$3:O$5))</f>
        <v/>
      </c>
    </row>
    <row r="157" spans="4:4" x14ac:dyDescent="0.25">
      <c r="D157" s="15" t="str">
        <f>IF(ISBLANK(B157),"",SUMPRODUCT((Base!A$3:A$5=Project!B157)*(Base!K$2:O$2=Project!C157)*Base!K$3:O$5))</f>
        <v/>
      </c>
    </row>
    <row r="158" spans="4:4" x14ac:dyDescent="0.25">
      <c r="D158" s="15" t="str">
        <f>IF(ISBLANK(B158),"",SUMPRODUCT((Base!A$3:A$5=Project!B158)*(Base!K$2:O$2=Project!C158)*Base!K$3:O$5))</f>
        <v/>
      </c>
    </row>
    <row r="159" spans="4:4" x14ac:dyDescent="0.25">
      <c r="D159" s="15" t="str">
        <f>IF(ISBLANK(B159),"",SUMPRODUCT((Base!A$3:A$5=Project!B159)*(Base!K$2:O$2=Project!C159)*Base!K$3:O$5))</f>
        <v/>
      </c>
    </row>
    <row r="160" spans="4:4" x14ac:dyDescent="0.25">
      <c r="D160" s="15" t="str">
        <f>IF(ISBLANK(B160),"",SUMPRODUCT((Base!A$3:A$5=Project!B160)*(Base!K$2:O$2=Project!C160)*Base!K$3:O$5))</f>
        <v/>
      </c>
    </row>
    <row r="161" spans="4:4" x14ac:dyDescent="0.25">
      <c r="D161" s="15" t="str">
        <f>IF(ISBLANK(B161),"",SUMPRODUCT((Base!A$3:A$5=Project!B161)*(Base!K$2:O$2=Project!C161)*Base!K$3:O$5))</f>
        <v/>
      </c>
    </row>
    <row r="162" spans="4:4" x14ac:dyDescent="0.25">
      <c r="D162" s="15" t="str">
        <f>IF(ISBLANK(B162),"",SUMPRODUCT((Base!A$3:A$5=Project!B162)*(Base!K$2:O$2=Project!C162)*Base!K$3:O$5))</f>
        <v/>
      </c>
    </row>
    <row r="163" spans="4:4" x14ac:dyDescent="0.25">
      <c r="D163" s="15" t="str">
        <f>IF(ISBLANK(B163),"",SUMPRODUCT((Base!A$3:A$5=Project!B163)*(Base!K$2:O$2=Project!C163)*Base!K$3:O$5))</f>
        <v/>
      </c>
    </row>
    <row r="164" spans="4:4" x14ac:dyDescent="0.25">
      <c r="D164" s="15" t="str">
        <f>IF(ISBLANK(B164),"",SUMPRODUCT((Base!A$3:A$5=Project!B164)*(Base!K$2:O$2=Project!C164)*Base!K$3:O$5))</f>
        <v/>
      </c>
    </row>
    <row r="165" spans="4:4" x14ac:dyDescent="0.25">
      <c r="D165" s="15" t="str">
        <f>IF(ISBLANK(B165),"",SUMPRODUCT((Base!A$3:A$5=Project!B165)*(Base!K$2:O$2=Project!C165)*Base!K$3:O$5))</f>
        <v/>
      </c>
    </row>
    <row r="166" spans="4:4" x14ac:dyDescent="0.25">
      <c r="D166" s="15" t="str">
        <f>IF(ISBLANK(B166),"",SUMPRODUCT((Base!A$3:A$5=Project!B166)*(Base!K$2:O$2=Project!C166)*Base!K$3:O$5))</f>
        <v/>
      </c>
    </row>
    <row r="167" spans="4:4" x14ac:dyDescent="0.25">
      <c r="D167" s="15" t="str">
        <f>IF(ISBLANK(B167),"",SUMPRODUCT((Base!A$3:A$5=Project!B167)*(Base!K$2:O$2=Project!C167)*Base!K$3:O$5))</f>
        <v/>
      </c>
    </row>
    <row r="168" spans="4:4" x14ac:dyDescent="0.25">
      <c r="D168" s="15" t="str">
        <f>IF(ISBLANK(B168),"",SUMPRODUCT((Base!A$3:A$5=Project!B168)*(Base!K$2:O$2=Project!C168)*Base!K$3:O$5))</f>
        <v/>
      </c>
    </row>
    <row r="169" spans="4:4" x14ac:dyDescent="0.25">
      <c r="D169" s="15" t="str">
        <f>IF(ISBLANK(B169),"",SUMPRODUCT((Base!A$3:A$5=Project!B169)*(Base!K$2:O$2=Project!C169)*Base!K$3:O$5))</f>
        <v/>
      </c>
    </row>
    <row r="170" spans="4:4" x14ac:dyDescent="0.25">
      <c r="D170" s="15" t="str">
        <f>IF(ISBLANK(B170),"",SUMPRODUCT((Base!A$3:A$5=Project!B170)*(Base!K$2:O$2=Project!C170)*Base!K$3:O$5))</f>
        <v/>
      </c>
    </row>
    <row r="171" spans="4:4" x14ac:dyDescent="0.25">
      <c r="D171" s="15" t="str">
        <f>IF(ISBLANK(B171),"",SUMPRODUCT((Base!A$3:A$5=Project!B171)*(Base!K$2:O$2=Project!C171)*Base!K$3:O$5))</f>
        <v/>
      </c>
    </row>
    <row r="172" spans="4:4" x14ac:dyDescent="0.25">
      <c r="D172" s="15" t="str">
        <f>IF(ISBLANK(B172),"",SUMPRODUCT((Base!A$3:A$5=Project!B172)*(Base!K$2:O$2=Project!C172)*Base!K$3:O$5))</f>
        <v/>
      </c>
    </row>
    <row r="173" spans="4:4" x14ac:dyDescent="0.25">
      <c r="D173" s="15" t="str">
        <f>IF(ISBLANK(B173),"",SUMPRODUCT((Base!A$3:A$5=Project!B173)*(Base!K$2:O$2=Project!C173)*Base!K$3:O$5))</f>
        <v/>
      </c>
    </row>
    <row r="174" spans="4:4" x14ac:dyDescent="0.25">
      <c r="D174" s="15" t="str">
        <f>IF(ISBLANK(B174),"",SUMPRODUCT((Base!A$3:A$5=Project!B174)*(Base!K$2:O$2=Project!C174)*Base!K$3:O$5))</f>
        <v/>
      </c>
    </row>
    <row r="175" spans="4:4" x14ac:dyDescent="0.25">
      <c r="D175" s="15" t="str">
        <f>IF(ISBLANK(B175),"",SUMPRODUCT((Base!A$3:A$5=Project!B175)*(Base!K$2:O$2=Project!C175)*Base!K$3:O$5))</f>
        <v/>
      </c>
    </row>
    <row r="176" spans="4:4" x14ac:dyDescent="0.25">
      <c r="D176" s="15" t="str">
        <f>IF(ISBLANK(B176),"",SUMPRODUCT((Base!A$3:A$5=Project!B176)*(Base!K$2:O$2=Project!C176)*Base!K$3:O$5))</f>
        <v/>
      </c>
    </row>
    <row r="177" spans="4:4" x14ac:dyDescent="0.25">
      <c r="D177" s="15" t="str">
        <f>IF(ISBLANK(B177),"",SUMPRODUCT((Base!A$3:A$5=Project!B177)*(Base!K$2:O$2=Project!C177)*Base!K$3:O$5))</f>
        <v/>
      </c>
    </row>
    <row r="178" spans="4:4" x14ac:dyDescent="0.25">
      <c r="D178" s="15" t="str">
        <f>IF(ISBLANK(B178),"",SUMPRODUCT((Base!A$3:A$5=Project!B178)*(Base!K$2:O$2=Project!C178)*Base!K$3:O$5))</f>
        <v/>
      </c>
    </row>
    <row r="179" spans="4:4" x14ac:dyDescent="0.25">
      <c r="D179" s="15" t="str">
        <f>IF(ISBLANK(B179),"",SUMPRODUCT((Base!A$3:A$5=Project!B179)*(Base!K$2:O$2=Project!C179)*Base!K$3:O$5))</f>
        <v/>
      </c>
    </row>
    <row r="180" spans="4:4" x14ac:dyDescent="0.25">
      <c r="D180" s="15" t="str">
        <f>IF(ISBLANK(B180),"",SUMPRODUCT((Base!A$3:A$5=Project!B180)*(Base!K$2:O$2=Project!C180)*Base!K$3:O$5))</f>
        <v/>
      </c>
    </row>
    <row r="181" spans="4:4" x14ac:dyDescent="0.25">
      <c r="D181" s="15" t="str">
        <f>IF(ISBLANK(B181),"",SUMPRODUCT((Base!A$3:A$5=Project!B181)*(Base!K$2:O$2=Project!C181)*Base!K$3:O$5))</f>
        <v/>
      </c>
    </row>
    <row r="182" spans="4:4" x14ac:dyDescent="0.25">
      <c r="D182" s="15" t="str">
        <f>IF(ISBLANK(B182),"",SUMPRODUCT((Base!A$3:A$5=Project!B182)*(Base!K$2:O$2=Project!C182)*Base!K$3:O$5))</f>
        <v/>
      </c>
    </row>
    <row r="183" spans="4:4" x14ac:dyDescent="0.25">
      <c r="D183" s="15" t="str">
        <f>IF(ISBLANK(B183),"",SUMPRODUCT((Base!A$3:A$5=Project!B183)*(Base!K$2:O$2=Project!C183)*Base!K$3:O$5))</f>
        <v/>
      </c>
    </row>
    <row r="184" spans="4:4" x14ac:dyDescent="0.25">
      <c r="D184" s="15" t="str">
        <f>IF(ISBLANK(B184),"",SUMPRODUCT((Base!A$3:A$5=Project!B184)*(Base!K$2:O$2=Project!C184)*Base!K$3:O$5))</f>
        <v/>
      </c>
    </row>
    <row r="185" spans="4:4" x14ac:dyDescent="0.25">
      <c r="D185" s="15" t="str">
        <f>IF(ISBLANK(B185),"",SUMPRODUCT((Base!A$3:A$5=Project!B185)*(Base!K$2:O$2=Project!C185)*Base!K$3:O$5))</f>
        <v/>
      </c>
    </row>
    <row r="186" spans="4:4" x14ac:dyDescent="0.25">
      <c r="D186" s="15" t="str">
        <f>IF(ISBLANK(B186),"",SUMPRODUCT((Base!A$3:A$5=Project!B186)*(Base!K$2:O$2=Project!C186)*Base!K$3:O$5))</f>
        <v/>
      </c>
    </row>
    <row r="187" spans="4:4" x14ac:dyDescent="0.25">
      <c r="D187" s="15" t="str">
        <f>IF(ISBLANK(B187),"",SUMPRODUCT((Base!A$3:A$5=Project!B187)*(Base!K$2:O$2=Project!C187)*Base!K$3:O$5))</f>
        <v/>
      </c>
    </row>
    <row r="188" spans="4:4" x14ac:dyDescent="0.25">
      <c r="D188" s="15" t="str">
        <f>IF(ISBLANK(B188),"",SUMPRODUCT((Base!A$3:A$5=Project!B188)*(Base!K$2:O$2=Project!C188)*Base!K$3:O$5))</f>
        <v/>
      </c>
    </row>
    <row r="189" spans="4:4" x14ac:dyDescent="0.25">
      <c r="D189" s="15" t="str">
        <f>IF(ISBLANK(B189),"",SUMPRODUCT((Base!A$3:A$5=Project!B189)*(Base!K$2:O$2=Project!C189)*Base!K$3:O$5))</f>
        <v/>
      </c>
    </row>
    <row r="190" spans="4:4" x14ac:dyDescent="0.25">
      <c r="D190" s="15" t="str">
        <f>IF(ISBLANK(B190),"",SUMPRODUCT((Base!A$3:A$5=Project!B190)*(Base!K$2:O$2=Project!C190)*Base!K$3:O$5))</f>
        <v/>
      </c>
    </row>
    <row r="191" spans="4:4" x14ac:dyDescent="0.25">
      <c r="D191" s="15" t="str">
        <f>IF(ISBLANK(B191),"",SUMPRODUCT((Base!A$3:A$5=Project!B191)*(Base!K$2:O$2=Project!C191)*Base!K$3:O$5))</f>
        <v/>
      </c>
    </row>
    <row r="192" spans="4:4" x14ac:dyDescent="0.25">
      <c r="D192" s="15" t="str">
        <f>IF(ISBLANK(B192),"",SUMPRODUCT((Base!A$3:A$5=Project!B192)*(Base!K$2:O$2=Project!C192)*Base!K$3:O$5))</f>
        <v/>
      </c>
    </row>
    <row r="193" spans="4:4" x14ac:dyDescent="0.25">
      <c r="D193" s="15" t="str">
        <f>IF(ISBLANK(B193),"",SUMPRODUCT((Base!A$3:A$5=Project!B193)*(Base!K$2:O$2=Project!C193)*Base!K$3:O$5))</f>
        <v/>
      </c>
    </row>
    <row r="194" spans="4:4" x14ac:dyDescent="0.25">
      <c r="D194" s="15" t="str">
        <f>IF(ISBLANK(B194),"",SUMPRODUCT((Base!A$3:A$5=Project!B194)*(Base!K$2:O$2=Project!C194)*Base!K$3:O$5))</f>
        <v/>
      </c>
    </row>
    <row r="195" spans="4:4" x14ac:dyDescent="0.25">
      <c r="D195" s="15" t="str">
        <f>IF(ISBLANK(B195),"",SUMPRODUCT((Base!A$3:A$5=Project!B195)*(Base!K$2:O$2=Project!C195)*Base!K$3:O$5))</f>
        <v/>
      </c>
    </row>
    <row r="196" spans="4:4" x14ac:dyDescent="0.25">
      <c r="D196" s="15" t="str">
        <f>IF(ISBLANK(B196),"",SUMPRODUCT((Base!A$3:A$5=Project!B196)*(Base!K$2:O$2=Project!C196)*Base!K$3:O$5))</f>
        <v/>
      </c>
    </row>
    <row r="197" spans="4:4" x14ac:dyDescent="0.25">
      <c r="D197" s="15" t="str">
        <f>IF(ISBLANK(B197),"",SUMPRODUCT((Base!A$3:A$5=Project!B197)*(Base!K$2:O$2=Project!C197)*Base!K$3:O$5))</f>
        <v/>
      </c>
    </row>
    <row r="198" spans="4:4" x14ac:dyDescent="0.25">
      <c r="D198" s="15" t="str">
        <f>IF(ISBLANK(B198),"",SUMPRODUCT((Base!A$3:A$5=Project!B198)*(Base!K$2:O$2=Project!C198)*Base!K$3:O$5))</f>
        <v/>
      </c>
    </row>
    <row r="199" spans="4:4" x14ac:dyDescent="0.25">
      <c r="D199" s="15" t="str">
        <f>IF(ISBLANK(B199),"",SUMPRODUCT((Base!A$3:A$5=Project!B199)*(Base!K$2:O$2=Project!C199)*Base!K$3:O$5))</f>
        <v/>
      </c>
    </row>
    <row r="200" spans="4:4" x14ac:dyDescent="0.25">
      <c r="D200" s="15" t="str">
        <f>IF(ISBLANK(B200),"",SUMPRODUCT((Base!A$3:A$5=Project!B200)*(Base!K$2:O$2=Project!C200)*Base!K$3:O$5))</f>
        <v/>
      </c>
    </row>
    <row r="201" spans="4:4" x14ac:dyDescent="0.25">
      <c r="D201" s="15" t="str">
        <f>IF(ISBLANK(B201),"",SUMPRODUCT((Base!A$3:A$5=Project!B201)*(Base!K$2:O$2=Project!C201)*Base!K$3:O$5))</f>
        <v/>
      </c>
    </row>
    <row r="202" spans="4:4" x14ac:dyDescent="0.25">
      <c r="D202" s="15" t="str">
        <f>IF(ISBLANK(B202),"",SUMPRODUCT((Base!A$3:A$5=Project!B202)*(Base!K$2:O$2=Project!C202)*Base!K$3:O$5))</f>
        <v/>
      </c>
    </row>
    <row r="203" spans="4:4" x14ac:dyDescent="0.25">
      <c r="D203" s="15" t="str">
        <f>IF(ISBLANK(B203),"",SUMPRODUCT((Base!A$3:A$5=Project!B203)*(Base!K$2:O$2=Project!C203)*Base!K$3:O$5))</f>
        <v/>
      </c>
    </row>
    <row r="204" spans="4:4" x14ac:dyDescent="0.25">
      <c r="D204" s="15" t="str">
        <f>IF(ISBLANK(B204),"",SUMPRODUCT((Base!A$3:A$5=Project!B204)*(Base!K$2:O$2=Project!C204)*Base!K$3:O$5))</f>
        <v/>
      </c>
    </row>
    <row r="205" spans="4:4" x14ac:dyDescent="0.25">
      <c r="D205" s="15" t="str">
        <f>IF(ISBLANK(B205),"",SUMPRODUCT((Base!A$3:A$5=Project!B205)*(Base!K$2:O$2=Project!C205)*Base!K$3:O$5))</f>
        <v/>
      </c>
    </row>
    <row r="206" spans="4:4" x14ac:dyDescent="0.25">
      <c r="D206" s="15" t="str">
        <f>IF(ISBLANK(B206),"",SUMPRODUCT((Base!A$3:A$5=Project!B206)*(Base!K$2:O$2=Project!C206)*Base!K$3:O$5))</f>
        <v/>
      </c>
    </row>
    <row r="207" spans="4:4" x14ac:dyDescent="0.25">
      <c r="D207" s="15" t="str">
        <f>IF(ISBLANK(B207),"",SUMPRODUCT((Base!A$3:A$5=Project!B207)*(Base!K$2:O$2=Project!C207)*Base!K$3:O$5))</f>
        <v/>
      </c>
    </row>
    <row r="208" spans="4:4" x14ac:dyDescent="0.25">
      <c r="D208" s="15" t="str">
        <f>IF(ISBLANK(B208),"",SUMPRODUCT((Base!A$3:A$5=Project!B208)*(Base!K$2:O$2=Project!C208)*Base!K$3:O$5))</f>
        <v/>
      </c>
    </row>
    <row r="209" spans="4:4" x14ac:dyDescent="0.25">
      <c r="D209" s="15" t="str">
        <f>IF(ISBLANK(B209),"",SUMPRODUCT((Base!A$3:A$5=Project!B209)*(Base!K$2:O$2=Project!C209)*Base!K$3:O$5))</f>
        <v/>
      </c>
    </row>
    <row r="210" spans="4:4" x14ac:dyDescent="0.25">
      <c r="D210" s="15" t="str">
        <f>IF(ISBLANK(B210),"",SUMPRODUCT((Base!A$3:A$5=Project!B210)*(Base!K$2:O$2=Project!C210)*Base!K$3:O$5))</f>
        <v/>
      </c>
    </row>
    <row r="211" spans="4:4" x14ac:dyDescent="0.25">
      <c r="D211" s="15" t="str">
        <f>IF(ISBLANK(B211),"",SUMPRODUCT((Base!A$3:A$5=Project!B211)*(Base!K$2:O$2=Project!C211)*Base!K$3:O$5))</f>
        <v/>
      </c>
    </row>
    <row r="212" spans="4:4" x14ac:dyDescent="0.25">
      <c r="D212" s="15" t="str">
        <f>IF(ISBLANK(B212),"",SUMPRODUCT((Base!A$3:A$5=Project!B212)*(Base!K$2:O$2=Project!C212)*Base!K$3:O$5))</f>
        <v/>
      </c>
    </row>
    <row r="213" spans="4:4" x14ac:dyDescent="0.25">
      <c r="D213" s="15" t="str">
        <f>IF(ISBLANK(B213),"",SUMPRODUCT((Base!A$3:A$5=Project!B213)*(Base!K$2:O$2=Project!C213)*Base!K$3:O$5))</f>
        <v/>
      </c>
    </row>
    <row r="214" spans="4:4" x14ac:dyDescent="0.25">
      <c r="D214" s="15" t="str">
        <f>IF(ISBLANK(B214),"",SUMPRODUCT((Base!A$3:A$5=Project!B214)*(Base!K$2:O$2=Project!C214)*Base!K$3:O$5))</f>
        <v/>
      </c>
    </row>
    <row r="215" spans="4:4" x14ac:dyDescent="0.25">
      <c r="D215" s="15" t="str">
        <f>IF(ISBLANK(B215),"",SUMPRODUCT((Base!A$3:A$5=Project!B215)*(Base!K$2:O$2=Project!C215)*Base!K$3:O$5))</f>
        <v/>
      </c>
    </row>
    <row r="216" spans="4:4" x14ac:dyDescent="0.25">
      <c r="D216" s="15" t="str">
        <f>IF(ISBLANK(B216),"",SUMPRODUCT((Base!A$3:A$5=Project!B216)*(Base!K$2:O$2=Project!C216)*Base!K$3:O$5))</f>
        <v/>
      </c>
    </row>
    <row r="217" spans="4:4" x14ac:dyDescent="0.25">
      <c r="D217" s="15" t="str">
        <f>IF(ISBLANK(B217),"",SUMPRODUCT((Base!A$3:A$5=Project!B217)*(Base!K$2:O$2=Project!C217)*Base!K$3:O$5))</f>
        <v/>
      </c>
    </row>
    <row r="218" spans="4:4" x14ac:dyDescent="0.25">
      <c r="D218" s="15" t="str">
        <f>IF(ISBLANK(B218),"",SUMPRODUCT((Base!A$3:A$5=Project!B218)*(Base!K$2:O$2=Project!C218)*Base!K$3:O$5))</f>
        <v/>
      </c>
    </row>
    <row r="219" spans="4:4" x14ac:dyDescent="0.25">
      <c r="D219" s="15" t="str">
        <f>IF(ISBLANK(B219),"",SUMPRODUCT((Base!A$3:A$5=Project!B219)*(Base!K$2:O$2=Project!C219)*Base!K$3:O$5))</f>
        <v/>
      </c>
    </row>
    <row r="220" spans="4:4" x14ac:dyDescent="0.25">
      <c r="D220" s="15" t="str">
        <f>IF(ISBLANK(B220),"",SUMPRODUCT((Base!A$3:A$5=Project!B220)*(Base!K$2:O$2=Project!C220)*Base!K$3:O$5))</f>
        <v/>
      </c>
    </row>
    <row r="221" spans="4:4" x14ac:dyDescent="0.25">
      <c r="D221" s="15" t="str">
        <f>IF(ISBLANK(B221),"",SUMPRODUCT((Base!A$3:A$5=Project!B221)*(Base!K$2:O$2=Project!C221)*Base!K$3:O$5))</f>
        <v/>
      </c>
    </row>
    <row r="222" spans="4:4" x14ac:dyDescent="0.25">
      <c r="D222" s="15" t="str">
        <f>IF(ISBLANK(B222),"",SUMPRODUCT((Base!A$3:A$5=Project!B222)*(Base!K$2:O$2=Project!C222)*Base!K$3:O$5))</f>
        <v/>
      </c>
    </row>
    <row r="223" spans="4:4" x14ac:dyDescent="0.25">
      <c r="D223" s="15" t="str">
        <f>IF(ISBLANK(B223),"",SUMPRODUCT((Base!A$3:A$5=Project!B223)*(Base!K$2:O$2=Project!C223)*Base!K$3:O$5))</f>
        <v/>
      </c>
    </row>
    <row r="224" spans="4:4" x14ac:dyDescent="0.25">
      <c r="D224" s="15" t="str">
        <f>IF(ISBLANK(B224),"",SUMPRODUCT((Base!A$3:A$5=Project!B224)*(Base!K$2:O$2=Project!C224)*Base!K$3:O$5))</f>
        <v/>
      </c>
    </row>
    <row r="225" spans="4:4" x14ac:dyDescent="0.25">
      <c r="D225" s="15" t="str">
        <f>IF(ISBLANK(B225),"",SUMPRODUCT((Base!A$3:A$5=Project!B225)*(Base!K$2:O$2=Project!C225)*Base!K$3:O$5))</f>
        <v/>
      </c>
    </row>
    <row r="226" spans="4:4" x14ac:dyDescent="0.25">
      <c r="D226" s="15" t="str">
        <f>IF(ISBLANK(B226),"",SUMPRODUCT((Base!A$3:A$5=Project!B226)*(Base!K$2:O$2=Project!C226)*Base!K$3:O$5))</f>
        <v/>
      </c>
    </row>
    <row r="227" spans="4:4" x14ac:dyDescent="0.25">
      <c r="D227" s="15" t="str">
        <f>IF(ISBLANK(B227),"",SUMPRODUCT((Base!A$3:A$5=Project!B227)*(Base!K$2:O$2=Project!C227)*Base!K$3:O$5))</f>
        <v/>
      </c>
    </row>
    <row r="228" spans="4:4" x14ac:dyDescent="0.25">
      <c r="D228" s="15" t="str">
        <f>IF(ISBLANK(B228),"",SUMPRODUCT((Base!A$3:A$5=Project!B228)*(Base!K$2:O$2=Project!C228)*Base!K$3:O$5))</f>
        <v/>
      </c>
    </row>
    <row r="229" spans="4:4" x14ac:dyDescent="0.25">
      <c r="D229" s="15" t="str">
        <f>IF(ISBLANK(B229),"",SUMPRODUCT((Base!A$3:A$5=Project!B229)*(Base!K$2:O$2=Project!C229)*Base!K$3:O$5))</f>
        <v/>
      </c>
    </row>
    <row r="230" spans="4:4" x14ac:dyDescent="0.25">
      <c r="D230" s="15" t="str">
        <f>IF(ISBLANK(B230),"",SUMPRODUCT((Base!A$3:A$5=Project!B230)*(Base!K$2:O$2=Project!C230)*Base!K$3:O$5))</f>
        <v/>
      </c>
    </row>
    <row r="231" spans="4:4" x14ac:dyDescent="0.25">
      <c r="D231" s="15" t="str">
        <f>IF(ISBLANK(B231),"",SUMPRODUCT((Base!A$3:A$5=Project!B231)*(Base!K$2:O$2=Project!C231)*Base!K$3:O$5))</f>
        <v/>
      </c>
    </row>
    <row r="232" spans="4:4" x14ac:dyDescent="0.25">
      <c r="D232" s="15" t="str">
        <f>IF(ISBLANK(B232),"",SUMPRODUCT((Base!A$3:A$5=Project!B232)*(Base!K$2:O$2=Project!C232)*Base!K$3:O$5))</f>
        <v/>
      </c>
    </row>
    <row r="233" spans="4:4" x14ac:dyDescent="0.25">
      <c r="D233" s="15" t="str">
        <f>IF(ISBLANK(B233),"",SUMPRODUCT((Base!A$3:A$5=Project!B233)*(Base!K$2:O$2=Project!C233)*Base!K$3:O$5))</f>
        <v/>
      </c>
    </row>
    <row r="234" spans="4:4" x14ac:dyDescent="0.25">
      <c r="D234" s="15" t="str">
        <f>IF(ISBLANK(B234),"",SUMPRODUCT((Base!A$3:A$5=Project!B234)*(Base!K$2:O$2=Project!C234)*Base!K$3:O$5))</f>
        <v/>
      </c>
    </row>
    <row r="235" spans="4:4" x14ac:dyDescent="0.25">
      <c r="D235" s="15" t="str">
        <f>IF(ISBLANK(B235),"",SUMPRODUCT((Base!A$3:A$5=Project!B235)*(Base!K$2:O$2=Project!C235)*Base!K$3:O$5))</f>
        <v/>
      </c>
    </row>
    <row r="236" spans="4:4" x14ac:dyDescent="0.25">
      <c r="D236" s="15" t="str">
        <f>IF(ISBLANK(B236),"",SUMPRODUCT((Base!A$3:A$5=Project!B236)*(Base!K$2:O$2=Project!C236)*Base!K$3:O$5))</f>
        <v/>
      </c>
    </row>
    <row r="237" spans="4:4" x14ac:dyDescent="0.25">
      <c r="D237" s="15" t="str">
        <f>IF(ISBLANK(B237),"",SUMPRODUCT((Base!A$3:A$5=Project!B237)*(Base!K$2:O$2=Project!C237)*Base!K$3:O$5))</f>
        <v/>
      </c>
    </row>
    <row r="238" spans="4:4" x14ac:dyDescent="0.25">
      <c r="D238" s="15" t="str">
        <f>IF(ISBLANK(B238),"",SUMPRODUCT((Base!A$3:A$5=Project!B238)*(Base!K$2:O$2=Project!C238)*Base!K$3:O$5))</f>
        <v/>
      </c>
    </row>
    <row r="239" spans="4:4" x14ac:dyDescent="0.25">
      <c r="D239" s="15" t="str">
        <f>IF(ISBLANK(B239),"",SUMPRODUCT((Base!A$3:A$5=Project!B239)*(Base!K$2:O$2=Project!C239)*Base!K$3:O$5))</f>
        <v/>
      </c>
    </row>
    <row r="240" spans="4:4" x14ac:dyDescent="0.25">
      <c r="D240" s="15" t="str">
        <f>IF(ISBLANK(B240),"",SUMPRODUCT((Base!A$3:A$5=Project!B240)*(Base!K$2:O$2=Project!C240)*Base!K$3:O$5))</f>
        <v/>
      </c>
    </row>
    <row r="241" spans="4:4" x14ac:dyDescent="0.25">
      <c r="D241" s="15" t="str">
        <f>IF(ISBLANK(B241),"",SUMPRODUCT((Base!A$3:A$5=Project!B241)*(Base!K$2:O$2=Project!C241)*Base!K$3:O$5))</f>
        <v/>
      </c>
    </row>
    <row r="242" spans="4:4" x14ac:dyDescent="0.25">
      <c r="D242" s="15" t="str">
        <f>IF(ISBLANK(B242),"",SUMPRODUCT((Base!A$3:A$5=Project!B242)*(Base!K$2:O$2=Project!C242)*Base!K$3:O$5))</f>
        <v/>
      </c>
    </row>
    <row r="243" spans="4:4" x14ac:dyDescent="0.25">
      <c r="D243" s="15" t="str">
        <f>IF(ISBLANK(B243),"",SUMPRODUCT((Base!A$3:A$5=Project!B243)*(Base!K$2:O$2=Project!C243)*Base!K$3:O$5))</f>
        <v/>
      </c>
    </row>
    <row r="244" spans="4:4" x14ac:dyDescent="0.25">
      <c r="D244" s="15" t="str">
        <f>IF(ISBLANK(B244),"",SUMPRODUCT((Base!A$3:A$5=Project!B244)*(Base!K$2:O$2=Project!C244)*Base!K$3:O$5))</f>
        <v/>
      </c>
    </row>
    <row r="245" spans="4:4" x14ac:dyDescent="0.25">
      <c r="D245" s="15" t="str">
        <f>IF(ISBLANK(B245),"",SUMPRODUCT((Base!A$3:A$5=Project!B245)*(Base!K$2:O$2=Project!C245)*Base!K$3:O$5))</f>
        <v/>
      </c>
    </row>
    <row r="246" spans="4:4" x14ac:dyDescent="0.25">
      <c r="D246" s="15" t="str">
        <f>IF(ISBLANK(B246),"",SUMPRODUCT((Base!A$3:A$5=Project!B246)*(Base!K$2:O$2=Project!C246)*Base!K$3:O$5))</f>
        <v/>
      </c>
    </row>
    <row r="247" spans="4:4" x14ac:dyDescent="0.25">
      <c r="D247" s="15" t="str">
        <f>IF(ISBLANK(B247),"",SUMPRODUCT((Base!A$3:A$5=Project!B247)*(Base!K$2:O$2=Project!C247)*Base!K$3:O$5))</f>
        <v/>
      </c>
    </row>
    <row r="248" spans="4:4" x14ac:dyDescent="0.25">
      <c r="D248" s="15" t="str">
        <f>IF(ISBLANK(B248),"",SUMPRODUCT((Base!A$3:A$5=Project!B248)*(Base!K$2:O$2=Project!C248)*Base!K$3:O$5))</f>
        <v/>
      </c>
    </row>
    <row r="249" spans="4:4" x14ac:dyDescent="0.25">
      <c r="D249" s="15" t="str">
        <f>IF(ISBLANK(B249),"",SUMPRODUCT((Base!A$3:A$5=Project!B249)*(Base!K$2:O$2=Project!C249)*Base!K$3:O$5))</f>
        <v/>
      </c>
    </row>
    <row r="250" spans="4:4" x14ac:dyDescent="0.25">
      <c r="D250" s="15" t="str">
        <f>IF(ISBLANK(B250),"",SUMPRODUCT((Base!A$3:A$5=Project!B250)*(Base!K$2:O$2=Project!C250)*Base!K$3:O$5))</f>
        <v/>
      </c>
    </row>
    <row r="251" spans="4:4" x14ac:dyDescent="0.25">
      <c r="D251" s="15" t="str">
        <f>IF(ISBLANK(B251),"",SUMPRODUCT((Base!A$3:A$5=Project!B251)*(Base!K$2:O$2=Project!C251)*Base!K$3:O$5))</f>
        <v/>
      </c>
    </row>
    <row r="252" spans="4:4" x14ac:dyDescent="0.25">
      <c r="D252" s="15" t="str">
        <f>IF(ISBLANK(B252),"",SUMPRODUCT((Base!A$3:A$5=Project!B252)*(Base!K$2:O$2=Project!C252)*Base!K$3:O$5))</f>
        <v/>
      </c>
    </row>
    <row r="253" spans="4:4" x14ac:dyDescent="0.25">
      <c r="D253" s="15" t="str">
        <f>IF(ISBLANK(B253),"",SUMPRODUCT((Base!A$3:A$5=Project!B253)*(Base!K$2:O$2=Project!C253)*Base!K$3:O$5))</f>
        <v/>
      </c>
    </row>
    <row r="254" spans="4:4" x14ac:dyDescent="0.25">
      <c r="D254" s="15" t="str">
        <f>IF(ISBLANK(B254),"",SUMPRODUCT((Base!A$3:A$5=Project!B254)*(Base!K$2:O$2=Project!C254)*Base!K$3:O$5))</f>
        <v/>
      </c>
    </row>
    <row r="255" spans="4:4" x14ac:dyDescent="0.25">
      <c r="D255" s="15" t="str">
        <f>IF(ISBLANK(B255),"",SUMPRODUCT((Base!A$3:A$5=Project!B255)*(Base!K$2:O$2=Project!C255)*Base!K$3:O$5))</f>
        <v/>
      </c>
    </row>
    <row r="256" spans="4:4" x14ac:dyDescent="0.25">
      <c r="D256" s="15" t="str">
        <f>IF(ISBLANK(B256),"",SUMPRODUCT((Base!A$3:A$5=Project!B256)*(Base!K$2:O$2=Project!C256)*Base!K$3:O$5))</f>
        <v/>
      </c>
    </row>
    <row r="257" spans="4:4" x14ac:dyDescent="0.25">
      <c r="D257" s="15" t="str">
        <f>IF(ISBLANK(B257),"",SUMPRODUCT((Base!A$3:A$5=Project!B257)*(Base!K$2:O$2=Project!C257)*Base!K$3:O$5))</f>
        <v/>
      </c>
    </row>
    <row r="258" spans="4:4" x14ac:dyDescent="0.25">
      <c r="D258" s="15" t="str">
        <f>IF(ISBLANK(B258),"",SUMPRODUCT((Base!A$3:A$5=Project!B258)*(Base!K$2:O$2=Project!C258)*Base!K$3:O$5))</f>
        <v/>
      </c>
    </row>
    <row r="259" spans="4:4" x14ac:dyDescent="0.25">
      <c r="D259" s="15" t="str">
        <f>IF(ISBLANK(B259),"",SUMPRODUCT((Base!A$3:A$5=Project!B259)*(Base!K$2:O$2=Project!C259)*Base!K$3:O$5))</f>
        <v/>
      </c>
    </row>
    <row r="260" spans="4:4" x14ac:dyDescent="0.25">
      <c r="D260" s="15" t="str">
        <f>IF(ISBLANK(B260),"",SUMPRODUCT((Base!A$3:A$5=Project!B260)*(Base!K$2:O$2=Project!C260)*Base!K$3:O$5))</f>
        <v/>
      </c>
    </row>
    <row r="261" spans="4:4" x14ac:dyDescent="0.25">
      <c r="D261" s="15" t="str">
        <f>IF(ISBLANK(B261),"",SUMPRODUCT((Base!A$3:A$5=Project!B261)*(Base!K$2:O$2=Project!C261)*Base!K$3:O$5))</f>
        <v/>
      </c>
    </row>
    <row r="262" spans="4:4" x14ac:dyDescent="0.25">
      <c r="D262" s="15" t="str">
        <f>IF(ISBLANK(B262),"",SUMPRODUCT((Base!A$3:A$5=Project!B262)*(Base!K$2:O$2=Project!C262)*Base!K$3:O$5))</f>
        <v/>
      </c>
    </row>
    <row r="263" spans="4:4" x14ac:dyDescent="0.25">
      <c r="D263" s="15" t="str">
        <f>IF(ISBLANK(B263),"",SUMPRODUCT((Base!A$3:A$5=Project!B263)*(Base!K$2:O$2=Project!C263)*Base!K$3:O$5))</f>
        <v/>
      </c>
    </row>
    <row r="264" spans="4:4" x14ac:dyDescent="0.25">
      <c r="D264" s="15" t="str">
        <f>IF(ISBLANK(B264),"",SUMPRODUCT((Base!A$3:A$5=Project!B264)*(Base!K$2:O$2=Project!C264)*Base!K$3:O$5))</f>
        <v/>
      </c>
    </row>
    <row r="265" spans="4:4" x14ac:dyDescent="0.25">
      <c r="D265" s="15" t="str">
        <f>IF(ISBLANK(B265),"",SUMPRODUCT((Base!A$3:A$5=Project!B265)*(Base!K$2:O$2=Project!C265)*Base!K$3:O$5))</f>
        <v/>
      </c>
    </row>
    <row r="266" spans="4:4" x14ac:dyDescent="0.25">
      <c r="D266" s="15" t="str">
        <f>IF(ISBLANK(B266),"",SUMPRODUCT((Base!A$3:A$5=Project!B266)*(Base!K$2:O$2=Project!C266)*Base!K$3:O$5))</f>
        <v/>
      </c>
    </row>
    <row r="267" spans="4:4" x14ac:dyDescent="0.25">
      <c r="D267" s="15" t="str">
        <f>IF(ISBLANK(B267),"",SUMPRODUCT((Base!A$3:A$5=Project!B267)*(Base!K$2:O$2=Project!C267)*Base!K$3:O$5))</f>
        <v/>
      </c>
    </row>
    <row r="268" spans="4:4" x14ac:dyDescent="0.25">
      <c r="D268" s="15" t="str">
        <f>IF(ISBLANK(B268),"",SUMPRODUCT((Base!A$3:A$5=Project!B268)*(Base!K$2:O$2=Project!C268)*Base!K$3:O$5))</f>
        <v/>
      </c>
    </row>
    <row r="269" spans="4:4" x14ac:dyDescent="0.25">
      <c r="D269" s="15" t="str">
        <f>IF(ISBLANK(B269),"",SUMPRODUCT((Base!A$3:A$5=Project!B269)*(Base!K$2:O$2=Project!C269)*Base!K$3:O$5))</f>
        <v/>
      </c>
    </row>
    <row r="270" spans="4:4" x14ac:dyDescent="0.25">
      <c r="D270" s="15" t="str">
        <f>IF(ISBLANK(B270),"",SUMPRODUCT((Base!A$3:A$5=Project!B270)*(Base!K$2:O$2=Project!C270)*Base!K$3:O$5))</f>
        <v/>
      </c>
    </row>
    <row r="271" spans="4:4" x14ac:dyDescent="0.25">
      <c r="D271" s="15" t="str">
        <f>IF(ISBLANK(B271),"",SUMPRODUCT((Base!A$3:A$5=Project!B271)*(Base!K$2:O$2=Project!C271)*Base!K$3:O$5))</f>
        <v/>
      </c>
    </row>
    <row r="272" spans="4:4" x14ac:dyDescent="0.25">
      <c r="D272" s="15" t="str">
        <f>IF(ISBLANK(B272),"",SUMPRODUCT((Base!A$3:A$5=Project!B272)*(Base!K$2:O$2=Project!C272)*Base!K$3:O$5))</f>
        <v/>
      </c>
    </row>
    <row r="273" spans="4:4" x14ac:dyDescent="0.25">
      <c r="D273" s="15" t="str">
        <f>IF(ISBLANK(B273),"",SUMPRODUCT((Base!A$3:A$5=Project!B273)*(Base!K$2:O$2=Project!C273)*Base!K$3:O$5))</f>
        <v/>
      </c>
    </row>
    <row r="274" spans="4:4" x14ac:dyDescent="0.25">
      <c r="D274" s="15" t="str">
        <f>IF(ISBLANK(B274),"",SUMPRODUCT((Base!A$3:A$5=Project!B274)*(Base!K$2:O$2=Project!C274)*Base!K$3:O$5))</f>
        <v/>
      </c>
    </row>
    <row r="275" spans="4:4" x14ac:dyDescent="0.25">
      <c r="D275" s="15" t="str">
        <f>IF(ISBLANK(B275),"",SUMPRODUCT((Base!A$3:A$5=Project!B275)*(Base!K$2:O$2=Project!C275)*Base!K$3:O$5))</f>
        <v/>
      </c>
    </row>
    <row r="276" spans="4:4" x14ac:dyDescent="0.25">
      <c r="D276" s="15" t="str">
        <f>IF(ISBLANK(B276),"",SUMPRODUCT((Base!A$3:A$5=Project!B276)*(Base!K$2:O$2=Project!C276)*Base!K$3:O$5))</f>
        <v/>
      </c>
    </row>
    <row r="277" spans="4:4" x14ac:dyDescent="0.25">
      <c r="D277" s="15" t="str">
        <f>IF(ISBLANK(B277),"",SUMPRODUCT((Base!A$3:A$5=Project!B277)*(Base!K$2:O$2=Project!C277)*Base!K$3:O$5))</f>
        <v/>
      </c>
    </row>
    <row r="278" spans="4:4" x14ac:dyDescent="0.25">
      <c r="D278" s="15" t="str">
        <f>IF(ISBLANK(B278),"",SUMPRODUCT((Base!A$3:A$5=Project!B278)*(Base!K$2:O$2=Project!C278)*Base!K$3:O$5))</f>
        <v/>
      </c>
    </row>
    <row r="279" spans="4:4" x14ac:dyDescent="0.25">
      <c r="D279" s="15" t="str">
        <f>IF(ISBLANK(B279),"",SUMPRODUCT((Base!A$3:A$5=Project!B279)*(Base!K$2:O$2=Project!C279)*Base!K$3:O$5))</f>
        <v/>
      </c>
    </row>
    <row r="280" spans="4:4" x14ac:dyDescent="0.25">
      <c r="D280" s="15" t="str">
        <f>IF(ISBLANK(B280),"",SUMPRODUCT((Base!A$3:A$5=Project!B280)*(Base!K$2:O$2=Project!C280)*Base!K$3:O$5))</f>
        <v/>
      </c>
    </row>
    <row r="281" spans="4:4" x14ac:dyDescent="0.25">
      <c r="D281" s="15" t="str">
        <f>IF(ISBLANK(B281),"",SUMPRODUCT((Base!A$3:A$5=Project!B281)*(Base!K$2:O$2=Project!C281)*Base!K$3:O$5))</f>
        <v/>
      </c>
    </row>
    <row r="282" spans="4:4" x14ac:dyDescent="0.25">
      <c r="D282" s="15" t="str">
        <f>IF(ISBLANK(B282),"",SUMPRODUCT((Base!A$3:A$5=Project!B282)*(Base!K$2:O$2=Project!C282)*Base!K$3:O$5))</f>
        <v/>
      </c>
    </row>
    <row r="283" spans="4:4" x14ac:dyDescent="0.25">
      <c r="D283" s="15" t="str">
        <f>IF(ISBLANK(B283),"",SUMPRODUCT((Base!A$3:A$5=Project!B283)*(Base!K$2:O$2=Project!C283)*Base!K$3:O$5))</f>
        <v/>
      </c>
    </row>
    <row r="284" spans="4:4" x14ac:dyDescent="0.25">
      <c r="D284" s="15" t="str">
        <f>IF(ISBLANK(B284),"",SUMPRODUCT((Base!A$3:A$5=Project!B284)*(Base!K$2:O$2=Project!C284)*Base!K$3:O$5))</f>
        <v/>
      </c>
    </row>
    <row r="285" spans="4:4" x14ac:dyDescent="0.25">
      <c r="D285" s="15" t="str">
        <f>IF(ISBLANK(B285),"",SUMPRODUCT((Base!A$3:A$5=Project!B285)*(Base!K$2:O$2=Project!C285)*Base!K$3:O$5))</f>
        <v/>
      </c>
    </row>
    <row r="286" spans="4:4" x14ac:dyDescent="0.25">
      <c r="D286" s="15" t="str">
        <f>IF(ISBLANK(B286),"",SUMPRODUCT((Base!A$3:A$5=Project!B286)*(Base!K$2:O$2=Project!C286)*Base!K$3:O$5))</f>
        <v/>
      </c>
    </row>
    <row r="287" spans="4:4" x14ac:dyDescent="0.25">
      <c r="D287" s="15" t="str">
        <f>IF(ISBLANK(B287),"",SUMPRODUCT((Base!A$3:A$5=Project!B287)*(Base!K$2:O$2=Project!C287)*Base!K$3:O$5))</f>
        <v/>
      </c>
    </row>
    <row r="288" spans="4:4" x14ac:dyDescent="0.25">
      <c r="D288" s="15" t="str">
        <f>IF(ISBLANK(B288),"",SUMPRODUCT((Base!A$3:A$5=Project!B288)*(Base!K$2:O$2=Project!C288)*Base!K$3:O$5))</f>
        <v/>
      </c>
    </row>
    <row r="289" spans="4:4" x14ac:dyDescent="0.25">
      <c r="D289" s="15" t="str">
        <f>IF(ISBLANK(B289),"",SUMPRODUCT((Base!A$3:A$5=Project!B289)*(Base!K$2:O$2=Project!C289)*Base!K$3:O$5))</f>
        <v/>
      </c>
    </row>
    <row r="290" spans="4:4" x14ac:dyDescent="0.25">
      <c r="D290" s="15" t="str">
        <f>IF(ISBLANK(B290),"",SUMPRODUCT((Base!A$3:A$5=Project!B290)*(Base!K$2:O$2=Project!C290)*Base!K$3:O$5))</f>
        <v/>
      </c>
    </row>
    <row r="291" spans="4:4" x14ac:dyDescent="0.25">
      <c r="D291" s="15" t="str">
        <f>IF(ISBLANK(B291),"",SUMPRODUCT((Base!A$3:A$5=Project!B291)*(Base!K$2:O$2=Project!C291)*Base!K$3:O$5))</f>
        <v/>
      </c>
    </row>
    <row r="292" spans="4:4" x14ac:dyDescent="0.25">
      <c r="D292" s="15" t="str">
        <f>IF(ISBLANK(B292),"",SUMPRODUCT((Base!A$3:A$5=Project!B292)*(Base!K$2:O$2=Project!C292)*Base!K$3:O$5))</f>
        <v/>
      </c>
    </row>
    <row r="293" spans="4:4" x14ac:dyDescent="0.25">
      <c r="D293" s="15" t="str">
        <f>IF(ISBLANK(B293),"",SUMPRODUCT((Base!A$3:A$5=Project!B293)*(Base!K$2:O$2=Project!C293)*Base!K$3:O$5))</f>
        <v/>
      </c>
    </row>
    <row r="294" spans="4:4" x14ac:dyDescent="0.25">
      <c r="D294" s="15" t="str">
        <f>IF(ISBLANK(B294),"",SUMPRODUCT((Base!A$3:A$5=Project!B294)*(Base!K$2:O$2=Project!C294)*Base!K$3:O$5))</f>
        <v/>
      </c>
    </row>
    <row r="295" spans="4:4" x14ac:dyDescent="0.25">
      <c r="D295" s="15" t="str">
        <f>IF(ISBLANK(B295),"",SUMPRODUCT((Base!A$3:A$5=Project!B295)*(Base!K$2:O$2=Project!C295)*Base!K$3:O$5))</f>
        <v/>
      </c>
    </row>
    <row r="296" spans="4:4" x14ac:dyDescent="0.25">
      <c r="D296" s="15" t="str">
        <f>IF(ISBLANK(B296),"",SUMPRODUCT((Base!A$3:A$5=Project!B296)*(Base!K$2:O$2=Project!C296)*Base!K$3:O$5))</f>
        <v/>
      </c>
    </row>
    <row r="297" spans="4:4" x14ac:dyDescent="0.25">
      <c r="D297" s="15" t="str">
        <f>IF(ISBLANK(B297),"",SUMPRODUCT((Base!A$3:A$5=Project!B297)*(Base!K$2:O$2=Project!C297)*Base!K$3:O$5))</f>
        <v/>
      </c>
    </row>
    <row r="298" spans="4:4" x14ac:dyDescent="0.25">
      <c r="D298" s="15" t="str">
        <f>IF(ISBLANK(B298),"",SUMPRODUCT((Base!A$3:A$5=Project!B298)*(Base!K$2:O$2=Project!C298)*Base!K$3:O$5))</f>
        <v/>
      </c>
    </row>
    <row r="299" spans="4:4" x14ac:dyDescent="0.25">
      <c r="D299" s="15" t="str">
        <f>IF(ISBLANK(B299),"",SUMPRODUCT((Base!A$3:A$5=Project!B299)*(Base!K$2:O$2=Project!C299)*Base!K$3:O$5))</f>
        <v/>
      </c>
    </row>
    <row r="300" spans="4:4" x14ac:dyDescent="0.25">
      <c r="D300" s="15" t="str">
        <f>IF(ISBLANK(B300),"",SUMPRODUCT((Base!A$3:A$5=Project!B300)*(Base!K$2:O$2=Project!C300)*Base!K$3:O$5))</f>
        <v/>
      </c>
    </row>
    <row r="301" spans="4:4" x14ac:dyDescent="0.25">
      <c r="D301" s="15" t="str">
        <f>IF(ISBLANK(B301),"",SUMPRODUCT((Base!A$3:A$5=Project!B301)*(Base!K$2:O$2=Project!C301)*Base!K$3:O$5))</f>
        <v/>
      </c>
    </row>
    <row r="302" spans="4:4" x14ac:dyDescent="0.25">
      <c r="D302" s="15" t="str">
        <f>IF(ISBLANK(B302),"",SUMPRODUCT((Base!A$3:A$5=Project!B302)*(Base!K$2:O$2=Project!C302)*Base!K$3:O$5))</f>
        <v/>
      </c>
    </row>
    <row r="303" spans="4:4" x14ac:dyDescent="0.25">
      <c r="D303" s="15" t="str">
        <f>IF(ISBLANK(B303),"",SUMPRODUCT((Base!A$3:A$5=Project!B303)*(Base!K$2:O$2=Project!C303)*Base!K$3:O$5))</f>
        <v/>
      </c>
    </row>
    <row r="304" spans="4:4" x14ac:dyDescent="0.25">
      <c r="D304" s="15" t="str">
        <f>IF(ISBLANK(B304),"",SUMPRODUCT((Base!A$3:A$5=Project!B304)*(Base!K$2:O$2=Project!C304)*Base!K$3:O$5))</f>
        <v/>
      </c>
    </row>
    <row r="305" spans="4:4" x14ac:dyDescent="0.25">
      <c r="D305" s="15" t="str">
        <f>IF(ISBLANK(B305),"",SUMPRODUCT((Base!A$3:A$5=Project!B305)*(Base!K$2:O$2=Project!C305)*Base!K$3:O$5))</f>
        <v/>
      </c>
    </row>
    <row r="306" spans="4:4" x14ac:dyDescent="0.25">
      <c r="D306" s="15" t="str">
        <f>IF(ISBLANK(B306),"",SUMPRODUCT((Base!A$3:A$5=Project!B306)*(Base!K$2:O$2=Project!C306)*Base!K$3:O$5))</f>
        <v/>
      </c>
    </row>
    <row r="307" spans="4:4" x14ac:dyDescent="0.25">
      <c r="D307" s="15" t="str">
        <f>IF(ISBLANK(B307),"",SUMPRODUCT((Base!A$3:A$5=Project!B307)*(Base!K$2:O$2=Project!C307)*Base!K$3:O$5))</f>
        <v/>
      </c>
    </row>
    <row r="308" spans="4:4" x14ac:dyDescent="0.25">
      <c r="D308" s="15" t="str">
        <f>IF(ISBLANK(B308),"",SUMPRODUCT((Base!A$3:A$5=Project!B308)*(Base!K$2:O$2=Project!C308)*Base!K$3:O$5))</f>
        <v/>
      </c>
    </row>
    <row r="309" spans="4:4" x14ac:dyDescent="0.25">
      <c r="D309" s="15" t="str">
        <f>IF(ISBLANK(B309),"",SUMPRODUCT((Base!A$3:A$5=Project!B309)*(Base!K$2:O$2=Project!C309)*Base!K$3:O$5))</f>
        <v/>
      </c>
    </row>
    <row r="310" spans="4:4" x14ac:dyDescent="0.25">
      <c r="D310" s="15" t="str">
        <f>IF(ISBLANK(B310),"",SUMPRODUCT((Base!A$3:A$5=Project!B310)*(Base!K$2:O$2=Project!C310)*Base!K$3:O$5))</f>
        <v/>
      </c>
    </row>
    <row r="311" spans="4:4" x14ac:dyDescent="0.25">
      <c r="D311" s="15" t="str">
        <f>IF(ISBLANK(B311),"",SUMPRODUCT((Base!A$3:A$5=Project!B311)*(Base!K$2:O$2=Project!C311)*Base!K$3:O$5))</f>
        <v/>
      </c>
    </row>
    <row r="312" spans="4:4" x14ac:dyDescent="0.25">
      <c r="D312" s="15" t="str">
        <f>IF(ISBLANK(B312),"",SUMPRODUCT((Base!A$3:A$5=Project!B312)*(Base!K$2:O$2=Project!C312)*Base!K$3:O$5))</f>
        <v/>
      </c>
    </row>
    <row r="313" spans="4:4" x14ac:dyDescent="0.25">
      <c r="D313" s="15" t="str">
        <f>IF(ISBLANK(B313),"",SUMPRODUCT((Base!A$3:A$5=Project!B313)*(Base!K$2:O$2=Project!C313)*Base!K$3:O$5))</f>
        <v/>
      </c>
    </row>
    <row r="314" spans="4:4" x14ac:dyDescent="0.25">
      <c r="D314" s="15" t="str">
        <f>IF(ISBLANK(B314),"",SUMPRODUCT((Base!A$3:A$5=Project!B314)*(Base!K$2:O$2=Project!C314)*Base!K$3:O$5))</f>
        <v/>
      </c>
    </row>
    <row r="315" spans="4:4" x14ac:dyDescent="0.25">
      <c r="D315" s="15" t="str">
        <f>IF(ISBLANK(B315),"",SUMPRODUCT((Base!A$3:A$5=Project!B315)*(Base!K$2:O$2=Project!C315)*Base!K$3:O$5))</f>
        <v/>
      </c>
    </row>
    <row r="316" spans="4:4" x14ac:dyDescent="0.25">
      <c r="D316" s="15" t="str">
        <f>IF(ISBLANK(B316),"",SUMPRODUCT((Base!A$3:A$5=Project!B316)*(Base!K$2:O$2=Project!C316)*Base!K$3:O$5))</f>
        <v/>
      </c>
    </row>
    <row r="317" spans="4:4" x14ac:dyDescent="0.25">
      <c r="D317" s="15" t="str">
        <f>IF(ISBLANK(B317),"",SUMPRODUCT((Base!A$3:A$5=Project!B317)*(Base!K$2:O$2=Project!C317)*Base!K$3:O$5))</f>
        <v/>
      </c>
    </row>
    <row r="318" spans="4:4" x14ac:dyDescent="0.25">
      <c r="D318" s="15" t="str">
        <f>IF(ISBLANK(B318),"",SUMPRODUCT((Base!A$3:A$5=Project!B318)*(Base!K$2:O$2=Project!C318)*Base!K$3:O$5))</f>
        <v/>
      </c>
    </row>
    <row r="319" spans="4:4" x14ac:dyDescent="0.25">
      <c r="D319" s="15" t="str">
        <f>IF(ISBLANK(B319),"",SUMPRODUCT((Base!A$3:A$5=Project!B319)*(Base!K$2:O$2=Project!C319)*Base!K$3:O$5))</f>
        <v/>
      </c>
    </row>
    <row r="320" spans="4:4" x14ac:dyDescent="0.25">
      <c r="D320" s="15" t="str">
        <f>IF(ISBLANK(B320),"",SUMPRODUCT((Base!A$3:A$5=Project!B320)*(Base!K$2:O$2=Project!C320)*Base!K$3:O$5))</f>
        <v/>
      </c>
    </row>
    <row r="321" spans="4:4" x14ac:dyDescent="0.25">
      <c r="D321" s="15" t="str">
        <f>IF(ISBLANK(B321),"",SUMPRODUCT((Base!A$3:A$5=Project!B321)*(Base!K$2:O$2=Project!C321)*Base!K$3:O$5))</f>
        <v/>
      </c>
    </row>
    <row r="322" spans="4:4" x14ac:dyDescent="0.25">
      <c r="D322" s="15" t="str">
        <f>IF(ISBLANK(B322),"",SUMPRODUCT((Base!A$3:A$5=Project!B322)*(Base!K$2:O$2=Project!C322)*Base!K$3:O$5))</f>
        <v/>
      </c>
    </row>
    <row r="323" spans="4:4" x14ac:dyDescent="0.25">
      <c r="D323" s="15" t="str">
        <f>IF(ISBLANK(B323),"",SUMPRODUCT((Base!A$3:A$5=Project!B323)*(Base!K$2:O$2=Project!C323)*Base!K$3:O$5))</f>
        <v/>
      </c>
    </row>
    <row r="324" spans="4:4" x14ac:dyDescent="0.25">
      <c r="D324" s="15" t="str">
        <f>IF(ISBLANK(B324),"",SUMPRODUCT((Base!A$3:A$5=Project!B324)*(Base!K$2:O$2=Project!C324)*Base!K$3:O$5))</f>
        <v/>
      </c>
    </row>
    <row r="325" spans="4:4" x14ac:dyDescent="0.25">
      <c r="D325" s="15" t="str">
        <f>IF(ISBLANK(B325),"",SUMPRODUCT((Base!A$3:A$5=Project!B325)*(Base!K$2:O$2=Project!C325)*Base!K$3:O$5))</f>
        <v/>
      </c>
    </row>
    <row r="326" spans="4:4" x14ac:dyDescent="0.25">
      <c r="D326" s="15" t="str">
        <f>IF(ISBLANK(B326),"",SUMPRODUCT((Base!A$3:A$5=Project!B326)*(Base!K$2:O$2=Project!C326)*Base!K$3:O$5))</f>
        <v/>
      </c>
    </row>
    <row r="327" spans="4:4" x14ac:dyDescent="0.25">
      <c r="D327" s="15" t="str">
        <f>IF(ISBLANK(B327),"",SUMPRODUCT((Base!A$3:A$5=Project!B327)*(Base!K$2:O$2=Project!C327)*Base!K$3:O$5))</f>
        <v/>
      </c>
    </row>
    <row r="328" spans="4:4" x14ac:dyDescent="0.25">
      <c r="D328" s="15" t="str">
        <f>IF(ISBLANK(B328),"",SUMPRODUCT((Base!A$3:A$5=Project!B328)*(Base!K$2:O$2=Project!C328)*Base!K$3:O$5))</f>
        <v/>
      </c>
    </row>
    <row r="329" spans="4:4" x14ac:dyDescent="0.25">
      <c r="D329" s="15" t="str">
        <f>IF(ISBLANK(B329),"",SUMPRODUCT((Base!A$3:A$5=Project!B329)*(Base!K$2:O$2=Project!C329)*Base!K$3:O$5))</f>
        <v/>
      </c>
    </row>
    <row r="330" spans="4:4" x14ac:dyDescent="0.25">
      <c r="D330" s="15" t="str">
        <f>IF(ISBLANK(B330),"",SUMPRODUCT((Base!A$3:A$5=Project!B330)*(Base!K$2:O$2=Project!C330)*Base!K$3:O$5))</f>
        <v/>
      </c>
    </row>
    <row r="331" spans="4:4" x14ac:dyDescent="0.25">
      <c r="D331" s="15" t="str">
        <f>IF(ISBLANK(B331),"",SUMPRODUCT((Base!A$3:A$5=Project!B331)*(Base!K$2:O$2=Project!C331)*Base!K$3:O$5))</f>
        <v/>
      </c>
    </row>
    <row r="332" spans="4:4" x14ac:dyDescent="0.25">
      <c r="D332" s="15" t="str">
        <f>IF(ISBLANK(B332),"",SUMPRODUCT((Base!A$3:A$5=Project!B332)*(Base!K$2:O$2=Project!C332)*Base!K$3:O$5))</f>
        <v/>
      </c>
    </row>
    <row r="333" spans="4:4" x14ac:dyDescent="0.25">
      <c r="D333" s="15" t="str">
        <f>IF(ISBLANK(B333),"",SUMPRODUCT((Base!A$3:A$5=Project!B333)*(Base!K$2:O$2=Project!C333)*Base!K$3:O$5))</f>
        <v/>
      </c>
    </row>
    <row r="334" spans="4:4" x14ac:dyDescent="0.25">
      <c r="D334" s="15" t="str">
        <f>IF(ISBLANK(B334),"",SUMPRODUCT((Base!A$3:A$5=Project!B334)*(Base!K$2:O$2=Project!C334)*Base!K$3:O$5))</f>
        <v/>
      </c>
    </row>
    <row r="335" spans="4:4" x14ac:dyDescent="0.25">
      <c r="D335" s="15" t="str">
        <f>IF(ISBLANK(B335),"",SUMPRODUCT((Base!A$3:A$5=Project!B335)*(Base!K$2:O$2=Project!C335)*Base!K$3:O$5))</f>
        <v/>
      </c>
    </row>
    <row r="336" spans="4:4" x14ac:dyDescent="0.25">
      <c r="D336" s="15" t="str">
        <f>IF(ISBLANK(B336),"",SUMPRODUCT((Base!A$3:A$5=Project!B336)*(Base!K$2:O$2=Project!C336)*Base!K$3:O$5))</f>
        <v/>
      </c>
    </row>
    <row r="337" spans="4:4" x14ac:dyDescent="0.25">
      <c r="D337" s="15" t="str">
        <f>IF(ISBLANK(B337),"",SUMPRODUCT((Base!A$3:A$5=Project!B337)*(Base!K$2:O$2=Project!C337)*Base!K$3:O$5))</f>
        <v/>
      </c>
    </row>
    <row r="338" spans="4:4" x14ac:dyDescent="0.25">
      <c r="D338" s="15" t="str">
        <f>IF(ISBLANK(B338),"",SUMPRODUCT((Base!A$3:A$5=Project!B338)*(Base!K$2:O$2=Project!C338)*Base!K$3:O$5))</f>
        <v/>
      </c>
    </row>
    <row r="339" spans="4:4" x14ac:dyDescent="0.25">
      <c r="D339" s="15" t="str">
        <f>IF(ISBLANK(B339),"",SUMPRODUCT((Base!A$3:A$5=Project!B339)*(Base!K$2:O$2=Project!C339)*Base!K$3:O$5))</f>
        <v/>
      </c>
    </row>
    <row r="340" spans="4:4" x14ac:dyDescent="0.25">
      <c r="D340" s="15" t="str">
        <f>IF(ISBLANK(B340),"",SUMPRODUCT((Base!A$3:A$5=Project!B340)*(Base!K$2:O$2=Project!C340)*Base!K$3:O$5))</f>
        <v/>
      </c>
    </row>
    <row r="341" spans="4:4" x14ac:dyDescent="0.25">
      <c r="D341" s="15" t="str">
        <f>IF(ISBLANK(B341),"",SUMPRODUCT((Base!A$3:A$5=Project!B341)*(Base!K$2:O$2=Project!C341)*Base!K$3:O$5))</f>
        <v/>
      </c>
    </row>
  </sheetData>
  <mergeCells count="3">
    <mergeCell ref="B1:B2"/>
    <mergeCell ref="A1:A2"/>
    <mergeCell ref="C1:C2"/>
  </mergeCells>
  <dataValidations count="2">
    <dataValidation type="list" allowBlank="1" showInputMessage="1" showErrorMessage="1" promptTitle="Task Complexity" prompt="Complexity of the Task Entry" sqref="B3:B200">
      <formula1>TaskComplexity</formula1>
    </dataValidation>
    <dataValidation type="list" allowBlank="1" showInputMessage="1" showErrorMessage="1" promptTitle="Task Category" prompt="Category of the Task Entry" sqref="C3:C200">
      <formula1>TaskWeightBasedEstimation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Base</vt:lpstr>
      <vt:lpstr>Project</vt:lpstr>
      <vt:lpstr>TaskComplexity</vt:lpstr>
      <vt:lpstr>TaskWeightBasedEstimation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Farhan</dc:creator>
  <cp:lastModifiedBy>Rizky Farhan</cp:lastModifiedBy>
  <dcterms:created xsi:type="dcterms:W3CDTF">2016-02-27T17:25:40Z</dcterms:created>
  <dcterms:modified xsi:type="dcterms:W3CDTF">2016-02-27T20:51:16Z</dcterms:modified>
</cp:coreProperties>
</file>