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line\"/>
    </mc:Choice>
  </mc:AlternateContent>
  <bookViews>
    <workbookView xWindow="0" yWindow="0" windowWidth="20490" windowHeight="7155" tabRatio="911"/>
  </bookViews>
  <sheets>
    <sheet name="CSI Score" sheetId="3" r:id="rId1"/>
    <sheet name="YTD Score" sheetId="19" r:id="rId2"/>
    <sheet name="CSI Score 3RM" sheetId="38" r:id="rId3"/>
    <sheet name="NPS Score" sheetId="28" r:id="rId4"/>
    <sheet name="Top Box (%)" sheetId="29" r:id="rId5"/>
    <sheet name="Top Box (Abs)" sheetId="30" r:id="rId6"/>
    <sheet name="Bottom Box (%)" sheetId="31" r:id="rId7"/>
    <sheet name="Bottom Box (Abs)" sheetId="32" r:id="rId8"/>
    <sheet name="SOP (%Yes)" sheetId="8" r:id="rId9"/>
    <sheet name="SOP (Abs)" sheetId="33" r:id="rId10"/>
  </sheets>
  <definedNames>
    <definedName name="_xlnm._FilterDatabase" localSheetId="6" hidden="1">'Bottom Box (%)'!$B$29:$AK$116</definedName>
    <definedName name="_xlnm._FilterDatabase" localSheetId="7" hidden="1">'Bottom Box (Abs)'!$B$29:$AK$116</definedName>
    <definedName name="_xlnm._FilterDatabase" localSheetId="0" hidden="1">'CSI Score'!$B$29:$BA$116</definedName>
    <definedName name="_xlnm._FilterDatabase" localSheetId="2" hidden="1">'CSI Score 3RM'!$B$29:$BA$117</definedName>
    <definedName name="_xlnm._FilterDatabase" localSheetId="3" hidden="1">'NPS Score'!$B$29:$AK$116</definedName>
    <definedName name="_xlnm._FilterDatabase" localSheetId="9" hidden="1">'SOP (Abs)'!$B$25:$K$112</definedName>
    <definedName name="_xlnm._FilterDatabase" localSheetId="4" hidden="1">'Top Box (%)'!$B$29:$AK$116</definedName>
    <definedName name="_xlnm._FilterDatabase" localSheetId="5" hidden="1">'Top Box (Abs)'!$B$29:$AK$116</definedName>
    <definedName name="_xlnm._FilterDatabase" localSheetId="1" hidden="1">'YTD Score'!$B$29:$BA$116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3" l="1"/>
  <c r="B8" i="38" l="1"/>
  <c r="B6" i="33" l="1"/>
  <c r="B6" i="8"/>
  <c r="B8" i="32"/>
  <c r="B8" i="31"/>
  <c r="B8" i="30"/>
  <c r="B8" i="29"/>
  <c r="B8" i="28"/>
  <c r="B8" i="19"/>
  <c r="B2" i="31"/>
  <c r="B23" i="30" l="1"/>
  <c r="B23" i="31"/>
  <c r="B2" i="28"/>
  <c r="B23" i="32"/>
  <c r="B2" i="29"/>
  <c r="B21" i="8"/>
  <c r="B23" i="28"/>
  <c r="B2" i="8"/>
  <c r="B23" i="29"/>
  <c r="B2" i="33"/>
  <c r="B2" i="30"/>
  <c r="B21" i="33"/>
  <c r="B2" i="32"/>
</calcChain>
</file>

<file path=xl/comments1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comments2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comments3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sharedStrings.xml><?xml version="1.0" encoding="utf-8"?>
<sst xmlns="http://schemas.openxmlformats.org/spreadsheetml/2006/main" count="5056" uniqueCount="299">
  <si>
    <t>Overall Experience</t>
  </si>
  <si>
    <t>Service Initiation</t>
  </si>
  <si>
    <t>Service Advisor</t>
  </si>
  <si>
    <t>Service Facility</t>
  </si>
  <si>
    <t>Vehicle Pickup</t>
  </si>
  <si>
    <t>Service Quality</t>
  </si>
  <si>
    <t>Region</t>
  </si>
  <si>
    <t>Sample size</t>
  </si>
  <si>
    <t>Overall rating on entire service experience</t>
  </si>
  <si>
    <t>Responsiveness of Service Advisor</t>
  </si>
  <si>
    <t>Thoroughness of Service Advisor explanations</t>
  </si>
  <si>
    <t>Ease of driving in/ out of facility</t>
  </si>
  <si>
    <t>Cleanliness of dealership</t>
  </si>
  <si>
    <t>Comfort of waiting area</t>
  </si>
  <si>
    <t>Timeliness of the pick-up process</t>
  </si>
  <si>
    <t>Fairness of the charges</t>
  </si>
  <si>
    <t>Helpfulness of staff at pick-up</t>
  </si>
  <si>
    <t>Sumatera</t>
  </si>
  <si>
    <t>Jabodetabek</t>
  </si>
  <si>
    <t>West Java</t>
  </si>
  <si>
    <t>Central Java</t>
  </si>
  <si>
    <t>East Java</t>
  </si>
  <si>
    <t>Sulawesi</t>
  </si>
  <si>
    <t>Bali Lombok</t>
  </si>
  <si>
    <t>Kalimantan</t>
  </si>
  <si>
    <t>Dealer Code</t>
  </si>
  <si>
    <t>Dealer</t>
  </si>
  <si>
    <t xml:space="preserve">Ease of reach dealer for arranging service visit </t>
  </si>
  <si>
    <t xml:space="preserve">Length of time of handover process </t>
  </si>
  <si>
    <t>Courtesy / friendliness of Service Advisor</t>
  </si>
  <si>
    <t>Total time required to service vehicle</t>
  </si>
  <si>
    <t xml:space="preserve">Thoroughness of maintenance/repair </t>
  </si>
  <si>
    <t xml:space="preserve">Condition / Cleanliness of vehicle return </t>
  </si>
  <si>
    <t>Ease to get service appointment on desired day</t>
  </si>
  <si>
    <t>Average Score</t>
  </si>
  <si>
    <t>National</t>
  </si>
  <si>
    <t>Index CSI</t>
  </si>
  <si>
    <t>Top 2 Boxes
[9-10-point Rating]</t>
  </si>
  <si>
    <t>Top 2 Boxes [9-10-point Rating]</t>
  </si>
  <si>
    <t>Response Yes</t>
  </si>
  <si>
    <t>Overall Compliance</t>
  </si>
  <si>
    <t>Work done right first time</t>
  </si>
  <si>
    <t>Contacted after service</t>
  </si>
  <si>
    <t xml:space="preserve">Service Advisor tell the reason of delay in service time </t>
  </si>
  <si>
    <t>Q63</t>
  </si>
  <si>
    <t>Q65</t>
  </si>
  <si>
    <t>Vehicle washed and vacuumed after service</t>
  </si>
  <si>
    <t>Bottom 6 Boxes
[1-6-point Rating]</t>
  </si>
  <si>
    <t>Bottom 6 Boxes [1-6-point Rating]</t>
  </si>
  <si>
    <t>Follow Up</t>
  </si>
  <si>
    <t>Q66</t>
  </si>
  <si>
    <t>D1002</t>
  </si>
  <si>
    <t>D1001</t>
  </si>
  <si>
    <t>B1006</t>
  </si>
  <si>
    <t>C1005</t>
  </si>
  <si>
    <t>C1001</t>
  </si>
  <si>
    <t>B1038</t>
  </si>
  <si>
    <t>B1002</t>
  </si>
  <si>
    <t>A1019</t>
  </si>
  <si>
    <t>A1021</t>
  </si>
  <si>
    <t>A1015</t>
  </si>
  <si>
    <t>A1022</t>
  </si>
  <si>
    <t>B1032</t>
  </si>
  <si>
    <t>A1027</t>
  </si>
  <si>
    <t>A1034</t>
  </si>
  <si>
    <t>A1020</t>
  </si>
  <si>
    <t>C1012</t>
  </si>
  <si>
    <t>A1043</t>
  </si>
  <si>
    <t>B1011</t>
  </si>
  <si>
    <t>C1006</t>
  </si>
  <si>
    <t>E1004</t>
  </si>
  <si>
    <t>D1003</t>
  </si>
  <si>
    <t>A1008</t>
  </si>
  <si>
    <t>A1031</t>
  </si>
  <si>
    <t>B1019</t>
  </si>
  <si>
    <t>C1004</t>
  </si>
  <si>
    <t>A1023</t>
  </si>
  <si>
    <t>B1010</t>
  </si>
  <si>
    <t>B1004</t>
  </si>
  <si>
    <t>B1012</t>
  </si>
  <si>
    <t>B1014</t>
  </si>
  <si>
    <t>B1015</t>
  </si>
  <si>
    <t>A1033</t>
  </si>
  <si>
    <t>B1009</t>
  </si>
  <si>
    <t>B1028</t>
  </si>
  <si>
    <t>A1007</t>
  </si>
  <si>
    <t>E1003</t>
  </si>
  <si>
    <t>C1003</t>
  </si>
  <si>
    <t>E1008</t>
  </si>
  <si>
    <t>C1002</t>
  </si>
  <si>
    <t>E1005</t>
  </si>
  <si>
    <t>B1034</t>
  </si>
  <si>
    <t>B1026</t>
  </si>
  <si>
    <t>E1002</t>
  </si>
  <si>
    <t>B1017</t>
  </si>
  <si>
    <t>C1007</t>
  </si>
  <si>
    <t>E1006</t>
  </si>
  <si>
    <t>A1003</t>
  </si>
  <si>
    <t>B1030</t>
  </si>
  <si>
    <t>E1001</t>
  </si>
  <si>
    <t>A1017</t>
  </si>
  <si>
    <t>A1001</t>
  </si>
  <si>
    <t>B1020</t>
  </si>
  <si>
    <t>A1025</t>
  </si>
  <si>
    <t>B1003</t>
  </si>
  <si>
    <t>A1014</t>
  </si>
  <si>
    <t>B1043</t>
  </si>
  <si>
    <t>B1013</t>
  </si>
  <si>
    <t>A1009</t>
  </si>
  <si>
    <t>D1005</t>
  </si>
  <si>
    <t>B1007</t>
  </si>
  <si>
    <t>B1021</t>
  </si>
  <si>
    <t>D1004</t>
  </si>
  <si>
    <t>B1041</t>
  </si>
  <si>
    <t>B1033</t>
  </si>
  <si>
    <t>A1028</t>
  </si>
  <si>
    <t>B1001</t>
  </si>
  <si>
    <t>B1029</t>
  </si>
  <si>
    <t>A1046</t>
  </si>
  <si>
    <t>A1016</t>
  </si>
  <si>
    <t>A1013</t>
  </si>
  <si>
    <t>B1035</t>
  </si>
  <si>
    <t>B1008</t>
  </si>
  <si>
    <t>A1010</t>
  </si>
  <si>
    <t>A1045</t>
  </si>
  <si>
    <t>B1044</t>
  </si>
  <si>
    <t>B1024</t>
  </si>
  <si>
    <t>C1011</t>
  </si>
  <si>
    <t>C1014</t>
  </si>
  <si>
    <t>B1046</t>
  </si>
  <si>
    <t>F1001</t>
  </si>
  <si>
    <t>C1013</t>
  </si>
  <si>
    <t>B1039</t>
  </si>
  <si>
    <t>NISSAN A. YANI PONTIANAK</t>
  </si>
  <si>
    <t>NISSAN AHMAD YANI BANJARMASIN</t>
  </si>
  <si>
    <t>NISSAN AHMAD YANI SURABAYA</t>
  </si>
  <si>
    <t>NISSAN AMIR HAMZAH</t>
  </si>
  <si>
    <t>NISSAN ARENGKA</t>
  </si>
  <si>
    <t>NISSAN BANYUWANGI</t>
  </si>
  <si>
    <t>NISSAN BASUKI RAHMAT</t>
  </si>
  <si>
    <t>NISSAN BINTARO</t>
  </si>
  <si>
    <t>NISSAN BUMI SERPONG DAMAI</t>
  </si>
  <si>
    <t>NISSAN CIBUBUR</t>
  </si>
  <si>
    <t>NISSAN CIKARANG</t>
  </si>
  <si>
    <t>NISSAN CIMAHI</t>
  </si>
  <si>
    <t>NISSAN CINERE</t>
  </si>
  <si>
    <t>NISSAN DAAN MOGOT</t>
  </si>
  <si>
    <t>NISSAN DEPOK</t>
  </si>
  <si>
    <t>NISSAN DURI</t>
  </si>
  <si>
    <t>NISSAN GADING SERPONG</t>
  </si>
  <si>
    <t>NISSAN GATOT SUBROTO BALI</t>
  </si>
  <si>
    <t>NISSAN GATOT SUBROTO MEDAN</t>
  </si>
  <si>
    <t>NISSAN GIANYAR</t>
  </si>
  <si>
    <t>NISSAN GORONTALO</t>
  </si>
  <si>
    <t>NISSAN GUNUNG MALANG</t>
  </si>
  <si>
    <t>NISSAN HALIM</t>
  </si>
  <si>
    <t>NISSAN HARAPAN INDAH</t>
  </si>
  <si>
    <t>NISSAN INDRAMAYU</t>
  </si>
  <si>
    <t>NISSAN ISTANA</t>
  </si>
  <si>
    <t>NISSAN JATAKE</t>
  </si>
  <si>
    <t>NISSAN JATI</t>
  </si>
  <si>
    <t>NISSAN JEBRES</t>
  </si>
  <si>
    <t>NISSAN JEMBER</t>
  </si>
  <si>
    <t>NISSAN JEMURSARI</t>
  </si>
  <si>
    <t>NISSAN JUANDA</t>
  </si>
  <si>
    <t>NISSAN KARAWANG</t>
  </si>
  <si>
    <t>NISSAN KEDAWUNG</t>
  </si>
  <si>
    <t>NISSAN KEDIRI</t>
  </si>
  <si>
    <t>NISSAN KELAPA GADING</t>
  </si>
  <si>
    <t>NISSAN KENDARI</t>
  </si>
  <si>
    <t>NISSAN KHATIB SULAIMAN</t>
  </si>
  <si>
    <t>NISSAN LABUHAN RATU</t>
  </si>
  <si>
    <t>NISSAN LATIMOJONG</t>
  </si>
  <si>
    <t>NISSAN MADIUN</t>
  </si>
  <si>
    <t>NISSAN MAJAPAHIT</t>
  </si>
  <si>
    <t>NISSAN MARTADINATA</t>
  </si>
  <si>
    <t>NISSAN NUSA DUA</t>
  </si>
  <si>
    <t>NISSAN P. HIDAYAT</t>
  </si>
  <si>
    <t>NISSAN PALU</t>
  </si>
  <si>
    <t>NISSAN PANTAI INDAH KAPUK</t>
  </si>
  <si>
    <t>NISSAN PEKALONGAN</t>
  </si>
  <si>
    <t>NISSAN PETTARANI</t>
  </si>
  <si>
    <t>NISSAN PLUIT</t>
  </si>
  <si>
    <t>NISSAN PONDOK INDAH</t>
  </si>
  <si>
    <t>NISSAN PROBOLINGGO</t>
  </si>
  <si>
    <t>NISSAN PULOGADUNG</t>
  </si>
  <si>
    <t>NISSAN PURI ANJASMORO</t>
  </si>
  <si>
    <t>NISSAN PURI INDAH</t>
  </si>
  <si>
    <t>NISSAN PURWAKARTA</t>
  </si>
  <si>
    <t>NISSAN PURWOKERTO</t>
  </si>
  <si>
    <t>NISSAN RADIN INTEN</t>
  </si>
  <si>
    <t>NISSAN RTA. MILONO (PALANGKARAYA)</t>
  </si>
  <si>
    <t>NISSAN S. PARMAN</t>
  </si>
  <si>
    <t>NISSAN SANDUBAYA</t>
  </si>
  <si>
    <t>NISSAN SEMPAJA</t>
  </si>
  <si>
    <t>NISSAN SETIABUDI</t>
  </si>
  <si>
    <t>NISSAN SIDOARJO</t>
  </si>
  <si>
    <t>NISSAN SILIWANGI</t>
  </si>
  <si>
    <t>NISSAN SOEKARNO HATTA</t>
  </si>
  <si>
    <t>NISSAN SOLO BARU</t>
  </si>
  <si>
    <t>NISSAN SUKAMAJU</t>
  </si>
  <si>
    <t>NISSAN SUNTER</t>
  </si>
  <si>
    <t>NISSAN TB SIMATUPANG</t>
  </si>
  <si>
    <t>NISSAN TEGAL</t>
  </si>
  <si>
    <t>NISSAN VETERAN</t>
  </si>
  <si>
    <t>NISSAN WARUNG BUNCIT</t>
  </si>
  <si>
    <t>NISSAN YASMIN</t>
  </si>
  <si>
    <t>NISSAN SALATIGA</t>
  </si>
  <si>
    <t>NISSAN SUKABUMI</t>
  </si>
  <si>
    <t>NISSAN PANGKAL PINANG</t>
  </si>
  <si>
    <t>NISSAN ACEH</t>
  </si>
  <si>
    <t>NISSAN KUNINGAN</t>
  </si>
  <si>
    <t>NISSAN KUPANG</t>
  </si>
  <si>
    <t>DATSUN ADAM MALIK</t>
  </si>
  <si>
    <t>DATSUN S.PARMAN</t>
  </si>
  <si>
    <t>Average Score (CSI)</t>
  </si>
  <si>
    <t>Overall Customer Satisfaction</t>
  </si>
  <si>
    <t>Quality of Work</t>
  </si>
  <si>
    <t>Cost</t>
  </si>
  <si>
    <t>Time</t>
  </si>
  <si>
    <t>Vehicle Cleanliness</t>
  </si>
  <si>
    <t>F1</t>
  </si>
  <si>
    <t>Overall service process of getting vehicle in for service</t>
  </si>
  <si>
    <t>Overall Service Advisor</t>
  </si>
  <si>
    <t>Overall service facility</t>
  </si>
  <si>
    <t>Overall experience of picking up vehicle</t>
  </si>
  <si>
    <t>Overall quality of work performed on vehicle</t>
  </si>
  <si>
    <t>Follow up after service</t>
  </si>
  <si>
    <t>Q58</t>
  </si>
  <si>
    <t>Q76</t>
  </si>
  <si>
    <t>Q91</t>
  </si>
  <si>
    <t>Q89</t>
  </si>
  <si>
    <t>Q92</t>
  </si>
  <si>
    <t>Q94</t>
  </si>
  <si>
    <t>Q93</t>
  </si>
  <si>
    <t>Q95</t>
  </si>
  <si>
    <t>Q68</t>
  </si>
  <si>
    <t>Q69</t>
  </si>
  <si>
    <t>Q70</t>
  </si>
  <si>
    <t>Q71</t>
  </si>
  <si>
    <t>Q72</t>
  </si>
  <si>
    <t>Convenient business days/ hours of operation</t>
  </si>
  <si>
    <t>Q73</t>
  </si>
  <si>
    <t>Q74</t>
  </si>
  <si>
    <t>Q75</t>
  </si>
  <si>
    <t>Q77</t>
  </si>
  <si>
    <t>Q78</t>
  </si>
  <si>
    <t>Q79</t>
  </si>
  <si>
    <t>Q80</t>
  </si>
  <si>
    <t>Q81</t>
  </si>
  <si>
    <t>Repeated requests to ensure all understood</t>
  </si>
  <si>
    <t>Kept you informed of vehicle status</t>
  </si>
  <si>
    <t>Explanation of work after service completed</t>
  </si>
  <si>
    <t>Reviewed work done on vehicle</t>
  </si>
  <si>
    <t>Performed an inspection of vehicle</t>
  </si>
  <si>
    <t>Q82</t>
  </si>
  <si>
    <t>Q84</t>
  </si>
  <si>
    <t>Q83</t>
  </si>
  <si>
    <t>Q85</t>
  </si>
  <si>
    <t>Q86</t>
  </si>
  <si>
    <t xml:space="preserve">Convenience of Parking </t>
  </si>
  <si>
    <t>Q87</t>
  </si>
  <si>
    <t>Q88</t>
  </si>
  <si>
    <t>Q90</t>
  </si>
  <si>
    <t>NPS Score</t>
  </si>
  <si>
    <t>Hoshin Kanri Score (Service Focus Process)</t>
  </si>
  <si>
    <t>Q59</t>
  </si>
  <si>
    <t>B1025</t>
  </si>
  <si>
    <t>NISSAN SM AMIN</t>
  </si>
  <si>
    <t>C1015</t>
  </si>
  <si>
    <t>Indomobil</t>
  </si>
  <si>
    <t>NISSAN KOMBOS</t>
  </si>
  <si>
    <t>NPS</t>
  </si>
  <si>
    <t>Top - Bottom 
[9-10 - 1-6 point Rating]</t>
  </si>
  <si>
    <t>NON NRC</t>
  </si>
  <si>
    <t>NRC</t>
  </si>
  <si>
    <t>Dealer NRC</t>
  </si>
  <si>
    <t>Dealer NON NRC</t>
  </si>
  <si>
    <t>FACTOR ATTRIBUTES</t>
  </si>
  <si>
    <t>Group Indomobil</t>
  </si>
  <si>
    <t>Avg. Score</t>
  </si>
  <si>
    <t>EAST JAVA</t>
  </si>
  <si>
    <t>IMG</t>
  </si>
  <si>
    <t>JABODETABEK</t>
  </si>
  <si>
    <t>WEST JAVA</t>
  </si>
  <si>
    <t>SUMATERA</t>
  </si>
  <si>
    <t>BALI LOMBOK</t>
  </si>
  <si>
    <t>KALIMANTAN</t>
  </si>
  <si>
    <t>CENTRAL JAVA</t>
  </si>
  <si>
    <t>SULAWESI</t>
  </si>
  <si>
    <t>A1005</t>
  </si>
  <si>
    <t>NISSAN MT. HARYONO</t>
  </si>
  <si>
    <t>E1007</t>
  </si>
  <si>
    <t>DATSUN LATIMOJONG</t>
  </si>
  <si>
    <t>B1027</t>
  </si>
  <si>
    <t>NISSAN MOJOKERTO</t>
  </si>
  <si>
    <t>CSI Apr'20 - Mar'21</t>
  </si>
  <si>
    <t>CSI Jul 2020</t>
  </si>
  <si>
    <t>CSI May'20 - Jul'20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</si>
</sst>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0000"/>
    <numFmt numFmtId="166" formatCode="0.0%"/>
    <numFmt numFmtId="167" formatCode=";;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sz val="9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9"/>
      </patternFill>
    </fill>
    <fill>
      <patternFill patternType="solid">
        <fgColor rgb="FF00AC4E"/>
        <bgColor indexed="64"/>
      </patternFill>
    </fill>
    <fill>
      <patternFill patternType="solid">
        <fgColor theme="6" tint="0.39997558519241921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327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 wrapText="1"/>
    </xf>
    <xf numFmtId="0" fontId="8" fillId="4" borderId="15" xfId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37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9" fontId="2" fillId="3" borderId="4" xfId="4" applyFont="1" applyFill="1" applyBorder="1" applyAlignment="1">
      <alignment horizontal="center" vertical="center"/>
    </xf>
    <xf numFmtId="164" fontId="9" fillId="0" borderId="0" xfId="5" applyNumberFormat="1" applyFont="1" applyAlignment="1">
      <alignment horizontal="right" vertical="center"/>
    </xf>
    <xf numFmtId="165" fontId="9" fillId="0" borderId="0" xfId="5" applyNumberFormat="1" applyFont="1" applyAlignment="1">
      <alignment horizontal="right" vertical="center"/>
    </xf>
    <xf numFmtId="0" fontId="8" fillId="4" borderId="4" xfId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/>
    </xf>
    <xf numFmtId="0" fontId="8" fillId="5" borderId="35" xfId="0" applyFont="1" applyFill="1" applyBorder="1" applyAlignment="1">
      <alignment horizontal="center" vertical="center" wrapText="1"/>
    </xf>
    <xf numFmtId="0" fontId="8" fillId="5" borderId="4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8" fillId="5" borderId="26" xfId="0" applyFont="1" applyFill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47" xfId="0" applyNumberFormat="1" applyFont="1" applyBorder="1" applyAlignment="1">
      <alignment horizontal="center" vertical="center"/>
    </xf>
    <xf numFmtId="2" fontId="5" fillId="0" borderId="29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5" fillId="0" borderId="28" xfId="0" applyNumberFormat="1" applyFont="1" applyBorder="1" applyAlignment="1">
      <alignment horizontal="center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2" fontId="5" fillId="0" borderId="56" xfId="0" applyNumberFormat="1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2" fontId="5" fillId="0" borderId="45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 wrapText="1"/>
    </xf>
    <xf numFmtId="9" fontId="5" fillId="0" borderId="25" xfId="0" applyNumberFormat="1" applyFont="1" applyBorder="1" applyAlignment="1">
      <alignment horizontal="center" vertical="center"/>
    </xf>
    <xf numFmtId="9" fontId="5" fillId="0" borderId="19" xfId="0" applyNumberFormat="1" applyFont="1" applyBorder="1" applyAlignment="1">
      <alignment horizontal="center" vertical="center"/>
    </xf>
    <xf numFmtId="9" fontId="5" fillId="0" borderId="24" xfId="0" applyNumberFormat="1" applyFont="1" applyBorder="1" applyAlignment="1">
      <alignment horizontal="center" vertical="center"/>
    </xf>
    <xf numFmtId="2" fontId="5" fillId="6" borderId="4" xfId="0" applyNumberFormat="1" applyFont="1" applyFill="1" applyBorder="1" applyAlignment="1">
      <alignment horizontal="center" vertical="center"/>
    </xf>
    <xf numFmtId="2" fontId="5" fillId="6" borderId="11" xfId="0" applyNumberFormat="1" applyFont="1" applyFill="1" applyBorder="1" applyAlignment="1">
      <alignment horizontal="center" vertical="center"/>
    </xf>
    <xf numFmtId="2" fontId="5" fillId="6" borderId="6" xfId="0" applyNumberFormat="1" applyFont="1" applyFill="1" applyBorder="1" applyAlignment="1">
      <alignment horizontal="center" vertical="center"/>
    </xf>
    <xf numFmtId="2" fontId="5" fillId="6" borderId="48" xfId="0" applyNumberFormat="1" applyFont="1" applyFill="1" applyBorder="1" applyAlignment="1">
      <alignment horizontal="center" vertical="center"/>
    </xf>
    <xf numFmtId="2" fontId="5" fillId="6" borderId="7" xfId="0" applyNumberFormat="1" applyFont="1" applyFill="1" applyBorder="1" applyAlignment="1">
      <alignment horizontal="center" vertical="center"/>
    </xf>
    <xf numFmtId="2" fontId="5" fillId="6" borderId="12" xfId="0" applyNumberFormat="1" applyFont="1" applyFill="1" applyBorder="1" applyAlignment="1">
      <alignment horizontal="center" vertical="center"/>
    </xf>
    <xf numFmtId="2" fontId="5" fillId="6" borderId="13" xfId="0" applyNumberFormat="1" applyFont="1" applyFill="1" applyBorder="1" applyAlignment="1">
      <alignment horizontal="center" vertical="center"/>
    </xf>
    <xf numFmtId="2" fontId="5" fillId="0" borderId="43" xfId="0" applyNumberFormat="1" applyFont="1" applyBorder="1" applyAlignment="1">
      <alignment horizontal="center" vertical="center"/>
    </xf>
    <xf numFmtId="2" fontId="5" fillId="0" borderId="50" xfId="0" applyNumberFormat="1" applyFont="1" applyBorder="1" applyAlignment="1">
      <alignment horizontal="center" vertical="center"/>
    </xf>
    <xf numFmtId="2" fontId="5" fillId="0" borderId="58" xfId="0" applyNumberFormat="1" applyFont="1" applyBorder="1" applyAlignment="1">
      <alignment horizontal="center" vertical="center"/>
    </xf>
    <xf numFmtId="2" fontId="5" fillId="0" borderId="59" xfId="0" applyNumberFormat="1" applyFont="1" applyBorder="1" applyAlignment="1">
      <alignment horizontal="center" vertical="center"/>
    </xf>
    <xf numFmtId="2" fontId="5" fillId="0" borderId="52" xfId="0" applyNumberFormat="1" applyFont="1" applyBorder="1" applyAlignment="1">
      <alignment horizontal="center" vertical="center"/>
    </xf>
    <xf numFmtId="2" fontId="5" fillId="0" borderId="51" xfId="0" applyNumberFormat="1" applyFont="1" applyBorder="1" applyAlignment="1">
      <alignment horizontal="center" vertical="center"/>
    </xf>
    <xf numFmtId="2" fontId="5" fillId="0" borderId="61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5" fillId="0" borderId="40" xfId="0" applyNumberFormat="1" applyFont="1" applyBorder="1" applyAlignment="1">
      <alignment horizontal="center" vertical="center"/>
    </xf>
    <xf numFmtId="2" fontId="5" fillId="0" borderId="41" xfId="0" applyNumberFormat="1" applyFont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2" fontId="5" fillId="0" borderId="42" xfId="0" applyNumberFormat="1" applyFont="1" applyBorder="1" applyAlignment="1">
      <alignment horizontal="center" vertical="center"/>
    </xf>
    <xf numFmtId="9" fontId="5" fillId="0" borderId="39" xfId="0" applyNumberFormat="1" applyFont="1" applyBorder="1" applyAlignment="1">
      <alignment horizontal="center" vertical="center"/>
    </xf>
    <xf numFmtId="2" fontId="5" fillId="0" borderId="63" xfId="0" applyNumberFormat="1" applyFont="1" applyBorder="1" applyAlignment="1">
      <alignment horizontal="center" vertical="center"/>
    </xf>
    <xf numFmtId="9" fontId="5" fillId="0" borderId="43" xfId="0" applyNumberFormat="1" applyFont="1" applyBorder="1" applyAlignment="1">
      <alignment horizontal="center" vertical="center"/>
    </xf>
    <xf numFmtId="2" fontId="5" fillId="0" borderId="60" xfId="0" applyNumberFormat="1" applyFont="1" applyBorder="1" applyAlignment="1">
      <alignment horizontal="center" vertical="center"/>
    </xf>
    <xf numFmtId="1" fontId="4" fillId="6" borderId="4" xfId="0" applyNumberFormat="1" applyFont="1" applyFill="1" applyBorder="1" applyAlignment="1">
      <alignment horizontal="left" vertical="center"/>
    </xf>
    <xf numFmtId="2" fontId="5" fillId="0" borderId="39" xfId="0" applyNumberFormat="1" applyFont="1" applyBorder="1" applyAlignment="1">
      <alignment horizontal="center" vertical="center"/>
    </xf>
    <xf numFmtId="2" fontId="5" fillId="0" borderId="54" xfId="0" applyNumberFormat="1" applyFont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/>
    </xf>
    <xf numFmtId="166" fontId="2" fillId="3" borderId="4" xfId="4" applyNumberFormat="1" applyFont="1" applyFill="1" applyBorder="1" applyAlignment="1">
      <alignment horizontal="center" vertical="center"/>
    </xf>
    <xf numFmtId="1" fontId="7" fillId="0" borderId="0" xfId="2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9" fontId="2" fillId="3" borderId="4" xfId="4" applyNumberFormat="1" applyFont="1" applyFill="1" applyBorder="1" applyAlignment="1">
      <alignment horizontal="center" vertical="center"/>
    </xf>
    <xf numFmtId="166" fontId="2" fillId="3" borderId="5" xfId="4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2" fontId="5" fillId="0" borderId="66" xfId="0" applyNumberFormat="1" applyFont="1" applyBorder="1" applyAlignment="1">
      <alignment horizontal="center" vertical="center"/>
    </xf>
    <xf numFmtId="2" fontId="5" fillId="0" borderId="67" xfId="0" applyNumberFormat="1" applyFont="1" applyBorder="1" applyAlignment="1">
      <alignment horizontal="center" vertical="center"/>
    </xf>
    <xf numFmtId="2" fontId="5" fillId="0" borderId="68" xfId="0" applyNumberFormat="1" applyFont="1" applyBorder="1" applyAlignment="1">
      <alignment horizontal="center" vertical="center"/>
    </xf>
    <xf numFmtId="2" fontId="5" fillId="0" borderId="5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2" fontId="5" fillId="6" borderId="3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1" fontId="5" fillId="6" borderId="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2" fontId="0" fillId="0" borderId="53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8" fillId="0" borderId="15" xfId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/>
    </xf>
    <xf numFmtId="3" fontId="5" fillId="2" borderId="43" xfId="0" applyNumberFormat="1" applyFont="1" applyFill="1" applyBorder="1" applyAlignment="1">
      <alignment horizontal="center" vertical="center"/>
    </xf>
    <xf numFmtId="3" fontId="5" fillId="2" borderId="19" xfId="0" applyNumberFormat="1" applyFont="1" applyFill="1" applyBorder="1" applyAlignment="1">
      <alignment horizontal="center" vertical="center"/>
    </xf>
    <xf numFmtId="3" fontId="5" fillId="2" borderId="53" xfId="0" applyNumberFormat="1" applyFont="1" applyFill="1" applyBorder="1" applyAlignment="1">
      <alignment horizontal="center" vertical="center"/>
    </xf>
    <xf numFmtId="3" fontId="5" fillId="7" borderId="43" xfId="0" applyNumberFormat="1" applyFont="1" applyFill="1" applyBorder="1" applyAlignment="1">
      <alignment horizontal="center" vertical="center"/>
    </xf>
    <xf numFmtId="3" fontId="5" fillId="7" borderId="19" xfId="0" applyNumberFormat="1" applyFont="1" applyFill="1" applyBorder="1" applyAlignment="1">
      <alignment horizontal="center" vertical="center"/>
    </xf>
    <xf numFmtId="3" fontId="5" fillId="7" borderId="39" xfId="0" applyNumberFormat="1" applyFont="1" applyFill="1" applyBorder="1" applyAlignment="1">
      <alignment horizontal="center" vertical="center"/>
    </xf>
    <xf numFmtId="3" fontId="5" fillId="7" borderId="4" xfId="0" applyNumberFormat="1" applyFont="1" applyFill="1" applyBorder="1" applyAlignment="1">
      <alignment horizontal="center" vertical="center"/>
    </xf>
    <xf numFmtId="3" fontId="5" fillId="7" borderId="24" xfId="0" applyNumberFormat="1" applyFont="1" applyFill="1" applyBorder="1" applyAlignment="1">
      <alignment horizontal="center" vertical="center"/>
    </xf>
    <xf numFmtId="3" fontId="7" fillId="2" borderId="23" xfId="2" applyNumberFormat="1" applyFont="1" applyFill="1" applyBorder="1" applyAlignment="1">
      <alignment horizontal="center" vertical="center"/>
    </xf>
    <xf numFmtId="3" fontId="7" fillId="2" borderId="43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9" fontId="0" fillId="0" borderId="0" xfId="4" applyFont="1" applyAlignment="1">
      <alignment vertical="center"/>
    </xf>
    <xf numFmtId="9" fontId="5" fillId="0" borderId="19" xfId="4" applyFont="1" applyBorder="1" applyAlignment="1">
      <alignment horizontal="center" vertical="center"/>
    </xf>
    <xf numFmtId="9" fontId="5" fillId="0" borderId="28" xfId="4" applyFont="1" applyBorder="1" applyAlignment="1">
      <alignment horizontal="center" vertical="center"/>
    </xf>
    <xf numFmtId="9" fontId="5" fillId="0" borderId="21" xfId="4" applyFont="1" applyBorder="1" applyAlignment="1">
      <alignment horizontal="center" vertical="center"/>
    </xf>
    <xf numFmtId="9" fontId="5" fillId="0" borderId="29" xfId="4" applyFont="1" applyBorder="1" applyAlignment="1">
      <alignment horizontal="center" vertical="center"/>
    </xf>
    <xf numFmtId="9" fontId="5" fillId="0" borderId="53" xfId="4" applyFont="1" applyBorder="1" applyAlignment="1">
      <alignment horizontal="center" vertical="center"/>
    </xf>
    <xf numFmtId="9" fontId="5" fillId="0" borderId="66" xfId="4" applyFont="1" applyBorder="1" applyAlignment="1">
      <alignment horizontal="center" vertical="center"/>
    </xf>
    <xf numFmtId="9" fontId="5" fillId="0" borderId="67" xfId="4" applyFont="1" applyBorder="1" applyAlignment="1">
      <alignment horizontal="center" vertical="center"/>
    </xf>
    <xf numFmtId="9" fontId="5" fillId="0" borderId="68" xfId="4" applyFont="1" applyBorder="1" applyAlignment="1">
      <alignment horizontal="center" vertical="center"/>
    </xf>
    <xf numFmtId="9" fontId="5" fillId="0" borderId="39" xfId="4" applyFont="1" applyBorder="1" applyAlignment="1">
      <alignment horizontal="center" vertical="center"/>
    </xf>
    <xf numFmtId="9" fontId="5" fillId="0" borderId="40" xfId="4" applyFont="1" applyBorder="1" applyAlignment="1">
      <alignment horizontal="center" vertical="center"/>
    </xf>
    <xf numFmtId="9" fontId="5" fillId="0" borderId="41" xfId="4" applyFont="1" applyBorder="1" applyAlignment="1">
      <alignment horizontal="center" vertical="center"/>
    </xf>
    <xf numFmtId="9" fontId="5" fillId="0" borderId="42" xfId="4" applyFont="1" applyBorder="1" applyAlignment="1">
      <alignment horizontal="center" vertical="center"/>
    </xf>
    <xf numFmtId="9" fontId="5" fillId="0" borderId="24" xfId="4" applyFont="1" applyBorder="1" applyAlignment="1">
      <alignment horizontal="center" vertical="center"/>
    </xf>
    <xf numFmtId="9" fontId="5" fillId="0" borderId="30" xfId="4" applyFont="1" applyBorder="1" applyAlignment="1">
      <alignment horizontal="center" vertical="center"/>
    </xf>
    <xf numFmtId="9" fontId="5" fillId="0" borderId="31" xfId="4" applyFont="1" applyBorder="1" applyAlignment="1">
      <alignment horizontal="center" vertical="center"/>
    </xf>
    <xf numFmtId="9" fontId="5" fillId="0" borderId="32" xfId="4" applyFont="1" applyBorder="1" applyAlignment="1">
      <alignment horizontal="center" vertical="center"/>
    </xf>
    <xf numFmtId="9" fontId="5" fillId="6" borderId="4" xfId="4" applyFont="1" applyFill="1" applyBorder="1" applyAlignment="1">
      <alignment horizontal="center" vertical="center"/>
    </xf>
    <xf numFmtId="9" fontId="5" fillId="6" borderId="11" xfId="4" applyFont="1" applyFill="1" applyBorder="1" applyAlignment="1">
      <alignment horizontal="center" vertical="center"/>
    </xf>
    <xf numFmtId="9" fontId="5" fillId="6" borderId="6" xfId="4" applyFont="1" applyFill="1" applyBorder="1" applyAlignment="1">
      <alignment horizontal="center" vertical="center"/>
    </xf>
    <xf numFmtId="9" fontId="5" fillId="6" borderId="12" xfId="4" applyFont="1" applyFill="1" applyBorder="1" applyAlignment="1">
      <alignment horizontal="center" vertical="center"/>
    </xf>
    <xf numFmtId="9" fontId="5" fillId="6" borderId="13" xfId="4" applyFont="1" applyFill="1" applyBorder="1" applyAlignment="1">
      <alignment horizontal="center" vertical="center"/>
    </xf>
    <xf numFmtId="9" fontId="5" fillId="6" borderId="37" xfId="4" applyFont="1" applyFill="1" applyBorder="1" applyAlignment="1">
      <alignment horizontal="center" vertical="center"/>
    </xf>
    <xf numFmtId="9" fontId="5" fillId="6" borderId="48" xfId="4" applyFont="1" applyFill="1" applyBorder="1" applyAlignment="1">
      <alignment horizontal="center" vertical="center"/>
    </xf>
    <xf numFmtId="9" fontId="5" fillId="6" borderId="7" xfId="4" applyFont="1" applyFill="1" applyBorder="1" applyAlignment="1">
      <alignment horizontal="center" vertical="center"/>
    </xf>
    <xf numFmtId="9" fontId="0" fillId="0" borderId="53" xfId="4" applyFont="1" applyBorder="1" applyAlignment="1">
      <alignment vertical="center"/>
    </xf>
    <xf numFmtId="9" fontId="5" fillId="0" borderId="43" xfId="4" applyFont="1" applyBorder="1" applyAlignment="1">
      <alignment horizontal="center" vertical="center"/>
    </xf>
    <xf numFmtId="9" fontId="5" fillId="0" borderId="50" xfId="4" applyFont="1" applyBorder="1" applyAlignment="1">
      <alignment horizontal="center" vertical="center"/>
    </xf>
    <xf numFmtId="9" fontId="5" fillId="0" borderId="58" xfId="4" applyFont="1" applyBorder="1" applyAlignment="1">
      <alignment horizontal="center" vertical="center"/>
    </xf>
    <xf numFmtId="9" fontId="5" fillId="0" borderId="51" xfId="4" applyFont="1" applyBorder="1" applyAlignment="1">
      <alignment horizontal="center" vertical="center"/>
    </xf>
    <xf numFmtId="9" fontId="5" fillId="0" borderId="61" xfId="4" applyFont="1" applyBorder="1" applyAlignment="1">
      <alignment horizontal="center" vertical="center"/>
    </xf>
    <xf numFmtId="9" fontId="5" fillId="0" borderId="60" xfId="4" applyFont="1" applyBorder="1" applyAlignment="1">
      <alignment horizontal="center" vertical="center"/>
    </xf>
    <xf numFmtId="9" fontId="5" fillId="0" borderId="59" xfId="4" applyFont="1" applyBorder="1" applyAlignment="1">
      <alignment horizontal="center" vertical="center"/>
    </xf>
    <xf numFmtId="9" fontId="5" fillId="0" borderId="52" xfId="4" applyFont="1" applyBorder="1" applyAlignment="1">
      <alignment horizontal="center" vertical="center"/>
    </xf>
    <xf numFmtId="9" fontId="5" fillId="0" borderId="20" xfId="4" applyFont="1" applyBorder="1" applyAlignment="1">
      <alignment horizontal="center" vertical="center"/>
    </xf>
    <xf numFmtId="9" fontId="5" fillId="0" borderId="36" xfId="4" applyFont="1" applyBorder="1" applyAlignment="1">
      <alignment horizontal="center" vertical="center"/>
    </xf>
    <xf numFmtId="9" fontId="5" fillId="0" borderId="47" xfId="4" applyFont="1" applyBorder="1" applyAlignment="1">
      <alignment horizontal="center" vertical="center"/>
    </xf>
    <xf numFmtId="9" fontId="5" fillId="0" borderId="18" xfId="4" applyFont="1" applyBorder="1" applyAlignment="1">
      <alignment horizontal="center" vertical="center"/>
    </xf>
    <xf numFmtId="9" fontId="5" fillId="0" borderId="45" xfId="4" applyFont="1" applyBorder="1" applyAlignment="1">
      <alignment horizontal="center" vertical="center"/>
    </xf>
    <xf numFmtId="9" fontId="5" fillId="0" borderId="56" xfId="4" applyFont="1" applyBorder="1" applyAlignment="1">
      <alignment horizontal="center" vertical="center"/>
    </xf>
    <xf numFmtId="9" fontId="5" fillId="0" borderId="49" xfId="4" applyFont="1" applyBorder="1" applyAlignment="1">
      <alignment horizontal="center" vertical="center"/>
    </xf>
    <xf numFmtId="9" fontId="5" fillId="0" borderId="22" xfId="4" applyFon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5" fillId="0" borderId="19" xfId="0" applyNumberFormat="1" applyFont="1" applyBorder="1" applyAlignment="1">
      <alignment horizontal="center" vertical="center"/>
    </xf>
    <xf numFmtId="0" fontId="5" fillId="0" borderId="28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29" xfId="0" applyNumberFormat="1" applyFont="1" applyBorder="1" applyAlignment="1">
      <alignment horizontal="center" vertical="center"/>
    </xf>
    <xf numFmtId="0" fontId="5" fillId="0" borderId="53" xfId="0" applyNumberFormat="1" applyFont="1" applyBorder="1" applyAlignment="1">
      <alignment horizontal="center" vertical="center"/>
    </xf>
    <xf numFmtId="0" fontId="5" fillId="0" borderId="66" xfId="0" applyNumberFormat="1" applyFont="1" applyBorder="1" applyAlignment="1">
      <alignment horizontal="center" vertical="center"/>
    </xf>
    <xf numFmtId="0" fontId="5" fillId="0" borderId="67" xfId="0" applyNumberFormat="1" applyFont="1" applyBorder="1" applyAlignment="1">
      <alignment horizontal="center" vertical="center"/>
    </xf>
    <xf numFmtId="0" fontId="5" fillId="0" borderId="68" xfId="0" applyNumberFormat="1" applyFont="1" applyBorder="1" applyAlignment="1">
      <alignment horizontal="center" vertical="center"/>
    </xf>
    <xf numFmtId="0" fontId="5" fillId="0" borderId="39" xfId="0" applyNumberFormat="1" applyFont="1" applyBorder="1" applyAlignment="1">
      <alignment horizontal="center" vertical="center"/>
    </xf>
    <xf numFmtId="0" fontId="5" fillId="0" borderId="40" xfId="0" applyNumberFormat="1" applyFont="1" applyBorder="1" applyAlignment="1">
      <alignment horizontal="center" vertical="center"/>
    </xf>
    <xf numFmtId="0" fontId="5" fillId="0" borderId="41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5" fillId="0" borderId="30" xfId="0" applyNumberFormat="1" applyFont="1" applyBorder="1" applyAlignment="1">
      <alignment horizontal="center" vertical="center"/>
    </xf>
    <xf numFmtId="0" fontId="5" fillId="0" borderId="31" xfId="0" applyNumberFormat="1" applyFont="1" applyBorder="1" applyAlignment="1">
      <alignment horizontal="center" vertical="center"/>
    </xf>
    <xf numFmtId="0" fontId="5" fillId="0" borderId="32" xfId="0" applyNumberFormat="1" applyFont="1" applyBorder="1" applyAlignment="1">
      <alignment horizontal="center" vertical="center"/>
    </xf>
    <xf numFmtId="0" fontId="5" fillId="6" borderId="4" xfId="0" applyNumberFormat="1" applyFont="1" applyFill="1" applyBorder="1" applyAlignment="1">
      <alignment horizontal="center" vertical="center"/>
    </xf>
    <xf numFmtId="0" fontId="5" fillId="6" borderId="11" xfId="0" applyNumberFormat="1" applyFont="1" applyFill="1" applyBorder="1" applyAlignment="1">
      <alignment horizontal="center" vertical="center"/>
    </xf>
    <xf numFmtId="0" fontId="5" fillId="6" borderId="6" xfId="0" applyNumberFormat="1" applyFont="1" applyFill="1" applyBorder="1" applyAlignment="1">
      <alignment horizontal="center" vertical="center"/>
    </xf>
    <xf numFmtId="0" fontId="5" fillId="6" borderId="12" xfId="0" applyNumberFormat="1" applyFont="1" applyFill="1" applyBorder="1" applyAlignment="1">
      <alignment horizontal="center" vertical="center"/>
    </xf>
    <xf numFmtId="0" fontId="5" fillId="6" borderId="13" xfId="0" applyNumberFormat="1" applyFont="1" applyFill="1" applyBorder="1" applyAlignment="1">
      <alignment horizontal="center" vertical="center"/>
    </xf>
    <xf numFmtId="0" fontId="5" fillId="6" borderId="37" xfId="0" applyNumberFormat="1" applyFont="1" applyFill="1" applyBorder="1" applyAlignment="1">
      <alignment horizontal="center" vertical="center"/>
    </xf>
    <xf numFmtId="0" fontId="5" fillId="6" borderId="48" xfId="0" applyNumberFormat="1" applyFont="1" applyFill="1" applyBorder="1" applyAlignment="1">
      <alignment horizontal="center" vertical="center"/>
    </xf>
    <xf numFmtId="0" fontId="5" fillId="6" borderId="7" xfId="0" applyNumberFormat="1" applyFont="1" applyFill="1" applyBorder="1" applyAlignment="1">
      <alignment horizontal="center" vertical="center"/>
    </xf>
    <xf numFmtId="0" fontId="0" fillId="0" borderId="53" xfId="0" applyNumberFormat="1" applyBorder="1" applyAlignment="1">
      <alignment vertical="center"/>
    </xf>
    <xf numFmtId="0" fontId="5" fillId="0" borderId="43" xfId="0" applyNumberFormat="1" applyFont="1" applyBorder="1" applyAlignment="1">
      <alignment horizontal="center" vertical="center"/>
    </xf>
    <xf numFmtId="0" fontId="5" fillId="0" borderId="50" xfId="0" applyNumberFormat="1" applyFont="1" applyBorder="1" applyAlignment="1">
      <alignment horizontal="center" vertical="center"/>
    </xf>
    <xf numFmtId="0" fontId="5" fillId="0" borderId="58" xfId="0" applyNumberFormat="1" applyFont="1" applyBorder="1" applyAlignment="1">
      <alignment horizontal="center" vertical="center"/>
    </xf>
    <xf numFmtId="0" fontId="5" fillId="0" borderId="51" xfId="0" applyNumberFormat="1" applyFont="1" applyBorder="1" applyAlignment="1">
      <alignment horizontal="center" vertical="center"/>
    </xf>
    <xf numFmtId="0" fontId="5" fillId="0" borderId="61" xfId="0" applyNumberFormat="1" applyFont="1" applyBorder="1" applyAlignment="1">
      <alignment horizontal="center" vertical="center"/>
    </xf>
    <xf numFmtId="0" fontId="5" fillId="0" borderId="60" xfId="0" applyNumberFormat="1" applyFont="1" applyBorder="1" applyAlignment="1">
      <alignment horizontal="center" vertical="center"/>
    </xf>
    <xf numFmtId="0" fontId="5" fillId="0" borderId="59" xfId="0" applyNumberFormat="1" applyFont="1" applyBorder="1" applyAlignment="1">
      <alignment horizontal="center" vertical="center"/>
    </xf>
    <xf numFmtId="0" fontId="5" fillId="0" borderId="52" xfId="0" applyNumberFormat="1" applyFon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0" fontId="5" fillId="0" borderId="36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18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/>
    </xf>
    <xf numFmtId="0" fontId="5" fillId="0" borderId="55" xfId="0" applyNumberFormat="1" applyFont="1" applyBorder="1" applyAlignment="1">
      <alignment horizontal="center" vertical="center"/>
    </xf>
    <xf numFmtId="0" fontId="5" fillId="0" borderId="27" xfId="0" applyNumberFormat="1" applyFont="1" applyBorder="1" applyAlignment="1">
      <alignment horizontal="center" vertical="center"/>
    </xf>
    <xf numFmtId="0" fontId="5" fillId="0" borderId="45" xfId="0" applyNumberFormat="1" applyFont="1" applyBorder="1" applyAlignment="1">
      <alignment horizontal="center" vertical="center"/>
    </xf>
    <xf numFmtId="0" fontId="5" fillId="0" borderId="56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9" fontId="5" fillId="6" borderId="11" xfId="0" applyNumberFormat="1" applyFont="1" applyFill="1" applyBorder="1" applyAlignment="1">
      <alignment horizontal="center" vertical="center"/>
    </xf>
    <xf numFmtId="9" fontId="5" fillId="6" borderId="12" xfId="0" applyNumberFormat="1" applyFont="1" applyFill="1" applyBorder="1" applyAlignment="1">
      <alignment horizontal="center" vertical="center"/>
    </xf>
    <xf numFmtId="9" fontId="5" fillId="6" borderId="7" xfId="0" applyNumberFormat="1" applyFont="1" applyFill="1" applyBorder="1" applyAlignment="1">
      <alignment horizontal="center" vertical="center"/>
    </xf>
    <xf numFmtId="9" fontId="5" fillId="0" borderId="50" xfId="0" applyNumberFormat="1" applyFont="1" applyBorder="1" applyAlignment="1">
      <alignment horizontal="center" vertical="center"/>
    </xf>
    <xf numFmtId="9" fontId="5" fillId="0" borderId="51" xfId="0" applyNumberFormat="1" applyFont="1" applyBorder="1" applyAlignment="1">
      <alignment horizontal="center" vertical="center"/>
    </xf>
    <xf numFmtId="9" fontId="5" fillId="0" borderId="52" xfId="0" applyNumberFormat="1" applyFont="1" applyBorder="1" applyAlignment="1">
      <alignment horizontal="center" vertical="center"/>
    </xf>
    <xf numFmtId="9" fontId="5" fillId="0" borderId="28" xfId="0" applyNumberFormat="1" applyFont="1" applyBorder="1" applyAlignment="1">
      <alignment horizontal="center" vertical="center"/>
    </xf>
    <xf numFmtId="9" fontId="5" fillId="0" borderId="21" xfId="0" applyNumberFormat="1" applyFont="1" applyBorder="1" applyAlignment="1">
      <alignment horizontal="center" vertical="center"/>
    </xf>
    <xf numFmtId="9" fontId="5" fillId="0" borderId="18" xfId="0" applyNumberFormat="1" applyFont="1" applyBorder="1" applyAlignment="1">
      <alignment horizontal="center" vertical="center"/>
    </xf>
    <xf numFmtId="9" fontId="5" fillId="0" borderId="40" xfId="0" applyNumberFormat="1" applyFont="1" applyBorder="1" applyAlignment="1">
      <alignment horizontal="center" vertical="center"/>
    </xf>
    <xf numFmtId="9" fontId="5" fillId="0" borderId="41" xfId="0" applyNumberFormat="1" applyFont="1" applyBorder="1" applyAlignment="1">
      <alignment horizontal="center" vertical="center"/>
    </xf>
    <xf numFmtId="9" fontId="5" fillId="0" borderId="54" xfId="0" applyNumberFormat="1" applyFont="1" applyBorder="1" applyAlignment="1">
      <alignment horizontal="center" vertical="center"/>
    </xf>
    <xf numFmtId="9" fontId="5" fillId="0" borderId="30" xfId="0" applyNumberFormat="1" applyFont="1" applyBorder="1" applyAlignment="1">
      <alignment horizontal="center" vertical="center"/>
    </xf>
    <xf numFmtId="9" fontId="5" fillId="0" borderId="31" xfId="0" applyNumberFormat="1" applyFont="1" applyBorder="1" applyAlignment="1">
      <alignment horizontal="center" vertical="center"/>
    </xf>
    <xf numFmtId="9" fontId="5" fillId="0" borderId="22" xfId="0" applyNumberFormat="1" applyFont="1" applyBorder="1" applyAlignment="1">
      <alignment horizontal="center" vertical="center"/>
    </xf>
    <xf numFmtId="0" fontId="9" fillId="0" borderId="0" xfId="5" applyFont="1" applyAlignment="1">
      <alignment vertical="center"/>
    </xf>
    <xf numFmtId="0" fontId="9" fillId="0" borderId="0" xfId="5" applyFont="1" applyAlignment="1">
      <alignment horizontal="left" vertical="center"/>
    </xf>
    <xf numFmtId="9" fontId="5" fillId="6" borderId="6" xfId="0" applyNumberFormat="1" applyFont="1" applyFill="1" applyBorder="1" applyAlignment="1">
      <alignment horizontal="center" vertical="center"/>
    </xf>
    <xf numFmtId="9" fontId="5" fillId="0" borderId="58" xfId="0" applyNumberFormat="1" applyFont="1" applyBorder="1" applyAlignment="1">
      <alignment horizontal="center" vertical="center"/>
    </xf>
    <xf numFmtId="9" fontId="5" fillId="0" borderId="20" xfId="0" applyNumberFormat="1" applyFont="1" applyBorder="1" applyAlignment="1">
      <alignment horizontal="center" vertical="center"/>
    </xf>
    <xf numFmtId="9" fontId="5" fillId="0" borderId="4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15" xfId="2" applyFont="1" applyFill="1" applyBorder="1" applyAlignment="1">
      <alignment horizontal="center" vertical="center"/>
    </xf>
    <xf numFmtId="0" fontId="6" fillId="2" borderId="23" xfId="2" applyFont="1" applyFill="1" applyBorder="1" applyAlignment="1">
      <alignment horizontal="center" vertical="center"/>
    </xf>
    <xf numFmtId="0" fontId="6" fillId="2" borderId="25" xfId="2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0" fontId="6" fillId="2" borderId="53" xfId="2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3" fontId="5" fillId="10" borderId="19" xfId="0" applyNumberFormat="1" applyFont="1" applyFill="1" applyBorder="1" applyAlignment="1">
      <alignment horizontal="center" vertical="center"/>
    </xf>
    <xf numFmtId="3" fontId="5" fillId="10" borderId="39" xfId="0" applyNumberFormat="1" applyFont="1" applyFill="1" applyBorder="1" applyAlignment="1">
      <alignment horizontal="center" vertical="center"/>
    </xf>
    <xf numFmtId="167" fontId="12" fillId="0" borderId="0" xfId="0" applyNumberFormat="1" applyFont="1"/>
    <xf numFmtId="0" fontId="4" fillId="8" borderId="25" xfId="3" applyFont="1" applyFill="1" applyBorder="1" applyAlignment="1">
      <alignment horizontal="left" vertical="center"/>
    </xf>
    <xf numFmtId="0" fontId="4" fillId="8" borderId="19" xfId="3" applyFont="1" applyFill="1" applyBorder="1" applyAlignment="1">
      <alignment horizontal="left" vertical="center"/>
    </xf>
    <xf numFmtId="0" fontId="4" fillId="8" borderId="24" xfId="3" applyFont="1" applyFill="1" applyBorder="1" applyAlignment="1">
      <alignment horizontal="left" vertical="center"/>
    </xf>
    <xf numFmtId="0" fontId="6" fillId="2" borderId="25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0" fontId="6" fillId="2" borderId="15" xfId="2" applyFont="1" applyFill="1" applyBorder="1" applyAlignment="1">
      <alignment horizontal="center" vertical="center"/>
    </xf>
    <xf numFmtId="0" fontId="6" fillId="2" borderId="53" xfId="2" applyFont="1" applyFill="1" applyBorder="1" applyAlignment="1">
      <alignment horizontal="center" vertical="center"/>
    </xf>
    <xf numFmtId="0" fontId="6" fillId="2" borderId="23" xfId="2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10" borderId="65" xfId="0" applyFont="1" applyFill="1" applyBorder="1" applyAlignment="1">
      <alignment horizontal="left" vertical="center"/>
    </xf>
    <xf numFmtId="0" fontId="4" fillId="10" borderId="69" xfId="0" applyFont="1" applyFill="1" applyBorder="1" applyAlignment="1">
      <alignment horizontal="left" vertical="center"/>
    </xf>
    <xf numFmtId="0" fontId="4" fillId="10" borderId="64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57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9" fontId="2" fillId="3" borderId="6" xfId="4" applyNumberFormat="1" applyFont="1" applyFill="1" applyBorder="1" applyAlignment="1">
      <alignment horizontal="center" vertical="center"/>
    </xf>
    <xf numFmtId="9" fontId="2" fillId="3" borderId="7" xfId="4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53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17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0" fontId="8" fillId="4" borderId="6" xfId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2" borderId="44" xfId="0" applyFont="1" applyFill="1" applyBorder="1" applyAlignment="1">
      <alignment horizontal="left" vertical="center"/>
    </xf>
    <xf numFmtId="0" fontId="4" fillId="2" borderId="58" xfId="0" applyFont="1" applyFill="1" applyBorder="1" applyAlignment="1">
      <alignment horizontal="left" vertical="center"/>
    </xf>
    <xf numFmtId="17" fontId="8" fillId="0" borderId="5" xfId="1" applyNumberFormat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4" fillId="9" borderId="70" xfId="0" applyFont="1" applyFill="1" applyBorder="1" applyAlignment="1">
      <alignment horizontal="left" vertical="center"/>
    </xf>
    <xf numFmtId="0" fontId="4" fillId="9" borderId="71" xfId="0" applyFont="1" applyFill="1" applyBorder="1" applyAlignment="1">
      <alignment horizontal="left" vertical="center"/>
    </xf>
    <xf numFmtId="0" fontId="4" fillId="9" borderId="72" xfId="0" applyFont="1" applyFill="1" applyBorder="1" applyAlignment="1">
      <alignment horizontal="left" vertical="center"/>
    </xf>
    <xf numFmtId="3" fontId="5" fillId="9" borderId="24" xfId="0" applyNumberFormat="1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left" vertical="center"/>
    </xf>
    <xf numFmtId="0" fontId="4" fillId="10" borderId="20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73" xfId="0" applyFont="1" applyFill="1" applyBorder="1" applyAlignment="1">
      <alignment horizontal="left" vertical="center"/>
    </xf>
    <xf numFmtId="0" fontId="4" fillId="2" borderId="55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4" fillId="9" borderId="74" xfId="0" applyFont="1" applyFill="1" applyBorder="1" applyAlignment="1">
      <alignment horizontal="left" vertical="center"/>
    </xf>
    <xf numFmtId="0" fontId="4" fillId="9" borderId="45" xfId="0" applyFont="1" applyFill="1" applyBorder="1" applyAlignment="1">
      <alignment horizontal="left" vertical="center"/>
    </xf>
    <xf numFmtId="0" fontId="4" fillId="9" borderId="22" xfId="0" applyFont="1" applyFill="1" applyBorder="1" applyAlignment="1">
      <alignment horizontal="left" vertical="center"/>
    </xf>
    <xf numFmtId="167" fontId="12" fillId="0" borderId="0" xfId="0" applyNumberFormat="1" applyFont="1" applyFill="1" applyBorder="1"/>
    <xf numFmtId="0" fontId="6" fillId="0" borderId="0" xfId="2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3" fontId="7" fillId="0" borderId="0" xfId="2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6"/>
    <cellStyle name="Normal 3" xfId="3"/>
    <cellStyle name="Normal 4" xfId="7"/>
    <cellStyle name="Normal_CSI 2" xfId="1"/>
    <cellStyle name="Normal_Sheet1" xfId="5"/>
    <cellStyle name="Normal_Sheet2" xfId="2"/>
    <cellStyle name="Percent" xfId="4" builtinId="5"/>
  </cellStyles>
  <dxfs count="0"/>
  <tableStyles count="0" defaultTableStyle="TableStyleMedium2" defaultPivotStyle="PivotStyleLight16"/>
  <colors>
    <mruColors>
      <color rgb="FF006C31"/>
      <color rgb="FF00AC4E"/>
      <color rgb="FFDAEEF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C31"/>
  </sheetPr>
  <dimension ref="A1:BA116"/>
  <sheetViews>
    <sheetView showGridLines="0" tabSelected="1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0" customWidth="1"/>
    <col min="2" max="4" width="9.28515625" style="90" customWidth="1"/>
    <col min="5" max="5" width="40.7109375" style="90" customWidth="1"/>
    <col min="6" max="6" width="9.28515625" style="90" customWidth="1"/>
    <col min="7" max="7" width="18.28515625" style="90" customWidth="1"/>
    <col min="8" max="12" width="13.28515625" style="90" customWidth="1"/>
    <col min="13" max="13" width="1.28515625" style="91" customWidth="1"/>
    <col min="14" max="21" width="13.28515625" style="90" customWidth="1"/>
    <col min="22" max="22" width="1.28515625" style="91" customWidth="1"/>
    <col min="23" max="50" width="13.28515625" style="90" customWidth="1"/>
    <col min="51" max="51" width="1.28515625" style="90" customWidth="1"/>
    <col min="52" max="52" width="13.28515625" style="90" customWidth="1"/>
    <col min="53" max="53" width="1.28515625" style="90" customWidth="1"/>
    <col min="54" max="16384" width="9.140625" style="90"/>
  </cols>
  <sheetData>
    <row r="1" spans="1:53" ht="15.75" thickBot="1" x14ac:dyDescent="0.3">
      <c r="AY1" s="91"/>
      <c r="BA1" s="91"/>
    </row>
    <row r="2" spans="1:53" ht="24.95" customHeight="1" thickBot="1" x14ac:dyDescent="0.3">
      <c r="B2" s="290" t="s">
        <v>297</v>
      </c>
      <c r="C2" s="263"/>
      <c r="D2" s="263"/>
      <c r="E2" s="263"/>
      <c r="F2" s="264"/>
      <c r="G2" s="276"/>
      <c r="H2" s="262"/>
      <c r="I2" s="263"/>
      <c r="J2" s="263"/>
      <c r="K2" s="263"/>
      <c r="L2" s="264"/>
      <c r="M2" s="73"/>
      <c r="N2" s="262"/>
      <c r="O2" s="263"/>
      <c r="P2" s="263"/>
      <c r="Q2" s="263"/>
      <c r="R2" s="263"/>
      <c r="S2" s="263"/>
      <c r="T2" s="263"/>
      <c r="U2" s="264"/>
      <c r="V2" s="79"/>
      <c r="W2" s="15" t="s">
        <v>280</v>
      </c>
      <c r="X2" s="82" t="s">
        <v>34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4"/>
      <c r="AZ2" s="20"/>
    </row>
    <row r="3" spans="1:53" s="87" customFormat="1" ht="15" customHeight="1" thickBot="1" x14ac:dyDescent="0.3">
      <c r="B3" s="265"/>
      <c r="C3" s="266"/>
      <c r="D3" s="291"/>
      <c r="E3" s="291"/>
      <c r="F3" s="267"/>
      <c r="G3" s="277"/>
      <c r="H3" s="265"/>
      <c r="I3" s="266"/>
      <c r="J3" s="266"/>
      <c r="K3" s="266"/>
      <c r="L3" s="267"/>
      <c r="M3" s="73"/>
      <c r="N3" s="265"/>
      <c r="O3" s="266"/>
      <c r="P3" s="266"/>
      <c r="Q3" s="266"/>
      <c r="R3" s="266"/>
      <c r="S3" s="266"/>
      <c r="T3" s="266"/>
      <c r="U3" s="267"/>
      <c r="V3" s="79"/>
      <c r="W3" s="1" t="s">
        <v>228</v>
      </c>
      <c r="X3" s="86" t="s">
        <v>236</v>
      </c>
      <c r="Y3" s="82" t="s">
        <v>237</v>
      </c>
      <c r="Z3" s="82" t="s">
        <v>238</v>
      </c>
      <c r="AA3" s="82" t="s">
        <v>239</v>
      </c>
      <c r="AB3" s="82" t="s">
        <v>240</v>
      </c>
      <c r="AC3" s="82" t="s">
        <v>242</v>
      </c>
      <c r="AD3" s="82" t="s">
        <v>243</v>
      </c>
      <c r="AE3" s="82" t="s">
        <v>244</v>
      </c>
      <c r="AF3" s="82" t="s">
        <v>229</v>
      </c>
      <c r="AG3" s="82" t="s">
        <v>245</v>
      </c>
      <c r="AH3" s="82" t="s">
        <v>246</v>
      </c>
      <c r="AI3" s="82" t="s">
        <v>247</v>
      </c>
      <c r="AJ3" s="82" t="s">
        <v>248</v>
      </c>
      <c r="AK3" s="82" t="s">
        <v>249</v>
      </c>
      <c r="AL3" s="82" t="s">
        <v>255</v>
      </c>
      <c r="AM3" s="82" t="s">
        <v>257</v>
      </c>
      <c r="AN3" s="82" t="s">
        <v>256</v>
      </c>
      <c r="AO3" s="82" t="s">
        <v>258</v>
      </c>
      <c r="AP3" s="82" t="s">
        <v>259</v>
      </c>
      <c r="AQ3" s="82" t="s">
        <v>261</v>
      </c>
      <c r="AR3" s="82" t="s">
        <v>262</v>
      </c>
      <c r="AS3" s="82" t="s">
        <v>231</v>
      </c>
      <c r="AT3" s="82" t="s">
        <v>263</v>
      </c>
      <c r="AU3" s="82" t="s">
        <v>230</v>
      </c>
      <c r="AV3" s="82" t="s">
        <v>232</v>
      </c>
      <c r="AW3" s="82" t="s">
        <v>234</v>
      </c>
      <c r="AX3" s="1" t="s">
        <v>233</v>
      </c>
      <c r="AY3" s="90"/>
      <c r="AZ3" s="1" t="s">
        <v>235</v>
      </c>
    </row>
    <row r="4" spans="1:53" s="87" customFormat="1" ht="15" customHeight="1" thickBot="1" x14ac:dyDescent="0.3">
      <c r="B4" s="265"/>
      <c r="C4" s="266"/>
      <c r="D4" s="291"/>
      <c r="E4" s="291"/>
      <c r="F4" s="267"/>
      <c r="G4" s="277"/>
      <c r="H4" s="268"/>
      <c r="I4" s="269"/>
      <c r="J4" s="269"/>
      <c r="K4" s="269"/>
      <c r="L4" s="270"/>
      <c r="M4" s="73"/>
      <c r="N4" s="268"/>
      <c r="O4" s="269"/>
      <c r="P4" s="269"/>
      <c r="Q4" s="269"/>
      <c r="R4" s="269"/>
      <c r="S4" s="269"/>
      <c r="T4" s="269"/>
      <c r="U4" s="270"/>
      <c r="V4" s="79"/>
      <c r="W4" s="15"/>
      <c r="X4" s="282">
        <v>0.2</v>
      </c>
      <c r="Y4" s="283"/>
      <c r="Z4" s="283"/>
      <c r="AA4" s="283"/>
      <c r="AB4" s="284"/>
      <c r="AC4" s="282">
        <v>0.19</v>
      </c>
      <c r="AD4" s="283"/>
      <c r="AE4" s="283"/>
      <c r="AF4" s="283"/>
      <c r="AG4" s="283"/>
      <c r="AH4" s="283"/>
      <c r="AI4" s="283"/>
      <c r="AJ4" s="283"/>
      <c r="AK4" s="284"/>
      <c r="AL4" s="282">
        <v>0.18</v>
      </c>
      <c r="AM4" s="283"/>
      <c r="AN4" s="283"/>
      <c r="AO4" s="283"/>
      <c r="AP4" s="284"/>
      <c r="AQ4" s="282">
        <v>0.19</v>
      </c>
      <c r="AR4" s="283"/>
      <c r="AS4" s="283"/>
      <c r="AT4" s="284"/>
      <c r="AU4" s="282">
        <v>0.24</v>
      </c>
      <c r="AV4" s="283"/>
      <c r="AW4" s="283"/>
      <c r="AX4" s="284"/>
      <c r="AY4" s="90"/>
      <c r="AZ4" s="1"/>
    </row>
    <row r="5" spans="1:53" s="87" customFormat="1" ht="15" customHeight="1" thickBot="1" x14ac:dyDescent="0.3">
      <c r="B5" s="265"/>
      <c r="C5" s="266"/>
      <c r="D5" s="291"/>
      <c r="E5" s="291"/>
      <c r="F5" s="267"/>
      <c r="G5" s="277"/>
      <c r="H5" s="279" t="s">
        <v>215</v>
      </c>
      <c r="I5" s="280"/>
      <c r="J5" s="280"/>
      <c r="K5" s="280"/>
      <c r="L5" s="281"/>
      <c r="M5" s="73"/>
      <c r="N5" s="86" t="s">
        <v>264</v>
      </c>
      <c r="O5" s="259" t="s">
        <v>265</v>
      </c>
      <c r="P5" s="260"/>
      <c r="Q5" s="260"/>
      <c r="R5" s="260"/>
      <c r="S5" s="260"/>
      <c r="T5" s="260"/>
      <c r="U5" s="261"/>
      <c r="V5" s="73"/>
      <c r="W5" s="1"/>
      <c r="X5" s="72">
        <v>3.9672243396311049E-2</v>
      </c>
      <c r="Y5" s="68">
        <v>3.9003622327169293E-2</v>
      </c>
      <c r="Z5" s="68">
        <v>4.0659211803150262E-2</v>
      </c>
      <c r="AA5" s="68">
        <v>4.0541668092881997E-2</v>
      </c>
      <c r="AB5" s="68">
        <v>4.0123254380487416E-2</v>
      </c>
      <c r="AC5" s="68">
        <v>3.3855860995089568E-2</v>
      </c>
      <c r="AD5" s="68">
        <v>3.3926305149948044E-2</v>
      </c>
      <c r="AE5" s="68">
        <v>3.4155559202511621E-2</v>
      </c>
      <c r="AF5" s="68">
        <v>2.7644914083300116E-2</v>
      </c>
      <c r="AG5" s="68">
        <v>1.2384769945491175E-2</v>
      </c>
      <c r="AH5" s="68">
        <v>1.0329219878523248E-2</v>
      </c>
      <c r="AI5" s="68">
        <v>2.084070751253159E-2</v>
      </c>
      <c r="AJ5" s="68">
        <v>1.3667357697331571E-2</v>
      </c>
      <c r="AK5" s="68">
        <v>3.1953055352730866E-3</v>
      </c>
      <c r="AL5" s="68">
        <v>5.3090695350876072E-2</v>
      </c>
      <c r="AM5" s="68">
        <v>4.2704117077481493E-2</v>
      </c>
      <c r="AN5" s="68">
        <v>2.9874326587734236E-2</v>
      </c>
      <c r="AO5" s="68">
        <v>5.4141672309851369E-2</v>
      </c>
      <c r="AP5" s="68">
        <v>1.8918867405678293E-4</v>
      </c>
      <c r="AQ5" s="68">
        <v>6.3176633003509647E-2</v>
      </c>
      <c r="AR5" s="68">
        <v>5.5340083086505724E-2</v>
      </c>
      <c r="AS5" s="68">
        <v>1.3643949251733668E-2</v>
      </c>
      <c r="AT5" s="68">
        <v>5.7839334658250946E-2</v>
      </c>
      <c r="AU5" s="68">
        <v>7.2655697831394084E-2</v>
      </c>
      <c r="AV5" s="68">
        <v>6.3967106671811935E-2</v>
      </c>
      <c r="AW5" s="68">
        <v>7.3539372750972415E-2</v>
      </c>
      <c r="AX5" s="68">
        <v>2.983782274582155E-2</v>
      </c>
      <c r="AY5" s="90"/>
      <c r="AZ5" s="11"/>
    </row>
    <row r="6" spans="1:53" ht="30" customHeight="1" thickBot="1" x14ac:dyDescent="0.3">
      <c r="B6" s="268"/>
      <c r="C6" s="269"/>
      <c r="D6" s="269"/>
      <c r="E6" s="269"/>
      <c r="F6" s="270"/>
      <c r="G6" s="278"/>
      <c r="H6" s="85">
        <v>0.2</v>
      </c>
      <c r="I6" s="85">
        <v>0.19</v>
      </c>
      <c r="J6" s="85">
        <v>0.18</v>
      </c>
      <c r="K6" s="85">
        <v>0.19</v>
      </c>
      <c r="L6" s="71">
        <v>0.24</v>
      </c>
      <c r="M6" s="73"/>
      <c r="N6" s="1" t="s">
        <v>228</v>
      </c>
      <c r="O6" s="82" t="s">
        <v>229</v>
      </c>
      <c r="P6" s="82" t="s">
        <v>230</v>
      </c>
      <c r="Q6" s="82" t="s">
        <v>231</v>
      </c>
      <c r="R6" s="82" t="s">
        <v>232</v>
      </c>
      <c r="S6" s="82" t="s">
        <v>233</v>
      </c>
      <c r="T6" s="82" t="s">
        <v>235</v>
      </c>
      <c r="U6" s="1" t="s">
        <v>234</v>
      </c>
      <c r="V6" s="73"/>
      <c r="W6" s="15" t="s">
        <v>0</v>
      </c>
      <c r="X6" s="279" t="s">
        <v>1</v>
      </c>
      <c r="Y6" s="280"/>
      <c r="Z6" s="280"/>
      <c r="AA6" s="280"/>
      <c r="AB6" s="281"/>
      <c r="AC6" s="279" t="s">
        <v>2</v>
      </c>
      <c r="AD6" s="280"/>
      <c r="AE6" s="280"/>
      <c r="AF6" s="280"/>
      <c r="AG6" s="280"/>
      <c r="AH6" s="280"/>
      <c r="AI6" s="280"/>
      <c r="AJ6" s="280"/>
      <c r="AK6" s="281"/>
      <c r="AL6" s="279" t="s">
        <v>3</v>
      </c>
      <c r="AM6" s="280"/>
      <c r="AN6" s="280"/>
      <c r="AO6" s="280"/>
      <c r="AP6" s="281"/>
      <c r="AQ6" s="279" t="s">
        <v>4</v>
      </c>
      <c r="AR6" s="280"/>
      <c r="AS6" s="280"/>
      <c r="AT6" s="281"/>
      <c r="AU6" s="279" t="s">
        <v>5</v>
      </c>
      <c r="AV6" s="280"/>
      <c r="AW6" s="280"/>
      <c r="AX6" s="281"/>
      <c r="AZ6" s="1" t="s">
        <v>49</v>
      </c>
    </row>
    <row r="7" spans="1:53" ht="80.099999999999994" customHeight="1" thickBot="1" x14ac:dyDescent="0.3">
      <c r="B7" s="292" t="s">
        <v>6</v>
      </c>
      <c r="C7" s="293"/>
      <c r="D7" s="293"/>
      <c r="E7" s="293"/>
      <c r="F7" s="3" t="s">
        <v>7</v>
      </c>
      <c r="G7" s="8" t="s">
        <v>36</v>
      </c>
      <c r="H7" s="4" t="s">
        <v>1</v>
      </c>
      <c r="I7" s="9" t="s">
        <v>2</v>
      </c>
      <c r="J7" s="5" t="s">
        <v>3</v>
      </c>
      <c r="K7" s="5" t="s">
        <v>4</v>
      </c>
      <c r="L7" s="7" t="s">
        <v>5</v>
      </c>
      <c r="M7" s="74"/>
      <c r="N7" s="8" t="s">
        <v>216</v>
      </c>
      <c r="O7" s="4" t="s">
        <v>2</v>
      </c>
      <c r="P7" s="9" t="s">
        <v>217</v>
      </c>
      <c r="Q7" s="19" t="s">
        <v>218</v>
      </c>
      <c r="R7" s="19" t="s">
        <v>219</v>
      </c>
      <c r="S7" s="19" t="s">
        <v>220</v>
      </c>
      <c r="T7" s="19" t="s">
        <v>49</v>
      </c>
      <c r="U7" s="7" t="s">
        <v>221</v>
      </c>
      <c r="V7" s="80"/>
      <c r="W7" s="8" t="s">
        <v>8</v>
      </c>
      <c r="X7" s="4" t="s">
        <v>222</v>
      </c>
      <c r="Y7" s="6" t="s">
        <v>27</v>
      </c>
      <c r="Z7" s="6" t="s">
        <v>33</v>
      </c>
      <c r="AA7" s="5" t="s">
        <v>28</v>
      </c>
      <c r="AB7" s="7" t="s">
        <v>241</v>
      </c>
      <c r="AC7" s="18" t="s">
        <v>223</v>
      </c>
      <c r="AD7" s="18" t="s">
        <v>29</v>
      </c>
      <c r="AE7" s="6" t="s">
        <v>9</v>
      </c>
      <c r="AF7" s="5" t="s">
        <v>10</v>
      </c>
      <c r="AG7" s="18" t="s">
        <v>250</v>
      </c>
      <c r="AH7" s="18" t="s">
        <v>251</v>
      </c>
      <c r="AI7" s="6" t="s">
        <v>252</v>
      </c>
      <c r="AJ7" s="36" t="s">
        <v>253</v>
      </c>
      <c r="AK7" s="7" t="s">
        <v>254</v>
      </c>
      <c r="AL7" s="9" t="s">
        <v>224</v>
      </c>
      <c r="AM7" s="9" t="s">
        <v>11</v>
      </c>
      <c r="AN7" s="5" t="s">
        <v>260</v>
      </c>
      <c r="AO7" s="5" t="s">
        <v>12</v>
      </c>
      <c r="AP7" s="19" t="s">
        <v>13</v>
      </c>
      <c r="AQ7" s="4" t="s">
        <v>225</v>
      </c>
      <c r="AR7" s="9" t="s">
        <v>14</v>
      </c>
      <c r="AS7" s="5" t="s">
        <v>15</v>
      </c>
      <c r="AT7" s="7" t="s">
        <v>16</v>
      </c>
      <c r="AU7" s="4" t="s">
        <v>226</v>
      </c>
      <c r="AV7" s="5" t="s">
        <v>30</v>
      </c>
      <c r="AW7" s="5" t="s">
        <v>31</v>
      </c>
      <c r="AX7" s="7" t="s">
        <v>32</v>
      </c>
      <c r="AZ7" s="8" t="s">
        <v>227</v>
      </c>
    </row>
    <row r="8" spans="1:53" ht="15.75" hidden="1" thickBot="1" x14ac:dyDescent="0.3">
      <c r="B8" s="298" t="e">
        <f>#REF!</f>
        <v>#REF!</v>
      </c>
      <c r="C8" s="299"/>
      <c r="D8" s="299"/>
      <c r="E8" s="300"/>
      <c r="F8" s="96"/>
      <c r="G8" s="97"/>
      <c r="H8" s="107"/>
      <c r="I8" s="108"/>
      <c r="J8" s="109"/>
      <c r="K8" s="109"/>
      <c r="L8" s="110"/>
      <c r="M8" s="74"/>
      <c r="N8" s="97"/>
      <c r="O8" s="98"/>
      <c r="P8" s="99"/>
      <c r="Q8" s="102"/>
      <c r="R8" s="102"/>
      <c r="S8" s="102"/>
      <c r="T8" s="102"/>
      <c r="U8" s="101"/>
      <c r="V8" s="80"/>
      <c r="W8" s="97"/>
      <c r="X8" s="98"/>
      <c r="Y8" s="103"/>
      <c r="Z8" s="103"/>
      <c r="AA8" s="100"/>
      <c r="AB8" s="101"/>
      <c r="AC8" s="104"/>
      <c r="AD8" s="104"/>
      <c r="AE8" s="103"/>
      <c r="AF8" s="100"/>
      <c r="AG8" s="104"/>
      <c r="AH8" s="104"/>
      <c r="AI8" s="103"/>
      <c r="AJ8" s="105"/>
      <c r="AK8" s="101"/>
      <c r="AL8" s="99"/>
      <c r="AM8" s="99"/>
      <c r="AN8" s="100"/>
      <c r="AO8" s="100"/>
      <c r="AP8" s="102"/>
      <c r="AQ8" s="98"/>
      <c r="AR8" s="99"/>
      <c r="AS8" s="100"/>
      <c r="AT8" s="101"/>
      <c r="AU8" s="98"/>
      <c r="AV8" s="100"/>
      <c r="AW8" s="100"/>
      <c r="AX8" s="101"/>
      <c r="AY8" s="106"/>
      <c r="AZ8" s="97"/>
    </row>
    <row r="9" spans="1:53" ht="15.75" thickBot="1" x14ac:dyDescent="0.3">
      <c r="B9" s="294" t="s">
        <v>35</v>
      </c>
      <c r="C9" s="295"/>
      <c r="D9" s="295"/>
      <c r="E9" s="295"/>
      <c r="F9" s="111">
        <v>1035</v>
      </c>
      <c r="G9" s="111">
        <v>887.5369984445465</v>
      </c>
      <c r="H9" s="89">
        <v>8.8339130434783595</v>
      </c>
      <c r="I9" s="45">
        <v>9.0112433862456012</v>
      </c>
      <c r="J9" s="45">
        <v>8.7110144927536375</v>
      </c>
      <c r="K9" s="45">
        <v>8.8317230273751708</v>
      </c>
      <c r="L9" s="46">
        <v>8.8211755233494689</v>
      </c>
      <c r="M9" s="93"/>
      <c r="N9" s="88">
        <v>0.58260869565217388</v>
      </c>
      <c r="O9" s="41">
        <v>9.0521739130434788</v>
      </c>
      <c r="P9" s="89">
        <v>8.9507246376811587</v>
      </c>
      <c r="Q9" s="45">
        <v>8.4046653144016226</v>
      </c>
      <c r="R9" s="43">
        <v>8.6972920696324945</v>
      </c>
      <c r="S9" s="43">
        <v>8.8315585672797674</v>
      </c>
      <c r="T9" s="43">
        <v>9.006738544474393</v>
      </c>
      <c r="U9" s="46">
        <v>8.804453049370764</v>
      </c>
      <c r="V9" s="93"/>
      <c r="W9" s="40">
        <v>8.7739130434782613</v>
      </c>
      <c r="X9" s="41">
        <v>8.8199419167473376</v>
      </c>
      <c r="Y9" s="45">
        <v>8.9169435215946837</v>
      </c>
      <c r="Z9" s="45">
        <v>8.9316909294512872</v>
      </c>
      <c r="AA9" s="45">
        <v>8.7719806763285018</v>
      </c>
      <c r="AB9" s="46">
        <v>8.843326885880078</v>
      </c>
      <c r="AC9" s="41">
        <v>9.039613526570049</v>
      </c>
      <c r="AD9" s="45">
        <v>9.2318840579710137</v>
      </c>
      <c r="AE9" s="45">
        <v>9.0666666666666664</v>
      </c>
      <c r="AF9" s="45">
        <v>9.0521739130434788</v>
      </c>
      <c r="AG9" s="45">
        <v>8.993170731707318</v>
      </c>
      <c r="AH9" s="45">
        <v>8.9003868471953584</v>
      </c>
      <c r="AI9" s="45">
        <v>9.0106382978723403</v>
      </c>
      <c r="AJ9" s="45">
        <v>8.9214354995150345</v>
      </c>
      <c r="AK9" s="46">
        <v>8.9009803921568622</v>
      </c>
      <c r="AL9" s="41">
        <v>8.7806763285024161</v>
      </c>
      <c r="AM9" s="45">
        <v>8.6350435624394972</v>
      </c>
      <c r="AN9" s="45">
        <v>8.6121856866537723</v>
      </c>
      <c r="AO9" s="45">
        <v>8.8567279767666989</v>
      </c>
      <c r="AP9" s="46">
        <v>8.6875</v>
      </c>
      <c r="AQ9" s="41">
        <v>8.9961277831558562</v>
      </c>
      <c r="AR9" s="45">
        <v>8.9352657004830913</v>
      </c>
      <c r="AS9" s="45">
        <v>8.4046653144016226</v>
      </c>
      <c r="AT9" s="46">
        <v>8.9680232558139537</v>
      </c>
      <c r="AU9" s="41">
        <v>8.9507246376811587</v>
      </c>
      <c r="AV9" s="45">
        <v>8.6972920696324945</v>
      </c>
      <c r="AW9" s="45">
        <v>8.804453049370764</v>
      </c>
      <c r="AX9" s="46">
        <v>8.8315585672797674</v>
      </c>
      <c r="AZ9" s="40">
        <v>9.006738544474393</v>
      </c>
    </row>
    <row r="10" spans="1:53" x14ac:dyDescent="0.25">
      <c r="A10" s="122" t="s">
        <v>285</v>
      </c>
      <c r="B10" s="296" t="s">
        <v>17</v>
      </c>
      <c r="C10" s="297"/>
      <c r="D10" s="297"/>
      <c r="E10" s="297"/>
      <c r="F10" s="112">
        <v>114</v>
      </c>
      <c r="G10" s="115">
        <v>890.35099611103624</v>
      </c>
      <c r="H10" s="63">
        <v>8.8742690058482427</v>
      </c>
      <c r="I10" s="52">
        <v>8.9585769980526315</v>
      </c>
      <c r="J10" s="52">
        <v>8.8249999999999993</v>
      </c>
      <c r="K10" s="52">
        <v>8.8143274853798239</v>
      </c>
      <c r="L10" s="53">
        <v>8.8421052631578956</v>
      </c>
      <c r="M10" s="93"/>
      <c r="N10" s="37">
        <v>0.55263157894736847</v>
      </c>
      <c r="O10" s="48">
        <v>9.026315789473685</v>
      </c>
      <c r="P10" s="63">
        <v>8.9912280701754383</v>
      </c>
      <c r="Q10" s="52">
        <v>8.3302752293577988</v>
      </c>
      <c r="R10" s="50">
        <v>8.7894736842105257</v>
      </c>
      <c r="S10" s="50">
        <v>8.8157894736842106</v>
      </c>
      <c r="T10" s="50">
        <v>8.954545454545455</v>
      </c>
      <c r="U10" s="53">
        <v>8.7719298245614041</v>
      </c>
      <c r="V10" s="93"/>
      <c r="W10" s="47">
        <v>8.7982456140350873</v>
      </c>
      <c r="X10" s="48">
        <v>8.8771929824561404</v>
      </c>
      <c r="Y10" s="52">
        <v>8.84</v>
      </c>
      <c r="Z10" s="52">
        <v>9.0399999999999991</v>
      </c>
      <c r="AA10" s="52">
        <v>8.7543859649122808</v>
      </c>
      <c r="AB10" s="53">
        <v>8.8333333333333339</v>
      </c>
      <c r="AC10" s="48">
        <v>9.026315789473685</v>
      </c>
      <c r="AD10" s="52">
        <v>9.2192982456140342</v>
      </c>
      <c r="AE10" s="52">
        <v>9.0175438596491233</v>
      </c>
      <c r="AF10" s="52">
        <v>9.026315789473685</v>
      </c>
      <c r="AG10" s="52">
        <v>8.8859649122807021</v>
      </c>
      <c r="AH10" s="52">
        <v>8.8245614035087723</v>
      </c>
      <c r="AI10" s="52">
        <v>8.9298245614035086</v>
      </c>
      <c r="AJ10" s="52">
        <v>8.8584070796460175</v>
      </c>
      <c r="AK10" s="53">
        <v>8.8303571428571423</v>
      </c>
      <c r="AL10" s="48">
        <v>8.8245614035087723</v>
      </c>
      <c r="AM10" s="52">
        <v>8.7807017543859658</v>
      </c>
      <c r="AN10" s="52">
        <v>8.8947368421052637</v>
      </c>
      <c r="AO10" s="52">
        <v>8.9298245614035086</v>
      </c>
      <c r="AP10" s="53">
        <v>8.6902654867256643</v>
      </c>
      <c r="AQ10" s="48">
        <v>9.0087719298245617</v>
      </c>
      <c r="AR10" s="52">
        <v>8.8947368421052637</v>
      </c>
      <c r="AS10" s="52">
        <v>8.3302752293577988</v>
      </c>
      <c r="AT10" s="53">
        <v>9.026315789473685</v>
      </c>
      <c r="AU10" s="48">
        <v>8.9912280701754383</v>
      </c>
      <c r="AV10" s="52">
        <v>8.7894736842105257</v>
      </c>
      <c r="AW10" s="52">
        <v>8.7719298245614041</v>
      </c>
      <c r="AX10" s="53">
        <v>8.8157894736842106</v>
      </c>
      <c r="AZ10" s="47">
        <v>8.954545454545455</v>
      </c>
    </row>
    <row r="11" spans="1:53" x14ac:dyDescent="0.25">
      <c r="A11" s="122" t="s">
        <v>283</v>
      </c>
      <c r="B11" s="285" t="s">
        <v>18</v>
      </c>
      <c r="C11" s="286"/>
      <c r="D11" s="286"/>
      <c r="E11" s="286"/>
      <c r="F11" s="113">
        <v>319</v>
      </c>
      <c r="G11" s="116">
        <v>881.20485188752582</v>
      </c>
      <c r="H11" s="28">
        <v>8.732654127481819</v>
      </c>
      <c r="I11" s="23">
        <v>8.9528785390871466</v>
      </c>
      <c r="J11" s="23">
        <v>8.6528213166144159</v>
      </c>
      <c r="K11" s="23">
        <v>8.8129571577849521</v>
      </c>
      <c r="L11" s="25">
        <v>8.7622779519332283</v>
      </c>
      <c r="M11" s="93"/>
      <c r="N11" s="62">
        <v>0.60501567398119127</v>
      </c>
      <c r="O11" s="27">
        <v>8.9749216300940446</v>
      </c>
      <c r="P11" s="28">
        <v>8.8777429467084641</v>
      </c>
      <c r="Q11" s="23">
        <v>8.4033898305084751</v>
      </c>
      <c r="R11" s="24">
        <v>8.5880503144654092</v>
      </c>
      <c r="S11" s="24">
        <v>8.8364779874213841</v>
      </c>
      <c r="T11" s="24">
        <v>8.9787234042553195</v>
      </c>
      <c r="U11" s="25">
        <v>8.7476340694006307</v>
      </c>
      <c r="V11" s="93"/>
      <c r="W11" s="26">
        <v>8.7805642633228835</v>
      </c>
      <c r="X11" s="27">
        <v>8.8150470219435739</v>
      </c>
      <c r="Y11" s="23">
        <v>8.7050359712230208</v>
      </c>
      <c r="Z11" s="23">
        <v>8.735294117647058</v>
      </c>
      <c r="AA11" s="23">
        <v>8.6896551724137936</v>
      </c>
      <c r="AB11" s="25">
        <v>8.7742946708463947</v>
      </c>
      <c r="AC11" s="27">
        <v>8.9623824451410652</v>
      </c>
      <c r="AD11" s="23">
        <v>9.1598746081504707</v>
      </c>
      <c r="AE11" s="23">
        <v>9.0188087774294665</v>
      </c>
      <c r="AF11" s="23">
        <v>8.9749216300940446</v>
      </c>
      <c r="AG11" s="23">
        <v>8.961904761904762</v>
      </c>
      <c r="AH11" s="23">
        <v>8.8495297805642625</v>
      </c>
      <c r="AI11" s="23">
        <v>8.965408805031446</v>
      </c>
      <c r="AJ11" s="23">
        <v>8.8797468354430382</v>
      </c>
      <c r="AK11" s="25">
        <v>8.8184713375796182</v>
      </c>
      <c r="AL11" s="27">
        <v>8.6865203761755492</v>
      </c>
      <c r="AM11" s="23">
        <v>8.5786163522012586</v>
      </c>
      <c r="AN11" s="23">
        <v>8.5754716981132084</v>
      </c>
      <c r="AO11" s="23">
        <v>8.8333333333333339</v>
      </c>
      <c r="AP11" s="25">
        <v>8.6381578947368425</v>
      </c>
      <c r="AQ11" s="27">
        <v>8.9716981132075464</v>
      </c>
      <c r="AR11" s="23">
        <v>8.9184952978056433</v>
      </c>
      <c r="AS11" s="23">
        <v>8.4033898305084751</v>
      </c>
      <c r="AT11" s="25">
        <v>8.933962264150944</v>
      </c>
      <c r="AU11" s="27">
        <v>8.8777429467084641</v>
      </c>
      <c r="AV11" s="23">
        <v>8.5880503144654092</v>
      </c>
      <c r="AW11" s="23">
        <v>8.7476340694006307</v>
      </c>
      <c r="AX11" s="25">
        <v>8.8364779874213841</v>
      </c>
      <c r="AZ11" s="26">
        <v>8.9787234042553195</v>
      </c>
    </row>
    <row r="12" spans="1:53" x14ac:dyDescent="0.25">
      <c r="A12" s="122" t="s">
        <v>284</v>
      </c>
      <c r="B12" s="285" t="s">
        <v>19</v>
      </c>
      <c r="C12" s="286"/>
      <c r="D12" s="286"/>
      <c r="E12" s="286"/>
      <c r="F12" s="113">
        <v>102</v>
      </c>
      <c r="G12" s="116">
        <v>916.69613241477748</v>
      </c>
      <c r="H12" s="28">
        <v>9.169281045751962</v>
      </c>
      <c r="I12" s="23">
        <v>9.3420479302872579</v>
      </c>
      <c r="J12" s="23">
        <v>8.981372549019607</v>
      </c>
      <c r="K12" s="23">
        <v>9.064542483659805</v>
      </c>
      <c r="L12" s="25">
        <v>9.1200980392156854</v>
      </c>
      <c r="M12" s="93"/>
      <c r="N12" s="62">
        <v>0.70588235294117652</v>
      </c>
      <c r="O12" s="27">
        <v>9.3039215686274517</v>
      </c>
      <c r="P12" s="28">
        <v>9.2058823529411757</v>
      </c>
      <c r="Q12" s="23">
        <v>8.5959595959595951</v>
      </c>
      <c r="R12" s="24">
        <v>8.9803921568627452</v>
      </c>
      <c r="S12" s="24">
        <v>9.1960784313725483</v>
      </c>
      <c r="T12" s="24">
        <v>9.1585365853658534</v>
      </c>
      <c r="U12" s="25">
        <v>9.0980392156862742</v>
      </c>
      <c r="V12" s="93"/>
      <c r="W12" s="26">
        <v>9.0098039215686274</v>
      </c>
      <c r="X12" s="27">
        <v>9.0980392156862742</v>
      </c>
      <c r="Y12" s="23">
        <v>9.3483146067415728</v>
      </c>
      <c r="Z12" s="23">
        <v>9.2921348314606735</v>
      </c>
      <c r="AA12" s="23">
        <v>9.0980392156862742</v>
      </c>
      <c r="AB12" s="25">
        <v>9.1372549019607838</v>
      </c>
      <c r="AC12" s="27">
        <v>9.3921568627450984</v>
      </c>
      <c r="AD12" s="23">
        <v>9.5392156862745097</v>
      </c>
      <c r="AE12" s="23">
        <v>9.4117647058823533</v>
      </c>
      <c r="AF12" s="23">
        <v>9.3039215686274517</v>
      </c>
      <c r="AG12" s="23">
        <v>9.3168316831683171</v>
      </c>
      <c r="AH12" s="23">
        <v>9.2475247524752469</v>
      </c>
      <c r="AI12" s="23">
        <v>9.3333333333333339</v>
      </c>
      <c r="AJ12" s="23">
        <v>9.2450980392156854</v>
      </c>
      <c r="AK12" s="25">
        <v>9.2941176470588243</v>
      </c>
      <c r="AL12" s="27">
        <v>9.0490196078431371</v>
      </c>
      <c r="AM12" s="23">
        <v>8.9607843137254903</v>
      </c>
      <c r="AN12" s="23">
        <v>8.9215686274509807</v>
      </c>
      <c r="AO12" s="23">
        <v>9.0490196078431371</v>
      </c>
      <c r="AP12" s="25">
        <v>8.9090909090909083</v>
      </c>
      <c r="AQ12" s="27">
        <v>9.2475247524752469</v>
      </c>
      <c r="AR12" s="23">
        <v>9.2058823529411757</v>
      </c>
      <c r="AS12" s="23">
        <v>8.5959595959595951</v>
      </c>
      <c r="AT12" s="25">
        <v>9.1862745098039209</v>
      </c>
      <c r="AU12" s="27">
        <v>9.2058823529411757</v>
      </c>
      <c r="AV12" s="23">
        <v>8.9803921568627452</v>
      </c>
      <c r="AW12" s="23">
        <v>9.0980392156862742</v>
      </c>
      <c r="AX12" s="25">
        <v>9.1960784313725483</v>
      </c>
      <c r="AZ12" s="26">
        <v>9.1585365853658534</v>
      </c>
    </row>
    <row r="13" spans="1:53" x14ac:dyDescent="0.25">
      <c r="A13" s="122" t="s">
        <v>288</v>
      </c>
      <c r="B13" s="285" t="s">
        <v>20</v>
      </c>
      <c r="C13" s="286"/>
      <c r="D13" s="286"/>
      <c r="E13" s="286"/>
      <c r="F13" s="113">
        <v>135</v>
      </c>
      <c r="G13" s="116">
        <v>905.08222127563954</v>
      </c>
      <c r="H13" s="28">
        <v>8.9838271604933304</v>
      </c>
      <c r="I13" s="23">
        <v>9.1495884773674057</v>
      </c>
      <c r="J13" s="23">
        <v>8.9951851851851803</v>
      </c>
      <c r="K13" s="23">
        <v>9.0117283950614802</v>
      </c>
      <c r="L13" s="25">
        <v>9.0018518518518515</v>
      </c>
      <c r="M13" s="93"/>
      <c r="N13" s="62">
        <v>0.6</v>
      </c>
      <c r="O13" s="27">
        <v>9.1703703703703709</v>
      </c>
      <c r="P13" s="28">
        <v>9.1111111111111107</v>
      </c>
      <c r="Q13" s="23">
        <v>8.6769230769230763</v>
      </c>
      <c r="R13" s="24">
        <v>8.9185185185185194</v>
      </c>
      <c r="S13" s="24">
        <v>8.9703703703703699</v>
      </c>
      <c r="T13" s="24">
        <v>9.2551020408163271</v>
      </c>
      <c r="U13" s="25">
        <v>9.007407407407408</v>
      </c>
      <c r="V13" s="93"/>
      <c r="W13" s="26">
        <v>8.7851851851851848</v>
      </c>
      <c r="X13" s="27">
        <v>8.9037037037037035</v>
      </c>
      <c r="Y13" s="23">
        <v>9.0719999999999992</v>
      </c>
      <c r="Z13" s="23">
        <v>9.0960000000000001</v>
      </c>
      <c r="AA13" s="23">
        <v>8.9777777777777779</v>
      </c>
      <c r="AB13" s="25">
        <v>9.0373134328358216</v>
      </c>
      <c r="AC13" s="27">
        <v>9.1185185185185187</v>
      </c>
      <c r="AD13" s="23">
        <v>9.2814814814814817</v>
      </c>
      <c r="AE13" s="23">
        <v>9.2148148148148152</v>
      </c>
      <c r="AF13" s="23">
        <v>9.1703703703703709</v>
      </c>
      <c r="AG13" s="23">
        <v>9.1417910447761201</v>
      </c>
      <c r="AH13" s="23">
        <v>9.0814814814814806</v>
      </c>
      <c r="AI13" s="23">
        <v>9.162962962962963</v>
      </c>
      <c r="AJ13" s="23">
        <v>9.0962962962962965</v>
      </c>
      <c r="AK13" s="25">
        <v>9.115384615384615</v>
      </c>
      <c r="AL13" s="27">
        <v>8.9481481481481477</v>
      </c>
      <c r="AM13" s="23">
        <v>8.9333333333333336</v>
      </c>
      <c r="AN13" s="23">
        <v>8.9111111111111114</v>
      </c>
      <c r="AO13" s="23">
        <v>9.1481481481481488</v>
      </c>
      <c r="AP13" s="25">
        <v>9.0373134328358216</v>
      </c>
      <c r="AQ13" s="27">
        <v>9.1777777777777771</v>
      </c>
      <c r="AR13" s="23">
        <v>9.1111111111111107</v>
      </c>
      <c r="AS13" s="23">
        <v>8.6769230769230763</v>
      </c>
      <c r="AT13" s="25">
        <v>9.0592592592592585</v>
      </c>
      <c r="AU13" s="27">
        <v>9.1111111111111107</v>
      </c>
      <c r="AV13" s="23">
        <v>8.9185185185185194</v>
      </c>
      <c r="AW13" s="23">
        <v>9.007407407407408</v>
      </c>
      <c r="AX13" s="25">
        <v>8.9703703703703699</v>
      </c>
      <c r="AZ13" s="26">
        <v>9.2551020408163271</v>
      </c>
    </row>
    <row r="14" spans="1:53" x14ac:dyDescent="0.25">
      <c r="A14" s="122" t="s">
        <v>281</v>
      </c>
      <c r="B14" s="285" t="s">
        <v>21</v>
      </c>
      <c r="C14" s="286"/>
      <c r="D14" s="286"/>
      <c r="E14" s="286"/>
      <c r="F14" s="113">
        <v>106</v>
      </c>
      <c r="G14" s="116">
        <v>863.42527438147715</v>
      </c>
      <c r="H14" s="28">
        <v>8.6514150943396206</v>
      </c>
      <c r="I14" s="23">
        <v>8.7907681940735856</v>
      </c>
      <c r="J14" s="23">
        <v>8.353773584905662</v>
      </c>
      <c r="K14" s="23">
        <v>8.6006289308179245</v>
      </c>
      <c r="L14" s="25">
        <v>8.5731132075471699</v>
      </c>
      <c r="M14" s="93"/>
      <c r="N14" s="62">
        <v>0.50943396226415094</v>
      </c>
      <c r="O14" s="27">
        <v>8.8490566037735849</v>
      </c>
      <c r="P14" s="28">
        <v>8.7830188679245289</v>
      </c>
      <c r="Q14" s="23">
        <v>8.19</v>
      </c>
      <c r="R14" s="24">
        <v>8.4056603773584904</v>
      </c>
      <c r="S14" s="24">
        <v>8.5333333333333332</v>
      </c>
      <c r="T14" s="24">
        <v>8.72463768115942</v>
      </c>
      <c r="U14" s="25">
        <v>8.5566037735849054</v>
      </c>
      <c r="V14" s="93"/>
      <c r="W14" s="26">
        <v>8.584905660377359</v>
      </c>
      <c r="X14" s="27">
        <v>8.5333333333333332</v>
      </c>
      <c r="Y14" s="23">
        <v>8.9574468085106389</v>
      </c>
      <c r="Z14" s="23">
        <v>8.8152173913043477</v>
      </c>
      <c r="AA14" s="23">
        <v>8.5094339622641506</v>
      </c>
      <c r="AB14" s="25">
        <v>8.6037735849056602</v>
      </c>
      <c r="AC14" s="27">
        <v>8.8396226415094343</v>
      </c>
      <c r="AD14" s="23">
        <v>9.0943396226415096</v>
      </c>
      <c r="AE14" s="23">
        <v>8.8773584905660385</v>
      </c>
      <c r="AF14" s="23">
        <v>8.8490566037735849</v>
      </c>
      <c r="AG14" s="23">
        <v>8.759615384615385</v>
      </c>
      <c r="AH14" s="23">
        <v>8.6132075471698109</v>
      </c>
      <c r="AI14" s="23">
        <v>8.7830188679245289</v>
      </c>
      <c r="AJ14" s="23">
        <v>8.6415094339622645</v>
      </c>
      <c r="AK14" s="25">
        <v>8.7019230769230766</v>
      </c>
      <c r="AL14" s="27">
        <v>8.5188679245283012</v>
      </c>
      <c r="AM14" s="23">
        <v>8.2857142857142865</v>
      </c>
      <c r="AN14" s="23">
        <v>8.1320754716981138</v>
      </c>
      <c r="AO14" s="23">
        <v>8.5188679245283012</v>
      </c>
      <c r="AP14" s="25">
        <v>8.3076923076923084</v>
      </c>
      <c r="AQ14" s="27">
        <v>8.6509433962264151</v>
      </c>
      <c r="AR14" s="23">
        <v>8.7075471698113205</v>
      </c>
      <c r="AS14" s="23">
        <v>8.19</v>
      </c>
      <c r="AT14" s="25">
        <v>8.8076923076923084</v>
      </c>
      <c r="AU14" s="27">
        <v>8.7830188679245289</v>
      </c>
      <c r="AV14" s="23">
        <v>8.4056603773584904</v>
      </c>
      <c r="AW14" s="23">
        <v>8.5566037735849054</v>
      </c>
      <c r="AX14" s="25">
        <v>8.5333333333333332</v>
      </c>
      <c r="AZ14" s="26">
        <v>8.72463768115942</v>
      </c>
    </row>
    <row r="15" spans="1:53" x14ac:dyDescent="0.25">
      <c r="A15" s="122" t="s">
        <v>289</v>
      </c>
      <c r="B15" s="285" t="s">
        <v>22</v>
      </c>
      <c r="C15" s="286"/>
      <c r="D15" s="286"/>
      <c r="E15" s="286"/>
      <c r="F15" s="113">
        <v>118</v>
      </c>
      <c r="G15" s="116">
        <v>901.15452860086873</v>
      </c>
      <c r="H15" s="28">
        <v>8.9796610169499971</v>
      </c>
      <c r="I15" s="23">
        <v>9.1560734463313604</v>
      </c>
      <c r="J15" s="23">
        <v>8.7902542372881367</v>
      </c>
      <c r="K15" s="23">
        <v>8.977401129943221</v>
      </c>
      <c r="L15" s="25">
        <v>8.9470338983050848</v>
      </c>
      <c r="M15" s="93"/>
      <c r="N15" s="62">
        <v>0.66101694915254228</v>
      </c>
      <c r="O15" s="27">
        <v>9.2372881355932197</v>
      </c>
      <c r="P15" s="28">
        <v>9.0932203389830502</v>
      </c>
      <c r="Q15" s="23">
        <v>8.5526315789473681</v>
      </c>
      <c r="R15" s="24">
        <v>8.8135593220338979</v>
      </c>
      <c r="S15" s="24">
        <v>8.8644067796610173</v>
      </c>
      <c r="T15" s="24">
        <v>9.1666666666666661</v>
      </c>
      <c r="U15" s="25">
        <v>9.0169491525423737</v>
      </c>
      <c r="V15" s="93"/>
      <c r="W15" s="26">
        <v>8.9491525423728806</v>
      </c>
      <c r="X15" s="27">
        <v>8.9059829059829063</v>
      </c>
      <c r="Y15" s="23">
        <v>9.16</v>
      </c>
      <c r="Z15" s="23">
        <v>9.0606060606060606</v>
      </c>
      <c r="AA15" s="23">
        <v>8.9152542372881349</v>
      </c>
      <c r="AB15" s="25">
        <v>9.0423728813559325</v>
      </c>
      <c r="AC15" s="27">
        <v>9.2118644067796609</v>
      </c>
      <c r="AD15" s="23">
        <v>9.3728813559322042</v>
      </c>
      <c r="AE15" s="23">
        <v>9.203389830508474</v>
      </c>
      <c r="AF15" s="23">
        <v>9.2372881355932197</v>
      </c>
      <c r="AG15" s="23">
        <v>9.1538461538461533</v>
      </c>
      <c r="AH15" s="23">
        <v>9.0593220338983045</v>
      </c>
      <c r="AI15" s="23">
        <v>9.1186440677966107</v>
      </c>
      <c r="AJ15" s="23">
        <v>9.0423728813559325</v>
      </c>
      <c r="AK15" s="25">
        <v>9.017094017094017</v>
      </c>
      <c r="AL15" s="27">
        <v>8.9406779661016955</v>
      </c>
      <c r="AM15" s="23">
        <v>8.7118644067796609</v>
      </c>
      <c r="AN15" s="23">
        <v>8.6186440677966107</v>
      </c>
      <c r="AO15" s="23">
        <v>8.9572649572649574</v>
      </c>
      <c r="AP15" s="25">
        <v>8.7391304347826093</v>
      </c>
      <c r="AQ15" s="27">
        <v>9.1440677966101696</v>
      </c>
      <c r="AR15" s="23">
        <v>9.0677966101694913</v>
      </c>
      <c r="AS15" s="23">
        <v>8.5526315789473681</v>
      </c>
      <c r="AT15" s="25">
        <v>9.1101694915254239</v>
      </c>
      <c r="AU15" s="27">
        <v>9.0932203389830502</v>
      </c>
      <c r="AV15" s="23">
        <v>8.8135593220338979</v>
      </c>
      <c r="AW15" s="23">
        <v>9.0169491525423737</v>
      </c>
      <c r="AX15" s="25">
        <v>8.8644067796610173</v>
      </c>
      <c r="AZ15" s="26">
        <v>9.1666666666666661</v>
      </c>
    </row>
    <row r="16" spans="1:53" x14ac:dyDescent="0.25">
      <c r="A16" s="122" t="s">
        <v>286</v>
      </c>
      <c r="B16" s="285" t="s">
        <v>23</v>
      </c>
      <c r="C16" s="286"/>
      <c r="D16" s="286"/>
      <c r="E16" s="286"/>
      <c r="F16" s="113">
        <v>95</v>
      </c>
      <c r="G16" s="116">
        <v>865.98550891890648</v>
      </c>
      <c r="H16" s="28">
        <v>8.6208771929821015</v>
      </c>
      <c r="I16" s="23">
        <v>8.8299707602336834</v>
      </c>
      <c r="J16" s="23">
        <v>8.4736842105263115</v>
      </c>
      <c r="K16" s="23">
        <v>8.5552631578947373</v>
      </c>
      <c r="L16" s="25">
        <v>8.621052631578948</v>
      </c>
      <c r="M16" s="93"/>
      <c r="N16" s="62">
        <v>0.42105263157894735</v>
      </c>
      <c r="O16" s="27">
        <v>8.9368421052631586</v>
      </c>
      <c r="P16" s="28">
        <v>8.7368421052631575</v>
      </c>
      <c r="Q16" s="23">
        <v>8.0537634408602159</v>
      </c>
      <c r="R16" s="24">
        <v>8.5789473684210531</v>
      </c>
      <c r="S16" s="24">
        <v>8.6526315789473678</v>
      </c>
      <c r="T16" s="24">
        <v>8.65</v>
      </c>
      <c r="U16" s="25">
        <v>8.5157894736842099</v>
      </c>
      <c r="V16" s="93"/>
      <c r="W16" s="26">
        <v>8.526315789473685</v>
      </c>
      <c r="X16" s="27">
        <v>8.5894736842105264</v>
      </c>
      <c r="Y16" s="23">
        <v>8.7469879518072293</v>
      </c>
      <c r="Z16" s="23">
        <v>8.7682926829268286</v>
      </c>
      <c r="AA16" s="23">
        <v>8.5894736842105264</v>
      </c>
      <c r="AB16" s="25">
        <v>8.5368421052631582</v>
      </c>
      <c r="AC16" s="27">
        <v>8.905263157894737</v>
      </c>
      <c r="AD16" s="23">
        <v>9.1052631578947363</v>
      </c>
      <c r="AE16" s="23">
        <v>8.8526315789473689</v>
      </c>
      <c r="AF16" s="23">
        <v>8.9368421052631586</v>
      </c>
      <c r="AG16" s="23">
        <v>8.7978723404255312</v>
      </c>
      <c r="AH16" s="23">
        <v>8.6315789473684212</v>
      </c>
      <c r="AI16" s="23">
        <v>8.8736842105263154</v>
      </c>
      <c r="AJ16" s="23">
        <v>8.715789473684211</v>
      </c>
      <c r="AK16" s="25">
        <v>8.6631578947368428</v>
      </c>
      <c r="AL16" s="27">
        <v>8.6526315789473678</v>
      </c>
      <c r="AM16" s="23">
        <v>8.2947368421052623</v>
      </c>
      <c r="AN16" s="23">
        <v>8.2736842105263158</v>
      </c>
      <c r="AO16" s="23">
        <v>8.6421052631578945</v>
      </c>
      <c r="AP16" s="25">
        <v>8.5268817204301079</v>
      </c>
      <c r="AQ16" s="27">
        <v>8.7789473684210524</v>
      </c>
      <c r="AR16" s="23">
        <v>8.6526315789473678</v>
      </c>
      <c r="AS16" s="23">
        <v>8.0537634408602159</v>
      </c>
      <c r="AT16" s="25">
        <v>8.715789473684211</v>
      </c>
      <c r="AU16" s="27">
        <v>8.7368421052631575</v>
      </c>
      <c r="AV16" s="23">
        <v>8.5789473684210531</v>
      </c>
      <c r="AW16" s="23">
        <v>8.5157894736842099</v>
      </c>
      <c r="AX16" s="25">
        <v>8.6526315789473678</v>
      </c>
      <c r="AZ16" s="26">
        <v>8.65</v>
      </c>
    </row>
    <row r="17" spans="1:53" x14ac:dyDescent="0.25">
      <c r="A17" s="122" t="s">
        <v>287</v>
      </c>
      <c r="B17" s="274" t="s">
        <v>24</v>
      </c>
      <c r="C17" s="275"/>
      <c r="D17" s="275"/>
      <c r="E17" s="275"/>
      <c r="F17" s="114">
        <v>46</v>
      </c>
      <c r="G17" s="117">
        <v>873.46499774288884</v>
      </c>
      <c r="H17" s="28">
        <v>8.7391304347826093</v>
      </c>
      <c r="I17" s="23">
        <v>8.9178743961391298</v>
      </c>
      <c r="J17" s="23">
        <v>8.5086956521739143</v>
      </c>
      <c r="K17" s="23">
        <v>8.6902173913043477</v>
      </c>
      <c r="L17" s="25">
        <v>8.6467391304347831</v>
      </c>
      <c r="M17" s="93"/>
      <c r="N17" s="62">
        <v>0.47826086956521741</v>
      </c>
      <c r="O17" s="27">
        <v>8.9782608695652169</v>
      </c>
      <c r="P17" s="28">
        <v>8.7826086956521738</v>
      </c>
      <c r="Q17" s="23">
        <v>8.2173913043478262</v>
      </c>
      <c r="R17" s="24">
        <v>8.5652173913043477</v>
      </c>
      <c r="S17" s="24">
        <v>8.5869565217391308</v>
      </c>
      <c r="T17" s="24">
        <v>9.0769230769230766</v>
      </c>
      <c r="U17" s="25">
        <v>8.6521739130434785</v>
      </c>
      <c r="V17" s="93"/>
      <c r="W17" s="78">
        <v>8.6086956521739122</v>
      </c>
      <c r="X17" s="75">
        <v>8.7608695652173907</v>
      </c>
      <c r="Y17" s="76">
        <v>8.764705882352942</v>
      </c>
      <c r="Z17" s="76">
        <v>8.9705882352941178</v>
      </c>
      <c r="AA17" s="76">
        <v>8.6739130434782616</v>
      </c>
      <c r="AB17" s="77">
        <v>8.804347826086957</v>
      </c>
      <c r="AC17" s="75">
        <v>8.8913043478260878</v>
      </c>
      <c r="AD17" s="76">
        <v>9.1521739130434785</v>
      </c>
      <c r="AE17" s="76">
        <v>8.8478260869565215</v>
      </c>
      <c r="AF17" s="76">
        <v>8.9782608695652169</v>
      </c>
      <c r="AG17" s="76">
        <v>8.8478260869565215</v>
      </c>
      <c r="AH17" s="76">
        <v>8.9565217391304355</v>
      </c>
      <c r="AI17" s="76">
        <v>8.8913043478260878</v>
      </c>
      <c r="AJ17" s="76">
        <v>8.8913043478260878</v>
      </c>
      <c r="AK17" s="77">
        <v>8.804347826086957</v>
      </c>
      <c r="AL17" s="75">
        <v>8.695652173913043</v>
      </c>
      <c r="AM17" s="76">
        <v>8.3695652173913047</v>
      </c>
      <c r="AN17" s="76">
        <v>8.3913043478260878</v>
      </c>
      <c r="AO17" s="76">
        <v>8.5217391304347831</v>
      </c>
      <c r="AP17" s="77">
        <v>8.5652173913043477</v>
      </c>
      <c r="AQ17" s="75">
        <v>8.9130434782608692</v>
      </c>
      <c r="AR17" s="76">
        <v>8.804347826086957</v>
      </c>
      <c r="AS17" s="76">
        <v>8.2173913043478262</v>
      </c>
      <c r="AT17" s="77">
        <v>8.8260869565217384</v>
      </c>
      <c r="AU17" s="75">
        <v>8.7826086956521738</v>
      </c>
      <c r="AV17" s="76">
        <v>8.5652173913043477</v>
      </c>
      <c r="AW17" s="76">
        <v>8.6521739130434785</v>
      </c>
      <c r="AX17" s="77">
        <v>8.5869565217391308</v>
      </c>
      <c r="AZ17" s="26">
        <v>9.0769230769230766</v>
      </c>
    </row>
    <row r="18" spans="1:53" x14ac:dyDescent="0.25">
      <c r="A18" s="122" t="s">
        <v>275</v>
      </c>
      <c r="B18" s="271" t="s">
        <v>276</v>
      </c>
      <c r="C18" s="272"/>
      <c r="D18" s="273"/>
      <c r="E18" s="273"/>
      <c r="F18" s="247">
        <v>305</v>
      </c>
      <c r="G18" s="116">
        <v>890.21886416137352</v>
      </c>
      <c r="H18" s="28">
        <v>8.8483060109295124</v>
      </c>
      <c r="I18" s="23">
        <v>9.0235297944327897</v>
      </c>
      <c r="J18" s="23">
        <v>8.792459016393444</v>
      </c>
      <c r="K18" s="23">
        <v>8.8825136612022959</v>
      </c>
      <c r="L18" s="25">
        <v>8.824316939890819</v>
      </c>
      <c r="M18" s="93"/>
      <c r="N18" s="38">
        <v>0.61311475409836069</v>
      </c>
      <c r="O18" s="27">
        <v>9.0655737704918025</v>
      </c>
      <c r="P18" s="28">
        <v>8.9409836065573778</v>
      </c>
      <c r="Q18" s="23">
        <v>8.5034722222222214</v>
      </c>
      <c r="R18" s="24">
        <v>8.6940789473684212</v>
      </c>
      <c r="S18" s="24">
        <v>8.8426229508196723</v>
      </c>
      <c r="T18" s="24">
        <v>9.1345291479820627</v>
      </c>
      <c r="U18" s="25">
        <v>8.8217821782178216</v>
      </c>
      <c r="V18" s="93"/>
      <c r="W18" s="26">
        <v>8.7803278688524582</v>
      </c>
      <c r="X18" s="27">
        <v>8.8655737704918032</v>
      </c>
      <c r="Y18" s="23">
        <v>8.8540145985401466</v>
      </c>
      <c r="Z18" s="23">
        <v>8.9154411764705888</v>
      </c>
      <c r="AA18" s="23">
        <v>8.7967213114754106</v>
      </c>
      <c r="AB18" s="25">
        <v>8.8754098360655735</v>
      </c>
      <c r="AC18" s="27">
        <v>9.0360655737704914</v>
      </c>
      <c r="AD18" s="23">
        <v>9.2327868852459023</v>
      </c>
      <c r="AE18" s="23">
        <v>9.0950819672131153</v>
      </c>
      <c r="AF18" s="23">
        <v>9.0655737704918025</v>
      </c>
      <c r="AG18" s="23">
        <v>8.996699669966997</v>
      </c>
      <c r="AH18" s="23">
        <v>8.888524590163934</v>
      </c>
      <c r="AI18" s="23">
        <v>9.0296052631578956</v>
      </c>
      <c r="AJ18" s="23">
        <v>8.963815789473685</v>
      </c>
      <c r="AK18" s="25">
        <v>8.9141914191419147</v>
      </c>
      <c r="AL18" s="27">
        <v>8.8131147540983612</v>
      </c>
      <c r="AM18" s="23">
        <v>8.7049180327868854</v>
      </c>
      <c r="AN18" s="23">
        <v>8.6907894736842106</v>
      </c>
      <c r="AO18" s="23">
        <v>8.9868421052631575</v>
      </c>
      <c r="AP18" s="25">
        <v>8.7905405405405403</v>
      </c>
      <c r="AQ18" s="27">
        <v>9.026315789473685</v>
      </c>
      <c r="AR18" s="23">
        <v>9.0032786885245901</v>
      </c>
      <c r="AS18" s="23">
        <v>8.5034722222222214</v>
      </c>
      <c r="AT18" s="25">
        <v>8.9802631578947363</v>
      </c>
      <c r="AU18" s="27">
        <v>8.9409836065573778</v>
      </c>
      <c r="AV18" s="23">
        <v>8.6940789473684212</v>
      </c>
      <c r="AW18" s="23">
        <v>8.8217821782178216</v>
      </c>
      <c r="AX18" s="25">
        <v>8.8426229508196723</v>
      </c>
      <c r="AZ18" s="26">
        <v>9.1345291479820627</v>
      </c>
    </row>
    <row r="19" spans="1:53" x14ac:dyDescent="0.25">
      <c r="A19" s="122" t="s">
        <v>274</v>
      </c>
      <c r="B19" s="271" t="s">
        <v>277</v>
      </c>
      <c r="C19" s="272"/>
      <c r="D19" s="273"/>
      <c r="E19" s="273"/>
      <c r="F19" s="248">
        <v>730</v>
      </c>
      <c r="G19" s="117">
        <v>886.41649290532439</v>
      </c>
      <c r="H19" s="61">
        <v>8.8278995433789156</v>
      </c>
      <c r="I19" s="57">
        <v>9.0061100239208205</v>
      </c>
      <c r="J19" s="57">
        <v>8.6769863013698885</v>
      </c>
      <c r="K19" s="57">
        <v>8.8105022831049311</v>
      </c>
      <c r="L19" s="59">
        <v>8.8198630136986296</v>
      </c>
      <c r="M19" s="93"/>
      <c r="N19" s="38">
        <v>0.56986301369863024</v>
      </c>
      <c r="O19" s="56">
        <v>9.0465753424657542</v>
      </c>
      <c r="P19" s="61">
        <v>8.9547945205479458</v>
      </c>
      <c r="Q19" s="57">
        <v>8.3638968481375358</v>
      </c>
      <c r="R19" s="58">
        <v>8.6986301369863011</v>
      </c>
      <c r="S19" s="58">
        <v>8.8269230769230766</v>
      </c>
      <c r="T19" s="58">
        <v>8.9518304431599223</v>
      </c>
      <c r="U19" s="59">
        <v>8.7972602739726025</v>
      </c>
      <c r="V19" s="93"/>
      <c r="W19" s="65">
        <v>8.7712328767123289</v>
      </c>
      <c r="X19" s="56">
        <v>8.8008241758241752</v>
      </c>
      <c r="Y19" s="57">
        <v>8.9443561208267095</v>
      </c>
      <c r="Z19" s="57">
        <v>8.938808373590982</v>
      </c>
      <c r="AA19" s="57">
        <v>8.7616438356164377</v>
      </c>
      <c r="AB19" s="59">
        <v>8.8299039780521262</v>
      </c>
      <c r="AC19" s="56">
        <v>9.0410958904109595</v>
      </c>
      <c r="AD19" s="57">
        <v>9.2315068493150694</v>
      </c>
      <c r="AE19" s="57">
        <v>9.0547945205479454</v>
      </c>
      <c r="AF19" s="57">
        <v>9.0465753424657542</v>
      </c>
      <c r="AG19" s="57">
        <v>8.9916897506925206</v>
      </c>
      <c r="AH19" s="57">
        <v>8.905349794238683</v>
      </c>
      <c r="AI19" s="57">
        <v>9.0027397260273965</v>
      </c>
      <c r="AJ19" s="57">
        <v>8.9037138927097654</v>
      </c>
      <c r="AK19" s="59">
        <v>8.8953974895397483</v>
      </c>
      <c r="AL19" s="56">
        <v>8.7671232876712324</v>
      </c>
      <c r="AM19" s="57">
        <v>8.6057692307692299</v>
      </c>
      <c r="AN19" s="57">
        <v>8.5794520547945208</v>
      </c>
      <c r="AO19" s="57">
        <v>8.8024691358024683</v>
      </c>
      <c r="AP19" s="59">
        <v>8.6446629213483153</v>
      </c>
      <c r="AQ19" s="56">
        <v>8.9835390946502063</v>
      </c>
      <c r="AR19" s="57">
        <v>8.9068493150684933</v>
      </c>
      <c r="AS19" s="57">
        <v>8.3638968481375358</v>
      </c>
      <c r="AT19" s="59">
        <v>8.9629120879120876</v>
      </c>
      <c r="AU19" s="56">
        <v>8.9547945205479458</v>
      </c>
      <c r="AV19" s="57">
        <v>8.6986301369863011</v>
      </c>
      <c r="AW19" s="57">
        <v>8.7972602739726025</v>
      </c>
      <c r="AX19" s="59">
        <v>8.8269230769230766</v>
      </c>
      <c r="AZ19" s="65">
        <v>8.9518304431599223</v>
      </c>
    </row>
    <row r="20" spans="1:53" ht="15.75" thickBot="1" x14ac:dyDescent="0.3">
      <c r="A20" s="122" t="s">
        <v>282</v>
      </c>
      <c r="B20" s="305" t="s">
        <v>279</v>
      </c>
      <c r="C20" s="306"/>
      <c r="D20" s="307"/>
      <c r="E20" s="307"/>
      <c r="F20" s="308">
        <v>894</v>
      </c>
      <c r="G20" s="119">
        <v>886.05036111020706</v>
      </c>
      <c r="H20" s="31">
        <v>8.8163683818045939</v>
      </c>
      <c r="I20" s="32">
        <v>9.012255424170915</v>
      </c>
      <c r="J20" s="32">
        <v>8.6714765100671389</v>
      </c>
      <c r="K20" s="32">
        <v>8.8143176733780759</v>
      </c>
      <c r="L20" s="29">
        <v>8.8133855331842295</v>
      </c>
      <c r="M20" s="93"/>
      <c r="N20" s="39">
        <v>0.57829977628635343</v>
      </c>
      <c r="O20" s="30">
        <v>9.0503355704697981</v>
      </c>
      <c r="P20" s="31">
        <v>8.9474272930648766</v>
      </c>
      <c r="Q20" s="32">
        <v>8.3684210526315788</v>
      </c>
      <c r="R20" s="33">
        <v>8.6819708846584547</v>
      </c>
      <c r="S20" s="33">
        <v>8.8329596412556057</v>
      </c>
      <c r="T20" s="33">
        <v>8.977635782747603</v>
      </c>
      <c r="U20" s="29">
        <v>8.7903587443946183</v>
      </c>
      <c r="V20" s="93"/>
      <c r="W20" s="35">
        <v>8.7740492170022364</v>
      </c>
      <c r="X20" s="30">
        <v>8.8094170403587437</v>
      </c>
      <c r="Y20" s="32">
        <v>8.9024390243902438</v>
      </c>
      <c r="Z20" s="32">
        <v>8.9089726918075431</v>
      </c>
      <c r="AA20" s="32">
        <v>8.7572706935123037</v>
      </c>
      <c r="AB20" s="29">
        <v>8.8174692049272121</v>
      </c>
      <c r="AC20" s="30">
        <v>9.0469798657718119</v>
      </c>
      <c r="AD20" s="32">
        <v>9.2337807606263986</v>
      </c>
      <c r="AE20" s="32">
        <v>9.0693512304250561</v>
      </c>
      <c r="AF20" s="32">
        <v>9.0503355704697981</v>
      </c>
      <c r="AG20" s="32">
        <v>8.9920814479638</v>
      </c>
      <c r="AH20" s="32">
        <v>8.8992161254199331</v>
      </c>
      <c r="AI20" s="32">
        <v>9.0134378499440082</v>
      </c>
      <c r="AJ20" s="32">
        <v>8.917977528089887</v>
      </c>
      <c r="AK20" s="29">
        <v>8.9045454545454543</v>
      </c>
      <c r="AL20" s="30">
        <v>8.7606263982102917</v>
      </c>
      <c r="AM20" s="32">
        <v>8.5874439461883405</v>
      </c>
      <c r="AN20" s="32">
        <v>8.5648769574944073</v>
      </c>
      <c r="AO20" s="32">
        <v>8.8071748878923763</v>
      </c>
      <c r="AP20" s="29">
        <v>8.6590126291618823</v>
      </c>
      <c r="AQ20" s="30">
        <v>8.9809417040358746</v>
      </c>
      <c r="AR20" s="32">
        <v>8.9261744966442951</v>
      </c>
      <c r="AS20" s="32">
        <v>8.3684210526315788</v>
      </c>
      <c r="AT20" s="29">
        <v>8.9607182940516275</v>
      </c>
      <c r="AU20" s="30">
        <v>8.9474272930648766</v>
      </c>
      <c r="AV20" s="32">
        <v>8.6819708846584547</v>
      </c>
      <c r="AW20" s="32">
        <v>8.7903587443946183</v>
      </c>
      <c r="AX20" s="29">
        <v>8.8329596412556057</v>
      </c>
      <c r="AZ20" s="35">
        <v>8.977635782747603</v>
      </c>
    </row>
    <row r="22" spans="1:53" ht="15.75" thickBot="1" x14ac:dyDescent="0.3"/>
    <row r="23" spans="1:53" ht="24.95" customHeight="1" thickBot="1" x14ac:dyDescent="0.3">
      <c r="B23" s="290" t="s">
        <v>297</v>
      </c>
      <c r="C23" s="263"/>
      <c r="D23" s="263"/>
      <c r="E23" s="263"/>
      <c r="F23" s="264"/>
      <c r="G23" s="287"/>
      <c r="H23" s="262"/>
      <c r="I23" s="263"/>
      <c r="J23" s="263"/>
      <c r="K23" s="263"/>
      <c r="L23" s="264"/>
      <c r="M23" s="73"/>
      <c r="N23" s="262"/>
      <c r="O23" s="263"/>
      <c r="P23" s="263"/>
      <c r="Q23" s="263"/>
      <c r="R23" s="263"/>
      <c r="S23" s="263"/>
      <c r="T23" s="263"/>
      <c r="U23" s="264"/>
      <c r="V23" s="79"/>
      <c r="W23" s="15" t="s">
        <v>280</v>
      </c>
      <c r="X23" s="82" t="s">
        <v>34</v>
      </c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4"/>
      <c r="AZ23" s="20"/>
    </row>
    <row r="24" spans="1:53" s="87" customFormat="1" ht="15" customHeight="1" thickBot="1" x14ac:dyDescent="0.3">
      <c r="B24" s="265"/>
      <c r="C24" s="266"/>
      <c r="D24" s="291"/>
      <c r="E24" s="291"/>
      <c r="F24" s="267"/>
      <c r="G24" s="288"/>
      <c r="H24" s="265"/>
      <c r="I24" s="266"/>
      <c r="J24" s="266"/>
      <c r="K24" s="266"/>
      <c r="L24" s="267"/>
      <c r="M24" s="73"/>
      <c r="N24" s="265"/>
      <c r="O24" s="266"/>
      <c r="P24" s="266"/>
      <c r="Q24" s="266"/>
      <c r="R24" s="266"/>
      <c r="S24" s="266"/>
      <c r="T24" s="266"/>
      <c r="U24" s="267"/>
      <c r="V24" s="79"/>
      <c r="W24" s="1" t="s">
        <v>228</v>
      </c>
      <c r="X24" s="86" t="s">
        <v>236</v>
      </c>
      <c r="Y24" s="82" t="s">
        <v>237</v>
      </c>
      <c r="Z24" s="82" t="s">
        <v>238</v>
      </c>
      <c r="AA24" s="82" t="s">
        <v>239</v>
      </c>
      <c r="AB24" s="82" t="s">
        <v>240</v>
      </c>
      <c r="AC24" s="82" t="s">
        <v>242</v>
      </c>
      <c r="AD24" s="82" t="s">
        <v>243</v>
      </c>
      <c r="AE24" s="82" t="s">
        <v>244</v>
      </c>
      <c r="AF24" s="82" t="s">
        <v>229</v>
      </c>
      <c r="AG24" s="82" t="s">
        <v>245</v>
      </c>
      <c r="AH24" s="82" t="s">
        <v>246</v>
      </c>
      <c r="AI24" s="82" t="s">
        <v>247</v>
      </c>
      <c r="AJ24" s="82" t="s">
        <v>248</v>
      </c>
      <c r="AK24" s="82" t="s">
        <v>249</v>
      </c>
      <c r="AL24" s="82" t="s">
        <v>255</v>
      </c>
      <c r="AM24" s="82" t="s">
        <v>257</v>
      </c>
      <c r="AN24" s="82" t="s">
        <v>256</v>
      </c>
      <c r="AO24" s="82" t="s">
        <v>258</v>
      </c>
      <c r="AP24" s="82" t="s">
        <v>259</v>
      </c>
      <c r="AQ24" s="82" t="s">
        <v>261</v>
      </c>
      <c r="AR24" s="82" t="s">
        <v>262</v>
      </c>
      <c r="AS24" s="82" t="s">
        <v>231</v>
      </c>
      <c r="AT24" s="82" t="s">
        <v>263</v>
      </c>
      <c r="AU24" s="82" t="s">
        <v>230</v>
      </c>
      <c r="AV24" s="82" t="s">
        <v>232</v>
      </c>
      <c r="AW24" s="82" t="s">
        <v>234</v>
      </c>
      <c r="AX24" s="1" t="s">
        <v>233</v>
      </c>
      <c r="AY24" s="90"/>
      <c r="AZ24" s="1" t="s">
        <v>235</v>
      </c>
    </row>
    <row r="25" spans="1:53" s="87" customFormat="1" ht="15" customHeight="1" thickBot="1" x14ac:dyDescent="0.3">
      <c r="B25" s="265"/>
      <c r="C25" s="266"/>
      <c r="D25" s="291"/>
      <c r="E25" s="291"/>
      <c r="F25" s="267"/>
      <c r="G25" s="288"/>
      <c r="H25" s="268"/>
      <c r="I25" s="269"/>
      <c r="J25" s="269"/>
      <c r="K25" s="269"/>
      <c r="L25" s="270"/>
      <c r="M25" s="73"/>
      <c r="N25" s="268"/>
      <c r="O25" s="269"/>
      <c r="P25" s="269"/>
      <c r="Q25" s="269"/>
      <c r="R25" s="269"/>
      <c r="S25" s="269"/>
      <c r="T25" s="269"/>
      <c r="U25" s="270"/>
      <c r="V25" s="79"/>
      <c r="W25" s="15"/>
      <c r="X25" s="282">
        <v>0.2</v>
      </c>
      <c r="Y25" s="283"/>
      <c r="Z25" s="283"/>
      <c r="AA25" s="283"/>
      <c r="AB25" s="284"/>
      <c r="AC25" s="282">
        <v>0.19</v>
      </c>
      <c r="AD25" s="283"/>
      <c r="AE25" s="283"/>
      <c r="AF25" s="283"/>
      <c r="AG25" s="283"/>
      <c r="AH25" s="283"/>
      <c r="AI25" s="283"/>
      <c r="AJ25" s="283"/>
      <c r="AK25" s="284"/>
      <c r="AL25" s="282">
        <v>0.18</v>
      </c>
      <c r="AM25" s="283"/>
      <c r="AN25" s="283"/>
      <c r="AO25" s="283"/>
      <c r="AP25" s="284"/>
      <c r="AQ25" s="282">
        <v>0.19</v>
      </c>
      <c r="AR25" s="283"/>
      <c r="AS25" s="283"/>
      <c r="AT25" s="284"/>
      <c r="AU25" s="282">
        <v>0.24</v>
      </c>
      <c r="AV25" s="283"/>
      <c r="AW25" s="283"/>
      <c r="AX25" s="284"/>
      <c r="AY25" s="90"/>
      <c r="AZ25" s="1"/>
    </row>
    <row r="26" spans="1:53" s="87" customFormat="1" ht="15" customHeight="1" thickBot="1" x14ac:dyDescent="0.3">
      <c r="B26" s="265"/>
      <c r="C26" s="266"/>
      <c r="D26" s="291"/>
      <c r="E26" s="291"/>
      <c r="F26" s="267"/>
      <c r="G26" s="288"/>
      <c r="H26" s="279" t="s">
        <v>215</v>
      </c>
      <c r="I26" s="280"/>
      <c r="J26" s="280"/>
      <c r="K26" s="280"/>
      <c r="L26" s="281"/>
      <c r="M26" s="73"/>
      <c r="N26" s="86" t="s">
        <v>264</v>
      </c>
      <c r="O26" s="259" t="s">
        <v>265</v>
      </c>
      <c r="P26" s="260"/>
      <c r="Q26" s="260"/>
      <c r="R26" s="260"/>
      <c r="S26" s="260"/>
      <c r="T26" s="260"/>
      <c r="U26" s="261"/>
      <c r="V26" s="73"/>
      <c r="W26" s="1"/>
      <c r="X26" s="72">
        <v>3.9672243396311049E-2</v>
      </c>
      <c r="Y26" s="68">
        <v>3.9003622327169293E-2</v>
      </c>
      <c r="Z26" s="68">
        <v>4.0659211803150262E-2</v>
      </c>
      <c r="AA26" s="68">
        <v>4.0541668092881997E-2</v>
      </c>
      <c r="AB26" s="68">
        <v>4.0123254380487416E-2</v>
      </c>
      <c r="AC26" s="68">
        <v>3.3855860995089568E-2</v>
      </c>
      <c r="AD26" s="68">
        <v>3.3926305149948044E-2</v>
      </c>
      <c r="AE26" s="68">
        <v>3.4155559202511621E-2</v>
      </c>
      <c r="AF26" s="68">
        <v>2.7644914083300116E-2</v>
      </c>
      <c r="AG26" s="68">
        <v>1.2384769945491175E-2</v>
      </c>
      <c r="AH26" s="68">
        <v>1.0329219878523248E-2</v>
      </c>
      <c r="AI26" s="68">
        <v>2.084070751253159E-2</v>
      </c>
      <c r="AJ26" s="68">
        <v>1.3667357697331571E-2</v>
      </c>
      <c r="AK26" s="68">
        <v>3.1953055352730866E-3</v>
      </c>
      <c r="AL26" s="68">
        <v>5.3090695350876072E-2</v>
      </c>
      <c r="AM26" s="68">
        <v>4.2704117077481493E-2</v>
      </c>
      <c r="AN26" s="68">
        <v>2.9874326587734236E-2</v>
      </c>
      <c r="AO26" s="68">
        <v>5.4141672309851369E-2</v>
      </c>
      <c r="AP26" s="68">
        <v>1.8918867405678293E-4</v>
      </c>
      <c r="AQ26" s="68">
        <v>6.3176633003509647E-2</v>
      </c>
      <c r="AR26" s="68">
        <v>5.5340083086505724E-2</v>
      </c>
      <c r="AS26" s="68">
        <v>1.3643949251733668E-2</v>
      </c>
      <c r="AT26" s="68">
        <v>5.7839334658250946E-2</v>
      </c>
      <c r="AU26" s="68">
        <v>7.2655697831394084E-2</v>
      </c>
      <c r="AV26" s="68">
        <v>6.3967106671811935E-2</v>
      </c>
      <c r="AW26" s="68">
        <v>7.3539372750972415E-2</v>
      </c>
      <c r="AX26" s="68">
        <v>2.983782274582155E-2</v>
      </c>
      <c r="AY26" s="90"/>
      <c r="AZ26" s="11"/>
    </row>
    <row r="27" spans="1:53" ht="30" customHeight="1" thickBot="1" x14ac:dyDescent="0.3">
      <c r="B27" s="268"/>
      <c r="C27" s="269"/>
      <c r="D27" s="269"/>
      <c r="E27" s="269"/>
      <c r="F27" s="270"/>
      <c r="G27" s="289"/>
      <c r="H27" s="245">
        <v>0.2</v>
      </c>
      <c r="I27" s="245">
        <v>0.19</v>
      </c>
      <c r="J27" s="245">
        <v>0.18</v>
      </c>
      <c r="K27" s="245">
        <v>0.19</v>
      </c>
      <c r="L27" s="71">
        <v>0.24</v>
      </c>
      <c r="M27" s="73"/>
      <c r="N27" s="1" t="s">
        <v>228</v>
      </c>
      <c r="O27" s="82" t="s">
        <v>229</v>
      </c>
      <c r="P27" s="82" t="s">
        <v>230</v>
      </c>
      <c r="Q27" s="82" t="s">
        <v>231</v>
      </c>
      <c r="R27" s="82" t="s">
        <v>232</v>
      </c>
      <c r="S27" s="82" t="s">
        <v>233</v>
      </c>
      <c r="T27" s="82" t="s">
        <v>235</v>
      </c>
      <c r="U27" s="1" t="s">
        <v>234</v>
      </c>
      <c r="V27" s="73"/>
      <c r="W27" s="15" t="s">
        <v>0</v>
      </c>
      <c r="X27" s="279" t="s">
        <v>1</v>
      </c>
      <c r="Y27" s="280"/>
      <c r="Z27" s="280"/>
      <c r="AA27" s="280"/>
      <c r="AB27" s="281"/>
      <c r="AC27" s="279" t="s">
        <v>2</v>
      </c>
      <c r="AD27" s="280"/>
      <c r="AE27" s="280"/>
      <c r="AF27" s="280"/>
      <c r="AG27" s="280"/>
      <c r="AH27" s="280"/>
      <c r="AI27" s="280"/>
      <c r="AJ27" s="280"/>
      <c r="AK27" s="281"/>
      <c r="AL27" s="279" t="s">
        <v>3</v>
      </c>
      <c r="AM27" s="280"/>
      <c r="AN27" s="280"/>
      <c r="AO27" s="280"/>
      <c r="AP27" s="281"/>
      <c r="AQ27" s="279" t="s">
        <v>4</v>
      </c>
      <c r="AR27" s="280"/>
      <c r="AS27" s="280"/>
      <c r="AT27" s="281"/>
      <c r="AU27" s="279" t="s">
        <v>5</v>
      </c>
      <c r="AV27" s="280"/>
      <c r="AW27" s="280"/>
      <c r="AX27" s="281"/>
      <c r="AZ27" s="1" t="s">
        <v>49</v>
      </c>
    </row>
    <row r="28" spans="1:53" ht="80.099999999999994" customHeight="1" thickBot="1" x14ac:dyDescent="0.3">
      <c r="B28" s="81" t="s">
        <v>25</v>
      </c>
      <c r="C28" s="81"/>
      <c r="D28" s="81"/>
      <c r="E28" s="81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M28" s="74"/>
      <c r="N28" s="8" t="s">
        <v>216</v>
      </c>
      <c r="O28" s="4" t="s">
        <v>2</v>
      </c>
      <c r="P28" s="9" t="s">
        <v>217</v>
      </c>
      <c r="Q28" s="19" t="s">
        <v>218</v>
      </c>
      <c r="R28" s="19" t="s">
        <v>219</v>
      </c>
      <c r="S28" s="19" t="s">
        <v>220</v>
      </c>
      <c r="T28" s="19" t="s">
        <v>49</v>
      </c>
      <c r="U28" s="7" t="s">
        <v>221</v>
      </c>
      <c r="V28" s="80"/>
      <c r="W28" s="8" t="s">
        <v>8</v>
      </c>
      <c r="X28" s="4" t="s">
        <v>222</v>
      </c>
      <c r="Y28" s="6" t="s">
        <v>27</v>
      </c>
      <c r="Z28" s="6" t="s">
        <v>33</v>
      </c>
      <c r="AA28" s="5" t="s">
        <v>28</v>
      </c>
      <c r="AB28" s="16" t="s">
        <v>241</v>
      </c>
      <c r="AC28" s="18" t="s">
        <v>223</v>
      </c>
      <c r="AD28" s="18" t="s">
        <v>29</v>
      </c>
      <c r="AE28" s="6" t="s">
        <v>9</v>
      </c>
      <c r="AF28" s="5" t="s">
        <v>10</v>
      </c>
      <c r="AG28" s="18" t="s">
        <v>250</v>
      </c>
      <c r="AH28" s="18" t="s">
        <v>251</v>
      </c>
      <c r="AI28" s="6" t="s">
        <v>252</v>
      </c>
      <c r="AJ28" s="36" t="s">
        <v>253</v>
      </c>
      <c r="AK28" s="7" t="s">
        <v>254</v>
      </c>
      <c r="AL28" s="9" t="s">
        <v>224</v>
      </c>
      <c r="AM28" s="9" t="s">
        <v>11</v>
      </c>
      <c r="AN28" s="5" t="s">
        <v>260</v>
      </c>
      <c r="AO28" s="5" t="s">
        <v>12</v>
      </c>
      <c r="AP28" s="19" t="s">
        <v>13</v>
      </c>
      <c r="AQ28" s="4" t="s">
        <v>225</v>
      </c>
      <c r="AR28" s="9" t="s">
        <v>14</v>
      </c>
      <c r="AS28" s="5" t="s">
        <v>15</v>
      </c>
      <c r="AT28" s="7" t="s">
        <v>16</v>
      </c>
      <c r="AU28" s="4" t="s">
        <v>226</v>
      </c>
      <c r="AV28" s="5" t="s">
        <v>30</v>
      </c>
      <c r="AW28" s="5" t="s">
        <v>31</v>
      </c>
      <c r="AX28" s="7" t="s">
        <v>32</v>
      </c>
      <c r="AZ28" s="8" t="s">
        <v>227</v>
      </c>
    </row>
    <row r="29" spans="1:53" ht="15.75" thickBot="1" x14ac:dyDescent="0.3">
      <c r="B29" s="92"/>
      <c r="C29" s="92"/>
      <c r="D29" s="92"/>
      <c r="E29" s="64" t="s">
        <v>35</v>
      </c>
      <c r="F29" s="111">
        <v>1035</v>
      </c>
      <c r="G29" s="118">
        <v>887.5369984445465</v>
      </c>
      <c r="H29" s="41">
        <v>8.8339130434783595</v>
      </c>
      <c r="I29" s="42">
        <v>9.0112433862456012</v>
      </c>
      <c r="J29" s="45">
        <v>8.7110144927536375</v>
      </c>
      <c r="K29" s="43">
        <v>8.8317230273751708</v>
      </c>
      <c r="L29" s="46">
        <v>8.8211755233494689</v>
      </c>
      <c r="M29" s="93"/>
      <c r="N29" s="88">
        <v>0.58260869565217388</v>
      </c>
      <c r="O29" s="41">
        <v>9.0521739130434788</v>
      </c>
      <c r="P29" s="89">
        <v>8.9507246376811587</v>
      </c>
      <c r="Q29" s="45">
        <v>8.4046653144016226</v>
      </c>
      <c r="R29" s="43">
        <v>8.6972920696324945</v>
      </c>
      <c r="S29" s="43">
        <v>8.8315585672797674</v>
      </c>
      <c r="T29" s="43">
        <v>9.006738544474393</v>
      </c>
      <c r="U29" s="46">
        <v>8.804453049370764</v>
      </c>
      <c r="V29" s="93"/>
      <c r="W29" s="40">
        <v>8.7739130434782613</v>
      </c>
      <c r="X29" s="41">
        <v>8.8199419167473376</v>
      </c>
      <c r="Y29" s="42">
        <v>8.9169435215946837</v>
      </c>
      <c r="Z29" s="45">
        <v>8.9316909294512872</v>
      </c>
      <c r="AA29" s="42">
        <v>8.7719806763285018</v>
      </c>
      <c r="AB29" s="46">
        <v>8.843326885880078</v>
      </c>
      <c r="AC29" s="41">
        <v>9.039613526570049</v>
      </c>
      <c r="AD29" s="45">
        <v>9.2318840579710137</v>
      </c>
      <c r="AE29" s="45">
        <v>9.0666666666666664</v>
      </c>
      <c r="AF29" s="45">
        <v>9.0521739130434788</v>
      </c>
      <c r="AG29" s="89">
        <v>8.993170731707318</v>
      </c>
      <c r="AH29" s="42">
        <v>8.9003868471953584</v>
      </c>
      <c r="AI29" s="45">
        <v>9.0106382978723403</v>
      </c>
      <c r="AJ29" s="43">
        <v>8.9214354995150345</v>
      </c>
      <c r="AK29" s="43">
        <v>8.9009803921568622</v>
      </c>
      <c r="AL29" s="41">
        <v>8.7806763285024161</v>
      </c>
      <c r="AM29" s="42">
        <v>8.6350435624394972</v>
      </c>
      <c r="AN29" s="45">
        <v>8.6121856866537723</v>
      </c>
      <c r="AO29" s="45">
        <v>8.8567279767666989</v>
      </c>
      <c r="AP29" s="43">
        <v>8.6875</v>
      </c>
      <c r="AQ29" s="41">
        <v>8.9961277831558562</v>
      </c>
      <c r="AR29" s="42">
        <v>8.9352657004830913</v>
      </c>
      <c r="AS29" s="45">
        <v>8.4046653144016226</v>
      </c>
      <c r="AT29" s="46">
        <v>8.9680232558139537</v>
      </c>
      <c r="AU29" s="41">
        <v>8.9507246376811587</v>
      </c>
      <c r="AV29" s="45">
        <v>8.6972920696324945</v>
      </c>
      <c r="AW29" s="45">
        <v>8.804453049370764</v>
      </c>
      <c r="AX29" s="44">
        <v>8.8315585672797674</v>
      </c>
      <c r="AY29" s="94"/>
      <c r="AZ29" s="40">
        <v>9.006738544474393</v>
      </c>
      <c r="BA29" s="95"/>
    </row>
    <row r="30" spans="1:53" x14ac:dyDescent="0.25">
      <c r="A30" s="249" t="s">
        <v>131</v>
      </c>
      <c r="B30" s="235" t="s">
        <v>270</v>
      </c>
      <c r="C30" s="237" t="s">
        <v>274</v>
      </c>
      <c r="D30" s="237" t="s">
        <v>131</v>
      </c>
      <c r="E30" s="250" t="s">
        <v>213</v>
      </c>
      <c r="F30" s="121">
        <v>0</v>
      </c>
      <c r="G30" s="115">
        <v>0</v>
      </c>
      <c r="H30" s="48">
        <v>0</v>
      </c>
      <c r="I30" s="49">
        <v>0</v>
      </c>
      <c r="J30" s="52">
        <v>0</v>
      </c>
      <c r="K30" s="50">
        <v>0</v>
      </c>
      <c r="L30" s="53">
        <v>0</v>
      </c>
      <c r="M30" s="69"/>
      <c r="N30" s="62">
        <v>0</v>
      </c>
      <c r="O30" s="48">
        <v>0</v>
      </c>
      <c r="P30" s="63">
        <v>0</v>
      </c>
      <c r="Q30" s="52">
        <v>0</v>
      </c>
      <c r="R30" s="50">
        <v>0</v>
      </c>
      <c r="S30" s="50">
        <v>0</v>
      </c>
      <c r="T30" s="50">
        <v>0</v>
      </c>
      <c r="U30" s="53">
        <v>0</v>
      </c>
      <c r="V30" s="93"/>
      <c r="W30" s="47">
        <v>0</v>
      </c>
      <c r="X30" s="48">
        <v>0</v>
      </c>
      <c r="Y30" s="49">
        <v>0</v>
      </c>
      <c r="Z30" s="52">
        <v>0</v>
      </c>
      <c r="AA30" s="49">
        <v>0</v>
      </c>
      <c r="AB30" s="53">
        <v>0</v>
      </c>
      <c r="AC30" s="48">
        <v>0</v>
      </c>
      <c r="AD30" s="52">
        <v>0</v>
      </c>
      <c r="AE30" s="52">
        <v>0</v>
      </c>
      <c r="AF30" s="52">
        <v>0</v>
      </c>
      <c r="AG30" s="63">
        <v>0</v>
      </c>
      <c r="AH30" s="49">
        <v>0</v>
      </c>
      <c r="AI30" s="52">
        <v>0</v>
      </c>
      <c r="AJ30" s="50">
        <v>0</v>
      </c>
      <c r="AK30" s="50">
        <v>0</v>
      </c>
      <c r="AL30" s="48">
        <v>0</v>
      </c>
      <c r="AM30" s="49">
        <v>0</v>
      </c>
      <c r="AN30" s="52">
        <v>0</v>
      </c>
      <c r="AO30" s="52">
        <v>0</v>
      </c>
      <c r="AP30" s="50">
        <v>0</v>
      </c>
      <c r="AQ30" s="48">
        <v>0</v>
      </c>
      <c r="AR30" s="49">
        <v>0</v>
      </c>
      <c r="AS30" s="52">
        <v>0</v>
      </c>
      <c r="AT30" s="53">
        <v>0</v>
      </c>
      <c r="AU30" s="48">
        <v>0</v>
      </c>
      <c r="AV30" s="52">
        <v>0</v>
      </c>
      <c r="AW30" s="52">
        <v>0</v>
      </c>
      <c r="AX30" s="51">
        <v>0</v>
      </c>
      <c r="AY30" s="95"/>
      <c r="AZ30" s="47">
        <v>0</v>
      </c>
      <c r="BA30" s="95"/>
    </row>
    <row r="31" spans="1:53" x14ac:dyDescent="0.25">
      <c r="A31" s="249" t="s">
        <v>292</v>
      </c>
      <c r="B31" s="240"/>
      <c r="C31" s="238" t="s">
        <v>274</v>
      </c>
      <c r="D31" s="238" t="s">
        <v>292</v>
      </c>
      <c r="E31" s="251" t="s">
        <v>293</v>
      </c>
      <c r="F31" s="121">
        <v>0</v>
      </c>
      <c r="G31" s="116">
        <v>0</v>
      </c>
      <c r="H31" s="27">
        <v>0</v>
      </c>
      <c r="I31" s="22">
        <v>0</v>
      </c>
      <c r="J31" s="23">
        <v>0</v>
      </c>
      <c r="K31" s="24">
        <v>0</v>
      </c>
      <c r="L31" s="25">
        <v>0</v>
      </c>
      <c r="M31" s="69"/>
      <c r="N31" s="38">
        <v>0</v>
      </c>
      <c r="O31" s="27">
        <v>0</v>
      </c>
      <c r="P31" s="28">
        <v>0</v>
      </c>
      <c r="Q31" s="23">
        <v>0</v>
      </c>
      <c r="R31" s="24">
        <v>0</v>
      </c>
      <c r="S31" s="24">
        <v>0</v>
      </c>
      <c r="T31" s="24">
        <v>0</v>
      </c>
      <c r="U31" s="25">
        <v>0</v>
      </c>
      <c r="V31" s="93"/>
      <c r="W31" s="26">
        <v>0</v>
      </c>
      <c r="X31" s="27">
        <v>0</v>
      </c>
      <c r="Y31" s="22">
        <v>0</v>
      </c>
      <c r="Z31" s="23">
        <v>0</v>
      </c>
      <c r="AA31" s="22">
        <v>0</v>
      </c>
      <c r="AB31" s="25">
        <v>0</v>
      </c>
      <c r="AC31" s="27">
        <v>0</v>
      </c>
      <c r="AD31" s="23">
        <v>0</v>
      </c>
      <c r="AE31" s="23">
        <v>0</v>
      </c>
      <c r="AF31" s="23">
        <v>0</v>
      </c>
      <c r="AG31" s="28">
        <v>0</v>
      </c>
      <c r="AH31" s="22">
        <v>0</v>
      </c>
      <c r="AI31" s="23">
        <v>0</v>
      </c>
      <c r="AJ31" s="24">
        <v>0</v>
      </c>
      <c r="AK31" s="24">
        <v>0</v>
      </c>
      <c r="AL31" s="27">
        <v>0</v>
      </c>
      <c r="AM31" s="22">
        <v>0</v>
      </c>
      <c r="AN31" s="23">
        <v>0</v>
      </c>
      <c r="AO31" s="23">
        <v>0</v>
      </c>
      <c r="AP31" s="24">
        <v>0</v>
      </c>
      <c r="AQ31" s="27">
        <v>0</v>
      </c>
      <c r="AR31" s="22">
        <v>0</v>
      </c>
      <c r="AS31" s="23">
        <v>0</v>
      </c>
      <c r="AT31" s="25">
        <v>0</v>
      </c>
      <c r="AU31" s="27">
        <v>0</v>
      </c>
      <c r="AV31" s="23">
        <v>0</v>
      </c>
      <c r="AW31" s="23">
        <v>0</v>
      </c>
      <c r="AX31" s="54">
        <v>0</v>
      </c>
      <c r="AY31" s="95"/>
      <c r="AZ31" s="26">
        <v>0</v>
      </c>
      <c r="BA31" s="95"/>
    </row>
    <row r="32" spans="1:53" x14ac:dyDescent="0.25">
      <c r="A32" s="249" t="s">
        <v>132</v>
      </c>
      <c r="B32" s="240"/>
      <c r="C32" s="238" t="s">
        <v>274</v>
      </c>
      <c r="D32" s="238" t="s">
        <v>132</v>
      </c>
      <c r="E32" s="251" t="s">
        <v>214</v>
      </c>
      <c r="F32" s="121">
        <v>0</v>
      </c>
      <c r="G32" s="116">
        <v>0</v>
      </c>
      <c r="H32" s="27">
        <v>0</v>
      </c>
      <c r="I32" s="22">
        <v>0</v>
      </c>
      <c r="J32" s="23">
        <v>0</v>
      </c>
      <c r="K32" s="24">
        <v>0</v>
      </c>
      <c r="L32" s="25">
        <v>0</v>
      </c>
      <c r="M32" s="69"/>
      <c r="N32" s="38">
        <v>0</v>
      </c>
      <c r="O32" s="27">
        <v>0</v>
      </c>
      <c r="P32" s="28">
        <v>0</v>
      </c>
      <c r="Q32" s="23">
        <v>0</v>
      </c>
      <c r="R32" s="24">
        <v>0</v>
      </c>
      <c r="S32" s="24">
        <v>0</v>
      </c>
      <c r="T32" s="24">
        <v>0</v>
      </c>
      <c r="U32" s="25">
        <v>0</v>
      </c>
      <c r="V32" s="93"/>
      <c r="W32" s="26">
        <v>0</v>
      </c>
      <c r="X32" s="27">
        <v>0</v>
      </c>
      <c r="Y32" s="22">
        <v>0</v>
      </c>
      <c r="Z32" s="23">
        <v>0</v>
      </c>
      <c r="AA32" s="22">
        <v>0</v>
      </c>
      <c r="AB32" s="25">
        <v>0</v>
      </c>
      <c r="AC32" s="27">
        <v>0</v>
      </c>
      <c r="AD32" s="23">
        <v>0</v>
      </c>
      <c r="AE32" s="23">
        <v>0</v>
      </c>
      <c r="AF32" s="23">
        <v>0</v>
      </c>
      <c r="AG32" s="28">
        <v>0</v>
      </c>
      <c r="AH32" s="22">
        <v>0</v>
      </c>
      <c r="AI32" s="23">
        <v>0</v>
      </c>
      <c r="AJ32" s="24">
        <v>0</v>
      </c>
      <c r="AK32" s="24">
        <v>0</v>
      </c>
      <c r="AL32" s="27">
        <v>0</v>
      </c>
      <c r="AM32" s="22">
        <v>0</v>
      </c>
      <c r="AN32" s="23">
        <v>0</v>
      </c>
      <c r="AO32" s="23">
        <v>0</v>
      </c>
      <c r="AP32" s="24">
        <v>0</v>
      </c>
      <c r="AQ32" s="27">
        <v>0</v>
      </c>
      <c r="AR32" s="22">
        <v>0</v>
      </c>
      <c r="AS32" s="23">
        <v>0</v>
      </c>
      <c r="AT32" s="25">
        <v>0</v>
      </c>
      <c r="AU32" s="27">
        <v>0</v>
      </c>
      <c r="AV32" s="23">
        <v>0</v>
      </c>
      <c r="AW32" s="23">
        <v>0</v>
      </c>
      <c r="AX32" s="54">
        <v>0</v>
      </c>
      <c r="AY32" s="95"/>
      <c r="AZ32" s="26">
        <v>0</v>
      </c>
      <c r="BA32" s="95"/>
    </row>
    <row r="33" spans="1:53" x14ac:dyDescent="0.25">
      <c r="A33" s="249" t="s">
        <v>51</v>
      </c>
      <c r="B33" s="240"/>
      <c r="C33" s="238" t="s">
        <v>274</v>
      </c>
      <c r="D33" s="238" t="s">
        <v>51</v>
      </c>
      <c r="E33" s="251" t="s">
        <v>133</v>
      </c>
      <c r="F33" s="121">
        <v>22</v>
      </c>
      <c r="G33" s="116">
        <v>825.33521480618185</v>
      </c>
      <c r="H33" s="27">
        <v>8.254545454545454</v>
      </c>
      <c r="I33" s="22">
        <v>8.4141414141454547</v>
      </c>
      <c r="J33" s="23">
        <v>8.1</v>
      </c>
      <c r="K33" s="24">
        <v>8.204545454545455</v>
      </c>
      <c r="L33" s="25">
        <v>8.1363636363636367</v>
      </c>
      <c r="M33" s="69"/>
      <c r="N33" s="38">
        <v>0.22727272727272727</v>
      </c>
      <c r="O33" s="27">
        <v>8.5</v>
      </c>
      <c r="P33" s="28">
        <v>8.3181818181818183</v>
      </c>
      <c r="Q33" s="23">
        <v>7.6818181818181817</v>
      </c>
      <c r="R33" s="24">
        <v>8</v>
      </c>
      <c r="S33" s="24">
        <v>8.1818181818181817</v>
      </c>
      <c r="T33" s="24">
        <v>8.6363636363636367</v>
      </c>
      <c r="U33" s="25">
        <v>8.045454545454545</v>
      </c>
      <c r="V33" s="93"/>
      <c r="W33" s="26">
        <v>8.1363636363636367</v>
      </c>
      <c r="X33" s="27">
        <v>8.2272727272727266</v>
      </c>
      <c r="Y33" s="22">
        <v>8.3529411764705888</v>
      </c>
      <c r="Z33" s="23">
        <v>8.4705882352941178</v>
      </c>
      <c r="AA33" s="22">
        <v>8.1818181818181817</v>
      </c>
      <c r="AB33" s="25">
        <v>8.3181818181818183</v>
      </c>
      <c r="AC33" s="27">
        <v>8.3636363636363633</v>
      </c>
      <c r="AD33" s="23">
        <v>8.7272727272727266</v>
      </c>
      <c r="AE33" s="23">
        <v>8.454545454545455</v>
      </c>
      <c r="AF33" s="23">
        <v>8.5</v>
      </c>
      <c r="AG33" s="28">
        <v>8.3181818181818183</v>
      </c>
      <c r="AH33" s="22">
        <v>8.4090909090909083</v>
      </c>
      <c r="AI33" s="23">
        <v>8.3181818181818183</v>
      </c>
      <c r="AJ33" s="24">
        <v>8.3636363636363633</v>
      </c>
      <c r="AK33" s="24">
        <v>8.2727272727272734</v>
      </c>
      <c r="AL33" s="27">
        <v>8.5</v>
      </c>
      <c r="AM33" s="22">
        <v>7.6818181818181817</v>
      </c>
      <c r="AN33" s="23">
        <v>7.7272727272727275</v>
      </c>
      <c r="AO33" s="23">
        <v>8.2272727272727266</v>
      </c>
      <c r="AP33" s="24">
        <v>8.3636363636363633</v>
      </c>
      <c r="AQ33" s="27">
        <v>8.454545454545455</v>
      </c>
      <c r="AR33" s="22">
        <v>8.3636363636363633</v>
      </c>
      <c r="AS33" s="23">
        <v>7.6818181818181817</v>
      </c>
      <c r="AT33" s="25">
        <v>8.3181818181818183</v>
      </c>
      <c r="AU33" s="27">
        <v>8.3181818181818183</v>
      </c>
      <c r="AV33" s="23">
        <v>8</v>
      </c>
      <c r="AW33" s="23">
        <v>8.045454545454545</v>
      </c>
      <c r="AX33" s="54">
        <v>8.1818181818181817</v>
      </c>
      <c r="AY33" s="95"/>
      <c r="AZ33" s="26">
        <v>8.6363636363636367</v>
      </c>
      <c r="BA33" s="95"/>
    </row>
    <row r="34" spans="1:53" x14ac:dyDescent="0.25">
      <c r="A34" s="249" t="s">
        <v>128</v>
      </c>
      <c r="B34" s="240"/>
      <c r="C34" s="238" t="s">
        <v>274</v>
      </c>
      <c r="D34" s="238" t="s">
        <v>128</v>
      </c>
      <c r="E34" s="251" t="s">
        <v>210</v>
      </c>
      <c r="F34" s="121">
        <v>32</v>
      </c>
      <c r="G34" s="116">
        <v>915.30670593508717</v>
      </c>
      <c r="H34" s="27">
        <v>9.1062499999999993</v>
      </c>
      <c r="I34" s="22">
        <v>9.1805555555593745</v>
      </c>
      <c r="J34" s="23">
        <v>9.2062500000000025</v>
      </c>
      <c r="K34" s="24">
        <v>9.046875</v>
      </c>
      <c r="L34" s="25">
        <v>9.0390625</v>
      </c>
      <c r="M34" s="69"/>
      <c r="N34" s="38">
        <v>0.59375</v>
      </c>
      <c r="O34" s="27">
        <v>9.1875</v>
      </c>
      <c r="P34" s="28">
        <v>9.1875</v>
      </c>
      <c r="Q34" s="23">
        <v>8.4333333333333336</v>
      </c>
      <c r="R34" s="24">
        <v>8.9375</v>
      </c>
      <c r="S34" s="24">
        <v>9.03125</v>
      </c>
      <c r="T34" s="24">
        <v>8.9375</v>
      </c>
      <c r="U34" s="25">
        <v>9</v>
      </c>
      <c r="V34" s="93"/>
      <c r="W34" s="26">
        <v>8.9375</v>
      </c>
      <c r="X34" s="27">
        <v>9.25</v>
      </c>
      <c r="Y34" s="22">
        <v>9.0740740740740744</v>
      </c>
      <c r="Z34" s="23">
        <v>9.2592592592592595</v>
      </c>
      <c r="AA34" s="22">
        <v>8.90625</v>
      </c>
      <c r="AB34" s="25">
        <v>9.03125</v>
      </c>
      <c r="AC34" s="27">
        <v>9.21875</v>
      </c>
      <c r="AD34" s="23">
        <v>9.375</v>
      </c>
      <c r="AE34" s="23">
        <v>9.34375</v>
      </c>
      <c r="AF34" s="23">
        <v>9.1875</v>
      </c>
      <c r="AG34" s="28">
        <v>9.15625</v>
      </c>
      <c r="AH34" s="22">
        <v>9.09375</v>
      </c>
      <c r="AI34" s="23">
        <v>9.1875</v>
      </c>
      <c r="AJ34" s="24">
        <v>9.03125</v>
      </c>
      <c r="AK34" s="24">
        <v>9</v>
      </c>
      <c r="AL34" s="27">
        <v>9.28125</v>
      </c>
      <c r="AM34" s="22">
        <v>9.125</v>
      </c>
      <c r="AN34" s="23">
        <v>9.28125</v>
      </c>
      <c r="AO34" s="23">
        <v>9.21875</v>
      </c>
      <c r="AP34" s="24">
        <v>9.125</v>
      </c>
      <c r="AQ34" s="27">
        <v>9.28125</v>
      </c>
      <c r="AR34" s="22">
        <v>9.15625</v>
      </c>
      <c r="AS34" s="23">
        <v>8.4333333333333336</v>
      </c>
      <c r="AT34" s="25">
        <v>9.28125</v>
      </c>
      <c r="AU34" s="27">
        <v>9.1875</v>
      </c>
      <c r="AV34" s="23">
        <v>8.9375</v>
      </c>
      <c r="AW34" s="23">
        <v>9</v>
      </c>
      <c r="AX34" s="54">
        <v>9.03125</v>
      </c>
      <c r="AY34" s="95"/>
      <c r="AZ34" s="26">
        <v>8.9375</v>
      </c>
      <c r="BA34" s="95"/>
    </row>
    <row r="35" spans="1:53" x14ac:dyDescent="0.25">
      <c r="A35" s="249" t="s">
        <v>52</v>
      </c>
      <c r="B35" s="240"/>
      <c r="C35" s="238" t="s">
        <v>274</v>
      </c>
      <c r="D35" s="238" t="s">
        <v>52</v>
      </c>
      <c r="E35" s="251" t="s">
        <v>134</v>
      </c>
      <c r="F35" s="121">
        <v>7</v>
      </c>
      <c r="G35" s="116">
        <v>896.65830090942859</v>
      </c>
      <c r="H35" s="27">
        <v>8.8761904761857142</v>
      </c>
      <c r="I35" s="22">
        <v>9.1746031745999996</v>
      </c>
      <c r="J35" s="23">
        <v>8.8571428571428577</v>
      </c>
      <c r="K35" s="24">
        <v>8.7857142857142865</v>
      </c>
      <c r="L35" s="25">
        <v>9</v>
      </c>
      <c r="M35" s="69"/>
      <c r="N35" s="38">
        <v>0.5714285714285714</v>
      </c>
      <c r="O35" s="27">
        <v>9.2857142857142865</v>
      </c>
      <c r="P35" s="28">
        <v>9</v>
      </c>
      <c r="Q35" s="23">
        <v>8.4285714285714288</v>
      </c>
      <c r="R35" s="24">
        <v>8.8571428571428577</v>
      </c>
      <c r="S35" s="24">
        <v>9</v>
      </c>
      <c r="T35" s="24">
        <v>9</v>
      </c>
      <c r="U35" s="25">
        <v>9.1428571428571423</v>
      </c>
      <c r="V35" s="93"/>
      <c r="W35" s="26">
        <v>8.7142857142857135</v>
      </c>
      <c r="X35" s="27">
        <v>8.8571428571428577</v>
      </c>
      <c r="Y35" s="22">
        <v>8.8000000000000007</v>
      </c>
      <c r="Z35" s="23">
        <v>9.6</v>
      </c>
      <c r="AA35" s="22">
        <v>8.8571428571428577</v>
      </c>
      <c r="AB35" s="25">
        <v>8.8571428571428577</v>
      </c>
      <c r="AC35" s="27">
        <v>9</v>
      </c>
      <c r="AD35" s="23">
        <v>9.4285714285714288</v>
      </c>
      <c r="AE35" s="23">
        <v>9</v>
      </c>
      <c r="AF35" s="23">
        <v>9.2857142857142865</v>
      </c>
      <c r="AG35" s="28">
        <v>9.1428571428571423</v>
      </c>
      <c r="AH35" s="22">
        <v>9.4285714285714288</v>
      </c>
      <c r="AI35" s="23">
        <v>9.1428571428571423</v>
      </c>
      <c r="AJ35" s="24">
        <v>9</v>
      </c>
      <c r="AK35" s="24">
        <v>9.1428571428571423</v>
      </c>
      <c r="AL35" s="27">
        <v>9</v>
      </c>
      <c r="AM35" s="22">
        <v>9</v>
      </c>
      <c r="AN35" s="23">
        <v>8.7142857142857135</v>
      </c>
      <c r="AO35" s="23">
        <v>8.7142857142857135</v>
      </c>
      <c r="AP35" s="24">
        <v>8.8571428571428577</v>
      </c>
      <c r="AQ35" s="27">
        <v>9</v>
      </c>
      <c r="AR35" s="22">
        <v>8.7142857142857135</v>
      </c>
      <c r="AS35" s="23">
        <v>8.4285714285714288</v>
      </c>
      <c r="AT35" s="25">
        <v>9</v>
      </c>
      <c r="AU35" s="27">
        <v>9</v>
      </c>
      <c r="AV35" s="23">
        <v>8.8571428571428577</v>
      </c>
      <c r="AW35" s="23">
        <v>9.1428571428571423</v>
      </c>
      <c r="AX35" s="54">
        <v>9</v>
      </c>
      <c r="AY35" s="95"/>
      <c r="AZ35" s="26">
        <v>9</v>
      </c>
      <c r="BA35" s="95"/>
    </row>
    <row r="36" spans="1:53" x14ac:dyDescent="0.25">
      <c r="A36" s="249" t="s">
        <v>53</v>
      </c>
      <c r="B36" s="240"/>
      <c r="C36" s="238" t="s">
        <v>274</v>
      </c>
      <c r="D36" s="238" t="s">
        <v>53</v>
      </c>
      <c r="E36" s="251" t="s">
        <v>135</v>
      </c>
      <c r="F36" s="121">
        <v>31</v>
      </c>
      <c r="G36" s="116">
        <v>846.63006384860637</v>
      </c>
      <c r="H36" s="27">
        <v>8.5758064516129036</v>
      </c>
      <c r="I36" s="22">
        <v>8.630824372754839</v>
      </c>
      <c r="J36" s="23">
        <v>8.193548387096774</v>
      </c>
      <c r="K36" s="24">
        <v>8.2849462365580653</v>
      </c>
      <c r="L36" s="25">
        <v>8.387096774193548</v>
      </c>
      <c r="M36" s="69"/>
      <c r="N36" s="38">
        <v>0.45161290322580644</v>
      </c>
      <c r="O36" s="27">
        <v>8.806451612903226</v>
      </c>
      <c r="P36" s="28">
        <v>8.612903225806452</v>
      </c>
      <c r="Q36" s="23">
        <v>7.8275862068965516</v>
      </c>
      <c r="R36" s="24">
        <v>8.2258064516129039</v>
      </c>
      <c r="S36" s="24">
        <v>8.2666666666666675</v>
      </c>
      <c r="T36" s="24">
        <v>8.7619047619047628</v>
      </c>
      <c r="U36" s="25">
        <v>8.387096774193548</v>
      </c>
      <c r="V36" s="93"/>
      <c r="W36" s="26">
        <v>8.4838709677419359</v>
      </c>
      <c r="X36" s="27">
        <v>8.4838709677419359</v>
      </c>
      <c r="Y36" s="22">
        <v>8.8214285714285712</v>
      </c>
      <c r="Z36" s="23">
        <v>8.6666666666666661</v>
      </c>
      <c r="AA36" s="22">
        <v>8.4516129032258061</v>
      </c>
      <c r="AB36" s="25">
        <v>8.5483870967741939</v>
      </c>
      <c r="AC36" s="27">
        <v>8.806451612903226</v>
      </c>
      <c r="AD36" s="23">
        <v>8.935483870967742</v>
      </c>
      <c r="AE36" s="23">
        <v>8.806451612903226</v>
      </c>
      <c r="AF36" s="23">
        <v>8.806451612903226</v>
      </c>
      <c r="AG36" s="28">
        <v>8.4516129032258061</v>
      </c>
      <c r="AH36" s="22">
        <v>8.4193548387096779</v>
      </c>
      <c r="AI36" s="23">
        <v>8.5161290322580641</v>
      </c>
      <c r="AJ36" s="24">
        <v>8.4838709677419359</v>
      </c>
      <c r="AK36" s="24">
        <v>8.4516129032258061</v>
      </c>
      <c r="AL36" s="27">
        <v>8.4838709677419359</v>
      </c>
      <c r="AM36" s="22">
        <v>8.0322580645161299</v>
      </c>
      <c r="AN36" s="23">
        <v>7.870967741935484</v>
      </c>
      <c r="AO36" s="23">
        <v>8.4516129032258061</v>
      </c>
      <c r="AP36" s="24">
        <v>8.129032258064516</v>
      </c>
      <c r="AQ36" s="27">
        <v>8.3548387096774199</v>
      </c>
      <c r="AR36" s="22">
        <v>8.4516129032258061</v>
      </c>
      <c r="AS36" s="23">
        <v>7.8275862068965516</v>
      </c>
      <c r="AT36" s="25">
        <v>8.3333333333333339</v>
      </c>
      <c r="AU36" s="27">
        <v>8.612903225806452</v>
      </c>
      <c r="AV36" s="23">
        <v>8.2258064516129039</v>
      </c>
      <c r="AW36" s="23">
        <v>8.387096774193548</v>
      </c>
      <c r="AX36" s="54">
        <v>8.2666666666666675</v>
      </c>
      <c r="AY36" s="95"/>
      <c r="AZ36" s="26">
        <v>8.7619047619047628</v>
      </c>
      <c r="BA36" s="95"/>
    </row>
    <row r="37" spans="1:53" x14ac:dyDescent="0.25">
      <c r="A37" s="249" t="s">
        <v>54</v>
      </c>
      <c r="B37" s="240"/>
      <c r="C37" s="238" t="s">
        <v>274</v>
      </c>
      <c r="D37" s="238" t="s">
        <v>54</v>
      </c>
      <c r="E37" s="251" t="s">
        <v>136</v>
      </c>
      <c r="F37" s="121">
        <v>11</v>
      </c>
      <c r="G37" s="116">
        <v>907.80860097626351</v>
      </c>
      <c r="H37" s="27">
        <v>8.9454545454545453</v>
      </c>
      <c r="I37" s="22">
        <v>9.1186868686909079</v>
      </c>
      <c r="J37" s="23">
        <v>9.0545454545454547</v>
      </c>
      <c r="K37" s="24">
        <v>9.045454545454545</v>
      </c>
      <c r="L37" s="25">
        <v>9.1590909090909083</v>
      </c>
      <c r="M37" s="69"/>
      <c r="N37" s="38">
        <v>0.54545454545454541</v>
      </c>
      <c r="O37" s="27">
        <v>9</v>
      </c>
      <c r="P37" s="28">
        <v>9.2727272727272734</v>
      </c>
      <c r="Q37" s="23">
        <v>8.8181818181818183</v>
      </c>
      <c r="R37" s="24">
        <v>8.9090909090909083</v>
      </c>
      <c r="S37" s="24">
        <v>9.545454545454545</v>
      </c>
      <c r="T37" s="24">
        <v>9.25</v>
      </c>
      <c r="U37" s="25">
        <v>8.9090909090909083</v>
      </c>
      <c r="V37" s="93"/>
      <c r="W37" s="26">
        <v>8.8181818181818183</v>
      </c>
      <c r="X37" s="27">
        <v>8.7272727272727266</v>
      </c>
      <c r="Y37" s="22">
        <v>8.8888888888888893</v>
      </c>
      <c r="Z37" s="23">
        <v>9.4444444444444446</v>
      </c>
      <c r="AA37" s="22">
        <v>8.9090909090909083</v>
      </c>
      <c r="AB37" s="25">
        <v>8.8181818181818183</v>
      </c>
      <c r="AC37" s="27">
        <v>9.3636363636363633</v>
      </c>
      <c r="AD37" s="23">
        <v>9.454545454545455</v>
      </c>
      <c r="AE37" s="23">
        <v>9.0909090909090917</v>
      </c>
      <c r="AF37" s="23">
        <v>9</v>
      </c>
      <c r="AG37" s="28">
        <v>9.1818181818181817</v>
      </c>
      <c r="AH37" s="22">
        <v>9</v>
      </c>
      <c r="AI37" s="23">
        <v>9.0909090909090917</v>
      </c>
      <c r="AJ37" s="24">
        <v>8.9090909090909083</v>
      </c>
      <c r="AK37" s="24">
        <v>9</v>
      </c>
      <c r="AL37" s="27">
        <v>9.0909090909090917</v>
      </c>
      <c r="AM37" s="22">
        <v>9</v>
      </c>
      <c r="AN37" s="23">
        <v>9.1818181818181817</v>
      </c>
      <c r="AO37" s="23">
        <v>8.9090909090909083</v>
      </c>
      <c r="AP37" s="24">
        <v>9.0909090909090917</v>
      </c>
      <c r="AQ37" s="27">
        <v>9.1818181818181817</v>
      </c>
      <c r="AR37" s="22">
        <v>9.0909090909090917</v>
      </c>
      <c r="AS37" s="23">
        <v>8.8181818181818183</v>
      </c>
      <c r="AT37" s="25">
        <v>9.0909090909090917</v>
      </c>
      <c r="AU37" s="27">
        <v>9.2727272727272734</v>
      </c>
      <c r="AV37" s="23">
        <v>8.9090909090909083</v>
      </c>
      <c r="AW37" s="23">
        <v>8.9090909090909083</v>
      </c>
      <c r="AX37" s="54">
        <v>9.545454545454545</v>
      </c>
      <c r="AY37" s="95"/>
      <c r="AZ37" s="26">
        <v>9.25</v>
      </c>
      <c r="BA37" s="95"/>
    </row>
    <row r="38" spans="1:53" x14ac:dyDescent="0.25">
      <c r="A38" s="249" t="s">
        <v>55</v>
      </c>
      <c r="B38" s="240"/>
      <c r="C38" s="238" t="s">
        <v>274</v>
      </c>
      <c r="D38" s="238" t="s">
        <v>55</v>
      </c>
      <c r="E38" s="251" t="s">
        <v>137</v>
      </c>
      <c r="F38" s="121">
        <v>0</v>
      </c>
      <c r="G38" s="116">
        <v>0</v>
      </c>
      <c r="H38" s="27">
        <v>0</v>
      </c>
      <c r="I38" s="22">
        <v>0</v>
      </c>
      <c r="J38" s="23">
        <v>0</v>
      </c>
      <c r="K38" s="24">
        <v>0</v>
      </c>
      <c r="L38" s="25">
        <v>0</v>
      </c>
      <c r="M38" s="69"/>
      <c r="N38" s="38">
        <v>0</v>
      </c>
      <c r="O38" s="27">
        <v>0</v>
      </c>
      <c r="P38" s="28">
        <v>0</v>
      </c>
      <c r="Q38" s="23">
        <v>0</v>
      </c>
      <c r="R38" s="24">
        <v>0</v>
      </c>
      <c r="S38" s="24">
        <v>0</v>
      </c>
      <c r="T38" s="24">
        <v>0</v>
      </c>
      <c r="U38" s="25">
        <v>0</v>
      </c>
      <c r="V38" s="93"/>
      <c r="W38" s="26">
        <v>0</v>
      </c>
      <c r="X38" s="27">
        <v>0</v>
      </c>
      <c r="Y38" s="22">
        <v>0</v>
      </c>
      <c r="Z38" s="23">
        <v>0</v>
      </c>
      <c r="AA38" s="22">
        <v>0</v>
      </c>
      <c r="AB38" s="25">
        <v>0</v>
      </c>
      <c r="AC38" s="27">
        <v>0</v>
      </c>
      <c r="AD38" s="23">
        <v>0</v>
      </c>
      <c r="AE38" s="23">
        <v>0</v>
      </c>
      <c r="AF38" s="23">
        <v>0</v>
      </c>
      <c r="AG38" s="28">
        <v>0</v>
      </c>
      <c r="AH38" s="22">
        <v>0</v>
      </c>
      <c r="AI38" s="23">
        <v>0</v>
      </c>
      <c r="AJ38" s="24">
        <v>0</v>
      </c>
      <c r="AK38" s="24">
        <v>0</v>
      </c>
      <c r="AL38" s="27">
        <v>0</v>
      </c>
      <c r="AM38" s="22">
        <v>0</v>
      </c>
      <c r="AN38" s="23">
        <v>0</v>
      </c>
      <c r="AO38" s="23">
        <v>0</v>
      </c>
      <c r="AP38" s="24">
        <v>0</v>
      </c>
      <c r="AQ38" s="27">
        <v>0</v>
      </c>
      <c r="AR38" s="22">
        <v>0</v>
      </c>
      <c r="AS38" s="23">
        <v>0</v>
      </c>
      <c r="AT38" s="25">
        <v>0</v>
      </c>
      <c r="AU38" s="27">
        <v>0</v>
      </c>
      <c r="AV38" s="23">
        <v>0</v>
      </c>
      <c r="AW38" s="23">
        <v>0</v>
      </c>
      <c r="AX38" s="54">
        <v>0</v>
      </c>
      <c r="AY38" s="95"/>
      <c r="AZ38" s="26">
        <v>0</v>
      </c>
      <c r="BA38" s="95"/>
    </row>
    <row r="39" spans="1:53" x14ac:dyDescent="0.25">
      <c r="A39" s="249" t="s">
        <v>56</v>
      </c>
      <c r="B39" s="240"/>
      <c r="C39" s="238" t="s">
        <v>274</v>
      </c>
      <c r="D39" s="238" t="s">
        <v>56</v>
      </c>
      <c r="E39" s="251" t="s">
        <v>138</v>
      </c>
      <c r="F39" s="121">
        <v>9</v>
      </c>
      <c r="G39" s="116">
        <v>913.47121497074431</v>
      </c>
      <c r="H39" s="27">
        <v>8.9555555555555557</v>
      </c>
      <c r="I39" s="22">
        <v>9.3209876543222219</v>
      </c>
      <c r="J39" s="23">
        <v>9.1777777777777754</v>
      </c>
      <c r="K39" s="24">
        <v>8.9722222222222214</v>
      </c>
      <c r="L39" s="25">
        <v>9.1666666666666661</v>
      </c>
      <c r="M39" s="69"/>
      <c r="N39" s="38">
        <v>0.77777777777777779</v>
      </c>
      <c r="O39" s="27">
        <v>9.3333333333333339</v>
      </c>
      <c r="P39" s="28">
        <v>9.3333333333333339</v>
      </c>
      <c r="Q39" s="23">
        <v>8.6666666666666661</v>
      </c>
      <c r="R39" s="24">
        <v>9</v>
      </c>
      <c r="S39" s="24">
        <v>9.3333333333333339</v>
      </c>
      <c r="T39" s="24">
        <v>9.6666666666666661</v>
      </c>
      <c r="U39" s="25">
        <v>9</v>
      </c>
      <c r="V39" s="93"/>
      <c r="W39" s="26">
        <v>9.1111111111111107</v>
      </c>
      <c r="X39" s="27">
        <v>9</v>
      </c>
      <c r="Y39" s="22">
        <v>9.1111111111111107</v>
      </c>
      <c r="Z39" s="23">
        <v>8.5555555555555554</v>
      </c>
      <c r="AA39" s="22">
        <v>9.1111111111111107</v>
      </c>
      <c r="AB39" s="25">
        <v>9</v>
      </c>
      <c r="AC39" s="27">
        <v>9.1111111111111107</v>
      </c>
      <c r="AD39" s="23">
        <v>9.3333333333333339</v>
      </c>
      <c r="AE39" s="23">
        <v>9.3333333333333339</v>
      </c>
      <c r="AF39" s="23">
        <v>9.3333333333333339</v>
      </c>
      <c r="AG39" s="28">
        <v>9.3333333333333339</v>
      </c>
      <c r="AH39" s="22">
        <v>9.2222222222222214</v>
      </c>
      <c r="AI39" s="23">
        <v>9.5555555555555554</v>
      </c>
      <c r="AJ39" s="24">
        <v>9.3333333333333339</v>
      </c>
      <c r="AK39" s="24">
        <v>9.3333333333333339</v>
      </c>
      <c r="AL39" s="27">
        <v>9.1111111111111107</v>
      </c>
      <c r="AM39" s="22">
        <v>9.1111111111111107</v>
      </c>
      <c r="AN39" s="23">
        <v>9.2222222222222214</v>
      </c>
      <c r="AO39" s="23">
        <v>9.4444444444444446</v>
      </c>
      <c r="AP39" s="24">
        <v>9</v>
      </c>
      <c r="AQ39" s="27">
        <v>9.1111111111111107</v>
      </c>
      <c r="AR39" s="22">
        <v>8.8888888888888893</v>
      </c>
      <c r="AS39" s="23">
        <v>8.6666666666666661</v>
      </c>
      <c r="AT39" s="25">
        <v>9.2222222222222214</v>
      </c>
      <c r="AU39" s="27">
        <v>9.3333333333333339</v>
      </c>
      <c r="AV39" s="23">
        <v>9</v>
      </c>
      <c r="AW39" s="23">
        <v>9</v>
      </c>
      <c r="AX39" s="54">
        <v>9.3333333333333339</v>
      </c>
      <c r="AY39" s="95"/>
      <c r="AZ39" s="26">
        <v>9.6666666666666661</v>
      </c>
      <c r="BA39" s="95"/>
    </row>
    <row r="40" spans="1:53" x14ac:dyDescent="0.25">
      <c r="A40" s="249" t="s">
        <v>57</v>
      </c>
      <c r="B40" s="240"/>
      <c r="C40" s="238" t="s">
        <v>274</v>
      </c>
      <c r="D40" s="238" t="s">
        <v>57</v>
      </c>
      <c r="E40" s="251" t="s">
        <v>139</v>
      </c>
      <c r="F40" s="121">
        <v>0</v>
      </c>
      <c r="G40" s="116">
        <v>0</v>
      </c>
      <c r="H40" s="27">
        <v>0</v>
      </c>
      <c r="I40" s="22">
        <v>0</v>
      </c>
      <c r="J40" s="23">
        <v>0</v>
      </c>
      <c r="K40" s="24">
        <v>0</v>
      </c>
      <c r="L40" s="25">
        <v>0</v>
      </c>
      <c r="M40" s="69"/>
      <c r="N40" s="38">
        <v>0</v>
      </c>
      <c r="O40" s="27">
        <v>0</v>
      </c>
      <c r="P40" s="28">
        <v>0</v>
      </c>
      <c r="Q40" s="23">
        <v>0</v>
      </c>
      <c r="R40" s="24">
        <v>0</v>
      </c>
      <c r="S40" s="24">
        <v>0</v>
      </c>
      <c r="T40" s="24">
        <v>0</v>
      </c>
      <c r="U40" s="25">
        <v>0</v>
      </c>
      <c r="V40" s="93"/>
      <c r="W40" s="26">
        <v>0</v>
      </c>
      <c r="X40" s="27">
        <v>0</v>
      </c>
      <c r="Y40" s="22">
        <v>0</v>
      </c>
      <c r="Z40" s="23">
        <v>0</v>
      </c>
      <c r="AA40" s="22">
        <v>0</v>
      </c>
      <c r="AB40" s="25">
        <v>0</v>
      </c>
      <c r="AC40" s="27">
        <v>0</v>
      </c>
      <c r="AD40" s="23">
        <v>0</v>
      </c>
      <c r="AE40" s="23">
        <v>0</v>
      </c>
      <c r="AF40" s="23">
        <v>0</v>
      </c>
      <c r="AG40" s="28">
        <v>0</v>
      </c>
      <c r="AH40" s="22">
        <v>0</v>
      </c>
      <c r="AI40" s="23">
        <v>0</v>
      </c>
      <c r="AJ40" s="24">
        <v>0</v>
      </c>
      <c r="AK40" s="24">
        <v>0</v>
      </c>
      <c r="AL40" s="27">
        <v>0</v>
      </c>
      <c r="AM40" s="22">
        <v>0</v>
      </c>
      <c r="AN40" s="23">
        <v>0</v>
      </c>
      <c r="AO40" s="23">
        <v>0</v>
      </c>
      <c r="AP40" s="24">
        <v>0</v>
      </c>
      <c r="AQ40" s="27">
        <v>0</v>
      </c>
      <c r="AR40" s="22">
        <v>0</v>
      </c>
      <c r="AS40" s="23">
        <v>0</v>
      </c>
      <c r="AT40" s="25">
        <v>0</v>
      </c>
      <c r="AU40" s="27">
        <v>0</v>
      </c>
      <c r="AV40" s="23">
        <v>0</v>
      </c>
      <c r="AW40" s="23">
        <v>0</v>
      </c>
      <c r="AX40" s="54">
        <v>0</v>
      </c>
      <c r="AY40" s="95"/>
      <c r="AZ40" s="26">
        <v>0</v>
      </c>
      <c r="BA40" s="95"/>
    </row>
    <row r="41" spans="1:53" x14ac:dyDescent="0.25">
      <c r="A41" s="249" t="s">
        <v>58</v>
      </c>
      <c r="B41" s="240"/>
      <c r="C41" s="238" t="s">
        <v>274</v>
      </c>
      <c r="D41" s="238" t="s">
        <v>58</v>
      </c>
      <c r="E41" s="251" t="s">
        <v>140</v>
      </c>
      <c r="F41" s="121">
        <v>0</v>
      </c>
      <c r="G41" s="116">
        <v>0</v>
      </c>
      <c r="H41" s="27">
        <v>0</v>
      </c>
      <c r="I41" s="22">
        <v>0</v>
      </c>
      <c r="J41" s="23">
        <v>0</v>
      </c>
      <c r="K41" s="24">
        <v>0</v>
      </c>
      <c r="L41" s="25">
        <v>0</v>
      </c>
      <c r="M41" s="69"/>
      <c r="N41" s="38">
        <v>0</v>
      </c>
      <c r="O41" s="27">
        <v>0</v>
      </c>
      <c r="P41" s="28">
        <v>0</v>
      </c>
      <c r="Q41" s="23">
        <v>0</v>
      </c>
      <c r="R41" s="24">
        <v>0</v>
      </c>
      <c r="S41" s="24">
        <v>0</v>
      </c>
      <c r="T41" s="24">
        <v>0</v>
      </c>
      <c r="U41" s="25">
        <v>0</v>
      </c>
      <c r="V41" s="93"/>
      <c r="W41" s="26">
        <v>0</v>
      </c>
      <c r="X41" s="27">
        <v>0</v>
      </c>
      <c r="Y41" s="22">
        <v>0</v>
      </c>
      <c r="Z41" s="23">
        <v>0</v>
      </c>
      <c r="AA41" s="22">
        <v>0</v>
      </c>
      <c r="AB41" s="25">
        <v>0</v>
      </c>
      <c r="AC41" s="27">
        <v>0</v>
      </c>
      <c r="AD41" s="23">
        <v>0</v>
      </c>
      <c r="AE41" s="23">
        <v>0</v>
      </c>
      <c r="AF41" s="23">
        <v>0</v>
      </c>
      <c r="AG41" s="28">
        <v>0</v>
      </c>
      <c r="AH41" s="22">
        <v>0</v>
      </c>
      <c r="AI41" s="23">
        <v>0</v>
      </c>
      <c r="AJ41" s="24">
        <v>0</v>
      </c>
      <c r="AK41" s="24">
        <v>0</v>
      </c>
      <c r="AL41" s="27">
        <v>0</v>
      </c>
      <c r="AM41" s="22">
        <v>0</v>
      </c>
      <c r="AN41" s="23">
        <v>0</v>
      </c>
      <c r="AO41" s="23">
        <v>0</v>
      </c>
      <c r="AP41" s="24">
        <v>0</v>
      </c>
      <c r="AQ41" s="27">
        <v>0</v>
      </c>
      <c r="AR41" s="22">
        <v>0</v>
      </c>
      <c r="AS41" s="23">
        <v>0</v>
      </c>
      <c r="AT41" s="25">
        <v>0</v>
      </c>
      <c r="AU41" s="27">
        <v>0</v>
      </c>
      <c r="AV41" s="23">
        <v>0</v>
      </c>
      <c r="AW41" s="23">
        <v>0</v>
      </c>
      <c r="AX41" s="54">
        <v>0</v>
      </c>
      <c r="AY41" s="95"/>
      <c r="AZ41" s="26">
        <v>0</v>
      </c>
      <c r="BA41" s="95"/>
    </row>
    <row r="42" spans="1:53" x14ac:dyDescent="0.25">
      <c r="A42" s="249" t="s">
        <v>59</v>
      </c>
      <c r="B42" s="240"/>
      <c r="C42" s="238" t="s">
        <v>275</v>
      </c>
      <c r="D42" s="238" t="s">
        <v>59</v>
      </c>
      <c r="E42" s="251" t="s">
        <v>141</v>
      </c>
      <c r="F42" s="121">
        <v>39</v>
      </c>
      <c r="G42" s="116">
        <v>898.72814188907182</v>
      </c>
      <c r="H42" s="27">
        <v>8.9769230769205155</v>
      </c>
      <c r="I42" s="22">
        <v>9.2022792022820514</v>
      </c>
      <c r="J42" s="23">
        <v>8.7230769230769223</v>
      </c>
      <c r="K42" s="24">
        <v>8.9594017094025649</v>
      </c>
      <c r="L42" s="25">
        <v>8.9423076923076916</v>
      </c>
      <c r="M42" s="69"/>
      <c r="N42" s="38">
        <v>0.76923076923076927</v>
      </c>
      <c r="O42" s="27">
        <v>9.2051282051282044</v>
      </c>
      <c r="P42" s="28">
        <v>9.0512820512820511</v>
      </c>
      <c r="Q42" s="23">
        <v>8.7297297297297298</v>
      </c>
      <c r="R42" s="24">
        <v>8.7948717948717956</v>
      </c>
      <c r="S42" s="24">
        <v>9</v>
      </c>
      <c r="T42" s="24">
        <v>9.0909090909090917</v>
      </c>
      <c r="U42" s="25">
        <v>8.9230769230769234</v>
      </c>
      <c r="V42" s="93"/>
      <c r="W42" s="26">
        <v>9.0256410256410255</v>
      </c>
      <c r="X42" s="27">
        <v>9.0512820512820511</v>
      </c>
      <c r="Y42" s="22">
        <v>8.9444444444444446</v>
      </c>
      <c r="Z42" s="23">
        <v>9.0285714285714285</v>
      </c>
      <c r="AA42" s="22">
        <v>8.9743589743589745</v>
      </c>
      <c r="AB42" s="25">
        <v>8.9743589743589745</v>
      </c>
      <c r="AC42" s="27">
        <v>9.1025641025641022</v>
      </c>
      <c r="AD42" s="23">
        <v>9.3333333333333339</v>
      </c>
      <c r="AE42" s="23">
        <v>9.1794871794871788</v>
      </c>
      <c r="AF42" s="23">
        <v>9.2051282051282044</v>
      </c>
      <c r="AG42" s="28">
        <v>9.2307692307692299</v>
      </c>
      <c r="AH42" s="22">
        <v>9.0512820512820511</v>
      </c>
      <c r="AI42" s="23">
        <v>9.2820512820512828</v>
      </c>
      <c r="AJ42" s="24">
        <v>9.2820512820512828</v>
      </c>
      <c r="AK42" s="24">
        <v>9.1538461538461533</v>
      </c>
      <c r="AL42" s="27">
        <v>8.8974358974358978</v>
      </c>
      <c r="AM42" s="22">
        <v>8.6923076923076916</v>
      </c>
      <c r="AN42" s="23">
        <v>8.615384615384615</v>
      </c>
      <c r="AO42" s="23">
        <v>8.8461538461538467</v>
      </c>
      <c r="AP42" s="24">
        <v>8.5641025641025639</v>
      </c>
      <c r="AQ42" s="27">
        <v>9.0789473684210531</v>
      </c>
      <c r="AR42" s="22">
        <v>9.0256410256410255</v>
      </c>
      <c r="AS42" s="23">
        <v>8.7297297297297298</v>
      </c>
      <c r="AT42" s="25">
        <v>9.0256410256410255</v>
      </c>
      <c r="AU42" s="27">
        <v>9.0512820512820511</v>
      </c>
      <c r="AV42" s="23">
        <v>8.7948717948717956</v>
      </c>
      <c r="AW42" s="23">
        <v>8.9230769230769234</v>
      </c>
      <c r="AX42" s="54">
        <v>9</v>
      </c>
      <c r="AY42" s="95"/>
      <c r="AZ42" s="26">
        <v>9.0909090909090917</v>
      </c>
      <c r="BA42" s="95"/>
    </row>
    <row r="43" spans="1:53" x14ac:dyDescent="0.25">
      <c r="A43" s="249" t="s">
        <v>60</v>
      </c>
      <c r="B43" s="240"/>
      <c r="C43" s="238" t="s">
        <v>275</v>
      </c>
      <c r="D43" s="238" t="s">
        <v>60</v>
      </c>
      <c r="E43" s="251" t="s">
        <v>142</v>
      </c>
      <c r="F43" s="121">
        <v>2</v>
      </c>
      <c r="G43" s="116">
        <v>882.91829182919992</v>
      </c>
      <c r="H43" s="27">
        <v>8.5</v>
      </c>
      <c r="I43" s="22">
        <v>9</v>
      </c>
      <c r="J43" s="23">
        <v>8.6999999999999993</v>
      </c>
      <c r="K43" s="24">
        <v>8.75</v>
      </c>
      <c r="L43" s="25">
        <v>9</v>
      </c>
      <c r="M43" s="69"/>
      <c r="N43" s="38">
        <v>1</v>
      </c>
      <c r="O43" s="27">
        <v>9.5</v>
      </c>
      <c r="P43" s="28">
        <v>9</v>
      </c>
      <c r="Q43" s="23">
        <v>8.5</v>
      </c>
      <c r="R43" s="24">
        <v>9</v>
      </c>
      <c r="S43" s="24">
        <v>9.5</v>
      </c>
      <c r="T43" s="24">
        <v>9</v>
      </c>
      <c r="U43" s="25">
        <v>8.5</v>
      </c>
      <c r="V43" s="93"/>
      <c r="W43" s="26">
        <v>9</v>
      </c>
      <c r="X43" s="27">
        <v>8.5</v>
      </c>
      <c r="Y43" s="22">
        <v>9</v>
      </c>
      <c r="Z43" s="23">
        <v>8</v>
      </c>
      <c r="AA43" s="22">
        <v>9</v>
      </c>
      <c r="AB43" s="25">
        <v>8</v>
      </c>
      <c r="AC43" s="27">
        <v>9</v>
      </c>
      <c r="AD43" s="23">
        <v>9.5</v>
      </c>
      <c r="AE43" s="23">
        <v>9</v>
      </c>
      <c r="AF43" s="23">
        <v>9.5</v>
      </c>
      <c r="AG43" s="28">
        <v>9.5</v>
      </c>
      <c r="AH43" s="22">
        <v>8.5</v>
      </c>
      <c r="AI43" s="23">
        <v>8.5</v>
      </c>
      <c r="AJ43" s="24">
        <v>9</v>
      </c>
      <c r="AK43" s="24">
        <v>8.5</v>
      </c>
      <c r="AL43" s="27">
        <v>9</v>
      </c>
      <c r="AM43" s="22">
        <v>8.5</v>
      </c>
      <c r="AN43" s="23">
        <v>9.5</v>
      </c>
      <c r="AO43" s="23">
        <v>8.5</v>
      </c>
      <c r="AP43" s="24">
        <v>8</v>
      </c>
      <c r="AQ43" s="27">
        <v>9</v>
      </c>
      <c r="AR43" s="22">
        <v>8.5</v>
      </c>
      <c r="AS43" s="23">
        <v>8.5</v>
      </c>
      <c r="AT43" s="25">
        <v>9</v>
      </c>
      <c r="AU43" s="27">
        <v>9</v>
      </c>
      <c r="AV43" s="23">
        <v>9</v>
      </c>
      <c r="AW43" s="23">
        <v>8.5</v>
      </c>
      <c r="AX43" s="54">
        <v>9.5</v>
      </c>
      <c r="AY43" s="95"/>
      <c r="AZ43" s="26">
        <v>9</v>
      </c>
      <c r="BA43" s="95"/>
    </row>
    <row r="44" spans="1:53" x14ac:dyDescent="0.25">
      <c r="A44" s="249" t="s">
        <v>61</v>
      </c>
      <c r="B44" s="240"/>
      <c r="C44" s="238" t="s">
        <v>274</v>
      </c>
      <c r="D44" s="238" t="s">
        <v>61</v>
      </c>
      <c r="E44" s="251" t="s">
        <v>143</v>
      </c>
      <c r="F44" s="121">
        <v>14</v>
      </c>
      <c r="G44" s="116">
        <v>853.23644401090735</v>
      </c>
      <c r="H44" s="27">
        <v>8.4119047618999989</v>
      </c>
      <c r="I44" s="22">
        <v>8.6418650793642851</v>
      </c>
      <c r="J44" s="23">
        <v>8.5178571428571423</v>
      </c>
      <c r="K44" s="24">
        <v>8.4107142857142865</v>
      </c>
      <c r="L44" s="25">
        <v>8.6071428571428577</v>
      </c>
      <c r="M44" s="69"/>
      <c r="N44" s="38">
        <v>0.5</v>
      </c>
      <c r="O44" s="27">
        <v>8.7142857142857135</v>
      </c>
      <c r="P44" s="28">
        <v>8.5714285714285712</v>
      </c>
      <c r="Q44" s="23">
        <v>8</v>
      </c>
      <c r="R44" s="24">
        <v>8.4285714285714288</v>
      </c>
      <c r="S44" s="24">
        <v>8.9285714285714288</v>
      </c>
      <c r="T44" s="24">
        <v>8.3333333333333339</v>
      </c>
      <c r="U44" s="25">
        <v>8.5</v>
      </c>
      <c r="V44" s="93"/>
      <c r="W44" s="26">
        <v>8.5714285714285712</v>
      </c>
      <c r="X44" s="27">
        <v>8.5</v>
      </c>
      <c r="Y44" s="22">
        <v>8.7272727272727266</v>
      </c>
      <c r="Z44" s="23">
        <v>8.6</v>
      </c>
      <c r="AA44" s="22">
        <v>8.2857142857142865</v>
      </c>
      <c r="AB44" s="25">
        <v>8.3571428571428577</v>
      </c>
      <c r="AC44" s="27">
        <v>8.6428571428571423</v>
      </c>
      <c r="AD44" s="23">
        <v>9</v>
      </c>
      <c r="AE44" s="23">
        <v>8.5714285714285712</v>
      </c>
      <c r="AF44" s="23">
        <v>8.7142857142857135</v>
      </c>
      <c r="AG44" s="28">
        <v>8.9230769230769234</v>
      </c>
      <c r="AH44" s="22">
        <v>8.5714285714285712</v>
      </c>
      <c r="AI44" s="23">
        <v>8.7142857142857135</v>
      </c>
      <c r="AJ44" s="24">
        <v>8.4285714285714288</v>
      </c>
      <c r="AK44" s="24">
        <v>8.4285714285714288</v>
      </c>
      <c r="AL44" s="27">
        <v>8.1428571428571423</v>
      </c>
      <c r="AM44" s="22">
        <v>8.6923076923076916</v>
      </c>
      <c r="AN44" s="23">
        <v>8.7857142857142865</v>
      </c>
      <c r="AO44" s="23">
        <v>8.6428571428571423</v>
      </c>
      <c r="AP44" s="24">
        <v>8.5</v>
      </c>
      <c r="AQ44" s="27">
        <v>8.7142857142857135</v>
      </c>
      <c r="AR44" s="22">
        <v>8.4285714285714288</v>
      </c>
      <c r="AS44" s="23">
        <v>8</v>
      </c>
      <c r="AT44" s="25">
        <v>8.3571428571428577</v>
      </c>
      <c r="AU44" s="27">
        <v>8.5714285714285712</v>
      </c>
      <c r="AV44" s="23">
        <v>8.4285714285714288</v>
      </c>
      <c r="AW44" s="23">
        <v>8.5</v>
      </c>
      <c r="AX44" s="54">
        <v>8.9285714285714288</v>
      </c>
      <c r="AY44" s="95"/>
      <c r="AZ44" s="26">
        <v>8.3333333333333339</v>
      </c>
      <c r="BA44" s="95"/>
    </row>
    <row r="45" spans="1:53" x14ac:dyDescent="0.25">
      <c r="A45" s="249" t="s">
        <v>62</v>
      </c>
      <c r="B45" s="240"/>
      <c r="C45" s="238" t="s">
        <v>274</v>
      </c>
      <c r="D45" s="238" t="s">
        <v>62</v>
      </c>
      <c r="E45" s="251" t="s">
        <v>144</v>
      </c>
      <c r="F45" s="121">
        <v>0</v>
      </c>
      <c r="G45" s="116">
        <v>0</v>
      </c>
      <c r="H45" s="27">
        <v>0</v>
      </c>
      <c r="I45" s="22">
        <v>0</v>
      </c>
      <c r="J45" s="23">
        <v>0</v>
      </c>
      <c r="K45" s="24">
        <v>0</v>
      </c>
      <c r="L45" s="25">
        <v>0</v>
      </c>
      <c r="M45" s="69"/>
      <c r="N45" s="38">
        <v>0</v>
      </c>
      <c r="O45" s="27">
        <v>0</v>
      </c>
      <c r="P45" s="28">
        <v>0</v>
      </c>
      <c r="Q45" s="23">
        <v>0</v>
      </c>
      <c r="R45" s="24">
        <v>0</v>
      </c>
      <c r="S45" s="24">
        <v>0</v>
      </c>
      <c r="T45" s="24">
        <v>0</v>
      </c>
      <c r="U45" s="25">
        <v>0</v>
      </c>
      <c r="V45" s="93"/>
      <c r="W45" s="26">
        <v>0</v>
      </c>
      <c r="X45" s="27">
        <v>0</v>
      </c>
      <c r="Y45" s="22">
        <v>0</v>
      </c>
      <c r="Z45" s="23">
        <v>0</v>
      </c>
      <c r="AA45" s="22">
        <v>0</v>
      </c>
      <c r="AB45" s="25">
        <v>0</v>
      </c>
      <c r="AC45" s="27">
        <v>0</v>
      </c>
      <c r="AD45" s="23">
        <v>0</v>
      </c>
      <c r="AE45" s="23">
        <v>0</v>
      </c>
      <c r="AF45" s="23">
        <v>0</v>
      </c>
      <c r="AG45" s="28">
        <v>0</v>
      </c>
      <c r="AH45" s="22">
        <v>0</v>
      </c>
      <c r="AI45" s="23">
        <v>0</v>
      </c>
      <c r="AJ45" s="24">
        <v>0</v>
      </c>
      <c r="AK45" s="24">
        <v>0</v>
      </c>
      <c r="AL45" s="27">
        <v>0</v>
      </c>
      <c r="AM45" s="22">
        <v>0</v>
      </c>
      <c r="AN45" s="23">
        <v>0</v>
      </c>
      <c r="AO45" s="23">
        <v>0</v>
      </c>
      <c r="AP45" s="24">
        <v>0</v>
      </c>
      <c r="AQ45" s="27">
        <v>0</v>
      </c>
      <c r="AR45" s="22">
        <v>0</v>
      </c>
      <c r="AS45" s="23">
        <v>0</v>
      </c>
      <c r="AT45" s="25">
        <v>0</v>
      </c>
      <c r="AU45" s="27">
        <v>0</v>
      </c>
      <c r="AV45" s="23">
        <v>0</v>
      </c>
      <c r="AW45" s="23">
        <v>0</v>
      </c>
      <c r="AX45" s="54">
        <v>0</v>
      </c>
      <c r="AY45" s="95"/>
      <c r="AZ45" s="26">
        <v>0</v>
      </c>
      <c r="BA45" s="95"/>
    </row>
    <row r="46" spans="1:53" x14ac:dyDescent="0.25">
      <c r="A46" s="249" t="s">
        <v>63</v>
      </c>
      <c r="B46" s="240"/>
      <c r="C46" s="238" t="s">
        <v>274</v>
      </c>
      <c r="D46" s="238" t="s">
        <v>63</v>
      </c>
      <c r="E46" s="251" t="s">
        <v>145</v>
      </c>
      <c r="F46" s="121">
        <v>0</v>
      </c>
      <c r="G46" s="116">
        <v>0</v>
      </c>
      <c r="H46" s="27">
        <v>0</v>
      </c>
      <c r="I46" s="22">
        <v>0</v>
      </c>
      <c r="J46" s="23">
        <v>0</v>
      </c>
      <c r="K46" s="24">
        <v>0</v>
      </c>
      <c r="L46" s="25">
        <v>0</v>
      </c>
      <c r="M46" s="69"/>
      <c r="N46" s="38">
        <v>0</v>
      </c>
      <c r="O46" s="27">
        <v>0</v>
      </c>
      <c r="P46" s="28">
        <v>0</v>
      </c>
      <c r="Q46" s="23">
        <v>0</v>
      </c>
      <c r="R46" s="24">
        <v>0</v>
      </c>
      <c r="S46" s="24">
        <v>0</v>
      </c>
      <c r="T46" s="24">
        <v>0</v>
      </c>
      <c r="U46" s="25">
        <v>0</v>
      </c>
      <c r="V46" s="93"/>
      <c r="W46" s="26">
        <v>0</v>
      </c>
      <c r="X46" s="27">
        <v>0</v>
      </c>
      <c r="Y46" s="22">
        <v>0</v>
      </c>
      <c r="Z46" s="23">
        <v>0</v>
      </c>
      <c r="AA46" s="22">
        <v>0</v>
      </c>
      <c r="AB46" s="25">
        <v>0</v>
      </c>
      <c r="AC46" s="27">
        <v>0</v>
      </c>
      <c r="AD46" s="23">
        <v>0</v>
      </c>
      <c r="AE46" s="23">
        <v>0</v>
      </c>
      <c r="AF46" s="23">
        <v>0</v>
      </c>
      <c r="AG46" s="28">
        <v>0</v>
      </c>
      <c r="AH46" s="22">
        <v>0</v>
      </c>
      <c r="AI46" s="23">
        <v>0</v>
      </c>
      <c r="AJ46" s="24">
        <v>0</v>
      </c>
      <c r="AK46" s="24">
        <v>0</v>
      </c>
      <c r="AL46" s="27">
        <v>0</v>
      </c>
      <c r="AM46" s="22">
        <v>0</v>
      </c>
      <c r="AN46" s="23">
        <v>0</v>
      </c>
      <c r="AO46" s="23">
        <v>0</v>
      </c>
      <c r="AP46" s="24">
        <v>0</v>
      </c>
      <c r="AQ46" s="27">
        <v>0</v>
      </c>
      <c r="AR46" s="22">
        <v>0</v>
      </c>
      <c r="AS46" s="23">
        <v>0</v>
      </c>
      <c r="AT46" s="25">
        <v>0</v>
      </c>
      <c r="AU46" s="27">
        <v>0</v>
      </c>
      <c r="AV46" s="23">
        <v>0</v>
      </c>
      <c r="AW46" s="23">
        <v>0</v>
      </c>
      <c r="AX46" s="54">
        <v>0</v>
      </c>
      <c r="AY46" s="95"/>
      <c r="AZ46" s="26">
        <v>0</v>
      </c>
      <c r="BA46" s="95"/>
    </row>
    <row r="47" spans="1:53" x14ac:dyDescent="0.25">
      <c r="A47" s="249" t="s">
        <v>64</v>
      </c>
      <c r="B47" s="240"/>
      <c r="C47" s="238" t="s">
        <v>274</v>
      </c>
      <c r="D47" s="238" t="s">
        <v>64</v>
      </c>
      <c r="E47" s="251" t="s">
        <v>146</v>
      </c>
      <c r="F47" s="121">
        <v>0</v>
      </c>
      <c r="G47" s="116">
        <v>0</v>
      </c>
      <c r="H47" s="27">
        <v>0</v>
      </c>
      <c r="I47" s="22">
        <v>0</v>
      </c>
      <c r="J47" s="23">
        <v>0</v>
      </c>
      <c r="K47" s="24">
        <v>0</v>
      </c>
      <c r="L47" s="25">
        <v>0</v>
      </c>
      <c r="M47" s="69"/>
      <c r="N47" s="38">
        <v>0</v>
      </c>
      <c r="O47" s="27">
        <v>0</v>
      </c>
      <c r="P47" s="28">
        <v>0</v>
      </c>
      <c r="Q47" s="23">
        <v>0</v>
      </c>
      <c r="R47" s="24">
        <v>0</v>
      </c>
      <c r="S47" s="24">
        <v>0</v>
      </c>
      <c r="T47" s="24">
        <v>0</v>
      </c>
      <c r="U47" s="25">
        <v>0</v>
      </c>
      <c r="V47" s="93"/>
      <c r="W47" s="26">
        <v>0</v>
      </c>
      <c r="X47" s="27">
        <v>0</v>
      </c>
      <c r="Y47" s="22">
        <v>0</v>
      </c>
      <c r="Z47" s="23">
        <v>0</v>
      </c>
      <c r="AA47" s="22">
        <v>0</v>
      </c>
      <c r="AB47" s="25">
        <v>0</v>
      </c>
      <c r="AC47" s="27">
        <v>0</v>
      </c>
      <c r="AD47" s="23">
        <v>0</v>
      </c>
      <c r="AE47" s="23">
        <v>0</v>
      </c>
      <c r="AF47" s="23">
        <v>0</v>
      </c>
      <c r="AG47" s="28">
        <v>0</v>
      </c>
      <c r="AH47" s="22">
        <v>0</v>
      </c>
      <c r="AI47" s="23">
        <v>0</v>
      </c>
      <c r="AJ47" s="24">
        <v>0</v>
      </c>
      <c r="AK47" s="24">
        <v>0</v>
      </c>
      <c r="AL47" s="27">
        <v>0</v>
      </c>
      <c r="AM47" s="22">
        <v>0</v>
      </c>
      <c r="AN47" s="23">
        <v>0</v>
      </c>
      <c r="AO47" s="23">
        <v>0</v>
      </c>
      <c r="AP47" s="24">
        <v>0</v>
      </c>
      <c r="AQ47" s="27">
        <v>0</v>
      </c>
      <c r="AR47" s="22">
        <v>0</v>
      </c>
      <c r="AS47" s="23">
        <v>0</v>
      </c>
      <c r="AT47" s="25">
        <v>0</v>
      </c>
      <c r="AU47" s="27">
        <v>0</v>
      </c>
      <c r="AV47" s="23">
        <v>0</v>
      </c>
      <c r="AW47" s="23">
        <v>0</v>
      </c>
      <c r="AX47" s="54">
        <v>0</v>
      </c>
      <c r="AY47" s="95"/>
      <c r="AZ47" s="26">
        <v>0</v>
      </c>
      <c r="BA47" s="95"/>
    </row>
    <row r="48" spans="1:53" x14ac:dyDescent="0.25">
      <c r="A48" s="249" t="s">
        <v>65</v>
      </c>
      <c r="B48" s="240"/>
      <c r="C48" s="238" t="s">
        <v>274</v>
      </c>
      <c r="D48" s="238" t="s">
        <v>65</v>
      </c>
      <c r="E48" s="251" t="s">
        <v>147</v>
      </c>
      <c r="F48" s="121">
        <v>0</v>
      </c>
      <c r="G48" s="116">
        <v>0</v>
      </c>
      <c r="H48" s="27">
        <v>0</v>
      </c>
      <c r="I48" s="22">
        <v>0</v>
      </c>
      <c r="J48" s="23">
        <v>0</v>
      </c>
      <c r="K48" s="24">
        <v>0</v>
      </c>
      <c r="L48" s="25">
        <v>0</v>
      </c>
      <c r="M48" s="69"/>
      <c r="N48" s="38">
        <v>0</v>
      </c>
      <c r="O48" s="27">
        <v>0</v>
      </c>
      <c r="P48" s="28">
        <v>0</v>
      </c>
      <c r="Q48" s="23">
        <v>0</v>
      </c>
      <c r="R48" s="24">
        <v>0</v>
      </c>
      <c r="S48" s="24">
        <v>0</v>
      </c>
      <c r="T48" s="24">
        <v>0</v>
      </c>
      <c r="U48" s="25">
        <v>0</v>
      </c>
      <c r="V48" s="93"/>
      <c r="W48" s="26">
        <v>0</v>
      </c>
      <c r="X48" s="27">
        <v>0</v>
      </c>
      <c r="Y48" s="22">
        <v>0</v>
      </c>
      <c r="Z48" s="23">
        <v>0</v>
      </c>
      <c r="AA48" s="22">
        <v>0</v>
      </c>
      <c r="AB48" s="25">
        <v>0</v>
      </c>
      <c r="AC48" s="27">
        <v>0</v>
      </c>
      <c r="AD48" s="23">
        <v>0</v>
      </c>
      <c r="AE48" s="23">
        <v>0</v>
      </c>
      <c r="AF48" s="23">
        <v>0</v>
      </c>
      <c r="AG48" s="28">
        <v>0</v>
      </c>
      <c r="AH48" s="22">
        <v>0</v>
      </c>
      <c r="AI48" s="23">
        <v>0</v>
      </c>
      <c r="AJ48" s="24">
        <v>0</v>
      </c>
      <c r="AK48" s="24">
        <v>0</v>
      </c>
      <c r="AL48" s="27">
        <v>0</v>
      </c>
      <c r="AM48" s="22">
        <v>0</v>
      </c>
      <c r="AN48" s="23">
        <v>0</v>
      </c>
      <c r="AO48" s="23">
        <v>0</v>
      </c>
      <c r="AP48" s="24">
        <v>0</v>
      </c>
      <c r="AQ48" s="27">
        <v>0</v>
      </c>
      <c r="AR48" s="22">
        <v>0</v>
      </c>
      <c r="AS48" s="23">
        <v>0</v>
      </c>
      <c r="AT48" s="25">
        <v>0</v>
      </c>
      <c r="AU48" s="27">
        <v>0</v>
      </c>
      <c r="AV48" s="23">
        <v>0</v>
      </c>
      <c r="AW48" s="23">
        <v>0</v>
      </c>
      <c r="AX48" s="54">
        <v>0</v>
      </c>
      <c r="AY48" s="95"/>
      <c r="AZ48" s="26">
        <v>0</v>
      </c>
      <c r="BA48" s="95"/>
    </row>
    <row r="49" spans="1:53" x14ac:dyDescent="0.25">
      <c r="A49" s="249" t="s">
        <v>66</v>
      </c>
      <c r="B49" s="240"/>
      <c r="C49" s="238" t="s">
        <v>274</v>
      </c>
      <c r="D49" s="238" t="s">
        <v>66</v>
      </c>
      <c r="E49" s="251" t="s">
        <v>148</v>
      </c>
      <c r="F49" s="121">
        <v>0</v>
      </c>
      <c r="G49" s="116">
        <v>0</v>
      </c>
      <c r="H49" s="27">
        <v>0</v>
      </c>
      <c r="I49" s="22">
        <v>0</v>
      </c>
      <c r="J49" s="23">
        <v>0</v>
      </c>
      <c r="K49" s="24">
        <v>0</v>
      </c>
      <c r="L49" s="25">
        <v>0</v>
      </c>
      <c r="M49" s="69"/>
      <c r="N49" s="38">
        <v>0</v>
      </c>
      <c r="O49" s="27">
        <v>0</v>
      </c>
      <c r="P49" s="28">
        <v>0</v>
      </c>
      <c r="Q49" s="23">
        <v>0</v>
      </c>
      <c r="R49" s="24">
        <v>0</v>
      </c>
      <c r="S49" s="24">
        <v>0</v>
      </c>
      <c r="T49" s="24">
        <v>0</v>
      </c>
      <c r="U49" s="25">
        <v>0</v>
      </c>
      <c r="V49" s="93"/>
      <c r="W49" s="26">
        <v>0</v>
      </c>
      <c r="X49" s="27">
        <v>0</v>
      </c>
      <c r="Y49" s="22">
        <v>0</v>
      </c>
      <c r="Z49" s="23">
        <v>0</v>
      </c>
      <c r="AA49" s="22">
        <v>0</v>
      </c>
      <c r="AB49" s="25">
        <v>0</v>
      </c>
      <c r="AC49" s="27">
        <v>0</v>
      </c>
      <c r="AD49" s="23">
        <v>0</v>
      </c>
      <c r="AE49" s="23">
        <v>0</v>
      </c>
      <c r="AF49" s="23">
        <v>0</v>
      </c>
      <c r="AG49" s="28">
        <v>0</v>
      </c>
      <c r="AH49" s="22">
        <v>0</v>
      </c>
      <c r="AI49" s="23">
        <v>0</v>
      </c>
      <c r="AJ49" s="24">
        <v>0</v>
      </c>
      <c r="AK49" s="24">
        <v>0</v>
      </c>
      <c r="AL49" s="27">
        <v>0</v>
      </c>
      <c r="AM49" s="22">
        <v>0</v>
      </c>
      <c r="AN49" s="23">
        <v>0</v>
      </c>
      <c r="AO49" s="23">
        <v>0</v>
      </c>
      <c r="AP49" s="24">
        <v>0</v>
      </c>
      <c r="AQ49" s="27">
        <v>0</v>
      </c>
      <c r="AR49" s="22">
        <v>0</v>
      </c>
      <c r="AS49" s="23">
        <v>0</v>
      </c>
      <c r="AT49" s="25">
        <v>0</v>
      </c>
      <c r="AU49" s="27">
        <v>0</v>
      </c>
      <c r="AV49" s="23">
        <v>0</v>
      </c>
      <c r="AW49" s="23">
        <v>0</v>
      </c>
      <c r="AX49" s="54">
        <v>0</v>
      </c>
      <c r="AY49" s="95"/>
      <c r="AZ49" s="26">
        <v>0</v>
      </c>
      <c r="BA49" s="95"/>
    </row>
    <row r="50" spans="1:53" x14ac:dyDescent="0.25">
      <c r="A50" s="249" t="s">
        <v>67</v>
      </c>
      <c r="B50" s="240"/>
      <c r="C50" s="238" t="s">
        <v>274</v>
      </c>
      <c r="D50" s="238" t="s">
        <v>67</v>
      </c>
      <c r="E50" s="251" t="s">
        <v>149</v>
      </c>
      <c r="F50" s="121">
        <v>34</v>
      </c>
      <c r="G50" s="116">
        <v>852.19413840584423</v>
      </c>
      <c r="H50" s="27">
        <v>8.3941176470588239</v>
      </c>
      <c r="I50" s="22">
        <v>8.7418300653647059</v>
      </c>
      <c r="J50" s="23">
        <v>8.1073529411764724</v>
      </c>
      <c r="K50" s="24">
        <v>8.6200980392147066</v>
      </c>
      <c r="L50" s="25">
        <v>8.4681372549029419</v>
      </c>
      <c r="M50" s="69"/>
      <c r="N50" s="38">
        <v>0.41176470588235292</v>
      </c>
      <c r="O50" s="27">
        <v>8.735294117647058</v>
      </c>
      <c r="P50" s="28">
        <v>8.6764705882352935</v>
      </c>
      <c r="Q50" s="23">
        <v>7.9696969696969697</v>
      </c>
      <c r="R50" s="24">
        <v>8.3333333333333339</v>
      </c>
      <c r="S50" s="24">
        <v>8.3235294117647065</v>
      </c>
      <c r="T50" s="24">
        <v>8.7142857142857135</v>
      </c>
      <c r="U50" s="25">
        <v>8.53125</v>
      </c>
      <c r="V50" s="93"/>
      <c r="W50" s="26">
        <v>8.4411764705882355</v>
      </c>
      <c r="X50" s="27">
        <v>8.4705882352941178</v>
      </c>
      <c r="Y50" s="22">
        <v>8.3666666666666671</v>
      </c>
      <c r="Z50" s="23">
        <v>8.3333333333333339</v>
      </c>
      <c r="AA50" s="22">
        <v>8.382352941176471</v>
      </c>
      <c r="AB50" s="25">
        <v>8.382352941176471</v>
      </c>
      <c r="AC50" s="27">
        <v>8.9117647058823533</v>
      </c>
      <c r="AD50" s="23">
        <v>9.0294117647058822</v>
      </c>
      <c r="AE50" s="23">
        <v>8.882352941176471</v>
      </c>
      <c r="AF50" s="23">
        <v>8.735294117647058</v>
      </c>
      <c r="AG50" s="28">
        <v>8.5588235294117645</v>
      </c>
      <c r="AH50" s="22">
        <v>8.4705882352941178</v>
      </c>
      <c r="AI50" s="23">
        <v>8.735294117647058</v>
      </c>
      <c r="AJ50" s="24">
        <v>8.6764705882352935</v>
      </c>
      <c r="AK50" s="24">
        <v>8.6666666666666661</v>
      </c>
      <c r="AL50" s="27">
        <v>8.1470588235294112</v>
      </c>
      <c r="AM50" s="22">
        <v>8</v>
      </c>
      <c r="AN50" s="23">
        <v>7.882352941176471</v>
      </c>
      <c r="AO50" s="23">
        <v>8.3333333333333339</v>
      </c>
      <c r="AP50" s="24">
        <v>8.32258064516129</v>
      </c>
      <c r="AQ50" s="27">
        <v>8.7941176470588243</v>
      </c>
      <c r="AR50" s="22">
        <v>8.8529411764705888</v>
      </c>
      <c r="AS50" s="23">
        <v>7.9696969696969697</v>
      </c>
      <c r="AT50" s="25">
        <v>8.8787878787878789</v>
      </c>
      <c r="AU50" s="27">
        <v>8.6764705882352935</v>
      </c>
      <c r="AV50" s="23">
        <v>8.3333333333333339</v>
      </c>
      <c r="AW50" s="23">
        <v>8.53125</v>
      </c>
      <c r="AX50" s="54">
        <v>8.3235294117647065</v>
      </c>
      <c r="AY50" s="95"/>
      <c r="AZ50" s="26">
        <v>8.7142857142857135</v>
      </c>
      <c r="BA50" s="95"/>
    </row>
    <row r="51" spans="1:53" x14ac:dyDescent="0.25">
      <c r="A51" s="249" t="s">
        <v>68</v>
      </c>
      <c r="B51" s="240"/>
      <c r="C51" s="238" t="s">
        <v>274</v>
      </c>
      <c r="D51" s="238" t="s">
        <v>68</v>
      </c>
      <c r="E51" s="251" t="s">
        <v>150</v>
      </c>
      <c r="F51" s="121">
        <v>29</v>
      </c>
      <c r="G51" s="116">
        <v>853.9489775571999</v>
      </c>
      <c r="H51" s="27">
        <v>8.4873563218379307</v>
      </c>
      <c r="I51" s="22">
        <v>8.7432950191620691</v>
      </c>
      <c r="J51" s="23">
        <v>8.2534482758620715</v>
      </c>
      <c r="K51" s="24">
        <v>8.362068965517242</v>
      </c>
      <c r="L51" s="25">
        <v>8.5517241379310338</v>
      </c>
      <c r="M51" s="69"/>
      <c r="N51" s="38">
        <v>0.37931034482758619</v>
      </c>
      <c r="O51" s="27">
        <v>8.8965517241379306</v>
      </c>
      <c r="P51" s="28">
        <v>8.7586206896551726</v>
      </c>
      <c r="Q51" s="23">
        <v>7.8620689655172411</v>
      </c>
      <c r="R51" s="24">
        <v>8.5172413793103452</v>
      </c>
      <c r="S51" s="24">
        <v>8.5172413793103452</v>
      </c>
      <c r="T51" s="24">
        <v>8</v>
      </c>
      <c r="U51" s="25">
        <v>8.4137931034482758</v>
      </c>
      <c r="V51" s="93"/>
      <c r="W51" s="26">
        <v>8.5862068965517242</v>
      </c>
      <c r="X51" s="27">
        <v>8.5172413793103452</v>
      </c>
      <c r="Y51" s="22">
        <v>8.6</v>
      </c>
      <c r="Z51" s="23">
        <v>8.5416666666666661</v>
      </c>
      <c r="AA51" s="22">
        <v>8.4482758620689662</v>
      </c>
      <c r="AB51" s="25">
        <v>8.4827586206896548</v>
      </c>
      <c r="AC51" s="27">
        <v>9</v>
      </c>
      <c r="AD51" s="23">
        <v>9.0344827586206904</v>
      </c>
      <c r="AE51" s="23">
        <v>8.7586206896551726</v>
      </c>
      <c r="AF51" s="23">
        <v>8.8965517241379306</v>
      </c>
      <c r="AG51" s="28">
        <v>8.8275862068965516</v>
      </c>
      <c r="AH51" s="22">
        <v>8.4827586206896548</v>
      </c>
      <c r="AI51" s="23">
        <v>8.6206896551724146</v>
      </c>
      <c r="AJ51" s="24">
        <v>8.4827586206896548</v>
      </c>
      <c r="AK51" s="24">
        <v>8.5862068965517242</v>
      </c>
      <c r="AL51" s="27">
        <v>8.3793103448275854</v>
      </c>
      <c r="AM51" s="22">
        <v>8.2758620689655178</v>
      </c>
      <c r="AN51" s="23">
        <v>8.1724137931034484</v>
      </c>
      <c r="AO51" s="23">
        <v>8.3793103448275854</v>
      </c>
      <c r="AP51" s="24">
        <v>8.0357142857142865</v>
      </c>
      <c r="AQ51" s="27">
        <v>8.6206896551724146</v>
      </c>
      <c r="AR51" s="22">
        <v>8.5172413793103452</v>
      </c>
      <c r="AS51" s="23">
        <v>7.8620689655172411</v>
      </c>
      <c r="AT51" s="25">
        <v>8.4482758620689662</v>
      </c>
      <c r="AU51" s="27">
        <v>8.7586206896551726</v>
      </c>
      <c r="AV51" s="23">
        <v>8.5172413793103452</v>
      </c>
      <c r="AW51" s="23">
        <v>8.4137931034482758</v>
      </c>
      <c r="AX51" s="54">
        <v>8.5172413793103452</v>
      </c>
      <c r="AZ51" s="26">
        <v>8</v>
      </c>
    </row>
    <row r="52" spans="1:53" x14ac:dyDescent="0.25">
      <c r="A52" s="249" t="s">
        <v>69</v>
      </c>
      <c r="B52" s="240"/>
      <c r="C52" s="238" t="s">
        <v>274</v>
      </c>
      <c r="D52" s="238" t="s">
        <v>69</v>
      </c>
      <c r="E52" s="251" t="s">
        <v>151</v>
      </c>
      <c r="F52" s="121">
        <v>0</v>
      </c>
      <c r="G52" s="116">
        <v>0</v>
      </c>
      <c r="H52" s="27">
        <v>0</v>
      </c>
      <c r="I52" s="22">
        <v>0</v>
      </c>
      <c r="J52" s="23">
        <v>0</v>
      </c>
      <c r="K52" s="24">
        <v>0</v>
      </c>
      <c r="L52" s="25">
        <v>0</v>
      </c>
      <c r="M52" s="69"/>
      <c r="N52" s="38">
        <v>0</v>
      </c>
      <c r="O52" s="27">
        <v>0</v>
      </c>
      <c r="P52" s="28">
        <v>0</v>
      </c>
      <c r="Q52" s="23">
        <v>0</v>
      </c>
      <c r="R52" s="24">
        <v>0</v>
      </c>
      <c r="S52" s="24">
        <v>0</v>
      </c>
      <c r="T52" s="24">
        <v>0</v>
      </c>
      <c r="U52" s="25">
        <v>0</v>
      </c>
      <c r="V52" s="93"/>
      <c r="W52" s="26">
        <v>0</v>
      </c>
      <c r="X52" s="27">
        <v>0</v>
      </c>
      <c r="Y52" s="22">
        <v>0</v>
      </c>
      <c r="Z52" s="23">
        <v>0</v>
      </c>
      <c r="AA52" s="22">
        <v>0</v>
      </c>
      <c r="AB52" s="25">
        <v>0</v>
      </c>
      <c r="AC52" s="27">
        <v>0</v>
      </c>
      <c r="AD52" s="23">
        <v>0</v>
      </c>
      <c r="AE52" s="23">
        <v>0</v>
      </c>
      <c r="AF52" s="23">
        <v>0</v>
      </c>
      <c r="AG52" s="28">
        <v>0</v>
      </c>
      <c r="AH52" s="22">
        <v>0</v>
      </c>
      <c r="AI52" s="23">
        <v>0</v>
      </c>
      <c r="AJ52" s="24">
        <v>0</v>
      </c>
      <c r="AK52" s="24">
        <v>0</v>
      </c>
      <c r="AL52" s="27">
        <v>0</v>
      </c>
      <c r="AM52" s="22">
        <v>0</v>
      </c>
      <c r="AN52" s="23">
        <v>0</v>
      </c>
      <c r="AO52" s="23">
        <v>0</v>
      </c>
      <c r="AP52" s="24">
        <v>0</v>
      </c>
      <c r="AQ52" s="27">
        <v>0</v>
      </c>
      <c r="AR52" s="22">
        <v>0</v>
      </c>
      <c r="AS52" s="23">
        <v>0</v>
      </c>
      <c r="AT52" s="25">
        <v>0</v>
      </c>
      <c r="AU52" s="27">
        <v>0</v>
      </c>
      <c r="AV52" s="23">
        <v>0</v>
      </c>
      <c r="AW52" s="23">
        <v>0</v>
      </c>
      <c r="AX52" s="54">
        <v>0</v>
      </c>
      <c r="AZ52" s="26">
        <v>0</v>
      </c>
    </row>
    <row r="53" spans="1:53" x14ac:dyDescent="0.25">
      <c r="A53" s="249" t="s">
        <v>267</v>
      </c>
      <c r="B53" s="240"/>
      <c r="C53" s="238" t="s">
        <v>274</v>
      </c>
      <c r="D53" s="238" t="s">
        <v>267</v>
      </c>
      <c r="E53" s="251" t="s">
        <v>152</v>
      </c>
      <c r="F53" s="121">
        <v>0</v>
      </c>
      <c r="G53" s="116">
        <v>0</v>
      </c>
      <c r="H53" s="27">
        <v>0</v>
      </c>
      <c r="I53" s="22">
        <v>0</v>
      </c>
      <c r="J53" s="23">
        <v>0</v>
      </c>
      <c r="K53" s="24">
        <v>0</v>
      </c>
      <c r="L53" s="25">
        <v>0</v>
      </c>
      <c r="M53" s="69"/>
      <c r="N53" s="38">
        <v>0</v>
      </c>
      <c r="O53" s="27">
        <v>0</v>
      </c>
      <c r="P53" s="28">
        <v>0</v>
      </c>
      <c r="Q53" s="23">
        <v>0</v>
      </c>
      <c r="R53" s="24">
        <v>0</v>
      </c>
      <c r="S53" s="24">
        <v>0</v>
      </c>
      <c r="T53" s="24">
        <v>0</v>
      </c>
      <c r="U53" s="25">
        <v>0</v>
      </c>
      <c r="V53" s="93"/>
      <c r="W53" s="26">
        <v>0</v>
      </c>
      <c r="X53" s="27">
        <v>0</v>
      </c>
      <c r="Y53" s="22">
        <v>0</v>
      </c>
      <c r="Z53" s="23">
        <v>0</v>
      </c>
      <c r="AA53" s="22">
        <v>0</v>
      </c>
      <c r="AB53" s="25">
        <v>0</v>
      </c>
      <c r="AC53" s="27">
        <v>0</v>
      </c>
      <c r="AD53" s="23">
        <v>0</v>
      </c>
      <c r="AE53" s="23">
        <v>0</v>
      </c>
      <c r="AF53" s="23">
        <v>0</v>
      </c>
      <c r="AG53" s="28">
        <v>0</v>
      </c>
      <c r="AH53" s="22">
        <v>0</v>
      </c>
      <c r="AI53" s="23">
        <v>0</v>
      </c>
      <c r="AJ53" s="24">
        <v>0</v>
      </c>
      <c r="AK53" s="24">
        <v>0</v>
      </c>
      <c r="AL53" s="27">
        <v>0</v>
      </c>
      <c r="AM53" s="22">
        <v>0</v>
      </c>
      <c r="AN53" s="23">
        <v>0</v>
      </c>
      <c r="AO53" s="23">
        <v>0</v>
      </c>
      <c r="AP53" s="24">
        <v>0</v>
      </c>
      <c r="AQ53" s="27">
        <v>0</v>
      </c>
      <c r="AR53" s="22">
        <v>0</v>
      </c>
      <c r="AS53" s="23">
        <v>0</v>
      </c>
      <c r="AT53" s="25">
        <v>0</v>
      </c>
      <c r="AU53" s="27">
        <v>0</v>
      </c>
      <c r="AV53" s="23">
        <v>0</v>
      </c>
      <c r="AW53" s="23">
        <v>0</v>
      </c>
      <c r="AX53" s="54">
        <v>0</v>
      </c>
      <c r="AZ53" s="26">
        <v>0</v>
      </c>
    </row>
    <row r="54" spans="1:53" x14ac:dyDescent="0.25">
      <c r="A54" s="249" t="s">
        <v>70</v>
      </c>
      <c r="B54" s="240"/>
      <c r="C54" s="238" t="s">
        <v>274</v>
      </c>
      <c r="D54" s="238" t="s">
        <v>70</v>
      </c>
      <c r="E54" s="251" t="s">
        <v>153</v>
      </c>
      <c r="F54" s="121">
        <v>18</v>
      </c>
      <c r="G54" s="116">
        <v>857.84956467214442</v>
      </c>
      <c r="H54" s="27">
        <v>8.6222222222222218</v>
      </c>
      <c r="I54" s="22">
        <v>8.6319444444444446</v>
      </c>
      <c r="J54" s="23">
        <v>8.3111111111111118</v>
      </c>
      <c r="K54" s="24">
        <v>8.4027777777777786</v>
      </c>
      <c r="L54" s="25">
        <v>8.5833333333333339</v>
      </c>
      <c r="M54" s="69"/>
      <c r="N54" s="38">
        <v>0.44444444444444442</v>
      </c>
      <c r="O54" s="27">
        <v>8.5555555555555554</v>
      </c>
      <c r="P54" s="28">
        <v>8.5555555555555554</v>
      </c>
      <c r="Q54" s="23">
        <v>7.7058823529411766</v>
      </c>
      <c r="R54" s="24">
        <v>8.6666666666666661</v>
      </c>
      <c r="S54" s="24">
        <v>8.3333333333333339</v>
      </c>
      <c r="T54" s="24">
        <v>8.4285714285714288</v>
      </c>
      <c r="U54" s="25">
        <v>8.7777777777777786</v>
      </c>
      <c r="V54" s="93"/>
      <c r="W54" s="26">
        <v>8.5</v>
      </c>
      <c r="X54" s="27">
        <v>8.235294117647058</v>
      </c>
      <c r="Y54" s="22">
        <v>8.7142857142857135</v>
      </c>
      <c r="Z54" s="23">
        <v>8.6923076923076916</v>
      </c>
      <c r="AA54" s="22">
        <v>8.7222222222222214</v>
      </c>
      <c r="AB54" s="25">
        <v>8.7777777777777786</v>
      </c>
      <c r="AC54" s="27">
        <v>8.5555555555555554</v>
      </c>
      <c r="AD54" s="23">
        <v>9.1666666666666661</v>
      </c>
      <c r="AE54" s="23">
        <v>8.7777777777777786</v>
      </c>
      <c r="AF54" s="23">
        <v>8.5555555555555554</v>
      </c>
      <c r="AG54" s="28">
        <v>8.764705882352942</v>
      </c>
      <c r="AH54" s="22">
        <v>8.5555555555555554</v>
      </c>
      <c r="AI54" s="23">
        <v>8.3888888888888893</v>
      </c>
      <c r="AJ54" s="24">
        <v>8.4444444444444446</v>
      </c>
      <c r="AK54" s="24">
        <v>8.5555555555555554</v>
      </c>
      <c r="AL54" s="27">
        <v>8.5</v>
      </c>
      <c r="AM54" s="22">
        <v>8.5555555555555554</v>
      </c>
      <c r="AN54" s="23">
        <v>8.0555555555555554</v>
      </c>
      <c r="AO54" s="23">
        <v>8.2777777777777786</v>
      </c>
      <c r="AP54" s="24">
        <v>8.1666666666666661</v>
      </c>
      <c r="AQ54" s="27">
        <v>8.5</v>
      </c>
      <c r="AR54" s="22">
        <v>8.6666666666666661</v>
      </c>
      <c r="AS54" s="23">
        <v>7.7058823529411766</v>
      </c>
      <c r="AT54" s="25">
        <v>8.6666666666666661</v>
      </c>
      <c r="AU54" s="27">
        <v>8.5555555555555554</v>
      </c>
      <c r="AV54" s="23">
        <v>8.6666666666666661</v>
      </c>
      <c r="AW54" s="23">
        <v>8.7777777777777786</v>
      </c>
      <c r="AX54" s="54">
        <v>8.3333333333333339</v>
      </c>
      <c r="AZ54" s="26">
        <v>8.4285714285714288</v>
      </c>
    </row>
    <row r="55" spans="1:53" x14ac:dyDescent="0.25">
      <c r="A55" s="249" t="s">
        <v>71</v>
      </c>
      <c r="B55" s="240"/>
      <c r="C55" s="238" t="s">
        <v>274</v>
      </c>
      <c r="D55" s="238" t="s">
        <v>71</v>
      </c>
      <c r="E55" s="251" t="s">
        <v>154</v>
      </c>
      <c r="F55" s="121">
        <v>0</v>
      </c>
      <c r="G55" s="116">
        <v>0</v>
      </c>
      <c r="H55" s="27">
        <v>0</v>
      </c>
      <c r="I55" s="22">
        <v>0</v>
      </c>
      <c r="J55" s="23">
        <v>0</v>
      </c>
      <c r="K55" s="24">
        <v>0</v>
      </c>
      <c r="L55" s="25">
        <v>0</v>
      </c>
      <c r="M55" s="69"/>
      <c r="N55" s="38">
        <v>0</v>
      </c>
      <c r="O55" s="27">
        <v>0</v>
      </c>
      <c r="P55" s="28">
        <v>0</v>
      </c>
      <c r="Q55" s="23">
        <v>0</v>
      </c>
      <c r="R55" s="24">
        <v>0</v>
      </c>
      <c r="S55" s="24">
        <v>0</v>
      </c>
      <c r="T55" s="24">
        <v>0</v>
      </c>
      <c r="U55" s="25">
        <v>0</v>
      </c>
      <c r="V55" s="93"/>
      <c r="W55" s="26">
        <v>0</v>
      </c>
      <c r="X55" s="27">
        <v>0</v>
      </c>
      <c r="Y55" s="22">
        <v>0</v>
      </c>
      <c r="Z55" s="23">
        <v>0</v>
      </c>
      <c r="AA55" s="22">
        <v>0</v>
      </c>
      <c r="AB55" s="25">
        <v>0</v>
      </c>
      <c r="AC55" s="27">
        <v>0</v>
      </c>
      <c r="AD55" s="23">
        <v>0</v>
      </c>
      <c r="AE55" s="23">
        <v>0</v>
      </c>
      <c r="AF55" s="23">
        <v>0</v>
      </c>
      <c r="AG55" s="28">
        <v>0</v>
      </c>
      <c r="AH55" s="22">
        <v>0</v>
      </c>
      <c r="AI55" s="23">
        <v>0</v>
      </c>
      <c r="AJ55" s="24">
        <v>0</v>
      </c>
      <c r="AK55" s="24">
        <v>0</v>
      </c>
      <c r="AL55" s="27">
        <v>0</v>
      </c>
      <c r="AM55" s="22">
        <v>0</v>
      </c>
      <c r="AN55" s="23">
        <v>0</v>
      </c>
      <c r="AO55" s="23">
        <v>0</v>
      </c>
      <c r="AP55" s="24">
        <v>0</v>
      </c>
      <c r="AQ55" s="27">
        <v>0</v>
      </c>
      <c r="AR55" s="22">
        <v>0</v>
      </c>
      <c r="AS55" s="23">
        <v>0</v>
      </c>
      <c r="AT55" s="25">
        <v>0</v>
      </c>
      <c r="AU55" s="27">
        <v>0</v>
      </c>
      <c r="AV55" s="23">
        <v>0</v>
      </c>
      <c r="AW55" s="23">
        <v>0</v>
      </c>
      <c r="AX55" s="54">
        <v>0</v>
      </c>
      <c r="AZ55" s="26">
        <v>0</v>
      </c>
    </row>
    <row r="56" spans="1:53" x14ac:dyDescent="0.25">
      <c r="A56" s="249" t="s">
        <v>72</v>
      </c>
      <c r="B56" s="240"/>
      <c r="C56" s="238" t="s">
        <v>274</v>
      </c>
      <c r="D56" s="238" t="s">
        <v>72</v>
      </c>
      <c r="E56" s="251" t="s">
        <v>155</v>
      </c>
      <c r="F56" s="121">
        <v>19</v>
      </c>
      <c r="G56" s="116">
        <v>930.43194274979476</v>
      </c>
      <c r="H56" s="27">
        <v>9.2596491228052624</v>
      </c>
      <c r="I56" s="22">
        <v>9.4451754385947364</v>
      </c>
      <c r="J56" s="23">
        <v>9.0631578947368396</v>
      </c>
      <c r="K56" s="24">
        <v>9.3815789473684212</v>
      </c>
      <c r="L56" s="25">
        <v>9.276315789473685</v>
      </c>
      <c r="M56" s="69"/>
      <c r="N56" s="38">
        <v>0.84210526315789469</v>
      </c>
      <c r="O56" s="27">
        <v>9.3157894736842106</v>
      </c>
      <c r="P56" s="28">
        <v>9.4210526315789469</v>
      </c>
      <c r="Q56" s="23">
        <v>9.0714285714285712</v>
      </c>
      <c r="R56" s="24">
        <v>9</v>
      </c>
      <c r="S56" s="24">
        <v>9.3888888888888893</v>
      </c>
      <c r="T56" s="24">
        <v>9.4166666666666661</v>
      </c>
      <c r="U56" s="25">
        <v>9.3157894736842106</v>
      </c>
      <c r="V56" s="93"/>
      <c r="W56" s="26">
        <v>9.4210526315789469</v>
      </c>
      <c r="X56" s="27">
        <v>9.3684210526315788</v>
      </c>
      <c r="Y56" s="22">
        <v>9.2777777777777786</v>
      </c>
      <c r="Z56" s="23">
        <v>9.0588235294117645</v>
      </c>
      <c r="AA56" s="22">
        <v>9.2105263157894743</v>
      </c>
      <c r="AB56" s="25">
        <v>9.3157894736842106</v>
      </c>
      <c r="AC56" s="27">
        <v>9.526315789473685</v>
      </c>
      <c r="AD56" s="23">
        <v>9.5789473684210531</v>
      </c>
      <c r="AE56" s="23">
        <v>9.4210526315789469</v>
      </c>
      <c r="AF56" s="23">
        <v>9.3157894736842106</v>
      </c>
      <c r="AG56" s="28">
        <v>9.3333333333333339</v>
      </c>
      <c r="AH56" s="22">
        <v>9.4210526315789469</v>
      </c>
      <c r="AI56" s="23">
        <v>9.526315789473685</v>
      </c>
      <c r="AJ56" s="24">
        <v>9.473684210526315</v>
      </c>
      <c r="AK56" s="24">
        <v>9.4210526315789469</v>
      </c>
      <c r="AL56" s="27">
        <v>9.1052631578947363</v>
      </c>
      <c r="AM56" s="22">
        <v>9</v>
      </c>
      <c r="AN56" s="23">
        <v>9.2105263157894743</v>
      </c>
      <c r="AO56" s="23">
        <v>9.1052631578947363</v>
      </c>
      <c r="AP56" s="24">
        <v>8.8947368421052637</v>
      </c>
      <c r="AQ56" s="27">
        <v>9.526315789473685</v>
      </c>
      <c r="AR56" s="22">
        <v>9.526315789473685</v>
      </c>
      <c r="AS56" s="23">
        <v>9.0714285714285712</v>
      </c>
      <c r="AT56" s="25">
        <v>9.3684210526315788</v>
      </c>
      <c r="AU56" s="27">
        <v>9.4210526315789469</v>
      </c>
      <c r="AV56" s="23">
        <v>9</v>
      </c>
      <c r="AW56" s="23">
        <v>9.3157894736842106</v>
      </c>
      <c r="AX56" s="54">
        <v>9.3888888888888893</v>
      </c>
      <c r="AZ56" s="26">
        <v>9.4166666666666661</v>
      </c>
    </row>
    <row r="57" spans="1:53" x14ac:dyDescent="0.25">
      <c r="A57" s="249" t="s">
        <v>73</v>
      </c>
      <c r="B57" s="240"/>
      <c r="C57" s="238" t="s">
        <v>274</v>
      </c>
      <c r="D57" s="238" t="s">
        <v>73</v>
      </c>
      <c r="E57" s="251" t="s">
        <v>156</v>
      </c>
      <c r="F57" s="121">
        <v>0</v>
      </c>
      <c r="G57" s="116">
        <v>0</v>
      </c>
      <c r="H57" s="27">
        <v>0</v>
      </c>
      <c r="I57" s="22">
        <v>0</v>
      </c>
      <c r="J57" s="23">
        <v>0</v>
      </c>
      <c r="K57" s="24">
        <v>0</v>
      </c>
      <c r="L57" s="25">
        <v>0</v>
      </c>
      <c r="M57" s="69"/>
      <c r="N57" s="38">
        <v>0</v>
      </c>
      <c r="O57" s="27">
        <v>0</v>
      </c>
      <c r="P57" s="28">
        <v>0</v>
      </c>
      <c r="Q57" s="23">
        <v>0</v>
      </c>
      <c r="R57" s="24">
        <v>0</v>
      </c>
      <c r="S57" s="24">
        <v>0</v>
      </c>
      <c r="T57" s="24">
        <v>0</v>
      </c>
      <c r="U57" s="25">
        <v>0</v>
      </c>
      <c r="V57" s="93"/>
      <c r="W57" s="26">
        <v>0</v>
      </c>
      <c r="X57" s="27">
        <v>0</v>
      </c>
      <c r="Y57" s="22">
        <v>0</v>
      </c>
      <c r="Z57" s="23">
        <v>0</v>
      </c>
      <c r="AA57" s="22">
        <v>0</v>
      </c>
      <c r="AB57" s="25">
        <v>0</v>
      </c>
      <c r="AC57" s="27">
        <v>0</v>
      </c>
      <c r="AD57" s="23">
        <v>0</v>
      </c>
      <c r="AE57" s="23">
        <v>0</v>
      </c>
      <c r="AF57" s="23">
        <v>0</v>
      </c>
      <c r="AG57" s="28">
        <v>0</v>
      </c>
      <c r="AH57" s="22">
        <v>0</v>
      </c>
      <c r="AI57" s="23">
        <v>0</v>
      </c>
      <c r="AJ57" s="24">
        <v>0</v>
      </c>
      <c r="AK57" s="24">
        <v>0</v>
      </c>
      <c r="AL57" s="27">
        <v>0</v>
      </c>
      <c r="AM57" s="22">
        <v>0</v>
      </c>
      <c r="AN57" s="23">
        <v>0</v>
      </c>
      <c r="AO57" s="23">
        <v>0</v>
      </c>
      <c r="AP57" s="24">
        <v>0</v>
      </c>
      <c r="AQ57" s="27">
        <v>0</v>
      </c>
      <c r="AR57" s="22">
        <v>0</v>
      </c>
      <c r="AS57" s="23">
        <v>0</v>
      </c>
      <c r="AT57" s="25">
        <v>0</v>
      </c>
      <c r="AU57" s="27">
        <v>0</v>
      </c>
      <c r="AV57" s="23">
        <v>0</v>
      </c>
      <c r="AW57" s="23">
        <v>0</v>
      </c>
      <c r="AX57" s="54">
        <v>0</v>
      </c>
      <c r="AZ57" s="26">
        <v>0</v>
      </c>
    </row>
    <row r="58" spans="1:53" x14ac:dyDescent="0.25">
      <c r="A58" s="249" t="s">
        <v>74</v>
      </c>
      <c r="B58" s="240"/>
      <c r="C58" s="238" t="s">
        <v>274</v>
      </c>
      <c r="D58" s="238" t="s">
        <v>74</v>
      </c>
      <c r="E58" s="251" t="s">
        <v>157</v>
      </c>
      <c r="F58" s="121">
        <v>0</v>
      </c>
      <c r="G58" s="116">
        <v>0</v>
      </c>
      <c r="H58" s="27">
        <v>0</v>
      </c>
      <c r="I58" s="22">
        <v>0</v>
      </c>
      <c r="J58" s="23">
        <v>0</v>
      </c>
      <c r="K58" s="24">
        <v>0</v>
      </c>
      <c r="L58" s="25">
        <v>0</v>
      </c>
      <c r="M58" s="69"/>
      <c r="N58" s="38">
        <v>0</v>
      </c>
      <c r="O58" s="27">
        <v>0</v>
      </c>
      <c r="P58" s="28">
        <v>0</v>
      </c>
      <c r="Q58" s="23">
        <v>0</v>
      </c>
      <c r="R58" s="24">
        <v>0</v>
      </c>
      <c r="S58" s="24">
        <v>0</v>
      </c>
      <c r="T58" s="24">
        <v>0</v>
      </c>
      <c r="U58" s="25">
        <v>0</v>
      </c>
      <c r="V58" s="93"/>
      <c r="W58" s="26">
        <v>0</v>
      </c>
      <c r="X58" s="27">
        <v>0</v>
      </c>
      <c r="Y58" s="22">
        <v>0</v>
      </c>
      <c r="Z58" s="23">
        <v>0</v>
      </c>
      <c r="AA58" s="22">
        <v>0</v>
      </c>
      <c r="AB58" s="25">
        <v>0</v>
      </c>
      <c r="AC58" s="27">
        <v>0</v>
      </c>
      <c r="AD58" s="23">
        <v>0</v>
      </c>
      <c r="AE58" s="23">
        <v>0</v>
      </c>
      <c r="AF58" s="23">
        <v>0</v>
      </c>
      <c r="AG58" s="28">
        <v>0</v>
      </c>
      <c r="AH58" s="22">
        <v>0</v>
      </c>
      <c r="AI58" s="23">
        <v>0</v>
      </c>
      <c r="AJ58" s="24">
        <v>0</v>
      </c>
      <c r="AK58" s="24">
        <v>0</v>
      </c>
      <c r="AL58" s="27">
        <v>0</v>
      </c>
      <c r="AM58" s="22">
        <v>0</v>
      </c>
      <c r="AN58" s="23">
        <v>0</v>
      </c>
      <c r="AO58" s="23">
        <v>0</v>
      </c>
      <c r="AP58" s="24">
        <v>0</v>
      </c>
      <c r="AQ58" s="27">
        <v>0</v>
      </c>
      <c r="AR58" s="22">
        <v>0</v>
      </c>
      <c r="AS58" s="23">
        <v>0</v>
      </c>
      <c r="AT58" s="25">
        <v>0</v>
      </c>
      <c r="AU58" s="27">
        <v>0</v>
      </c>
      <c r="AV58" s="23">
        <v>0</v>
      </c>
      <c r="AW58" s="23">
        <v>0</v>
      </c>
      <c r="AX58" s="54">
        <v>0</v>
      </c>
      <c r="AZ58" s="26">
        <v>0</v>
      </c>
    </row>
    <row r="59" spans="1:53" x14ac:dyDescent="0.25">
      <c r="A59" s="249" t="s">
        <v>75</v>
      </c>
      <c r="B59" s="240"/>
      <c r="C59" s="238" t="s">
        <v>274</v>
      </c>
      <c r="D59" s="238" t="s">
        <v>75</v>
      </c>
      <c r="E59" s="251" t="s">
        <v>158</v>
      </c>
      <c r="F59" s="121">
        <v>18</v>
      </c>
      <c r="G59" s="116">
        <v>839.53898903357231</v>
      </c>
      <c r="H59" s="27">
        <v>8.3777777777777764</v>
      </c>
      <c r="I59" s="22">
        <v>8.5663580246944449</v>
      </c>
      <c r="J59" s="23">
        <v>8.2027777777777775</v>
      </c>
      <c r="K59" s="24">
        <v>8.2222222222222214</v>
      </c>
      <c r="L59" s="25">
        <v>8.1944444444444446</v>
      </c>
      <c r="M59" s="69"/>
      <c r="N59" s="38">
        <v>0.5</v>
      </c>
      <c r="O59" s="27">
        <v>8.6666666666666661</v>
      </c>
      <c r="P59" s="28">
        <v>8.3888888888888893</v>
      </c>
      <c r="Q59" s="23">
        <v>7.4705882352941178</v>
      </c>
      <c r="R59" s="24">
        <v>8.2777777777777786</v>
      </c>
      <c r="S59" s="24">
        <v>7.833333333333333</v>
      </c>
      <c r="T59" s="24">
        <v>8.625</v>
      </c>
      <c r="U59" s="25">
        <v>8.2777777777777786</v>
      </c>
      <c r="V59" s="93"/>
      <c r="W59" s="26">
        <v>8.5555555555555554</v>
      </c>
      <c r="X59" s="27">
        <v>8.1666666666666661</v>
      </c>
      <c r="Y59" s="22">
        <v>8.2857142857142865</v>
      </c>
      <c r="Z59" s="23">
        <v>8.5714285714285712</v>
      </c>
      <c r="AA59" s="22">
        <v>8.2777777777777786</v>
      </c>
      <c r="AB59" s="25">
        <v>8.4444444444444446</v>
      </c>
      <c r="AC59" s="27">
        <v>8.6666666666666661</v>
      </c>
      <c r="AD59" s="23">
        <v>9.1666666666666661</v>
      </c>
      <c r="AE59" s="23">
        <v>8.6666666666666661</v>
      </c>
      <c r="AF59" s="23">
        <v>8.6666666666666661</v>
      </c>
      <c r="AG59" s="28">
        <v>8.2777777777777786</v>
      </c>
      <c r="AH59" s="22">
        <v>8.3333333333333339</v>
      </c>
      <c r="AI59" s="23">
        <v>8.4444444444444446</v>
      </c>
      <c r="AJ59" s="24">
        <v>8.4705882352941178</v>
      </c>
      <c r="AK59" s="24">
        <v>8.3888888888888893</v>
      </c>
      <c r="AL59" s="27">
        <v>8</v>
      </c>
      <c r="AM59" s="22">
        <v>8.4444444444444446</v>
      </c>
      <c r="AN59" s="23">
        <v>8.6666666666666661</v>
      </c>
      <c r="AO59" s="23">
        <v>8.2222222222222214</v>
      </c>
      <c r="AP59" s="24">
        <v>7.5882352941176467</v>
      </c>
      <c r="AQ59" s="27">
        <v>8.4444444444444446</v>
      </c>
      <c r="AR59" s="22">
        <v>8.3888888888888893</v>
      </c>
      <c r="AS59" s="23">
        <v>7.4705882352941178</v>
      </c>
      <c r="AT59" s="25">
        <v>8.5555555555555554</v>
      </c>
      <c r="AU59" s="27">
        <v>8.3888888888888893</v>
      </c>
      <c r="AV59" s="23">
        <v>8.2777777777777786</v>
      </c>
      <c r="AW59" s="23">
        <v>8.2777777777777786</v>
      </c>
      <c r="AX59" s="54">
        <v>7.833333333333333</v>
      </c>
      <c r="AZ59" s="26">
        <v>8.625</v>
      </c>
    </row>
    <row r="60" spans="1:53" x14ac:dyDescent="0.25">
      <c r="A60" s="249" t="s">
        <v>76</v>
      </c>
      <c r="B60" s="240"/>
      <c r="C60" s="238" t="s">
        <v>274</v>
      </c>
      <c r="D60" s="238" t="s">
        <v>76</v>
      </c>
      <c r="E60" s="251" t="s">
        <v>159</v>
      </c>
      <c r="F60" s="121">
        <v>0</v>
      </c>
      <c r="G60" s="116">
        <v>0</v>
      </c>
      <c r="H60" s="27">
        <v>0</v>
      </c>
      <c r="I60" s="22">
        <v>0</v>
      </c>
      <c r="J60" s="23">
        <v>0</v>
      </c>
      <c r="K60" s="24">
        <v>0</v>
      </c>
      <c r="L60" s="25">
        <v>0</v>
      </c>
      <c r="M60" s="69"/>
      <c r="N60" s="38">
        <v>0</v>
      </c>
      <c r="O60" s="27">
        <v>0</v>
      </c>
      <c r="P60" s="28">
        <v>0</v>
      </c>
      <c r="Q60" s="23">
        <v>0</v>
      </c>
      <c r="R60" s="24">
        <v>0</v>
      </c>
      <c r="S60" s="24">
        <v>0</v>
      </c>
      <c r="T60" s="24">
        <v>0</v>
      </c>
      <c r="U60" s="25">
        <v>0</v>
      </c>
      <c r="V60" s="93"/>
      <c r="W60" s="26">
        <v>0</v>
      </c>
      <c r="X60" s="27">
        <v>0</v>
      </c>
      <c r="Y60" s="22">
        <v>0</v>
      </c>
      <c r="Z60" s="23">
        <v>0</v>
      </c>
      <c r="AA60" s="22">
        <v>0</v>
      </c>
      <c r="AB60" s="25">
        <v>0</v>
      </c>
      <c r="AC60" s="27">
        <v>0</v>
      </c>
      <c r="AD60" s="23">
        <v>0</v>
      </c>
      <c r="AE60" s="23">
        <v>0</v>
      </c>
      <c r="AF60" s="23">
        <v>0</v>
      </c>
      <c r="AG60" s="28">
        <v>0</v>
      </c>
      <c r="AH60" s="22">
        <v>0</v>
      </c>
      <c r="AI60" s="23">
        <v>0</v>
      </c>
      <c r="AJ60" s="24">
        <v>0</v>
      </c>
      <c r="AK60" s="24">
        <v>0</v>
      </c>
      <c r="AL60" s="27">
        <v>0</v>
      </c>
      <c r="AM60" s="22">
        <v>0</v>
      </c>
      <c r="AN60" s="23">
        <v>0</v>
      </c>
      <c r="AO60" s="23">
        <v>0</v>
      </c>
      <c r="AP60" s="24">
        <v>0</v>
      </c>
      <c r="AQ60" s="27">
        <v>0</v>
      </c>
      <c r="AR60" s="22">
        <v>0</v>
      </c>
      <c r="AS60" s="23">
        <v>0</v>
      </c>
      <c r="AT60" s="25">
        <v>0</v>
      </c>
      <c r="AU60" s="27">
        <v>0</v>
      </c>
      <c r="AV60" s="23">
        <v>0</v>
      </c>
      <c r="AW60" s="23">
        <v>0</v>
      </c>
      <c r="AX60" s="54">
        <v>0</v>
      </c>
      <c r="AZ60" s="26">
        <v>0</v>
      </c>
    </row>
    <row r="61" spans="1:53" x14ac:dyDescent="0.25">
      <c r="A61" s="249" t="s">
        <v>77</v>
      </c>
      <c r="B61" s="240"/>
      <c r="C61" s="238" t="s">
        <v>274</v>
      </c>
      <c r="D61" s="238" t="s">
        <v>77</v>
      </c>
      <c r="E61" s="251" t="s">
        <v>160</v>
      </c>
      <c r="F61" s="121">
        <v>3</v>
      </c>
      <c r="G61" s="116">
        <v>896.13852061143325</v>
      </c>
      <c r="H61" s="27">
        <v>8.5555555555333331</v>
      </c>
      <c r="I61" s="22">
        <v>9.1481481481333322</v>
      </c>
      <c r="J61" s="23">
        <v>8.8000000000000007</v>
      </c>
      <c r="K61" s="24">
        <v>9.1666666666666661</v>
      </c>
      <c r="L61" s="25">
        <v>9.0833333333333339</v>
      </c>
      <c r="M61" s="69"/>
      <c r="N61" s="38">
        <v>0.33333333333333331</v>
      </c>
      <c r="O61" s="27">
        <v>9.3333333333333339</v>
      </c>
      <c r="P61" s="28">
        <v>9</v>
      </c>
      <c r="Q61" s="23">
        <v>9</v>
      </c>
      <c r="R61" s="24">
        <v>8.6666666666666661</v>
      </c>
      <c r="S61" s="24">
        <v>9.3333333333333339</v>
      </c>
      <c r="T61" s="24">
        <v>8.5</v>
      </c>
      <c r="U61" s="25">
        <v>9.3333333333333339</v>
      </c>
      <c r="V61" s="93"/>
      <c r="W61" s="26">
        <v>8.6666666666666661</v>
      </c>
      <c r="X61" s="27">
        <v>8.6666666666666661</v>
      </c>
      <c r="Y61" s="22">
        <v>10</v>
      </c>
      <c r="Z61" s="23">
        <v>10</v>
      </c>
      <c r="AA61" s="22">
        <v>8.6666666666666661</v>
      </c>
      <c r="AB61" s="25">
        <v>8.3333333333333339</v>
      </c>
      <c r="AC61" s="27">
        <v>9</v>
      </c>
      <c r="AD61" s="23">
        <v>9</v>
      </c>
      <c r="AE61" s="23">
        <v>9</v>
      </c>
      <c r="AF61" s="23">
        <v>9.3333333333333339</v>
      </c>
      <c r="AG61" s="28">
        <v>9</v>
      </c>
      <c r="AH61" s="22">
        <v>9.3333333333333339</v>
      </c>
      <c r="AI61" s="23">
        <v>9</v>
      </c>
      <c r="AJ61" s="24">
        <v>9.3333333333333339</v>
      </c>
      <c r="AK61" s="24">
        <v>9.3333333333333339</v>
      </c>
      <c r="AL61" s="27">
        <v>8.6666666666666661</v>
      </c>
      <c r="AM61" s="22">
        <v>9</v>
      </c>
      <c r="AN61" s="23">
        <v>9</v>
      </c>
      <c r="AO61" s="23">
        <v>8.3333333333333339</v>
      </c>
      <c r="AP61" s="24">
        <v>9</v>
      </c>
      <c r="AQ61" s="27">
        <v>9.3333333333333339</v>
      </c>
      <c r="AR61" s="22">
        <v>9</v>
      </c>
      <c r="AS61" s="23">
        <v>9</v>
      </c>
      <c r="AT61" s="25">
        <v>9.3333333333333339</v>
      </c>
      <c r="AU61" s="27">
        <v>9</v>
      </c>
      <c r="AV61" s="23">
        <v>8.6666666666666661</v>
      </c>
      <c r="AW61" s="23">
        <v>9.3333333333333339</v>
      </c>
      <c r="AX61" s="54">
        <v>9.3333333333333339</v>
      </c>
      <c r="AZ61" s="26">
        <v>8.5</v>
      </c>
    </row>
    <row r="62" spans="1:53" x14ac:dyDescent="0.25">
      <c r="A62" s="249" t="s">
        <v>78</v>
      </c>
      <c r="B62" s="240"/>
      <c r="C62" s="238" t="s">
        <v>274</v>
      </c>
      <c r="D62" s="238" t="s">
        <v>78</v>
      </c>
      <c r="E62" s="251" t="s">
        <v>161</v>
      </c>
      <c r="F62" s="121">
        <v>0</v>
      </c>
      <c r="G62" s="116">
        <v>0</v>
      </c>
      <c r="H62" s="27">
        <v>0</v>
      </c>
      <c r="I62" s="22">
        <v>0</v>
      </c>
      <c r="J62" s="23">
        <v>0</v>
      </c>
      <c r="K62" s="24">
        <v>0</v>
      </c>
      <c r="L62" s="25">
        <v>0</v>
      </c>
      <c r="M62" s="69"/>
      <c r="N62" s="38">
        <v>0</v>
      </c>
      <c r="O62" s="27">
        <v>0</v>
      </c>
      <c r="P62" s="28">
        <v>0</v>
      </c>
      <c r="Q62" s="23">
        <v>0</v>
      </c>
      <c r="R62" s="24">
        <v>0</v>
      </c>
      <c r="S62" s="24">
        <v>0</v>
      </c>
      <c r="T62" s="24">
        <v>0</v>
      </c>
      <c r="U62" s="25">
        <v>0</v>
      </c>
      <c r="V62" s="93"/>
      <c r="W62" s="26">
        <v>0</v>
      </c>
      <c r="X62" s="27">
        <v>0</v>
      </c>
      <c r="Y62" s="22">
        <v>0</v>
      </c>
      <c r="Z62" s="23">
        <v>0</v>
      </c>
      <c r="AA62" s="22">
        <v>0</v>
      </c>
      <c r="AB62" s="25">
        <v>0</v>
      </c>
      <c r="AC62" s="27">
        <v>0</v>
      </c>
      <c r="AD62" s="23">
        <v>0</v>
      </c>
      <c r="AE62" s="23">
        <v>0</v>
      </c>
      <c r="AF62" s="23">
        <v>0</v>
      </c>
      <c r="AG62" s="28">
        <v>0</v>
      </c>
      <c r="AH62" s="22">
        <v>0</v>
      </c>
      <c r="AI62" s="23">
        <v>0</v>
      </c>
      <c r="AJ62" s="24">
        <v>0</v>
      </c>
      <c r="AK62" s="24">
        <v>0</v>
      </c>
      <c r="AL62" s="27">
        <v>0</v>
      </c>
      <c r="AM62" s="22">
        <v>0</v>
      </c>
      <c r="AN62" s="23">
        <v>0</v>
      </c>
      <c r="AO62" s="23">
        <v>0</v>
      </c>
      <c r="AP62" s="24">
        <v>0</v>
      </c>
      <c r="AQ62" s="27">
        <v>0</v>
      </c>
      <c r="AR62" s="22">
        <v>0</v>
      </c>
      <c r="AS62" s="23">
        <v>0</v>
      </c>
      <c r="AT62" s="25">
        <v>0</v>
      </c>
      <c r="AU62" s="27">
        <v>0</v>
      </c>
      <c r="AV62" s="23">
        <v>0</v>
      </c>
      <c r="AW62" s="23">
        <v>0</v>
      </c>
      <c r="AX62" s="54">
        <v>0</v>
      </c>
      <c r="AZ62" s="26">
        <v>0</v>
      </c>
    </row>
    <row r="63" spans="1:53" x14ac:dyDescent="0.25">
      <c r="A63" s="249" t="s">
        <v>79</v>
      </c>
      <c r="B63" s="240"/>
      <c r="C63" s="238" t="s">
        <v>274</v>
      </c>
      <c r="D63" s="238" t="s">
        <v>79</v>
      </c>
      <c r="E63" s="251" t="s">
        <v>162</v>
      </c>
      <c r="F63" s="121">
        <v>5</v>
      </c>
      <c r="G63" s="116">
        <v>908.00173866547993</v>
      </c>
      <c r="H63" s="27">
        <v>8.813333333340001</v>
      </c>
      <c r="I63" s="22">
        <v>9.2000000000200011</v>
      </c>
      <c r="J63" s="23">
        <v>8.84</v>
      </c>
      <c r="K63" s="24">
        <v>9.1</v>
      </c>
      <c r="L63" s="25">
        <v>9.1999999999999993</v>
      </c>
      <c r="M63" s="69"/>
      <c r="N63" s="38">
        <v>0.8</v>
      </c>
      <c r="O63" s="27">
        <v>9.1999999999999993</v>
      </c>
      <c r="P63" s="28">
        <v>9.4</v>
      </c>
      <c r="Q63" s="23">
        <v>8.6</v>
      </c>
      <c r="R63" s="24">
        <v>8.8000000000000007</v>
      </c>
      <c r="S63" s="24">
        <v>9.4</v>
      </c>
      <c r="T63" s="24">
        <v>8</v>
      </c>
      <c r="U63" s="25">
        <v>9.1999999999999993</v>
      </c>
      <c r="V63" s="93"/>
      <c r="W63" s="26">
        <v>9</v>
      </c>
      <c r="X63" s="27">
        <v>9</v>
      </c>
      <c r="Y63" s="22">
        <v>9.25</v>
      </c>
      <c r="Z63" s="23">
        <v>9.25</v>
      </c>
      <c r="AA63" s="22">
        <v>8.8000000000000007</v>
      </c>
      <c r="AB63" s="25">
        <v>8.4</v>
      </c>
      <c r="AC63" s="27">
        <v>9.4</v>
      </c>
      <c r="AD63" s="23">
        <v>9.6</v>
      </c>
      <c r="AE63" s="23">
        <v>9.4</v>
      </c>
      <c r="AF63" s="23">
        <v>9.1999999999999993</v>
      </c>
      <c r="AG63" s="28">
        <v>9.1999999999999993</v>
      </c>
      <c r="AH63" s="22">
        <v>8.8000000000000007</v>
      </c>
      <c r="AI63" s="23">
        <v>9.1999999999999993</v>
      </c>
      <c r="AJ63" s="24">
        <v>9</v>
      </c>
      <c r="AK63" s="24">
        <v>9</v>
      </c>
      <c r="AL63" s="27">
        <v>9</v>
      </c>
      <c r="AM63" s="22">
        <v>8.8000000000000007</v>
      </c>
      <c r="AN63" s="23">
        <v>8.4</v>
      </c>
      <c r="AO63" s="23">
        <v>8.8000000000000007</v>
      </c>
      <c r="AP63" s="24">
        <v>9.1999999999999993</v>
      </c>
      <c r="AQ63" s="27">
        <v>9.1999999999999993</v>
      </c>
      <c r="AR63" s="22">
        <v>9.1999999999999993</v>
      </c>
      <c r="AS63" s="23">
        <v>8.6</v>
      </c>
      <c r="AT63" s="25">
        <v>9.4</v>
      </c>
      <c r="AU63" s="27">
        <v>9.4</v>
      </c>
      <c r="AV63" s="23">
        <v>8.8000000000000007</v>
      </c>
      <c r="AW63" s="23">
        <v>9.1999999999999993</v>
      </c>
      <c r="AX63" s="54">
        <v>9.4</v>
      </c>
      <c r="AZ63" s="26">
        <v>8</v>
      </c>
    </row>
    <row r="64" spans="1:53" x14ac:dyDescent="0.25">
      <c r="A64" s="249" t="s">
        <v>80</v>
      </c>
      <c r="B64" s="240"/>
      <c r="C64" s="238" t="s">
        <v>274</v>
      </c>
      <c r="D64" s="238" t="s">
        <v>80</v>
      </c>
      <c r="E64" s="251" t="s">
        <v>163</v>
      </c>
      <c r="F64" s="121">
        <v>7</v>
      </c>
      <c r="G64" s="116">
        <v>975.72189354825707</v>
      </c>
      <c r="H64" s="27">
        <v>9.8285714285714274</v>
      </c>
      <c r="I64" s="22">
        <v>9.8253968254000004</v>
      </c>
      <c r="J64" s="23">
        <v>9.5714285714285712</v>
      </c>
      <c r="K64" s="24">
        <v>9.6666666666714285</v>
      </c>
      <c r="L64" s="25">
        <v>9.75</v>
      </c>
      <c r="M64" s="69"/>
      <c r="N64" s="38">
        <v>1</v>
      </c>
      <c r="O64" s="27">
        <v>9.8571428571428577</v>
      </c>
      <c r="P64" s="28">
        <v>9.8571428571428577</v>
      </c>
      <c r="Q64" s="23">
        <v>9.5</v>
      </c>
      <c r="R64" s="24">
        <v>9.5714285714285712</v>
      </c>
      <c r="S64" s="24">
        <v>9.7142857142857135</v>
      </c>
      <c r="T64" s="24">
        <v>9.75</v>
      </c>
      <c r="U64" s="25">
        <v>9.8571428571428577</v>
      </c>
      <c r="V64" s="93"/>
      <c r="W64" s="26">
        <v>9.8571428571428577</v>
      </c>
      <c r="X64" s="27">
        <v>9.8571428571428577</v>
      </c>
      <c r="Y64" s="22">
        <v>9.8571428571428577</v>
      </c>
      <c r="Z64" s="23">
        <v>9.8333333333333339</v>
      </c>
      <c r="AA64" s="22">
        <v>9.7142857142857135</v>
      </c>
      <c r="AB64" s="25">
        <v>9.8571428571428577</v>
      </c>
      <c r="AC64" s="27">
        <v>9.8571428571428577</v>
      </c>
      <c r="AD64" s="23">
        <v>9.8571428571428577</v>
      </c>
      <c r="AE64" s="23">
        <v>9.8571428571428577</v>
      </c>
      <c r="AF64" s="23">
        <v>9.8571428571428577</v>
      </c>
      <c r="AG64" s="28">
        <v>9.8333333333333339</v>
      </c>
      <c r="AH64" s="22">
        <v>9.7142857142857135</v>
      </c>
      <c r="AI64" s="23">
        <v>9.8571428571428577</v>
      </c>
      <c r="AJ64" s="24">
        <v>9.8571428571428577</v>
      </c>
      <c r="AK64" s="24">
        <v>9.7142857142857135</v>
      </c>
      <c r="AL64" s="27">
        <v>9.7142857142857135</v>
      </c>
      <c r="AM64" s="22">
        <v>9.5714285714285712</v>
      </c>
      <c r="AN64" s="23">
        <v>9.4285714285714288</v>
      </c>
      <c r="AO64" s="23">
        <v>9.7142857142857135</v>
      </c>
      <c r="AP64" s="24">
        <v>9.4285714285714288</v>
      </c>
      <c r="AQ64" s="27">
        <v>9.7142857142857135</v>
      </c>
      <c r="AR64" s="22">
        <v>9.5714285714285712</v>
      </c>
      <c r="AS64" s="23">
        <v>9.5</v>
      </c>
      <c r="AT64" s="25">
        <v>9.8571428571428577</v>
      </c>
      <c r="AU64" s="27">
        <v>9.8571428571428577</v>
      </c>
      <c r="AV64" s="23">
        <v>9.5714285714285712</v>
      </c>
      <c r="AW64" s="23">
        <v>9.8571428571428577</v>
      </c>
      <c r="AX64" s="54">
        <v>9.7142857142857135</v>
      </c>
      <c r="AZ64" s="26">
        <v>9.75</v>
      </c>
    </row>
    <row r="65" spans="1:52" x14ac:dyDescent="0.25">
      <c r="A65" s="249" t="s">
        <v>81</v>
      </c>
      <c r="B65" s="240"/>
      <c r="C65" s="238" t="s">
        <v>274</v>
      </c>
      <c r="D65" s="238" t="s">
        <v>81</v>
      </c>
      <c r="E65" s="251" t="s">
        <v>164</v>
      </c>
      <c r="F65" s="121">
        <v>0</v>
      </c>
      <c r="G65" s="116">
        <v>0</v>
      </c>
      <c r="H65" s="27">
        <v>0</v>
      </c>
      <c r="I65" s="22">
        <v>0</v>
      </c>
      <c r="J65" s="23">
        <v>0</v>
      </c>
      <c r="K65" s="24">
        <v>0</v>
      </c>
      <c r="L65" s="25">
        <v>0</v>
      </c>
      <c r="M65" s="69"/>
      <c r="N65" s="38">
        <v>0</v>
      </c>
      <c r="O65" s="27">
        <v>0</v>
      </c>
      <c r="P65" s="28">
        <v>0</v>
      </c>
      <c r="Q65" s="23">
        <v>0</v>
      </c>
      <c r="R65" s="24">
        <v>0</v>
      </c>
      <c r="S65" s="24">
        <v>0</v>
      </c>
      <c r="T65" s="24">
        <v>0</v>
      </c>
      <c r="U65" s="25">
        <v>0</v>
      </c>
      <c r="V65" s="93"/>
      <c r="W65" s="26">
        <v>0</v>
      </c>
      <c r="X65" s="27">
        <v>0</v>
      </c>
      <c r="Y65" s="22">
        <v>0</v>
      </c>
      <c r="Z65" s="23">
        <v>0</v>
      </c>
      <c r="AA65" s="22">
        <v>0</v>
      </c>
      <c r="AB65" s="25">
        <v>0</v>
      </c>
      <c r="AC65" s="27">
        <v>0</v>
      </c>
      <c r="AD65" s="23">
        <v>0</v>
      </c>
      <c r="AE65" s="23">
        <v>0</v>
      </c>
      <c r="AF65" s="23">
        <v>0</v>
      </c>
      <c r="AG65" s="28">
        <v>0</v>
      </c>
      <c r="AH65" s="22">
        <v>0</v>
      </c>
      <c r="AI65" s="23">
        <v>0</v>
      </c>
      <c r="AJ65" s="24">
        <v>0</v>
      </c>
      <c r="AK65" s="24">
        <v>0</v>
      </c>
      <c r="AL65" s="27">
        <v>0</v>
      </c>
      <c r="AM65" s="22">
        <v>0</v>
      </c>
      <c r="AN65" s="23">
        <v>0</v>
      </c>
      <c r="AO65" s="23">
        <v>0</v>
      </c>
      <c r="AP65" s="24">
        <v>0</v>
      </c>
      <c r="AQ65" s="27">
        <v>0</v>
      </c>
      <c r="AR65" s="22">
        <v>0</v>
      </c>
      <c r="AS65" s="23">
        <v>0</v>
      </c>
      <c r="AT65" s="25">
        <v>0</v>
      </c>
      <c r="AU65" s="27">
        <v>0</v>
      </c>
      <c r="AV65" s="23">
        <v>0</v>
      </c>
      <c r="AW65" s="23">
        <v>0</v>
      </c>
      <c r="AX65" s="54">
        <v>0</v>
      </c>
      <c r="AZ65" s="26">
        <v>0</v>
      </c>
    </row>
    <row r="66" spans="1:52" x14ac:dyDescent="0.25">
      <c r="A66" s="249" t="s">
        <v>82</v>
      </c>
      <c r="B66" s="240"/>
      <c r="C66" s="238" t="s">
        <v>274</v>
      </c>
      <c r="D66" s="238" t="s">
        <v>82</v>
      </c>
      <c r="E66" s="251" t="s">
        <v>165</v>
      </c>
      <c r="F66" s="121">
        <v>0</v>
      </c>
      <c r="G66" s="116">
        <v>0</v>
      </c>
      <c r="H66" s="27">
        <v>0</v>
      </c>
      <c r="I66" s="22">
        <v>0</v>
      </c>
      <c r="J66" s="23">
        <v>0</v>
      </c>
      <c r="K66" s="24">
        <v>0</v>
      </c>
      <c r="L66" s="25">
        <v>0</v>
      </c>
      <c r="M66" s="69"/>
      <c r="N66" s="38">
        <v>0</v>
      </c>
      <c r="O66" s="27">
        <v>0</v>
      </c>
      <c r="P66" s="28">
        <v>0</v>
      </c>
      <c r="Q66" s="23">
        <v>0</v>
      </c>
      <c r="R66" s="24">
        <v>0</v>
      </c>
      <c r="S66" s="24">
        <v>0</v>
      </c>
      <c r="T66" s="24">
        <v>0</v>
      </c>
      <c r="U66" s="25">
        <v>0</v>
      </c>
      <c r="V66" s="93"/>
      <c r="W66" s="26">
        <v>0</v>
      </c>
      <c r="X66" s="27">
        <v>0</v>
      </c>
      <c r="Y66" s="22">
        <v>0</v>
      </c>
      <c r="Z66" s="23">
        <v>0</v>
      </c>
      <c r="AA66" s="22">
        <v>0</v>
      </c>
      <c r="AB66" s="25">
        <v>0</v>
      </c>
      <c r="AC66" s="27">
        <v>0</v>
      </c>
      <c r="AD66" s="23">
        <v>0</v>
      </c>
      <c r="AE66" s="23">
        <v>0</v>
      </c>
      <c r="AF66" s="23">
        <v>0</v>
      </c>
      <c r="AG66" s="28">
        <v>0</v>
      </c>
      <c r="AH66" s="22">
        <v>0</v>
      </c>
      <c r="AI66" s="23">
        <v>0</v>
      </c>
      <c r="AJ66" s="24">
        <v>0</v>
      </c>
      <c r="AK66" s="24">
        <v>0</v>
      </c>
      <c r="AL66" s="27">
        <v>0</v>
      </c>
      <c r="AM66" s="22">
        <v>0</v>
      </c>
      <c r="AN66" s="23">
        <v>0</v>
      </c>
      <c r="AO66" s="23">
        <v>0</v>
      </c>
      <c r="AP66" s="24">
        <v>0</v>
      </c>
      <c r="AQ66" s="27">
        <v>0</v>
      </c>
      <c r="AR66" s="22">
        <v>0</v>
      </c>
      <c r="AS66" s="23">
        <v>0</v>
      </c>
      <c r="AT66" s="25">
        <v>0</v>
      </c>
      <c r="AU66" s="27">
        <v>0</v>
      </c>
      <c r="AV66" s="23">
        <v>0</v>
      </c>
      <c r="AW66" s="23">
        <v>0</v>
      </c>
      <c r="AX66" s="54">
        <v>0</v>
      </c>
      <c r="AZ66" s="26">
        <v>0</v>
      </c>
    </row>
    <row r="67" spans="1:52" x14ac:dyDescent="0.25">
      <c r="A67" s="249" t="s">
        <v>83</v>
      </c>
      <c r="B67" s="240"/>
      <c r="C67" s="238" t="s">
        <v>274</v>
      </c>
      <c r="D67" s="238" t="s">
        <v>83</v>
      </c>
      <c r="E67" s="251" t="s">
        <v>166</v>
      </c>
      <c r="F67" s="121">
        <v>31</v>
      </c>
      <c r="G67" s="116">
        <v>878.4596288272611</v>
      </c>
      <c r="H67" s="27">
        <v>8.7311827956967747</v>
      </c>
      <c r="I67" s="22">
        <v>8.8839605734838702</v>
      </c>
      <c r="J67" s="23">
        <v>8.7677419354838708</v>
      </c>
      <c r="K67" s="24">
        <v>8.6559139784935493</v>
      </c>
      <c r="L67" s="25">
        <v>8.7338709677419359</v>
      </c>
      <c r="M67" s="69"/>
      <c r="N67" s="38">
        <v>0.54838709677419351</v>
      </c>
      <c r="O67" s="27">
        <v>8.8387096774193541</v>
      </c>
      <c r="P67" s="28">
        <v>8.7741935483870961</v>
      </c>
      <c r="Q67" s="23">
        <v>8.1612903225806459</v>
      </c>
      <c r="R67" s="24">
        <v>8.612903225806452</v>
      </c>
      <c r="S67" s="24">
        <v>8.870967741935484</v>
      </c>
      <c r="T67" s="24">
        <v>8.6896551724137936</v>
      </c>
      <c r="U67" s="25">
        <v>8.67741935483871</v>
      </c>
      <c r="V67" s="93"/>
      <c r="W67" s="26">
        <v>8.6451612903225801</v>
      </c>
      <c r="X67" s="27">
        <v>8.67741935483871</v>
      </c>
      <c r="Y67" s="22">
        <v>8.6923076923076916</v>
      </c>
      <c r="Z67" s="23">
        <v>8.8076923076923084</v>
      </c>
      <c r="AA67" s="22">
        <v>8.612903225806452</v>
      </c>
      <c r="AB67" s="25">
        <v>8.806451612903226</v>
      </c>
      <c r="AC67" s="27">
        <v>8.9677419354838701</v>
      </c>
      <c r="AD67" s="23">
        <v>9.2258064516129039</v>
      </c>
      <c r="AE67" s="23">
        <v>9.0967741935483879</v>
      </c>
      <c r="AF67" s="23">
        <v>8.8387096774193541</v>
      </c>
      <c r="AG67" s="28">
        <v>8.806451612903226</v>
      </c>
      <c r="AH67" s="22">
        <v>8.6999999999999993</v>
      </c>
      <c r="AI67" s="23">
        <v>8.870967741935484</v>
      </c>
      <c r="AJ67" s="24">
        <v>8.67741935483871</v>
      </c>
      <c r="AK67" s="24">
        <v>8.7741935483870961</v>
      </c>
      <c r="AL67" s="27">
        <v>8.870967741935484</v>
      </c>
      <c r="AM67" s="22">
        <v>8.5806451612903221</v>
      </c>
      <c r="AN67" s="23">
        <v>8.67741935483871</v>
      </c>
      <c r="AO67" s="23">
        <v>8.806451612903226</v>
      </c>
      <c r="AP67" s="24">
        <v>8.9032258064516121</v>
      </c>
      <c r="AQ67" s="27">
        <v>8.8333333333333339</v>
      </c>
      <c r="AR67" s="22">
        <v>8.870967741935484</v>
      </c>
      <c r="AS67" s="23">
        <v>8.1612903225806459</v>
      </c>
      <c r="AT67" s="25">
        <v>8.7741935483870961</v>
      </c>
      <c r="AU67" s="27">
        <v>8.7741935483870961</v>
      </c>
      <c r="AV67" s="23">
        <v>8.612903225806452</v>
      </c>
      <c r="AW67" s="23">
        <v>8.67741935483871</v>
      </c>
      <c r="AX67" s="54">
        <v>8.870967741935484</v>
      </c>
      <c r="AZ67" s="26">
        <v>8.6896551724137936</v>
      </c>
    </row>
    <row r="68" spans="1:52" x14ac:dyDescent="0.25">
      <c r="A68" s="249" t="s">
        <v>84</v>
      </c>
      <c r="B68" s="240"/>
      <c r="C68" s="238" t="s">
        <v>274</v>
      </c>
      <c r="D68" s="238" t="s">
        <v>84</v>
      </c>
      <c r="E68" s="251" t="s">
        <v>167</v>
      </c>
      <c r="F68" s="121">
        <v>12</v>
      </c>
      <c r="G68" s="116">
        <v>777.14644308699997</v>
      </c>
      <c r="H68" s="27">
        <v>7.6555555555583332</v>
      </c>
      <c r="I68" s="22">
        <v>7.8356481481583335</v>
      </c>
      <c r="J68" s="23">
        <v>7.583333333333333</v>
      </c>
      <c r="K68" s="24">
        <v>7.833333333333333</v>
      </c>
      <c r="L68" s="25">
        <v>7.708333333333333</v>
      </c>
      <c r="M68" s="69"/>
      <c r="N68" s="38">
        <v>0.16666666666666669</v>
      </c>
      <c r="O68" s="27">
        <v>7.916666666666667</v>
      </c>
      <c r="P68" s="28">
        <v>8</v>
      </c>
      <c r="Q68" s="23">
        <v>7.5454545454545459</v>
      </c>
      <c r="R68" s="24">
        <v>7.666666666666667</v>
      </c>
      <c r="S68" s="24">
        <v>7.333333333333333</v>
      </c>
      <c r="T68" s="24">
        <v>7.666666666666667</v>
      </c>
      <c r="U68" s="25">
        <v>7.833333333333333</v>
      </c>
      <c r="V68" s="93"/>
      <c r="W68" s="26">
        <v>7.833333333333333</v>
      </c>
      <c r="X68" s="27">
        <v>7.5</v>
      </c>
      <c r="Y68" s="22">
        <v>8.3000000000000007</v>
      </c>
      <c r="Z68" s="23">
        <v>8.1</v>
      </c>
      <c r="AA68" s="22">
        <v>7.666666666666667</v>
      </c>
      <c r="AB68" s="25">
        <v>7.333333333333333</v>
      </c>
      <c r="AC68" s="27">
        <v>7.833333333333333</v>
      </c>
      <c r="AD68" s="23">
        <v>8.0833333333333339</v>
      </c>
      <c r="AE68" s="23">
        <v>7.916666666666667</v>
      </c>
      <c r="AF68" s="23">
        <v>7.916666666666667</v>
      </c>
      <c r="AG68" s="28">
        <v>8</v>
      </c>
      <c r="AH68" s="22">
        <v>7.5</v>
      </c>
      <c r="AI68" s="23">
        <v>7.916666666666667</v>
      </c>
      <c r="AJ68" s="24">
        <v>7.666666666666667</v>
      </c>
      <c r="AK68" s="24">
        <v>7.9090909090909092</v>
      </c>
      <c r="AL68" s="27">
        <v>7.333333333333333</v>
      </c>
      <c r="AM68" s="22">
        <v>7.8181818181818183</v>
      </c>
      <c r="AN68" s="23">
        <v>7.75</v>
      </c>
      <c r="AO68" s="23">
        <v>7.75</v>
      </c>
      <c r="AP68" s="24">
        <v>7.333333333333333</v>
      </c>
      <c r="AQ68" s="27">
        <v>7.666666666666667</v>
      </c>
      <c r="AR68" s="22">
        <v>7.916666666666667</v>
      </c>
      <c r="AS68" s="23">
        <v>7.5454545454545459</v>
      </c>
      <c r="AT68" s="25">
        <v>8.25</v>
      </c>
      <c r="AU68" s="27">
        <v>8</v>
      </c>
      <c r="AV68" s="23">
        <v>7.666666666666667</v>
      </c>
      <c r="AW68" s="23">
        <v>7.833333333333333</v>
      </c>
      <c r="AX68" s="54">
        <v>7.333333333333333</v>
      </c>
      <c r="AZ68" s="26">
        <v>7.666666666666667</v>
      </c>
    </row>
    <row r="69" spans="1:52" x14ac:dyDescent="0.25">
      <c r="A69" s="249" t="s">
        <v>85</v>
      </c>
      <c r="B69" s="240"/>
      <c r="C69" s="238" t="s">
        <v>274</v>
      </c>
      <c r="D69" s="238" t="s">
        <v>85</v>
      </c>
      <c r="E69" s="251" t="s">
        <v>168</v>
      </c>
      <c r="F69" s="121">
        <v>0</v>
      </c>
      <c r="G69" s="116">
        <v>0</v>
      </c>
      <c r="H69" s="27">
        <v>0</v>
      </c>
      <c r="I69" s="22">
        <v>0</v>
      </c>
      <c r="J69" s="23">
        <v>0</v>
      </c>
      <c r="K69" s="24">
        <v>0</v>
      </c>
      <c r="L69" s="25">
        <v>0</v>
      </c>
      <c r="M69" s="69"/>
      <c r="N69" s="38">
        <v>0</v>
      </c>
      <c r="O69" s="27">
        <v>0</v>
      </c>
      <c r="P69" s="28">
        <v>0</v>
      </c>
      <c r="Q69" s="23">
        <v>0</v>
      </c>
      <c r="R69" s="24">
        <v>0</v>
      </c>
      <c r="S69" s="24">
        <v>0</v>
      </c>
      <c r="T69" s="24">
        <v>0</v>
      </c>
      <c r="U69" s="25">
        <v>0</v>
      </c>
      <c r="V69" s="93"/>
      <c r="W69" s="26">
        <v>0</v>
      </c>
      <c r="X69" s="27">
        <v>0</v>
      </c>
      <c r="Y69" s="22">
        <v>0</v>
      </c>
      <c r="Z69" s="23">
        <v>0</v>
      </c>
      <c r="AA69" s="22">
        <v>0</v>
      </c>
      <c r="AB69" s="25">
        <v>0</v>
      </c>
      <c r="AC69" s="27">
        <v>0</v>
      </c>
      <c r="AD69" s="23">
        <v>0</v>
      </c>
      <c r="AE69" s="23">
        <v>0</v>
      </c>
      <c r="AF69" s="23">
        <v>0</v>
      </c>
      <c r="AG69" s="28">
        <v>0</v>
      </c>
      <c r="AH69" s="22">
        <v>0</v>
      </c>
      <c r="AI69" s="23">
        <v>0</v>
      </c>
      <c r="AJ69" s="24">
        <v>0</v>
      </c>
      <c r="AK69" s="24">
        <v>0</v>
      </c>
      <c r="AL69" s="27">
        <v>0</v>
      </c>
      <c r="AM69" s="22">
        <v>0</v>
      </c>
      <c r="AN69" s="23">
        <v>0</v>
      </c>
      <c r="AO69" s="23">
        <v>0</v>
      </c>
      <c r="AP69" s="24">
        <v>0</v>
      </c>
      <c r="AQ69" s="27">
        <v>0</v>
      </c>
      <c r="AR69" s="22">
        <v>0</v>
      </c>
      <c r="AS69" s="23">
        <v>0</v>
      </c>
      <c r="AT69" s="25">
        <v>0</v>
      </c>
      <c r="AU69" s="27">
        <v>0</v>
      </c>
      <c r="AV69" s="23">
        <v>0</v>
      </c>
      <c r="AW69" s="23">
        <v>0</v>
      </c>
      <c r="AX69" s="54">
        <v>0</v>
      </c>
      <c r="AZ69" s="26">
        <v>0</v>
      </c>
    </row>
    <row r="70" spans="1:52" x14ac:dyDescent="0.25">
      <c r="A70" s="249" t="s">
        <v>86</v>
      </c>
      <c r="B70" s="240"/>
      <c r="C70" s="238" t="s">
        <v>274</v>
      </c>
      <c r="D70" s="238" t="s">
        <v>86</v>
      </c>
      <c r="E70" s="251" t="s">
        <v>169</v>
      </c>
      <c r="F70" s="121">
        <v>29</v>
      </c>
      <c r="G70" s="116">
        <v>935.1588653247793</v>
      </c>
      <c r="H70" s="27">
        <v>9.2896551724137915</v>
      </c>
      <c r="I70" s="22">
        <v>9.4444444444448283</v>
      </c>
      <c r="J70" s="23">
        <v>9.2637931034482754</v>
      </c>
      <c r="K70" s="24">
        <v>9.3793103448275854</v>
      </c>
      <c r="L70" s="25">
        <v>9.2586206896551726</v>
      </c>
      <c r="M70" s="69"/>
      <c r="N70" s="38">
        <v>0.82758620689655171</v>
      </c>
      <c r="O70" s="27">
        <v>9.4137931034482758</v>
      </c>
      <c r="P70" s="28">
        <v>9.4137931034482758</v>
      </c>
      <c r="Q70" s="23">
        <v>9.1851851851851851</v>
      </c>
      <c r="R70" s="24">
        <v>9.2413793103448274</v>
      </c>
      <c r="S70" s="24">
        <v>9.1034482758620694</v>
      </c>
      <c r="T70" s="24">
        <v>9.5652173913043477</v>
      </c>
      <c r="U70" s="25">
        <v>9.2758620689655178</v>
      </c>
      <c r="V70" s="93"/>
      <c r="W70" s="26">
        <v>9.3793103448275854</v>
      </c>
      <c r="X70" s="27">
        <v>9.2413793103448274</v>
      </c>
      <c r="Y70" s="22">
        <v>9.5</v>
      </c>
      <c r="Z70" s="23">
        <v>9.2857142857142865</v>
      </c>
      <c r="AA70" s="22">
        <v>9.137931034482758</v>
      </c>
      <c r="AB70" s="25">
        <v>9.3103448275862064</v>
      </c>
      <c r="AC70" s="27">
        <v>9.4482758620689662</v>
      </c>
      <c r="AD70" s="23">
        <v>9.5862068965517242</v>
      </c>
      <c r="AE70" s="23">
        <v>9.4827586206896548</v>
      </c>
      <c r="AF70" s="23">
        <v>9.4137931034482758</v>
      </c>
      <c r="AG70" s="28">
        <v>9.3448275862068968</v>
      </c>
      <c r="AH70" s="22">
        <v>9.3793103448275854</v>
      </c>
      <c r="AI70" s="23">
        <v>9.4827586206896548</v>
      </c>
      <c r="AJ70" s="24">
        <v>9.5172413793103452</v>
      </c>
      <c r="AK70" s="24">
        <v>9.3448275862068968</v>
      </c>
      <c r="AL70" s="27">
        <v>9.3103448275862064</v>
      </c>
      <c r="AM70" s="22">
        <v>9.1724137931034484</v>
      </c>
      <c r="AN70" s="23">
        <v>9.3448275862068968</v>
      </c>
      <c r="AO70" s="23">
        <v>9.4137931034482758</v>
      </c>
      <c r="AP70" s="24">
        <v>9.1428571428571423</v>
      </c>
      <c r="AQ70" s="27">
        <v>9.4827586206896548</v>
      </c>
      <c r="AR70" s="22">
        <v>9.3793103448275854</v>
      </c>
      <c r="AS70" s="23">
        <v>9.1851851851851851</v>
      </c>
      <c r="AT70" s="25">
        <v>9.4137931034482758</v>
      </c>
      <c r="AU70" s="27">
        <v>9.4137931034482758</v>
      </c>
      <c r="AV70" s="23">
        <v>9.2413793103448274</v>
      </c>
      <c r="AW70" s="23">
        <v>9.2758620689655178</v>
      </c>
      <c r="AX70" s="54">
        <v>9.1034482758620694</v>
      </c>
      <c r="AZ70" s="26">
        <v>9.5652173913043477</v>
      </c>
    </row>
    <row r="71" spans="1:52" x14ac:dyDescent="0.25">
      <c r="A71" s="249" t="s">
        <v>87</v>
      </c>
      <c r="B71" s="240"/>
      <c r="C71" s="238" t="s">
        <v>274</v>
      </c>
      <c r="D71" s="238" t="s">
        <v>87</v>
      </c>
      <c r="E71" s="251" t="s">
        <v>170</v>
      </c>
      <c r="F71" s="121">
        <v>30</v>
      </c>
      <c r="G71" s="116">
        <v>922.59376034015668</v>
      </c>
      <c r="H71" s="27">
        <v>9.2288888888900011</v>
      </c>
      <c r="I71" s="22">
        <v>9.2481481481533319</v>
      </c>
      <c r="J71" s="23">
        <v>9.153333333333336</v>
      </c>
      <c r="K71" s="24">
        <v>9.1111111111100005</v>
      </c>
      <c r="L71" s="25">
        <v>9.2249999999999996</v>
      </c>
      <c r="M71" s="69"/>
      <c r="N71" s="38">
        <v>0.56666666666666665</v>
      </c>
      <c r="O71" s="27">
        <v>9.3333333333333339</v>
      </c>
      <c r="P71" s="28">
        <v>9.4</v>
      </c>
      <c r="Q71" s="23">
        <v>8.6551724137931032</v>
      </c>
      <c r="R71" s="24">
        <v>9.2333333333333325</v>
      </c>
      <c r="S71" s="24">
        <v>9.1999999999999993</v>
      </c>
      <c r="T71" s="24">
        <v>9.2380952380952372</v>
      </c>
      <c r="U71" s="25">
        <v>9.0666666666666664</v>
      </c>
      <c r="V71" s="93"/>
      <c r="W71" s="26">
        <v>9.0333333333333332</v>
      </c>
      <c r="X71" s="27">
        <v>9.3000000000000007</v>
      </c>
      <c r="Y71" s="22">
        <v>9.3571428571428577</v>
      </c>
      <c r="Z71" s="23">
        <v>9.3214285714285712</v>
      </c>
      <c r="AA71" s="22">
        <v>9.1</v>
      </c>
      <c r="AB71" s="25">
        <v>9.0666666666666664</v>
      </c>
      <c r="AC71" s="27">
        <v>9.2666666666666675</v>
      </c>
      <c r="AD71" s="23">
        <v>9.4333333333333336</v>
      </c>
      <c r="AE71" s="23">
        <v>9.1999999999999993</v>
      </c>
      <c r="AF71" s="23">
        <v>9.3333333333333339</v>
      </c>
      <c r="AG71" s="28">
        <v>9.1666666666666661</v>
      </c>
      <c r="AH71" s="22">
        <v>9.1333333333333329</v>
      </c>
      <c r="AI71" s="23">
        <v>9.2333333333333325</v>
      </c>
      <c r="AJ71" s="24">
        <v>9.2666666666666675</v>
      </c>
      <c r="AK71" s="24">
        <v>9.1999999999999993</v>
      </c>
      <c r="AL71" s="27">
        <v>9.1333333333333329</v>
      </c>
      <c r="AM71" s="22">
        <v>9</v>
      </c>
      <c r="AN71" s="23">
        <v>9.0666666666666664</v>
      </c>
      <c r="AO71" s="23">
        <v>9.4333333333333336</v>
      </c>
      <c r="AP71" s="24">
        <v>9.1333333333333329</v>
      </c>
      <c r="AQ71" s="27">
        <v>9.2666666666666675</v>
      </c>
      <c r="AR71" s="22">
        <v>9.1999999999999993</v>
      </c>
      <c r="AS71" s="23">
        <v>8.6551724137931032</v>
      </c>
      <c r="AT71" s="25">
        <v>9.3333333333333339</v>
      </c>
      <c r="AU71" s="27">
        <v>9.4</v>
      </c>
      <c r="AV71" s="23">
        <v>9.2333333333333325</v>
      </c>
      <c r="AW71" s="23">
        <v>9.0666666666666664</v>
      </c>
      <c r="AX71" s="54">
        <v>9.1999999999999993</v>
      </c>
      <c r="AZ71" s="26">
        <v>9.2380952380952372</v>
      </c>
    </row>
    <row r="72" spans="1:52" x14ac:dyDescent="0.25">
      <c r="A72" s="249" t="s">
        <v>88</v>
      </c>
      <c r="B72" s="240"/>
      <c r="C72" s="238" t="s">
        <v>274</v>
      </c>
      <c r="D72" s="238" t="s">
        <v>88</v>
      </c>
      <c r="E72" s="251" t="s">
        <v>271</v>
      </c>
      <c r="F72" s="121">
        <v>0</v>
      </c>
      <c r="G72" s="116">
        <v>0</v>
      </c>
      <c r="H72" s="27">
        <v>0</v>
      </c>
      <c r="I72" s="22">
        <v>0</v>
      </c>
      <c r="J72" s="23">
        <v>0</v>
      </c>
      <c r="K72" s="24">
        <v>0</v>
      </c>
      <c r="L72" s="25">
        <v>0</v>
      </c>
      <c r="M72" s="69"/>
      <c r="N72" s="38">
        <v>0</v>
      </c>
      <c r="O72" s="27">
        <v>0</v>
      </c>
      <c r="P72" s="28">
        <v>0</v>
      </c>
      <c r="Q72" s="23">
        <v>0</v>
      </c>
      <c r="R72" s="24">
        <v>0</v>
      </c>
      <c r="S72" s="24">
        <v>0</v>
      </c>
      <c r="T72" s="24">
        <v>0</v>
      </c>
      <c r="U72" s="25">
        <v>0</v>
      </c>
      <c r="V72" s="93"/>
      <c r="W72" s="26">
        <v>0</v>
      </c>
      <c r="X72" s="27">
        <v>0</v>
      </c>
      <c r="Y72" s="22">
        <v>0</v>
      </c>
      <c r="Z72" s="23">
        <v>0</v>
      </c>
      <c r="AA72" s="22">
        <v>0</v>
      </c>
      <c r="AB72" s="25">
        <v>0</v>
      </c>
      <c r="AC72" s="27">
        <v>0</v>
      </c>
      <c r="AD72" s="23">
        <v>0</v>
      </c>
      <c r="AE72" s="23">
        <v>0</v>
      </c>
      <c r="AF72" s="23">
        <v>0</v>
      </c>
      <c r="AG72" s="28">
        <v>0</v>
      </c>
      <c r="AH72" s="22">
        <v>0</v>
      </c>
      <c r="AI72" s="23">
        <v>0</v>
      </c>
      <c r="AJ72" s="24">
        <v>0</v>
      </c>
      <c r="AK72" s="24">
        <v>0</v>
      </c>
      <c r="AL72" s="27">
        <v>0</v>
      </c>
      <c r="AM72" s="22">
        <v>0</v>
      </c>
      <c r="AN72" s="23">
        <v>0</v>
      </c>
      <c r="AO72" s="23">
        <v>0</v>
      </c>
      <c r="AP72" s="24">
        <v>0</v>
      </c>
      <c r="AQ72" s="27">
        <v>0</v>
      </c>
      <c r="AR72" s="22">
        <v>0</v>
      </c>
      <c r="AS72" s="23">
        <v>0</v>
      </c>
      <c r="AT72" s="25">
        <v>0</v>
      </c>
      <c r="AU72" s="27">
        <v>0</v>
      </c>
      <c r="AV72" s="23">
        <v>0</v>
      </c>
      <c r="AW72" s="23">
        <v>0</v>
      </c>
      <c r="AX72" s="54">
        <v>0</v>
      </c>
      <c r="AZ72" s="26">
        <v>0</v>
      </c>
    </row>
    <row r="73" spans="1:52" x14ac:dyDescent="0.25">
      <c r="A73" s="249" t="s">
        <v>129</v>
      </c>
      <c r="B73" s="240"/>
      <c r="C73" s="238" t="s">
        <v>274</v>
      </c>
      <c r="D73" s="238" t="s">
        <v>129</v>
      </c>
      <c r="E73" s="251" t="s">
        <v>211</v>
      </c>
      <c r="F73" s="121">
        <v>0</v>
      </c>
      <c r="G73" s="116">
        <v>0</v>
      </c>
      <c r="H73" s="27">
        <v>0</v>
      </c>
      <c r="I73" s="22">
        <v>0</v>
      </c>
      <c r="J73" s="23">
        <v>0</v>
      </c>
      <c r="K73" s="24">
        <v>0</v>
      </c>
      <c r="L73" s="25">
        <v>0</v>
      </c>
      <c r="M73" s="69"/>
      <c r="N73" s="38">
        <v>0</v>
      </c>
      <c r="O73" s="27">
        <v>0</v>
      </c>
      <c r="P73" s="28">
        <v>0</v>
      </c>
      <c r="Q73" s="23">
        <v>0</v>
      </c>
      <c r="R73" s="24">
        <v>0</v>
      </c>
      <c r="S73" s="24">
        <v>0</v>
      </c>
      <c r="T73" s="24">
        <v>0</v>
      </c>
      <c r="U73" s="25">
        <v>0</v>
      </c>
      <c r="V73" s="93"/>
      <c r="W73" s="26">
        <v>0</v>
      </c>
      <c r="X73" s="27">
        <v>0</v>
      </c>
      <c r="Y73" s="22">
        <v>0</v>
      </c>
      <c r="Z73" s="23">
        <v>0</v>
      </c>
      <c r="AA73" s="22">
        <v>0</v>
      </c>
      <c r="AB73" s="25">
        <v>0</v>
      </c>
      <c r="AC73" s="27">
        <v>0</v>
      </c>
      <c r="AD73" s="23">
        <v>0</v>
      </c>
      <c r="AE73" s="23">
        <v>0</v>
      </c>
      <c r="AF73" s="23">
        <v>0</v>
      </c>
      <c r="AG73" s="28">
        <v>0</v>
      </c>
      <c r="AH73" s="22">
        <v>0</v>
      </c>
      <c r="AI73" s="23">
        <v>0</v>
      </c>
      <c r="AJ73" s="24">
        <v>0</v>
      </c>
      <c r="AK73" s="24">
        <v>0</v>
      </c>
      <c r="AL73" s="27">
        <v>0</v>
      </c>
      <c r="AM73" s="22">
        <v>0</v>
      </c>
      <c r="AN73" s="23">
        <v>0</v>
      </c>
      <c r="AO73" s="23">
        <v>0</v>
      </c>
      <c r="AP73" s="24">
        <v>0</v>
      </c>
      <c r="AQ73" s="27">
        <v>0</v>
      </c>
      <c r="AR73" s="22">
        <v>0</v>
      </c>
      <c r="AS73" s="23">
        <v>0</v>
      </c>
      <c r="AT73" s="25">
        <v>0</v>
      </c>
      <c r="AU73" s="27">
        <v>0</v>
      </c>
      <c r="AV73" s="23">
        <v>0</v>
      </c>
      <c r="AW73" s="23">
        <v>0</v>
      </c>
      <c r="AX73" s="54">
        <v>0</v>
      </c>
      <c r="AZ73" s="26">
        <v>0</v>
      </c>
    </row>
    <row r="74" spans="1:52" x14ac:dyDescent="0.25">
      <c r="A74" s="249" t="s">
        <v>130</v>
      </c>
      <c r="B74" s="240"/>
      <c r="C74" s="238" t="s">
        <v>274</v>
      </c>
      <c r="D74" s="238" t="s">
        <v>130</v>
      </c>
      <c r="E74" s="251" t="s">
        <v>212</v>
      </c>
      <c r="F74" s="121">
        <v>17</v>
      </c>
      <c r="G74" s="116">
        <v>805.31215446412955</v>
      </c>
      <c r="H74" s="27">
        <v>8.0823529411764703</v>
      </c>
      <c r="I74" s="22">
        <v>8.180555555547059</v>
      </c>
      <c r="J74" s="23">
        <v>7.9205882352941162</v>
      </c>
      <c r="K74" s="24">
        <v>7.9852941176470589</v>
      </c>
      <c r="L74" s="25">
        <v>7.9558823529411766</v>
      </c>
      <c r="M74" s="69"/>
      <c r="N74" s="38">
        <v>0.23529411764705882</v>
      </c>
      <c r="O74" s="27">
        <v>8.1764705882352935</v>
      </c>
      <c r="P74" s="28">
        <v>8.235294117647058</v>
      </c>
      <c r="Q74" s="23">
        <v>7.5625</v>
      </c>
      <c r="R74" s="24">
        <v>7.8235294117647056</v>
      </c>
      <c r="S74" s="24">
        <v>7.9411764705882355</v>
      </c>
      <c r="T74" s="24">
        <v>8.1538461538461533</v>
      </c>
      <c r="U74" s="25">
        <v>7.8235294117647056</v>
      </c>
      <c r="V74" s="93"/>
      <c r="W74" s="26">
        <v>8.117647058823529</v>
      </c>
      <c r="X74" s="27">
        <v>8</v>
      </c>
      <c r="Y74" s="22">
        <v>8.4375</v>
      </c>
      <c r="Z74" s="23">
        <v>8.25</v>
      </c>
      <c r="AA74" s="22">
        <v>8.117647058823529</v>
      </c>
      <c r="AB74" s="25">
        <v>7.7647058823529411</v>
      </c>
      <c r="AC74" s="27">
        <v>8.4117647058823533</v>
      </c>
      <c r="AD74" s="23">
        <v>8.4117647058823533</v>
      </c>
      <c r="AE74" s="23">
        <v>8.235294117647058</v>
      </c>
      <c r="AF74" s="23">
        <v>8.1764705882352935</v>
      </c>
      <c r="AG74" s="28">
        <v>8</v>
      </c>
      <c r="AH74" s="22">
        <v>7.7058823529411766</v>
      </c>
      <c r="AI74" s="23">
        <v>8.2941176470588243</v>
      </c>
      <c r="AJ74" s="24">
        <v>8.235294117647058</v>
      </c>
      <c r="AK74" s="24">
        <v>8.1764705882352935</v>
      </c>
      <c r="AL74" s="27">
        <v>7.9411764705882355</v>
      </c>
      <c r="AM74" s="22">
        <v>7.7647058823529411</v>
      </c>
      <c r="AN74" s="23">
        <v>7.7647058823529411</v>
      </c>
      <c r="AO74" s="23">
        <v>8.117647058823529</v>
      </c>
      <c r="AP74" s="24">
        <v>8.125</v>
      </c>
      <c r="AQ74" s="27">
        <v>8.235294117647058</v>
      </c>
      <c r="AR74" s="22">
        <v>8</v>
      </c>
      <c r="AS74" s="23">
        <v>7.5625</v>
      </c>
      <c r="AT74" s="25">
        <v>8.117647058823529</v>
      </c>
      <c r="AU74" s="27">
        <v>8.235294117647058</v>
      </c>
      <c r="AV74" s="23">
        <v>7.8235294117647056</v>
      </c>
      <c r="AW74" s="23">
        <v>7.8235294117647056</v>
      </c>
      <c r="AX74" s="54">
        <v>7.9411764705882355</v>
      </c>
      <c r="AZ74" s="26">
        <v>8.1538461538461533</v>
      </c>
    </row>
    <row r="75" spans="1:52" x14ac:dyDescent="0.25">
      <c r="A75" s="249" t="s">
        <v>89</v>
      </c>
      <c r="B75" s="240"/>
      <c r="C75" s="238" t="s">
        <v>274</v>
      </c>
      <c r="D75" s="238" t="s">
        <v>89</v>
      </c>
      <c r="E75" s="251" t="s">
        <v>171</v>
      </c>
      <c r="F75" s="121">
        <v>9</v>
      </c>
      <c r="G75" s="116">
        <v>806.63882772744444</v>
      </c>
      <c r="H75" s="27">
        <v>8</v>
      </c>
      <c r="I75" s="22">
        <v>8.0987654320777764</v>
      </c>
      <c r="J75" s="23">
        <v>7.8666666666666663</v>
      </c>
      <c r="K75" s="24">
        <v>8.0833333333333339</v>
      </c>
      <c r="L75" s="25">
        <v>8.1944444444444446</v>
      </c>
      <c r="M75" s="69"/>
      <c r="N75" s="38">
        <v>0.33333333333333331</v>
      </c>
      <c r="O75" s="27">
        <v>8.3333333333333339</v>
      </c>
      <c r="P75" s="28">
        <v>8.1111111111111107</v>
      </c>
      <c r="Q75" s="23">
        <v>7.75</v>
      </c>
      <c r="R75" s="24">
        <v>8.1111111111111107</v>
      </c>
      <c r="S75" s="24">
        <v>8.4444444444444446</v>
      </c>
      <c r="T75" s="24">
        <v>8.5</v>
      </c>
      <c r="U75" s="25">
        <v>8.1111111111111107</v>
      </c>
      <c r="V75" s="93"/>
      <c r="W75" s="26">
        <v>8.1111111111111107</v>
      </c>
      <c r="X75" s="27">
        <v>8</v>
      </c>
      <c r="Y75" s="22">
        <v>7.4444444444444446</v>
      </c>
      <c r="Z75" s="23">
        <v>8.3333333333333339</v>
      </c>
      <c r="AA75" s="22">
        <v>8.1111111111111107</v>
      </c>
      <c r="AB75" s="25">
        <v>8.1111111111111107</v>
      </c>
      <c r="AC75" s="27">
        <v>8</v>
      </c>
      <c r="AD75" s="23">
        <v>8.2222222222222214</v>
      </c>
      <c r="AE75" s="23">
        <v>8.2222222222222214</v>
      </c>
      <c r="AF75" s="23">
        <v>8.3333333333333339</v>
      </c>
      <c r="AG75" s="28">
        <v>8</v>
      </c>
      <c r="AH75" s="22">
        <v>8</v>
      </c>
      <c r="AI75" s="23">
        <v>8.1111111111111107</v>
      </c>
      <c r="AJ75" s="24">
        <v>7.8888888888888893</v>
      </c>
      <c r="AK75" s="24">
        <v>8.1111111111111107</v>
      </c>
      <c r="AL75" s="27">
        <v>7.7777777777777777</v>
      </c>
      <c r="AM75" s="22">
        <v>7.7777777777777777</v>
      </c>
      <c r="AN75" s="23">
        <v>7.8888888888888893</v>
      </c>
      <c r="AO75" s="23">
        <v>7.8888888888888893</v>
      </c>
      <c r="AP75" s="24">
        <v>8</v>
      </c>
      <c r="AQ75" s="27">
        <v>8.2222222222222214</v>
      </c>
      <c r="AR75" s="22">
        <v>8.1111111111111107</v>
      </c>
      <c r="AS75" s="23">
        <v>7.75</v>
      </c>
      <c r="AT75" s="25">
        <v>8.3333333333333339</v>
      </c>
      <c r="AU75" s="27">
        <v>8.1111111111111107</v>
      </c>
      <c r="AV75" s="23">
        <v>8.1111111111111107</v>
      </c>
      <c r="AW75" s="23">
        <v>8.1111111111111107</v>
      </c>
      <c r="AX75" s="54">
        <v>8.4444444444444446</v>
      </c>
      <c r="AZ75" s="26">
        <v>8.5</v>
      </c>
    </row>
    <row r="76" spans="1:52" x14ac:dyDescent="0.25">
      <c r="A76" s="249" t="s">
        <v>90</v>
      </c>
      <c r="B76" s="240"/>
      <c r="C76" s="238" t="s">
        <v>274</v>
      </c>
      <c r="D76" s="238" t="s">
        <v>90</v>
      </c>
      <c r="E76" s="251" t="s">
        <v>172</v>
      </c>
      <c r="F76" s="121">
        <v>16</v>
      </c>
      <c r="G76" s="116">
        <v>868.02873525000007</v>
      </c>
      <c r="H76" s="27">
        <v>8.6458333333374995</v>
      </c>
      <c r="I76" s="22">
        <v>8.9375000000125002</v>
      </c>
      <c r="J76" s="23">
        <v>8.4968749999999993</v>
      </c>
      <c r="K76" s="24">
        <v>8.59375</v>
      </c>
      <c r="L76" s="25">
        <v>8.5</v>
      </c>
      <c r="M76" s="69"/>
      <c r="N76" s="38">
        <v>0.625</v>
      </c>
      <c r="O76" s="27">
        <v>9.1875</v>
      </c>
      <c r="P76" s="28">
        <v>8.75</v>
      </c>
      <c r="Q76" s="23">
        <v>8.125</v>
      </c>
      <c r="R76" s="24">
        <v>8</v>
      </c>
      <c r="S76" s="24">
        <v>8.625</v>
      </c>
      <c r="T76" s="24">
        <v>8.4444444444444446</v>
      </c>
      <c r="U76" s="25">
        <v>8.625</v>
      </c>
      <c r="V76" s="93"/>
      <c r="W76" s="26">
        <v>8.8125</v>
      </c>
      <c r="X76" s="27">
        <v>8.625</v>
      </c>
      <c r="Y76" s="22">
        <v>9</v>
      </c>
      <c r="Z76" s="23">
        <v>8.9166666666666661</v>
      </c>
      <c r="AA76" s="22">
        <v>8.375</v>
      </c>
      <c r="AB76" s="25">
        <v>8.75</v>
      </c>
      <c r="AC76" s="27">
        <v>9.0625</v>
      </c>
      <c r="AD76" s="23">
        <v>9.3125</v>
      </c>
      <c r="AE76" s="23">
        <v>9</v>
      </c>
      <c r="AF76" s="23">
        <v>9.1875</v>
      </c>
      <c r="AG76" s="28">
        <v>8.875</v>
      </c>
      <c r="AH76" s="22">
        <v>8.625</v>
      </c>
      <c r="AI76" s="23">
        <v>8.875</v>
      </c>
      <c r="AJ76" s="24">
        <v>8.8125</v>
      </c>
      <c r="AK76" s="24">
        <v>8.6875</v>
      </c>
      <c r="AL76" s="27">
        <v>8.625</v>
      </c>
      <c r="AM76" s="22">
        <v>8.5</v>
      </c>
      <c r="AN76" s="23">
        <v>8.3125</v>
      </c>
      <c r="AO76" s="23">
        <v>8.6666666666666661</v>
      </c>
      <c r="AP76" s="24">
        <v>8.4375</v>
      </c>
      <c r="AQ76" s="27">
        <v>8.75</v>
      </c>
      <c r="AR76" s="22">
        <v>8.75</v>
      </c>
      <c r="AS76" s="23">
        <v>8.125</v>
      </c>
      <c r="AT76" s="25">
        <v>8.75</v>
      </c>
      <c r="AU76" s="27">
        <v>8.75</v>
      </c>
      <c r="AV76" s="23">
        <v>8</v>
      </c>
      <c r="AW76" s="23">
        <v>8.625</v>
      </c>
      <c r="AX76" s="54">
        <v>8.625</v>
      </c>
      <c r="AZ76" s="26">
        <v>8.4444444444444446</v>
      </c>
    </row>
    <row r="77" spans="1:52" x14ac:dyDescent="0.25">
      <c r="A77" s="249" t="s">
        <v>91</v>
      </c>
      <c r="B77" s="240"/>
      <c r="C77" s="238" t="s">
        <v>274</v>
      </c>
      <c r="D77" s="238" t="s">
        <v>91</v>
      </c>
      <c r="E77" s="251" t="s">
        <v>173</v>
      </c>
      <c r="F77" s="121">
        <v>11</v>
      </c>
      <c r="G77" s="116">
        <v>873.5603410607273</v>
      </c>
      <c r="H77" s="27">
        <v>8.581818181818182</v>
      </c>
      <c r="I77" s="22">
        <v>8.8196248196363634</v>
      </c>
      <c r="J77" s="23">
        <v>8.4727272727272727</v>
      </c>
      <c r="K77" s="24">
        <v>8.9772727272727266</v>
      </c>
      <c r="L77" s="25">
        <v>8.7272727272727266</v>
      </c>
      <c r="M77" s="69"/>
      <c r="N77" s="38">
        <v>0.36363636363636365</v>
      </c>
      <c r="O77" s="27">
        <v>8.9090909090909083</v>
      </c>
      <c r="P77" s="28">
        <v>8.9090909090909083</v>
      </c>
      <c r="Q77" s="23">
        <v>8.8000000000000007</v>
      </c>
      <c r="R77" s="24">
        <v>8.6363636363636367</v>
      </c>
      <c r="S77" s="24">
        <v>8.545454545454545</v>
      </c>
      <c r="T77" s="24">
        <v>9.1666666666666661</v>
      </c>
      <c r="U77" s="25">
        <v>8.8181818181818183</v>
      </c>
      <c r="V77" s="93"/>
      <c r="W77" s="26">
        <v>8.3636363636363633</v>
      </c>
      <c r="X77" s="27">
        <v>8.3636363636363633</v>
      </c>
      <c r="Y77" s="22">
        <v>9</v>
      </c>
      <c r="Z77" s="23">
        <v>8.9</v>
      </c>
      <c r="AA77" s="22">
        <v>7.6363636363636367</v>
      </c>
      <c r="AB77" s="25">
        <v>9</v>
      </c>
      <c r="AC77" s="27">
        <v>8.545454545454545</v>
      </c>
      <c r="AD77" s="23">
        <v>9.2727272727272734</v>
      </c>
      <c r="AE77" s="23">
        <v>8.8181818181818183</v>
      </c>
      <c r="AF77" s="23">
        <v>8.9090909090909083</v>
      </c>
      <c r="AG77" s="28">
        <v>9.1999999999999993</v>
      </c>
      <c r="AH77" s="22">
        <v>8.545454545454545</v>
      </c>
      <c r="AI77" s="23">
        <v>8.9090909090909083</v>
      </c>
      <c r="AJ77" s="24">
        <v>8.6363636363636367</v>
      </c>
      <c r="AK77" s="24">
        <v>8.8000000000000007</v>
      </c>
      <c r="AL77" s="27">
        <v>8.7272727272727266</v>
      </c>
      <c r="AM77" s="22">
        <v>8</v>
      </c>
      <c r="AN77" s="23">
        <v>7.8181818181818183</v>
      </c>
      <c r="AO77" s="23">
        <v>8.9090909090909083</v>
      </c>
      <c r="AP77" s="24">
        <v>8.9090909090909083</v>
      </c>
      <c r="AQ77" s="27">
        <v>8.9090909090909083</v>
      </c>
      <c r="AR77" s="22">
        <v>9</v>
      </c>
      <c r="AS77" s="23">
        <v>8.8000000000000007</v>
      </c>
      <c r="AT77" s="25">
        <v>9.1818181818181817</v>
      </c>
      <c r="AU77" s="27">
        <v>8.9090909090909083</v>
      </c>
      <c r="AV77" s="23">
        <v>8.6363636363636367</v>
      </c>
      <c r="AW77" s="23">
        <v>8.8181818181818183</v>
      </c>
      <c r="AX77" s="54">
        <v>8.545454545454545</v>
      </c>
      <c r="AZ77" s="26">
        <v>9.1666666666666661</v>
      </c>
    </row>
    <row r="78" spans="1:52" x14ac:dyDescent="0.25">
      <c r="A78" s="249" t="s">
        <v>92</v>
      </c>
      <c r="B78" s="240"/>
      <c r="C78" s="238" t="s">
        <v>274</v>
      </c>
      <c r="D78" s="238" t="s">
        <v>92</v>
      </c>
      <c r="E78" s="251" t="s">
        <v>174</v>
      </c>
      <c r="F78" s="121">
        <v>0</v>
      </c>
      <c r="G78" s="116">
        <v>0</v>
      </c>
      <c r="H78" s="27">
        <v>0</v>
      </c>
      <c r="I78" s="22">
        <v>0</v>
      </c>
      <c r="J78" s="23">
        <v>0</v>
      </c>
      <c r="K78" s="24">
        <v>0</v>
      </c>
      <c r="L78" s="25">
        <v>0</v>
      </c>
      <c r="M78" s="69"/>
      <c r="N78" s="38">
        <v>0</v>
      </c>
      <c r="O78" s="27">
        <v>0</v>
      </c>
      <c r="P78" s="28">
        <v>0</v>
      </c>
      <c r="Q78" s="23">
        <v>0</v>
      </c>
      <c r="R78" s="24">
        <v>0</v>
      </c>
      <c r="S78" s="24">
        <v>0</v>
      </c>
      <c r="T78" s="24">
        <v>0</v>
      </c>
      <c r="U78" s="25">
        <v>0</v>
      </c>
      <c r="V78" s="93"/>
      <c r="W78" s="26">
        <v>0</v>
      </c>
      <c r="X78" s="27">
        <v>0</v>
      </c>
      <c r="Y78" s="22">
        <v>0</v>
      </c>
      <c r="Z78" s="23">
        <v>0</v>
      </c>
      <c r="AA78" s="22">
        <v>0</v>
      </c>
      <c r="AB78" s="25">
        <v>0</v>
      </c>
      <c r="AC78" s="27">
        <v>0</v>
      </c>
      <c r="AD78" s="23">
        <v>0</v>
      </c>
      <c r="AE78" s="23">
        <v>0</v>
      </c>
      <c r="AF78" s="23">
        <v>0</v>
      </c>
      <c r="AG78" s="28">
        <v>0</v>
      </c>
      <c r="AH78" s="22">
        <v>0</v>
      </c>
      <c r="AI78" s="23">
        <v>0</v>
      </c>
      <c r="AJ78" s="24">
        <v>0</v>
      </c>
      <c r="AK78" s="24">
        <v>0</v>
      </c>
      <c r="AL78" s="27">
        <v>0</v>
      </c>
      <c r="AM78" s="22">
        <v>0</v>
      </c>
      <c r="AN78" s="23">
        <v>0</v>
      </c>
      <c r="AO78" s="23">
        <v>0</v>
      </c>
      <c r="AP78" s="24">
        <v>0</v>
      </c>
      <c r="AQ78" s="27">
        <v>0</v>
      </c>
      <c r="AR78" s="22">
        <v>0</v>
      </c>
      <c r="AS78" s="23">
        <v>0</v>
      </c>
      <c r="AT78" s="25">
        <v>0</v>
      </c>
      <c r="AU78" s="27">
        <v>0</v>
      </c>
      <c r="AV78" s="23">
        <v>0</v>
      </c>
      <c r="AW78" s="23">
        <v>0</v>
      </c>
      <c r="AX78" s="54">
        <v>0</v>
      </c>
      <c r="AZ78" s="26">
        <v>0</v>
      </c>
    </row>
    <row r="79" spans="1:52" x14ac:dyDescent="0.25">
      <c r="A79" s="249" t="s">
        <v>93</v>
      </c>
      <c r="B79" s="240"/>
      <c r="C79" s="238" t="s">
        <v>274</v>
      </c>
      <c r="D79" s="238" t="s">
        <v>93</v>
      </c>
      <c r="E79" s="251" t="s">
        <v>175</v>
      </c>
      <c r="F79" s="121">
        <v>15</v>
      </c>
      <c r="G79" s="116">
        <v>892.40292464485981</v>
      </c>
      <c r="H79" s="27">
        <v>8.8133333333333326</v>
      </c>
      <c r="I79" s="22">
        <v>9.239814814819999</v>
      </c>
      <c r="J79" s="23">
        <v>8.4599999999999991</v>
      </c>
      <c r="K79" s="24">
        <v>8.9499999999999993</v>
      </c>
      <c r="L79" s="25">
        <v>8.9833333333333325</v>
      </c>
      <c r="M79" s="69"/>
      <c r="N79" s="38">
        <v>0.6</v>
      </c>
      <c r="O79" s="27">
        <v>9.3333333333333339</v>
      </c>
      <c r="P79" s="28">
        <v>9.0666666666666664</v>
      </c>
      <c r="Q79" s="23">
        <v>8.4</v>
      </c>
      <c r="R79" s="24">
        <v>8.8000000000000007</v>
      </c>
      <c r="S79" s="24">
        <v>8.9333333333333336</v>
      </c>
      <c r="T79" s="24">
        <v>9.5714285714285712</v>
      </c>
      <c r="U79" s="25">
        <v>9.1333333333333329</v>
      </c>
      <c r="V79" s="93"/>
      <c r="W79" s="26">
        <v>8.6666666666666661</v>
      </c>
      <c r="X79" s="27">
        <v>8.7333333333333325</v>
      </c>
      <c r="Y79" s="22">
        <v>9</v>
      </c>
      <c r="Z79" s="23">
        <v>8.8571428571428577</v>
      </c>
      <c r="AA79" s="22">
        <v>9</v>
      </c>
      <c r="AB79" s="25">
        <v>8.7333333333333325</v>
      </c>
      <c r="AC79" s="27">
        <v>9.3333333333333339</v>
      </c>
      <c r="AD79" s="23">
        <v>9.2666666666666675</v>
      </c>
      <c r="AE79" s="23">
        <v>9.1999999999999993</v>
      </c>
      <c r="AF79" s="23">
        <v>9.3333333333333339</v>
      </c>
      <c r="AG79" s="28">
        <v>9.2666666666666675</v>
      </c>
      <c r="AH79" s="22">
        <v>9.3333333333333339</v>
      </c>
      <c r="AI79" s="23">
        <v>9.1333333333333329</v>
      </c>
      <c r="AJ79" s="24">
        <v>9.1333333333333329</v>
      </c>
      <c r="AK79" s="24">
        <v>9.1428571428571423</v>
      </c>
      <c r="AL79" s="27">
        <v>8.9333333333333336</v>
      </c>
      <c r="AM79" s="22">
        <v>8.3333333333333339</v>
      </c>
      <c r="AN79" s="23">
        <v>7.8</v>
      </c>
      <c r="AO79" s="23">
        <v>8.4</v>
      </c>
      <c r="AP79" s="24">
        <v>8.7857142857142865</v>
      </c>
      <c r="AQ79" s="27">
        <v>9.1333333333333329</v>
      </c>
      <c r="AR79" s="22">
        <v>9.1333333333333329</v>
      </c>
      <c r="AS79" s="23">
        <v>8.4</v>
      </c>
      <c r="AT79" s="25">
        <v>9.1333333333333329</v>
      </c>
      <c r="AU79" s="27">
        <v>9.0666666666666664</v>
      </c>
      <c r="AV79" s="23">
        <v>8.8000000000000007</v>
      </c>
      <c r="AW79" s="23">
        <v>9.1333333333333329</v>
      </c>
      <c r="AX79" s="54">
        <v>8.9333333333333336</v>
      </c>
      <c r="AZ79" s="26">
        <v>9.5714285714285712</v>
      </c>
    </row>
    <row r="80" spans="1:52" x14ac:dyDescent="0.25">
      <c r="A80" s="249" t="s">
        <v>294</v>
      </c>
      <c r="B80" s="240"/>
      <c r="C80" s="238" t="s">
        <v>274</v>
      </c>
      <c r="D80" s="238" t="s">
        <v>294</v>
      </c>
      <c r="E80" s="251" t="s">
        <v>295</v>
      </c>
      <c r="F80" s="121">
        <v>0</v>
      </c>
      <c r="G80" s="116">
        <v>0</v>
      </c>
      <c r="H80" s="27">
        <v>0</v>
      </c>
      <c r="I80" s="22">
        <v>0</v>
      </c>
      <c r="J80" s="23">
        <v>0</v>
      </c>
      <c r="K80" s="24">
        <v>0</v>
      </c>
      <c r="L80" s="25">
        <v>0</v>
      </c>
      <c r="M80" s="69"/>
      <c r="N80" s="38">
        <v>0</v>
      </c>
      <c r="O80" s="27">
        <v>0</v>
      </c>
      <c r="P80" s="28">
        <v>0</v>
      </c>
      <c r="Q80" s="23">
        <v>0</v>
      </c>
      <c r="R80" s="24">
        <v>0</v>
      </c>
      <c r="S80" s="24">
        <v>0</v>
      </c>
      <c r="T80" s="24">
        <v>0</v>
      </c>
      <c r="U80" s="25">
        <v>0</v>
      </c>
      <c r="V80" s="93"/>
      <c r="W80" s="26">
        <v>0</v>
      </c>
      <c r="X80" s="27">
        <v>0</v>
      </c>
      <c r="Y80" s="22">
        <v>0</v>
      </c>
      <c r="Z80" s="23">
        <v>0</v>
      </c>
      <c r="AA80" s="22">
        <v>0</v>
      </c>
      <c r="AB80" s="25">
        <v>0</v>
      </c>
      <c r="AC80" s="27">
        <v>0</v>
      </c>
      <c r="AD80" s="23">
        <v>0</v>
      </c>
      <c r="AE80" s="23">
        <v>0</v>
      </c>
      <c r="AF80" s="23">
        <v>0</v>
      </c>
      <c r="AG80" s="28">
        <v>0</v>
      </c>
      <c r="AH80" s="22">
        <v>0</v>
      </c>
      <c r="AI80" s="23">
        <v>0</v>
      </c>
      <c r="AJ80" s="24">
        <v>0</v>
      </c>
      <c r="AK80" s="24">
        <v>0</v>
      </c>
      <c r="AL80" s="27">
        <v>0</v>
      </c>
      <c r="AM80" s="22">
        <v>0</v>
      </c>
      <c r="AN80" s="23">
        <v>0</v>
      </c>
      <c r="AO80" s="23">
        <v>0</v>
      </c>
      <c r="AP80" s="24">
        <v>0</v>
      </c>
      <c r="AQ80" s="27">
        <v>0</v>
      </c>
      <c r="AR80" s="22">
        <v>0</v>
      </c>
      <c r="AS80" s="23">
        <v>0</v>
      </c>
      <c r="AT80" s="25">
        <v>0</v>
      </c>
      <c r="AU80" s="27">
        <v>0</v>
      </c>
      <c r="AV80" s="23">
        <v>0</v>
      </c>
      <c r="AW80" s="23">
        <v>0</v>
      </c>
      <c r="AX80" s="54">
        <v>0</v>
      </c>
      <c r="AZ80" s="26">
        <v>0</v>
      </c>
    </row>
    <row r="81" spans="1:52" x14ac:dyDescent="0.25">
      <c r="A81" s="249" t="s">
        <v>290</v>
      </c>
      <c r="B81" s="240"/>
      <c r="C81" s="238" t="s">
        <v>275</v>
      </c>
      <c r="D81" s="238" t="s">
        <v>290</v>
      </c>
      <c r="E81" s="251" t="s">
        <v>291</v>
      </c>
      <c r="F81" s="121">
        <v>0</v>
      </c>
      <c r="G81" s="116">
        <v>0</v>
      </c>
      <c r="H81" s="27">
        <v>0</v>
      </c>
      <c r="I81" s="22">
        <v>0</v>
      </c>
      <c r="J81" s="23">
        <v>0</v>
      </c>
      <c r="K81" s="24">
        <v>0</v>
      </c>
      <c r="L81" s="25">
        <v>0</v>
      </c>
      <c r="M81" s="69"/>
      <c r="N81" s="38">
        <v>0</v>
      </c>
      <c r="O81" s="27">
        <v>0</v>
      </c>
      <c r="P81" s="28">
        <v>0</v>
      </c>
      <c r="Q81" s="23">
        <v>0</v>
      </c>
      <c r="R81" s="24">
        <v>0</v>
      </c>
      <c r="S81" s="24">
        <v>0</v>
      </c>
      <c r="T81" s="24">
        <v>0</v>
      </c>
      <c r="U81" s="25">
        <v>0</v>
      </c>
      <c r="V81" s="93"/>
      <c r="W81" s="26">
        <v>0</v>
      </c>
      <c r="X81" s="27">
        <v>0</v>
      </c>
      <c r="Y81" s="22">
        <v>0</v>
      </c>
      <c r="Z81" s="23">
        <v>0</v>
      </c>
      <c r="AA81" s="22">
        <v>0</v>
      </c>
      <c r="AB81" s="25">
        <v>0</v>
      </c>
      <c r="AC81" s="27">
        <v>0</v>
      </c>
      <c r="AD81" s="23">
        <v>0</v>
      </c>
      <c r="AE81" s="23">
        <v>0</v>
      </c>
      <c r="AF81" s="23">
        <v>0</v>
      </c>
      <c r="AG81" s="28">
        <v>0</v>
      </c>
      <c r="AH81" s="22">
        <v>0</v>
      </c>
      <c r="AI81" s="23">
        <v>0</v>
      </c>
      <c r="AJ81" s="24">
        <v>0</v>
      </c>
      <c r="AK81" s="24">
        <v>0</v>
      </c>
      <c r="AL81" s="27">
        <v>0</v>
      </c>
      <c r="AM81" s="22">
        <v>0</v>
      </c>
      <c r="AN81" s="23">
        <v>0</v>
      </c>
      <c r="AO81" s="23">
        <v>0</v>
      </c>
      <c r="AP81" s="24">
        <v>0</v>
      </c>
      <c r="AQ81" s="27">
        <v>0</v>
      </c>
      <c r="AR81" s="22">
        <v>0</v>
      </c>
      <c r="AS81" s="23">
        <v>0</v>
      </c>
      <c r="AT81" s="25">
        <v>0</v>
      </c>
      <c r="AU81" s="27">
        <v>0</v>
      </c>
      <c r="AV81" s="23">
        <v>0</v>
      </c>
      <c r="AW81" s="23">
        <v>0</v>
      </c>
      <c r="AX81" s="54">
        <v>0</v>
      </c>
      <c r="AZ81" s="26">
        <v>0</v>
      </c>
    </row>
    <row r="82" spans="1:52" x14ac:dyDescent="0.25">
      <c r="A82" s="249" t="s">
        <v>94</v>
      </c>
      <c r="B82" s="240"/>
      <c r="C82" s="238" t="s">
        <v>274</v>
      </c>
      <c r="D82" s="238" t="s">
        <v>94</v>
      </c>
      <c r="E82" s="251" t="s">
        <v>176</v>
      </c>
      <c r="F82" s="121">
        <v>15</v>
      </c>
      <c r="G82" s="116">
        <v>909.58933950339315</v>
      </c>
      <c r="H82" s="27">
        <v>9.0533333333333346</v>
      </c>
      <c r="I82" s="22">
        <v>9.2814814814800002</v>
      </c>
      <c r="J82" s="23">
        <v>8.9333333333333336</v>
      </c>
      <c r="K82" s="24">
        <v>8.9833333333333325</v>
      </c>
      <c r="L82" s="25">
        <v>9.0833333333333339</v>
      </c>
      <c r="M82" s="69"/>
      <c r="N82" s="38">
        <v>0.53333333333333333</v>
      </c>
      <c r="O82" s="27">
        <v>9.4666666666666668</v>
      </c>
      <c r="P82" s="28">
        <v>9</v>
      </c>
      <c r="Q82" s="23">
        <v>8.4</v>
      </c>
      <c r="R82" s="24">
        <v>9.2666666666666675</v>
      </c>
      <c r="S82" s="24">
        <v>9.1333333333333329</v>
      </c>
      <c r="T82" s="24">
        <v>9</v>
      </c>
      <c r="U82" s="25">
        <v>8.9333333333333336</v>
      </c>
      <c r="V82" s="93"/>
      <c r="W82" s="26">
        <v>8.7333333333333325</v>
      </c>
      <c r="X82" s="27">
        <v>9</v>
      </c>
      <c r="Y82" s="22">
        <v>9.0769230769230766</v>
      </c>
      <c r="Z82" s="23">
        <v>9.2307692307692299</v>
      </c>
      <c r="AA82" s="22">
        <v>9</v>
      </c>
      <c r="AB82" s="25">
        <v>8.8666666666666671</v>
      </c>
      <c r="AC82" s="27">
        <v>9.0666666666666664</v>
      </c>
      <c r="AD82" s="23">
        <v>9.5333333333333332</v>
      </c>
      <c r="AE82" s="23">
        <v>9.3333333333333339</v>
      </c>
      <c r="AF82" s="23">
        <v>9.4666666666666668</v>
      </c>
      <c r="AG82" s="28">
        <v>9.2666666666666675</v>
      </c>
      <c r="AH82" s="22">
        <v>9.1999999999999993</v>
      </c>
      <c r="AI82" s="23">
        <v>9.3333333333333339</v>
      </c>
      <c r="AJ82" s="24">
        <v>9.2666666666666675</v>
      </c>
      <c r="AK82" s="24">
        <v>9.0666666666666664</v>
      </c>
      <c r="AL82" s="27">
        <v>9.2666666666666675</v>
      </c>
      <c r="AM82" s="22">
        <v>8.6</v>
      </c>
      <c r="AN82" s="23">
        <v>8.7333333333333325</v>
      </c>
      <c r="AO82" s="23">
        <v>8.9333333333333336</v>
      </c>
      <c r="AP82" s="24">
        <v>9.1333333333333329</v>
      </c>
      <c r="AQ82" s="27">
        <v>9.2666666666666675</v>
      </c>
      <c r="AR82" s="22">
        <v>9.1999999999999993</v>
      </c>
      <c r="AS82" s="23">
        <v>8.4</v>
      </c>
      <c r="AT82" s="25">
        <v>9.0666666666666664</v>
      </c>
      <c r="AU82" s="27">
        <v>9</v>
      </c>
      <c r="AV82" s="23">
        <v>9.2666666666666675</v>
      </c>
      <c r="AW82" s="23">
        <v>8.9333333333333336</v>
      </c>
      <c r="AX82" s="54">
        <v>9.1333333333333329</v>
      </c>
      <c r="AZ82" s="26">
        <v>9</v>
      </c>
    </row>
    <row r="83" spans="1:52" x14ac:dyDescent="0.25">
      <c r="A83" s="249" t="s">
        <v>95</v>
      </c>
      <c r="B83" s="240"/>
      <c r="C83" s="238" t="s">
        <v>274</v>
      </c>
      <c r="D83" s="238" t="s">
        <v>95</v>
      </c>
      <c r="E83" s="251" t="s">
        <v>177</v>
      </c>
      <c r="F83" s="121">
        <v>0</v>
      </c>
      <c r="G83" s="116">
        <v>0</v>
      </c>
      <c r="H83" s="27">
        <v>0</v>
      </c>
      <c r="I83" s="22">
        <v>0</v>
      </c>
      <c r="J83" s="23">
        <v>0</v>
      </c>
      <c r="K83" s="24">
        <v>0</v>
      </c>
      <c r="L83" s="25">
        <v>0</v>
      </c>
      <c r="M83" s="69"/>
      <c r="N83" s="38">
        <v>0</v>
      </c>
      <c r="O83" s="27">
        <v>0</v>
      </c>
      <c r="P83" s="28">
        <v>0</v>
      </c>
      <c r="Q83" s="23">
        <v>0</v>
      </c>
      <c r="R83" s="24">
        <v>0</v>
      </c>
      <c r="S83" s="24">
        <v>0</v>
      </c>
      <c r="T83" s="24">
        <v>0</v>
      </c>
      <c r="U83" s="25">
        <v>0</v>
      </c>
      <c r="V83" s="93"/>
      <c r="W83" s="26">
        <v>0</v>
      </c>
      <c r="X83" s="27">
        <v>0</v>
      </c>
      <c r="Y83" s="22">
        <v>0</v>
      </c>
      <c r="Z83" s="23">
        <v>0</v>
      </c>
      <c r="AA83" s="22">
        <v>0</v>
      </c>
      <c r="AB83" s="25">
        <v>0</v>
      </c>
      <c r="AC83" s="27">
        <v>0</v>
      </c>
      <c r="AD83" s="23">
        <v>0</v>
      </c>
      <c r="AE83" s="23">
        <v>0</v>
      </c>
      <c r="AF83" s="23">
        <v>0</v>
      </c>
      <c r="AG83" s="28">
        <v>0</v>
      </c>
      <c r="AH83" s="22">
        <v>0</v>
      </c>
      <c r="AI83" s="23">
        <v>0</v>
      </c>
      <c r="AJ83" s="24">
        <v>0</v>
      </c>
      <c r="AK83" s="24">
        <v>0</v>
      </c>
      <c r="AL83" s="27">
        <v>0</v>
      </c>
      <c r="AM83" s="22">
        <v>0</v>
      </c>
      <c r="AN83" s="23">
        <v>0</v>
      </c>
      <c r="AO83" s="23">
        <v>0</v>
      </c>
      <c r="AP83" s="24">
        <v>0</v>
      </c>
      <c r="AQ83" s="27">
        <v>0</v>
      </c>
      <c r="AR83" s="22">
        <v>0</v>
      </c>
      <c r="AS83" s="23">
        <v>0</v>
      </c>
      <c r="AT83" s="25">
        <v>0</v>
      </c>
      <c r="AU83" s="27">
        <v>0</v>
      </c>
      <c r="AV83" s="23">
        <v>0</v>
      </c>
      <c r="AW83" s="23">
        <v>0</v>
      </c>
      <c r="AX83" s="54">
        <v>0</v>
      </c>
      <c r="AZ83" s="26">
        <v>0</v>
      </c>
    </row>
    <row r="84" spans="1:52" x14ac:dyDescent="0.25">
      <c r="A84" s="249" t="s">
        <v>96</v>
      </c>
      <c r="B84" s="240"/>
      <c r="C84" s="238" t="s">
        <v>274</v>
      </c>
      <c r="D84" s="238" t="s">
        <v>96</v>
      </c>
      <c r="E84" s="251" t="s">
        <v>178</v>
      </c>
      <c r="F84" s="121">
        <v>22</v>
      </c>
      <c r="G84" s="116">
        <v>917.58404881007289</v>
      </c>
      <c r="H84" s="27">
        <v>9.1484848484863637</v>
      </c>
      <c r="I84" s="22">
        <v>9.3181818181863623</v>
      </c>
      <c r="J84" s="23">
        <v>8.8886363636363637</v>
      </c>
      <c r="K84" s="24">
        <v>9.1856060606045453</v>
      </c>
      <c r="L84" s="25">
        <v>9.1022727272727266</v>
      </c>
      <c r="M84" s="69"/>
      <c r="N84" s="38">
        <v>0.63636363636363635</v>
      </c>
      <c r="O84" s="27">
        <v>9.454545454545455</v>
      </c>
      <c r="P84" s="28">
        <v>9.2272727272727266</v>
      </c>
      <c r="Q84" s="23">
        <v>8.7619047619047628</v>
      </c>
      <c r="R84" s="24">
        <v>8.9090909090909083</v>
      </c>
      <c r="S84" s="24">
        <v>9.1363636363636367</v>
      </c>
      <c r="T84" s="24">
        <v>9.3333333333333339</v>
      </c>
      <c r="U84" s="25">
        <v>9.1363636363636367</v>
      </c>
      <c r="V84" s="93"/>
      <c r="W84" s="26">
        <v>8.954545454545455</v>
      </c>
      <c r="X84" s="27">
        <v>9.1363636363636367</v>
      </c>
      <c r="Y84" s="22">
        <v>9.4117647058823533</v>
      </c>
      <c r="Z84" s="23">
        <v>9.117647058823529</v>
      </c>
      <c r="AA84" s="22">
        <v>9</v>
      </c>
      <c r="AB84" s="25">
        <v>9.3181818181818183</v>
      </c>
      <c r="AC84" s="27">
        <v>9.4090909090909083</v>
      </c>
      <c r="AD84" s="23">
        <v>9.454545454545455</v>
      </c>
      <c r="AE84" s="23">
        <v>9.2727272727272734</v>
      </c>
      <c r="AF84" s="23">
        <v>9.454545454545455</v>
      </c>
      <c r="AG84" s="28">
        <v>9.2272727272727266</v>
      </c>
      <c r="AH84" s="22">
        <v>9.454545454545455</v>
      </c>
      <c r="AI84" s="23">
        <v>9.3636363636363633</v>
      </c>
      <c r="AJ84" s="24">
        <v>9.045454545454545</v>
      </c>
      <c r="AK84" s="24">
        <v>9.1818181818181817</v>
      </c>
      <c r="AL84" s="27">
        <v>9</v>
      </c>
      <c r="AM84" s="22">
        <v>8.8181818181818183</v>
      </c>
      <c r="AN84" s="23">
        <v>8.8636363636363633</v>
      </c>
      <c r="AO84" s="23">
        <v>9.1818181818181817</v>
      </c>
      <c r="AP84" s="24">
        <v>8.5714285714285712</v>
      </c>
      <c r="AQ84" s="27">
        <v>9.454545454545455</v>
      </c>
      <c r="AR84" s="22">
        <v>9.1363636363636367</v>
      </c>
      <c r="AS84" s="23">
        <v>8.7619047619047628</v>
      </c>
      <c r="AT84" s="25">
        <v>9.3636363636363633</v>
      </c>
      <c r="AU84" s="27">
        <v>9.2272727272727266</v>
      </c>
      <c r="AV84" s="23">
        <v>8.9090909090909083</v>
      </c>
      <c r="AW84" s="23">
        <v>9.1363636363636367</v>
      </c>
      <c r="AX84" s="54">
        <v>9.1363636363636367</v>
      </c>
      <c r="AZ84" s="26">
        <v>9.3333333333333339</v>
      </c>
    </row>
    <row r="85" spans="1:52" x14ac:dyDescent="0.25">
      <c r="A85" s="249" t="s">
        <v>127</v>
      </c>
      <c r="B85" s="240"/>
      <c r="C85" s="238" t="s">
        <v>274</v>
      </c>
      <c r="D85" s="238" t="s">
        <v>127</v>
      </c>
      <c r="E85" s="251" t="s">
        <v>209</v>
      </c>
      <c r="F85" s="121">
        <v>0</v>
      </c>
      <c r="G85" s="116">
        <v>0</v>
      </c>
      <c r="H85" s="27">
        <v>0</v>
      </c>
      <c r="I85" s="22">
        <v>0</v>
      </c>
      <c r="J85" s="23">
        <v>0</v>
      </c>
      <c r="K85" s="24">
        <v>0</v>
      </c>
      <c r="L85" s="25">
        <v>0</v>
      </c>
      <c r="M85" s="69"/>
      <c r="N85" s="38">
        <v>0</v>
      </c>
      <c r="O85" s="27">
        <v>0</v>
      </c>
      <c r="P85" s="28">
        <v>0</v>
      </c>
      <c r="Q85" s="23">
        <v>0</v>
      </c>
      <c r="R85" s="24">
        <v>0</v>
      </c>
      <c r="S85" s="24">
        <v>0</v>
      </c>
      <c r="T85" s="24">
        <v>0</v>
      </c>
      <c r="U85" s="25">
        <v>0</v>
      </c>
      <c r="V85" s="93"/>
      <c r="W85" s="26">
        <v>0</v>
      </c>
      <c r="X85" s="27">
        <v>0</v>
      </c>
      <c r="Y85" s="22">
        <v>0</v>
      </c>
      <c r="Z85" s="23">
        <v>0</v>
      </c>
      <c r="AA85" s="22">
        <v>0</v>
      </c>
      <c r="AB85" s="25">
        <v>0</v>
      </c>
      <c r="AC85" s="27">
        <v>0</v>
      </c>
      <c r="AD85" s="23">
        <v>0</v>
      </c>
      <c r="AE85" s="23">
        <v>0</v>
      </c>
      <c r="AF85" s="23">
        <v>0</v>
      </c>
      <c r="AG85" s="28">
        <v>0</v>
      </c>
      <c r="AH85" s="22">
        <v>0</v>
      </c>
      <c r="AI85" s="23">
        <v>0</v>
      </c>
      <c r="AJ85" s="24">
        <v>0</v>
      </c>
      <c r="AK85" s="24">
        <v>0</v>
      </c>
      <c r="AL85" s="27">
        <v>0</v>
      </c>
      <c r="AM85" s="22">
        <v>0</v>
      </c>
      <c r="AN85" s="23">
        <v>0</v>
      </c>
      <c r="AO85" s="23">
        <v>0</v>
      </c>
      <c r="AP85" s="24">
        <v>0</v>
      </c>
      <c r="AQ85" s="27">
        <v>0</v>
      </c>
      <c r="AR85" s="22">
        <v>0</v>
      </c>
      <c r="AS85" s="23">
        <v>0</v>
      </c>
      <c r="AT85" s="25">
        <v>0</v>
      </c>
      <c r="AU85" s="27">
        <v>0</v>
      </c>
      <c r="AV85" s="23">
        <v>0</v>
      </c>
      <c r="AW85" s="23">
        <v>0</v>
      </c>
      <c r="AX85" s="54">
        <v>0</v>
      </c>
      <c r="AZ85" s="26">
        <v>0</v>
      </c>
    </row>
    <row r="86" spans="1:52" x14ac:dyDescent="0.25">
      <c r="A86" s="249" t="s">
        <v>97</v>
      </c>
      <c r="B86" s="240"/>
      <c r="C86" s="238" t="s">
        <v>274</v>
      </c>
      <c r="D86" s="238" t="s">
        <v>97</v>
      </c>
      <c r="E86" s="251" t="s">
        <v>179</v>
      </c>
      <c r="F86" s="121">
        <v>12</v>
      </c>
      <c r="G86" s="116">
        <v>887.58720705273333</v>
      </c>
      <c r="H86" s="27">
        <v>8.7722222222250004</v>
      </c>
      <c r="I86" s="22">
        <v>8.9537037037083334</v>
      </c>
      <c r="J86" s="23">
        <v>8.8416666666666668</v>
      </c>
      <c r="K86" s="24">
        <v>8.7916666666666661</v>
      </c>
      <c r="L86" s="25">
        <v>8.9791666666666661</v>
      </c>
      <c r="M86" s="69"/>
      <c r="N86" s="38">
        <v>0.66666666666666663</v>
      </c>
      <c r="O86" s="27">
        <v>9</v>
      </c>
      <c r="P86" s="28">
        <v>8.9166666666666661</v>
      </c>
      <c r="Q86" s="23">
        <v>8.6999999999999993</v>
      </c>
      <c r="R86" s="24">
        <v>8.8333333333333339</v>
      </c>
      <c r="S86" s="24">
        <v>9.25</v>
      </c>
      <c r="T86" s="24">
        <v>9</v>
      </c>
      <c r="U86" s="25">
        <v>8.9166666666666661</v>
      </c>
      <c r="V86" s="93"/>
      <c r="W86" s="26">
        <v>8.8333333333333339</v>
      </c>
      <c r="X86" s="27">
        <v>9</v>
      </c>
      <c r="Y86" s="22">
        <v>8.5555555555555554</v>
      </c>
      <c r="Z86" s="23">
        <v>8.75</v>
      </c>
      <c r="AA86" s="22">
        <v>8.8333333333333339</v>
      </c>
      <c r="AB86" s="25">
        <v>8.75</v>
      </c>
      <c r="AC86" s="27">
        <v>8.9166666666666661</v>
      </c>
      <c r="AD86" s="23">
        <v>9</v>
      </c>
      <c r="AE86" s="23">
        <v>8.9166666666666661</v>
      </c>
      <c r="AF86" s="23">
        <v>9</v>
      </c>
      <c r="AG86" s="28">
        <v>9</v>
      </c>
      <c r="AH86" s="22">
        <v>8.9166666666666661</v>
      </c>
      <c r="AI86" s="23">
        <v>9</v>
      </c>
      <c r="AJ86" s="24">
        <v>9</v>
      </c>
      <c r="AK86" s="24">
        <v>8.8333333333333339</v>
      </c>
      <c r="AL86" s="27">
        <v>8.6666666666666661</v>
      </c>
      <c r="AM86" s="22">
        <v>8.9166666666666661</v>
      </c>
      <c r="AN86" s="23">
        <v>9.1666666666666661</v>
      </c>
      <c r="AO86" s="23">
        <v>8.8333333333333339</v>
      </c>
      <c r="AP86" s="24">
        <v>8.7777777777777786</v>
      </c>
      <c r="AQ86" s="27">
        <v>8.8333333333333339</v>
      </c>
      <c r="AR86" s="22">
        <v>8.8333333333333339</v>
      </c>
      <c r="AS86" s="23">
        <v>8.6999999999999993</v>
      </c>
      <c r="AT86" s="25">
        <v>8.8333333333333339</v>
      </c>
      <c r="AU86" s="27">
        <v>8.9166666666666661</v>
      </c>
      <c r="AV86" s="23">
        <v>8.8333333333333339</v>
      </c>
      <c r="AW86" s="23">
        <v>8.9166666666666661</v>
      </c>
      <c r="AX86" s="54">
        <v>9.25</v>
      </c>
      <c r="AZ86" s="26">
        <v>9</v>
      </c>
    </row>
    <row r="87" spans="1:52" x14ac:dyDescent="0.25">
      <c r="A87" s="249" t="s">
        <v>98</v>
      </c>
      <c r="B87" s="240"/>
      <c r="C87" s="238" t="s">
        <v>274</v>
      </c>
      <c r="D87" s="238" t="s">
        <v>98</v>
      </c>
      <c r="E87" s="251" t="s">
        <v>180</v>
      </c>
      <c r="F87" s="121">
        <v>0</v>
      </c>
      <c r="G87" s="116">
        <v>0</v>
      </c>
      <c r="H87" s="27">
        <v>0</v>
      </c>
      <c r="I87" s="22">
        <v>0</v>
      </c>
      <c r="J87" s="23">
        <v>0</v>
      </c>
      <c r="K87" s="24">
        <v>0</v>
      </c>
      <c r="L87" s="25">
        <v>0</v>
      </c>
      <c r="M87" s="69"/>
      <c r="N87" s="38">
        <v>0</v>
      </c>
      <c r="O87" s="27">
        <v>0</v>
      </c>
      <c r="P87" s="28">
        <v>0</v>
      </c>
      <c r="Q87" s="23">
        <v>0</v>
      </c>
      <c r="R87" s="24">
        <v>0</v>
      </c>
      <c r="S87" s="24">
        <v>0</v>
      </c>
      <c r="T87" s="24">
        <v>0</v>
      </c>
      <c r="U87" s="25">
        <v>0</v>
      </c>
      <c r="V87" s="93"/>
      <c r="W87" s="26">
        <v>0</v>
      </c>
      <c r="X87" s="27">
        <v>0</v>
      </c>
      <c r="Y87" s="22">
        <v>0</v>
      </c>
      <c r="Z87" s="23">
        <v>0</v>
      </c>
      <c r="AA87" s="22">
        <v>0</v>
      </c>
      <c r="AB87" s="25">
        <v>0</v>
      </c>
      <c r="AC87" s="27">
        <v>0</v>
      </c>
      <c r="AD87" s="23">
        <v>0</v>
      </c>
      <c r="AE87" s="23">
        <v>0</v>
      </c>
      <c r="AF87" s="23">
        <v>0</v>
      </c>
      <c r="AG87" s="28">
        <v>0</v>
      </c>
      <c r="AH87" s="22">
        <v>0</v>
      </c>
      <c r="AI87" s="23">
        <v>0</v>
      </c>
      <c r="AJ87" s="24">
        <v>0</v>
      </c>
      <c r="AK87" s="24">
        <v>0</v>
      </c>
      <c r="AL87" s="27">
        <v>0</v>
      </c>
      <c r="AM87" s="22">
        <v>0</v>
      </c>
      <c r="AN87" s="23">
        <v>0</v>
      </c>
      <c r="AO87" s="23">
        <v>0</v>
      </c>
      <c r="AP87" s="24">
        <v>0</v>
      </c>
      <c r="AQ87" s="27">
        <v>0</v>
      </c>
      <c r="AR87" s="22">
        <v>0</v>
      </c>
      <c r="AS87" s="23">
        <v>0</v>
      </c>
      <c r="AT87" s="25">
        <v>0</v>
      </c>
      <c r="AU87" s="27">
        <v>0</v>
      </c>
      <c r="AV87" s="23">
        <v>0</v>
      </c>
      <c r="AW87" s="23">
        <v>0</v>
      </c>
      <c r="AX87" s="54">
        <v>0</v>
      </c>
      <c r="AZ87" s="26">
        <v>0</v>
      </c>
    </row>
    <row r="88" spans="1:52" x14ac:dyDescent="0.25">
      <c r="A88" s="249" t="s">
        <v>99</v>
      </c>
      <c r="B88" s="240"/>
      <c r="C88" s="238" t="s">
        <v>274</v>
      </c>
      <c r="D88" s="238" t="s">
        <v>99</v>
      </c>
      <c r="E88" s="251" t="s">
        <v>181</v>
      </c>
      <c r="F88" s="121">
        <v>18</v>
      </c>
      <c r="G88" s="116">
        <v>906.33235604948891</v>
      </c>
      <c r="H88" s="27">
        <v>9.0666666666666664</v>
      </c>
      <c r="I88" s="22">
        <v>9.1419753086444437</v>
      </c>
      <c r="J88" s="23">
        <v>8.9222222222222225</v>
      </c>
      <c r="K88" s="24">
        <v>9.0138888888888893</v>
      </c>
      <c r="L88" s="25">
        <v>8.9861111111111107</v>
      </c>
      <c r="M88" s="69"/>
      <c r="N88" s="38">
        <v>0.72222222222222221</v>
      </c>
      <c r="O88" s="27">
        <v>9.3333333333333339</v>
      </c>
      <c r="P88" s="28">
        <v>9.2777777777777786</v>
      </c>
      <c r="Q88" s="23">
        <v>8.6666666666666661</v>
      </c>
      <c r="R88" s="24">
        <v>8.8888888888888893</v>
      </c>
      <c r="S88" s="24">
        <v>8.8333333333333339</v>
      </c>
      <c r="T88" s="24">
        <v>9.3125</v>
      </c>
      <c r="U88" s="25">
        <v>8.9444444444444446</v>
      </c>
      <c r="V88" s="93"/>
      <c r="W88" s="26">
        <v>9.0555555555555554</v>
      </c>
      <c r="X88" s="27">
        <v>9.1111111111111107</v>
      </c>
      <c r="Y88" s="22">
        <v>8.9333333333333336</v>
      </c>
      <c r="Z88" s="23">
        <v>9.1999999999999993</v>
      </c>
      <c r="AA88" s="22">
        <v>9.0555555555555554</v>
      </c>
      <c r="AB88" s="25">
        <v>9.0555555555555554</v>
      </c>
      <c r="AC88" s="27">
        <v>9.2777777777777786</v>
      </c>
      <c r="AD88" s="23">
        <v>9.2777777777777786</v>
      </c>
      <c r="AE88" s="23">
        <v>9.2777777777777786</v>
      </c>
      <c r="AF88" s="23">
        <v>9.3333333333333339</v>
      </c>
      <c r="AG88" s="28">
        <v>9.2777777777777786</v>
      </c>
      <c r="AH88" s="22">
        <v>8.7222222222222214</v>
      </c>
      <c r="AI88" s="23">
        <v>9.1666666666666661</v>
      </c>
      <c r="AJ88" s="24">
        <v>9</v>
      </c>
      <c r="AK88" s="24">
        <v>8.9444444444444446</v>
      </c>
      <c r="AL88" s="27">
        <v>9</v>
      </c>
      <c r="AM88" s="22">
        <v>8.5</v>
      </c>
      <c r="AN88" s="23">
        <v>8.6666666666666661</v>
      </c>
      <c r="AO88" s="23">
        <v>9.3333333333333339</v>
      </c>
      <c r="AP88" s="24">
        <v>9.1111111111111107</v>
      </c>
      <c r="AQ88" s="27">
        <v>9.2222222222222214</v>
      </c>
      <c r="AR88" s="22">
        <v>9.1111111111111107</v>
      </c>
      <c r="AS88" s="23">
        <v>8.6666666666666661</v>
      </c>
      <c r="AT88" s="25">
        <v>9.0555555555555554</v>
      </c>
      <c r="AU88" s="27">
        <v>9.2777777777777786</v>
      </c>
      <c r="AV88" s="23">
        <v>8.8888888888888893</v>
      </c>
      <c r="AW88" s="23">
        <v>8.9444444444444446</v>
      </c>
      <c r="AX88" s="54">
        <v>8.8333333333333339</v>
      </c>
      <c r="AZ88" s="26">
        <v>9.3125</v>
      </c>
    </row>
    <row r="89" spans="1:52" x14ac:dyDescent="0.25">
      <c r="A89" s="249" t="s">
        <v>100</v>
      </c>
      <c r="B89" s="240"/>
      <c r="C89" s="238" t="s">
        <v>274</v>
      </c>
      <c r="D89" s="238" t="s">
        <v>100</v>
      </c>
      <c r="E89" s="251" t="s">
        <v>182</v>
      </c>
      <c r="F89" s="121">
        <v>0</v>
      </c>
      <c r="G89" s="116">
        <v>0</v>
      </c>
      <c r="H89" s="27">
        <v>0</v>
      </c>
      <c r="I89" s="22">
        <v>0</v>
      </c>
      <c r="J89" s="23">
        <v>0</v>
      </c>
      <c r="K89" s="24">
        <v>0</v>
      </c>
      <c r="L89" s="25">
        <v>0</v>
      </c>
      <c r="M89" s="69"/>
      <c r="N89" s="38">
        <v>0</v>
      </c>
      <c r="O89" s="27">
        <v>0</v>
      </c>
      <c r="P89" s="28">
        <v>0</v>
      </c>
      <c r="Q89" s="23">
        <v>0</v>
      </c>
      <c r="R89" s="24">
        <v>0</v>
      </c>
      <c r="S89" s="24">
        <v>0</v>
      </c>
      <c r="T89" s="24">
        <v>0</v>
      </c>
      <c r="U89" s="25">
        <v>0</v>
      </c>
      <c r="V89" s="93"/>
      <c r="W89" s="26">
        <v>0</v>
      </c>
      <c r="X89" s="27">
        <v>0</v>
      </c>
      <c r="Y89" s="22">
        <v>0</v>
      </c>
      <c r="Z89" s="23">
        <v>0</v>
      </c>
      <c r="AA89" s="22">
        <v>0</v>
      </c>
      <c r="AB89" s="25">
        <v>0</v>
      </c>
      <c r="AC89" s="27">
        <v>0</v>
      </c>
      <c r="AD89" s="23">
        <v>0</v>
      </c>
      <c r="AE89" s="23">
        <v>0</v>
      </c>
      <c r="AF89" s="23">
        <v>0</v>
      </c>
      <c r="AG89" s="28">
        <v>0</v>
      </c>
      <c r="AH89" s="22">
        <v>0</v>
      </c>
      <c r="AI89" s="23">
        <v>0</v>
      </c>
      <c r="AJ89" s="24">
        <v>0</v>
      </c>
      <c r="AK89" s="24">
        <v>0</v>
      </c>
      <c r="AL89" s="27">
        <v>0</v>
      </c>
      <c r="AM89" s="22">
        <v>0</v>
      </c>
      <c r="AN89" s="23">
        <v>0</v>
      </c>
      <c r="AO89" s="23">
        <v>0</v>
      </c>
      <c r="AP89" s="24">
        <v>0</v>
      </c>
      <c r="AQ89" s="27">
        <v>0</v>
      </c>
      <c r="AR89" s="22">
        <v>0</v>
      </c>
      <c r="AS89" s="23">
        <v>0</v>
      </c>
      <c r="AT89" s="25">
        <v>0</v>
      </c>
      <c r="AU89" s="27">
        <v>0</v>
      </c>
      <c r="AV89" s="23">
        <v>0</v>
      </c>
      <c r="AW89" s="23">
        <v>0</v>
      </c>
      <c r="AX89" s="54">
        <v>0</v>
      </c>
      <c r="AZ89" s="26">
        <v>0</v>
      </c>
    </row>
    <row r="90" spans="1:52" x14ac:dyDescent="0.25">
      <c r="A90" s="249" t="s">
        <v>101</v>
      </c>
      <c r="B90" s="240"/>
      <c r="C90" s="238" t="s">
        <v>274</v>
      </c>
      <c r="D90" s="238" t="s">
        <v>101</v>
      </c>
      <c r="E90" s="251" t="s">
        <v>183</v>
      </c>
      <c r="F90" s="121">
        <v>0</v>
      </c>
      <c r="G90" s="116">
        <v>0</v>
      </c>
      <c r="H90" s="27">
        <v>0</v>
      </c>
      <c r="I90" s="22">
        <v>0</v>
      </c>
      <c r="J90" s="23">
        <v>0</v>
      </c>
      <c r="K90" s="24">
        <v>0</v>
      </c>
      <c r="L90" s="25">
        <v>0</v>
      </c>
      <c r="M90" s="69"/>
      <c r="N90" s="38">
        <v>0</v>
      </c>
      <c r="O90" s="27">
        <v>0</v>
      </c>
      <c r="P90" s="28">
        <v>0</v>
      </c>
      <c r="Q90" s="23">
        <v>0</v>
      </c>
      <c r="R90" s="24">
        <v>0</v>
      </c>
      <c r="S90" s="24">
        <v>0</v>
      </c>
      <c r="T90" s="24">
        <v>0</v>
      </c>
      <c r="U90" s="25">
        <v>0</v>
      </c>
      <c r="V90" s="93"/>
      <c r="W90" s="26">
        <v>0</v>
      </c>
      <c r="X90" s="27">
        <v>0</v>
      </c>
      <c r="Y90" s="22">
        <v>0</v>
      </c>
      <c r="Z90" s="23">
        <v>0</v>
      </c>
      <c r="AA90" s="22">
        <v>0</v>
      </c>
      <c r="AB90" s="25">
        <v>0</v>
      </c>
      <c r="AC90" s="27">
        <v>0</v>
      </c>
      <c r="AD90" s="23">
        <v>0</v>
      </c>
      <c r="AE90" s="23">
        <v>0</v>
      </c>
      <c r="AF90" s="23">
        <v>0</v>
      </c>
      <c r="AG90" s="28">
        <v>0</v>
      </c>
      <c r="AH90" s="22">
        <v>0</v>
      </c>
      <c r="AI90" s="23">
        <v>0</v>
      </c>
      <c r="AJ90" s="24">
        <v>0</v>
      </c>
      <c r="AK90" s="24">
        <v>0</v>
      </c>
      <c r="AL90" s="27">
        <v>0</v>
      </c>
      <c r="AM90" s="22">
        <v>0</v>
      </c>
      <c r="AN90" s="23">
        <v>0</v>
      </c>
      <c r="AO90" s="23">
        <v>0</v>
      </c>
      <c r="AP90" s="24">
        <v>0</v>
      </c>
      <c r="AQ90" s="27">
        <v>0</v>
      </c>
      <c r="AR90" s="22">
        <v>0</v>
      </c>
      <c r="AS90" s="23">
        <v>0</v>
      </c>
      <c r="AT90" s="25">
        <v>0</v>
      </c>
      <c r="AU90" s="27">
        <v>0</v>
      </c>
      <c r="AV90" s="23">
        <v>0</v>
      </c>
      <c r="AW90" s="23">
        <v>0</v>
      </c>
      <c r="AX90" s="54">
        <v>0</v>
      </c>
      <c r="AZ90" s="26">
        <v>0</v>
      </c>
    </row>
    <row r="91" spans="1:52" x14ac:dyDescent="0.25">
      <c r="A91" s="249" t="s">
        <v>102</v>
      </c>
      <c r="B91" s="240"/>
      <c r="C91" s="238" t="s">
        <v>274</v>
      </c>
      <c r="D91" s="238" t="s">
        <v>102</v>
      </c>
      <c r="E91" s="251" t="s">
        <v>184</v>
      </c>
      <c r="F91" s="121">
        <v>0</v>
      </c>
      <c r="G91" s="116">
        <v>0</v>
      </c>
      <c r="H91" s="27">
        <v>0</v>
      </c>
      <c r="I91" s="22">
        <v>0</v>
      </c>
      <c r="J91" s="23">
        <v>0</v>
      </c>
      <c r="K91" s="24">
        <v>0</v>
      </c>
      <c r="L91" s="25">
        <v>0</v>
      </c>
      <c r="M91" s="69"/>
      <c r="N91" s="38">
        <v>0</v>
      </c>
      <c r="O91" s="27">
        <v>0</v>
      </c>
      <c r="P91" s="28">
        <v>0</v>
      </c>
      <c r="Q91" s="23">
        <v>0</v>
      </c>
      <c r="R91" s="24">
        <v>0</v>
      </c>
      <c r="S91" s="24">
        <v>0</v>
      </c>
      <c r="T91" s="24">
        <v>0</v>
      </c>
      <c r="U91" s="25">
        <v>0</v>
      </c>
      <c r="V91" s="93"/>
      <c r="W91" s="26">
        <v>0</v>
      </c>
      <c r="X91" s="27">
        <v>0</v>
      </c>
      <c r="Y91" s="22">
        <v>0</v>
      </c>
      <c r="Z91" s="23">
        <v>0</v>
      </c>
      <c r="AA91" s="22">
        <v>0</v>
      </c>
      <c r="AB91" s="25">
        <v>0</v>
      </c>
      <c r="AC91" s="27">
        <v>0</v>
      </c>
      <c r="AD91" s="23">
        <v>0</v>
      </c>
      <c r="AE91" s="23">
        <v>0</v>
      </c>
      <c r="AF91" s="23">
        <v>0</v>
      </c>
      <c r="AG91" s="28">
        <v>0</v>
      </c>
      <c r="AH91" s="22">
        <v>0</v>
      </c>
      <c r="AI91" s="23">
        <v>0</v>
      </c>
      <c r="AJ91" s="24">
        <v>0</v>
      </c>
      <c r="AK91" s="24">
        <v>0</v>
      </c>
      <c r="AL91" s="27">
        <v>0</v>
      </c>
      <c r="AM91" s="22">
        <v>0</v>
      </c>
      <c r="AN91" s="23">
        <v>0</v>
      </c>
      <c r="AO91" s="23">
        <v>0</v>
      </c>
      <c r="AP91" s="24">
        <v>0</v>
      </c>
      <c r="AQ91" s="27">
        <v>0</v>
      </c>
      <c r="AR91" s="22">
        <v>0</v>
      </c>
      <c r="AS91" s="23">
        <v>0</v>
      </c>
      <c r="AT91" s="25">
        <v>0</v>
      </c>
      <c r="AU91" s="27">
        <v>0</v>
      </c>
      <c r="AV91" s="23">
        <v>0</v>
      </c>
      <c r="AW91" s="23">
        <v>0</v>
      </c>
      <c r="AX91" s="54">
        <v>0</v>
      </c>
      <c r="AZ91" s="26">
        <v>0</v>
      </c>
    </row>
    <row r="92" spans="1:52" x14ac:dyDescent="0.25">
      <c r="A92" s="249" t="s">
        <v>103</v>
      </c>
      <c r="B92" s="240"/>
      <c r="C92" s="238" t="s">
        <v>274</v>
      </c>
      <c r="D92" s="238" t="s">
        <v>103</v>
      </c>
      <c r="E92" s="251" t="s">
        <v>185</v>
      </c>
      <c r="F92" s="121">
        <v>0</v>
      </c>
      <c r="G92" s="116">
        <v>0</v>
      </c>
      <c r="H92" s="27">
        <v>0</v>
      </c>
      <c r="I92" s="22">
        <v>0</v>
      </c>
      <c r="J92" s="23">
        <v>0</v>
      </c>
      <c r="K92" s="24">
        <v>0</v>
      </c>
      <c r="L92" s="25">
        <v>0</v>
      </c>
      <c r="M92" s="69"/>
      <c r="N92" s="38">
        <v>0</v>
      </c>
      <c r="O92" s="27">
        <v>0</v>
      </c>
      <c r="P92" s="28">
        <v>0</v>
      </c>
      <c r="Q92" s="23">
        <v>0</v>
      </c>
      <c r="R92" s="24">
        <v>0</v>
      </c>
      <c r="S92" s="24">
        <v>0</v>
      </c>
      <c r="T92" s="24">
        <v>0</v>
      </c>
      <c r="U92" s="25">
        <v>0</v>
      </c>
      <c r="V92" s="93"/>
      <c r="W92" s="26">
        <v>0</v>
      </c>
      <c r="X92" s="27">
        <v>0</v>
      </c>
      <c r="Y92" s="22">
        <v>0</v>
      </c>
      <c r="Z92" s="23">
        <v>0</v>
      </c>
      <c r="AA92" s="22">
        <v>0</v>
      </c>
      <c r="AB92" s="25">
        <v>0</v>
      </c>
      <c r="AC92" s="27">
        <v>0</v>
      </c>
      <c r="AD92" s="23">
        <v>0</v>
      </c>
      <c r="AE92" s="23">
        <v>0</v>
      </c>
      <c r="AF92" s="23">
        <v>0</v>
      </c>
      <c r="AG92" s="28">
        <v>0</v>
      </c>
      <c r="AH92" s="22">
        <v>0</v>
      </c>
      <c r="AI92" s="23">
        <v>0</v>
      </c>
      <c r="AJ92" s="24">
        <v>0</v>
      </c>
      <c r="AK92" s="24">
        <v>0</v>
      </c>
      <c r="AL92" s="27">
        <v>0</v>
      </c>
      <c r="AM92" s="22">
        <v>0</v>
      </c>
      <c r="AN92" s="23">
        <v>0</v>
      </c>
      <c r="AO92" s="23">
        <v>0</v>
      </c>
      <c r="AP92" s="24">
        <v>0</v>
      </c>
      <c r="AQ92" s="27">
        <v>0</v>
      </c>
      <c r="AR92" s="22">
        <v>0</v>
      </c>
      <c r="AS92" s="23">
        <v>0</v>
      </c>
      <c r="AT92" s="25">
        <v>0</v>
      </c>
      <c r="AU92" s="27">
        <v>0</v>
      </c>
      <c r="AV92" s="23">
        <v>0</v>
      </c>
      <c r="AW92" s="23">
        <v>0</v>
      </c>
      <c r="AX92" s="54">
        <v>0</v>
      </c>
      <c r="AZ92" s="26">
        <v>0</v>
      </c>
    </row>
    <row r="93" spans="1:52" x14ac:dyDescent="0.25">
      <c r="A93" s="249" t="s">
        <v>104</v>
      </c>
      <c r="B93" s="240"/>
      <c r="C93" s="238" t="s">
        <v>274</v>
      </c>
      <c r="D93" s="238" t="s">
        <v>104</v>
      </c>
      <c r="E93" s="251" t="s">
        <v>186</v>
      </c>
      <c r="F93" s="121">
        <v>0</v>
      </c>
      <c r="G93" s="116">
        <v>0</v>
      </c>
      <c r="H93" s="27">
        <v>0</v>
      </c>
      <c r="I93" s="22">
        <v>0</v>
      </c>
      <c r="J93" s="23">
        <v>0</v>
      </c>
      <c r="K93" s="24">
        <v>0</v>
      </c>
      <c r="L93" s="25">
        <v>0</v>
      </c>
      <c r="M93" s="69"/>
      <c r="N93" s="38">
        <v>0</v>
      </c>
      <c r="O93" s="27">
        <v>0</v>
      </c>
      <c r="P93" s="28">
        <v>0</v>
      </c>
      <c r="Q93" s="23">
        <v>0</v>
      </c>
      <c r="R93" s="24">
        <v>0</v>
      </c>
      <c r="S93" s="24">
        <v>0</v>
      </c>
      <c r="T93" s="24">
        <v>0</v>
      </c>
      <c r="U93" s="25">
        <v>0</v>
      </c>
      <c r="V93" s="93"/>
      <c r="W93" s="26">
        <v>0</v>
      </c>
      <c r="X93" s="27">
        <v>0</v>
      </c>
      <c r="Y93" s="22">
        <v>0</v>
      </c>
      <c r="Z93" s="23">
        <v>0</v>
      </c>
      <c r="AA93" s="22">
        <v>0</v>
      </c>
      <c r="AB93" s="25">
        <v>0</v>
      </c>
      <c r="AC93" s="27">
        <v>0</v>
      </c>
      <c r="AD93" s="23">
        <v>0</v>
      </c>
      <c r="AE93" s="23">
        <v>0</v>
      </c>
      <c r="AF93" s="23">
        <v>0</v>
      </c>
      <c r="AG93" s="28">
        <v>0</v>
      </c>
      <c r="AH93" s="22">
        <v>0</v>
      </c>
      <c r="AI93" s="23">
        <v>0</v>
      </c>
      <c r="AJ93" s="24">
        <v>0</v>
      </c>
      <c r="AK93" s="24">
        <v>0</v>
      </c>
      <c r="AL93" s="27">
        <v>0</v>
      </c>
      <c r="AM93" s="22">
        <v>0</v>
      </c>
      <c r="AN93" s="23">
        <v>0</v>
      </c>
      <c r="AO93" s="23">
        <v>0</v>
      </c>
      <c r="AP93" s="24">
        <v>0</v>
      </c>
      <c r="AQ93" s="27">
        <v>0</v>
      </c>
      <c r="AR93" s="22">
        <v>0</v>
      </c>
      <c r="AS93" s="23">
        <v>0</v>
      </c>
      <c r="AT93" s="25">
        <v>0</v>
      </c>
      <c r="AU93" s="27">
        <v>0</v>
      </c>
      <c r="AV93" s="23">
        <v>0</v>
      </c>
      <c r="AW93" s="23">
        <v>0</v>
      </c>
      <c r="AX93" s="54">
        <v>0</v>
      </c>
      <c r="AZ93" s="26">
        <v>0</v>
      </c>
    </row>
    <row r="94" spans="1:52" x14ac:dyDescent="0.25">
      <c r="A94" s="249" t="s">
        <v>105</v>
      </c>
      <c r="B94" s="240"/>
      <c r="C94" s="238" t="s">
        <v>275</v>
      </c>
      <c r="D94" s="238" t="s">
        <v>105</v>
      </c>
      <c r="E94" s="251" t="s">
        <v>187</v>
      </c>
      <c r="F94" s="121">
        <v>23</v>
      </c>
      <c r="G94" s="116">
        <v>842.06095036669581</v>
      </c>
      <c r="H94" s="27">
        <v>8.1057971014521737</v>
      </c>
      <c r="I94" s="22">
        <v>8.6123188405826081</v>
      </c>
      <c r="J94" s="23">
        <v>8.4760869565217369</v>
      </c>
      <c r="K94" s="24">
        <v>8.4528985507260863</v>
      </c>
      <c r="L94" s="25">
        <v>8.2717391304347831</v>
      </c>
      <c r="M94" s="69"/>
      <c r="N94" s="38">
        <v>0.39130434782608692</v>
      </c>
      <c r="O94" s="27">
        <v>8.695652173913043</v>
      </c>
      <c r="P94" s="28">
        <v>8.2608695652173907</v>
      </c>
      <c r="Q94" s="23">
        <v>7.75</v>
      </c>
      <c r="R94" s="24">
        <v>8.1739130434782616</v>
      </c>
      <c r="S94" s="24">
        <v>8.4347826086956523</v>
      </c>
      <c r="T94" s="24">
        <v>9</v>
      </c>
      <c r="U94" s="25">
        <v>8.2173913043478262</v>
      </c>
      <c r="V94" s="93"/>
      <c r="W94" s="26">
        <v>8.3478260869565215</v>
      </c>
      <c r="X94" s="27">
        <v>8.3913043478260878</v>
      </c>
      <c r="Y94" s="22">
        <v>7.7142857142857144</v>
      </c>
      <c r="Z94" s="23">
        <v>7.95</v>
      </c>
      <c r="AA94" s="22">
        <v>8.0869565217391308</v>
      </c>
      <c r="AB94" s="25">
        <v>8.3913043478260878</v>
      </c>
      <c r="AC94" s="27">
        <v>8.6521739130434785</v>
      </c>
      <c r="AD94" s="23">
        <v>8.7826086956521738</v>
      </c>
      <c r="AE94" s="23">
        <v>8.8695652173913047</v>
      </c>
      <c r="AF94" s="23">
        <v>8.695652173913043</v>
      </c>
      <c r="AG94" s="28">
        <v>8.5909090909090917</v>
      </c>
      <c r="AH94" s="22">
        <v>8.7826086956521738</v>
      </c>
      <c r="AI94" s="23">
        <v>8.6086956521739122</v>
      </c>
      <c r="AJ94" s="24">
        <v>8.3913043478260878</v>
      </c>
      <c r="AK94" s="24">
        <v>8.1739130434782616</v>
      </c>
      <c r="AL94" s="27">
        <v>8.2173913043478262</v>
      </c>
      <c r="AM94" s="22">
        <v>8.5217391304347831</v>
      </c>
      <c r="AN94" s="23">
        <v>8.695652173913043</v>
      </c>
      <c r="AO94" s="23">
        <v>8.7391304347826093</v>
      </c>
      <c r="AP94" s="24">
        <v>8.2272727272727266</v>
      </c>
      <c r="AQ94" s="27">
        <v>8.695652173913043</v>
      </c>
      <c r="AR94" s="22">
        <v>8.5217391304347831</v>
      </c>
      <c r="AS94" s="23">
        <v>7.75</v>
      </c>
      <c r="AT94" s="25">
        <v>8.695652173913043</v>
      </c>
      <c r="AU94" s="27">
        <v>8.2608695652173907</v>
      </c>
      <c r="AV94" s="23">
        <v>8.1739130434782616</v>
      </c>
      <c r="AW94" s="23">
        <v>8.2173913043478262</v>
      </c>
      <c r="AX94" s="54">
        <v>8.4347826086956523</v>
      </c>
      <c r="AZ94" s="26">
        <v>9</v>
      </c>
    </row>
    <row r="95" spans="1:52" x14ac:dyDescent="0.25">
      <c r="A95" s="249" t="s">
        <v>106</v>
      </c>
      <c r="B95" s="240"/>
      <c r="C95" s="238" t="s">
        <v>274</v>
      </c>
      <c r="D95" s="238" t="s">
        <v>106</v>
      </c>
      <c r="E95" s="251" t="s">
        <v>188</v>
      </c>
      <c r="F95" s="121">
        <v>0</v>
      </c>
      <c r="G95" s="116">
        <v>0</v>
      </c>
      <c r="H95" s="27">
        <v>0</v>
      </c>
      <c r="I95" s="22">
        <v>0</v>
      </c>
      <c r="J95" s="23">
        <v>0</v>
      </c>
      <c r="K95" s="24">
        <v>0</v>
      </c>
      <c r="L95" s="25">
        <v>0</v>
      </c>
      <c r="M95" s="69"/>
      <c r="N95" s="38">
        <v>0</v>
      </c>
      <c r="O95" s="27">
        <v>0</v>
      </c>
      <c r="P95" s="28">
        <v>0</v>
      </c>
      <c r="Q95" s="23">
        <v>0</v>
      </c>
      <c r="R95" s="24">
        <v>0</v>
      </c>
      <c r="S95" s="24">
        <v>0</v>
      </c>
      <c r="T95" s="24">
        <v>0</v>
      </c>
      <c r="U95" s="25">
        <v>0</v>
      </c>
      <c r="V95" s="93"/>
      <c r="W95" s="26">
        <v>0</v>
      </c>
      <c r="X95" s="27">
        <v>0</v>
      </c>
      <c r="Y95" s="22">
        <v>0</v>
      </c>
      <c r="Z95" s="23">
        <v>0</v>
      </c>
      <c r="AA95" s="22">
        <v>0</v>
      </c>
      <c r="AB95" s="25">
        <v>0</v>
      </c>
      <c r="AC95" s="27">
        <v>0</v>
      </c>
      <c r="AD95" s="23">
        <v>0</v>
      </c>
      <c r="AE95" s="23">
        <v>0</v>
      </c>
      <c r="AF95" s="23">
        <v>0</v>
      </c>
      <c r="AG95" s="28">
        <v>0</v>
      </c>
      <c r="AH95" s="22">
        <v>0</v>
      </c>
      <c r="AI95" s="23">
        <v>0</v>
      </c>
      <c r="AJ95" s="24">
        <v>0</v>
      </c>
      <c r="AK95" s="24">
        <v>0</v>
      </c>
      <c r="AL95" s="27">
        <v>0</v>
      </c>
      <c r="AM95" s="22">
        <v>0</v>
      </c>
      <c r="AN95" s="23">
        <v>0</v>
      </c>
      <c r="AO95" s="23">
        <v>0</v>
      </c>
      <c r="AP95" s="24">
        <v>0</v>
      </c>
      <c r="AQ95" s="27">
        <v>0</v>
      </c>
      <c r="AR95" s="22">
        <v>0</v>
      </c>
      <c r="AS95" s="23">
        <v>0</v>
      </c>
      <c r="AT95" s="25">
        <v>0</v>
      </c>
      <c r="AU95" s="27">
        <v>0</v>
      </c>
      <c r="AV95" s="23">
        <v>0</v>
      </c>
      <c r="AW95" s="23">
        <v>0</v>
      </c>
      <c r="AX95" s="54">
        <v>0</v>
      </c>
      <c r="AZ95" s="26">
        <v>0</v>
      </c>
    </row>
    <row r="96" spans="1:52" x14ac:dyDescent="0.25">
      <c r="A96" s="249" t="s">
        <v>107</v>
      </c>
      <c r="B96" s="240"/>
      <c r="C96" s="238" t="s">
        <v>274</v>
      </c>
      <c r="D96" s="238" t="s">
        <v>107</v>
      </c>
      <c r="E96" s="251" t="s">
        <v>189</v>
      </c>
      <c r="F96" s="121">
        <v>0</v>
      </c>
      <c r="G96" s="116">
        <v>0</v>
      </c>
      <c r="H96" s="27">
        <v>0</v>
      </c>
      <c r="I96" s="22">
        <v>0</v>
      </c>
      <c r="J96" s="23">
        <v>0</v>
      </c>
      <c r="K96" s="24">
        <v>0</v>
      </c>
      <c r="L96" s="25">
        <v>0</v>
      </c>
      <c r="M96" s="69"/>
      <c r="N96" s="38">
        <v>0</v>
      </c>
      <c r="O96" s="27">
        <v>0</v>
      </c>
      <c r="P96" s="28">
        <v>0</v>
      </c>
      <c r="Q96" s="23">
        <v>0</v>
      </c>
      <c r="R96" s="24">
        <v>0</v>
      </c>
      <c r="S96" s="24">
        <v>0</v>
      </c>
      <c r="T96" s="24">
        <v>0</v>
      </c>
      <c r="U96" s="25">
        <v>0</v>
      </c>
      <c r="V96" s="93"/>
      <c r="W96" s="26">
        <v>0</v>
      </c>
      <c r="X96" s="27">
        <v>0</v>
      </c>
      <c r="Y96" s="22">
        <v>0</v>
      </c>
      <c r="Z96" s="23">
        <v>0</v>
      </c>
      <c r="AA96" s="22">
        <v>0</v>
      </c>
      <c r="AB96" s="25">
        <v>0</v>
      </c>
      <c r="AC96" s="27">
        <v>0</v>
      </c>
      <c r="AD96" s="23">
        <v>0</v>
      </c>
      <c r="AE96" s="23">
        <v>0</v>
      </c>
      <c r="AF96" s="23">
        <v>0</v>
      </c>
      <c r="AG96" s="28">
        <v>0</v>
      </c>
      <c r="AH96" s="22">
        <v>0</v>
      </c>
      <c r="AI96" s="23">
        <v>0</v>
      </c>
      <c r="AJ96" s="24">
        <v>0</v>
      </c>
      <c r="AK96" s="24">
        <v>0</v>
      </c>
      <c r="AL96" s="27">
        <v>0</v>
      </c>
      <c r="AM96" s="22">
        <v>0</v>
      </c>
      <c r="AN96" s="23">
        <v>0</v>
      </c>
      <c r="AO96" s="23">
        <v>0</v>
      </c>
      <c r="AP96" s="24">
        <v>0</v>
      </c>
      <c r="AQ96" s="27">
        <v>0</v>
      </c>
      <c r="AR96" s="22">
        <v>0</v>
      </c>
      <c r="AS96" s="23">
        <v>0</v>
      </c>
      <c r="AT96" s="25">
        <v>0</v>
      </c>
      <c r="AU96" s="27">
        <v>0</v>
      </c>
      <c r="AV96" s="23">
        <v>0</v>
      </c>
      <c r="AW96" s="23">
        <v>0</v>
      </c>
      <c r="AX96" s="54">
        <v>0</v>
      </c>
      <c r="AZ96" s="26">
        <v>0</v>
      </c>
    </row>
    <row r="97" spans="1:52" x14ac:dyDescent="0.25">
      <c r="A97" s="249" t="s">
        <v>108</v>
      </c>
      <c r="B97" s="240"/>
      <c r="C97" s="238" t="s">
        <v>274</v>
      </c>
      <c r="D97" s="238" t="s">
        <v>108</v>
      </c>
      <c r="E97" s="251" t="s">
        <v>190</v>
      </c>
      <c r="F97" s="121">
        <v>0</v>
      </c>
      <c r="G97" s="116">
        <v>0</v>
      </c>
      <c r="H97" s="27">
        <v>0</v>
      </c>
      <c r="I97" s="22">
        <v>0</v>
      </c>
      <c r="J97" s="23">
        <v>0</v>
      </c>
      <c r="K97" s="24">
        <v>0</v>
      </c>
      <c r="L97" s="25">
        <v>0</v>
      </c>
      <c r="M97" s="69"/>
      <c r="N97" s="38">
        <v>0</v>
      </c>
      <c r="O97" s="27">
        <v>0</v>
      </c>
      <c r="P97" s="28">
        <v>0</v>
      </c>
      <c r="Q97" s="23">
        <v>0</v>
      </c>
      <c r="R97" s="24">
        <v>0</v>
      </c>
      <c r="S97" s="24">
        <v>0</v>
      </c>
      <c r="T97" s="24">
        <v>0</v>
      </c>
      <c r="U97" s="25">
        <v>0</v>
      </c>
      <c r="V97" s="93"/>
      <c r="W97" s="26">
        <v>0</v>
      </c>
      <c r="X97" s="27">
        <v>0</v>
      </c>
      <c r="Y97" s="22">
        <v>0</v>
      </c>
      <c r="Z97" s="23">
        <v>0</v>
      </c>
      <c r="AA97" s="22">
        <v>0</v>
      </c>
      <c r="AB97" s="25">
        <v>0</v>
      </c>
      <c r="AC97" s="27">
        <v>0</v>
      </c>
      <c r="AD97" s="23">
        <v>0</v>
      </c>
      <c r="AE97" s="23">
        <v>0</v>
      </c>
      <c r="AF97" s="23">
        <v>0</v>
      </c>
      <c r="AG97" s="28">
        <v>0</v>
      </c>
      <c r="AH97" s="22">
        <v>0</v>
      </c>
      <c r="AI97" s="23">
        <v>0</v>
      </c>
      <c r="AJ97" s="24">
        <v>0</v>
      </c>
      <c r="AK97" s="24">
        <v>0</v>
      </c>
      <c r="AL97" s="27">
        <v>0</v>
      </c>
      <c r="AM97" s="22">
        <v>0</v>
      </c>
      <c r="AN97" s="23">
        <v>0</v>
      </c>
      <c r="AO97" s="23">
        <v>0</v>
      </c>
      <c r="AP97" s="24">
        <v>0</v>
      </c>
      <c r="AQ97" s="27">
        <v>0</v>
      </c>
      <c r="AR97" s="22">
        <v>0</v>
      </c>
      <c r="AS97" s="23">
        <v>0</v>
      </c>
      <c r="AT97" s="25">
        <v>0</v>
      </c>
      <c r="AU97" s="27">
        <v>0</v>
      </c>
      <c r="AV97" s="23">
        <v>0</v>
      </c>
      <c r="AW97" s="23">
        <v>0</v>
      </c>
      <c r="AX97" s="54">
        <v>0</v>
      </c>
      <c r="AZ97" s="26">
        <v>0</v>
      </c>
    </row>
    <row r="98" spans="1:52" x14ac:dyDescent="0.25">
      <c r="A98" s="249" t="s">
        <v>109</v>
      </c>
      <c r="B98" s="240"/>
      <c r="C98" s="238" t="s">
        <v>274</v>
      </c>
      <c r="D98" s="238" t="s">
        <v>109</v>
      </c>
      <c r="E98" s="251" t="s">
        <v>191</v>
      </c>
      <c r="F98" s="121">
        <v>0</v>
      </c>
      <c r="G98" s="116">
        <v>0</v>
      </c>
      <c r="H98" s="27">
        <v>0</v>
      </c>
      <c r="I98" s="22">
        <v>0</v>
      </c>
      <c r="J98" s="23">
        <v>0</v>
      </c>
      <c r="K98" s="24">
        <v>0</v>
      </c>
      <c r="L98" s="25">
        <v>0</v>
      </c>
      <c r="M98" s="69"/>
      <c r="N98" s="38">
        <v>0</v>
      </c>
      <c r="O98" s="27">
        <v>0</v>
      </c>
      <c r="P98" s="28">
        <v>0</v>
      </c>
      <c r="Q98" s="23">
        <v>0</v>
      </c>
      <c r="R98" s="24">
        <v>0</v>
      </c>
      <c r="S98" s="24">
        <v>0</v>
      </c>
      <c r="T98" s="24">
        <v>0</v>
      </c>
      <c r="U98" s="25">
        <v>0</v>
      </c>
      <c r="V98" s="93"/>
      <c r="W98" s="26">
        <v>0</v>
      </c>
      <c r="X98" s="27">
        <v>0</v>
      </c>
      <c r="Y98" s="22">
        <v>0</v>
      </c>
      <c r="Z98" s="23">
        <v>0</v>
      </c>
      <c r="AA98" s="22">
        <v>0</v>
      </c>
      <c r="AB98" s="25">
        <v>0</v>
      </c>
      <c r="AC98" s="27">
        <v>0</v>
      </c>
      <c r="AD98" s="23">
        <v>0</v>
      </c>
      <c r="AE98" s="23">
        <v>0</v>
      </c>
      <c r="AF98" s="23">
        <v>0</v>
      </c>
      <c r="AG98" s="28">
        <v>0</v>
      </c>
      <c r="AH98" s="22">
        <v>0</v>
      </c>
      <c r="AI98" s="23">
        <v>0</v>
      </c>
      <c r="AJ98" s="24">
        <v>0</v>
      </c>
      <c r="AK98" s="24">
        <v>0</v>
      </c>
      <c r="AL98" s="27">
        <v>0</v>
      </c>
      <c r="AM98" s="22">
        <v>0</v>
      </c>
      <c r="AN98" s="23">
        <v>0</v>
      </c>
      <c r="AO98" s="23">
        <v>0</v>
      </c>
      <c r="AP98" s="24">
        <v>0</v>
      </c>
      <c r="AQ98" s="27">
        <v>0</v>
      </c>
      <c r="AR98" s="22">
        <v>0</v>
      </c>
      <c r="AS98" s="23">
        <v>0</v>
      </c>
      <c r="AT98" s="25">
        <v>0</v>
      </c>
      <c r="AU98" s="27">
        <v>0</v>
      </c>
      <c r="AV98" s="23">
        <v>0</v>
      </c>
      <c r="AW98" s="23">
        <v>0</v>
      </c>
      <c r="AX98" s="54">
        <v>0</v>
      </c>
      <c r="AZ98" s="26">
        <v>0</v>
      </c>
    </row>
    <row r="99" spans="1:52" x14ac:dyDescent="0.25">
      <c r="A99" s="249" t="s">
        <v>110</v>
      </c>
      <c r="B99" s="240"/>
      <c r="C99" s="238" t="s">
        <v>274</v>
      </c>
      <c r="D99" s="238" t="s">
        <v>110</v>
      </c>
      <c r="E99" s="251" t="s">
        <v>192</v>
      </c>
      <c r="F99" s="121">
        <v>28</v>
      </c>
      <c r="G99" s="116">
        <v>854.98176740730355</v>
      </c>
      <c r="H99" s="27">
        <v>8.6666666666642875</v>
      </c>
      <c r="I99" s="22">
        <v>8.7698412698464274</v>
      </c>
      <c r="J99" s="23">
        <v>8.0000000000000018</v>
      </c>
      <c r="K99" s="24">
        <v>8.5863095238107139</v>
      </c>
      <c r="L99" s="25">
        <v>8.4732142857142865</v>
      </c>
      <c r="M99" s="69"/>
      <c r="N99" s="38">
        <v>0.4642857142857143</v>
      </c>
      <c r="O99" s="27">
        <v>8.6785714285714288</v>
      </c>
      <c r="P99" s="28">
        <v>8.6785714285714288</v>
      </c>
      <c r="Q99" s="23">
        <v>7.9629629629629628</v>
      </c>
      <c r="R99" s="24">
        <v>8.25</v>
      </c>
      <c r="S99" s="24">
        <v>8.6071428571428577</v>
      </c>
      <c r="T99" s="24">
        <v>8.4</v>
      </c>
      <c r="U99" s="25">
        <v>8.3571428571428577</v>
      </c>
      <c r="V99" s="93"/>
      <c r="W99" s="26">
        <v>8.4285714285714288</v>
      </c>
      <c r="X99" s="27">
        <v>8.4074074074074066</v>
      </c>
      <c r="Y99" s="22">
        <v>9</v>
      </c>
      <c r="Z99" s="23">
        <v>8.8695652173913047</v>
      </c>
      <c r="AA99" s="22">
        <v>8.6071428571428577</v>
      </c>
      <c r="AB99" s="25">
        <v>8.5357142857142865</v>
      </c>
      <c r="AC99" s="27">
        <v>8.8928571428571423</v>
      </c>
      <c r="AD99" s="23">
        <v>9.2142857142857135</v>
      </c>
      <c r="AE99" s="23">
        <v>8.8928571428571423</v>
      </c>
      <c r="AF99" s="23">
        <v>8.6785714285714288</v>
      </c>
      <c r="AG99" s="28">
        <v>8.6785714285714288</v>
      </c>
      <c r="AH99" s="22">
        <v>8.7142857142857135</v>
      </c>
      <c r="AI99" s="23">
        <v>8.6785714285714288</v>
      </c>
      <c r="AJ99" s="24">
        <v>8.5357142857142865</v>
      </c>
      <c r="AK99" s="24">
        <v>8.6428571428571423</v>
      </c>
      <c r="AL99" s="27">
        <v>8.3214285714285712</v>
      </c>
      <c r="AM99" s="22">
        <v>8</v>
      </c>
      <c r="AN99" s="23">
        <v>7.7857142857142856</v>
      </c>
      <c r="AO99" s="23">
        <v>7.9642857142857144</v>
      </c>
      <c r="AP99" s="24">
        <v>7.9285714285714288</v>
      </c>
      <c r="AQ99" s="27">
        <v>8.75</v>
      </c>
      <c r="AR99" s="22">
        <v>8.8214285714285712</v>
      </c>
      <c r="AS99" s="23">
        <v>7.9629629629629628</v>
      </c>
      <c r="AT99" s="25">
        <v>8.8148148148148149</v>
      </c>
      <c r="AU99" s="27">
        <v>8.6785714285714288</v>
      </c>
      <c r="AV99" s="23">
        <v>8.25</v>
      </c>
      <c r="AW99" s="23">
        <v>8.3571428571428577</v>
      </c>
      <c r="AX99" s="54">
        <v>8.6071428571428577</v>
      </c>
      <c r="AZ99" s="26">
        <v>8.4</v>
      </c>
    </row>
    <row r="100" spans="1:52" x14ac:dyDescent="0.25">
      <c r="A100" s="249" t="s">
        <v>125</v>
      </c>
      <c r="B100" s="240"/>
      <c r="C100" s="238" t="s">
        <v>274</v>
      </c>
      <c r="D100" s="238" t="s">
        <v>125</v>
      </c>
      <c r="E100" s="251" t="s">
        <v>207</v>
      </c>
      <c r="F100" s="121">
        <v>0</v>
      </c>
      <c r="G100" s="116">
        <v>0</v>
      </c>
      <c r="H100" s="27">
        <v>0</v>
      </c>
      <c r="I100" s="22">
        <v>0</v>
      </c>
      <c r="J100" s="23">
        <v>0</v>
      </c>
      <c r="K100" s="24">
        <v>0</v>
      </c>
      <c r="L100" s="25">
        <v>0</v>
      </c>
      <c r="M100" s="69"/>
      <c r="N100" s="38">
        <v>0</v>
      </c>
      <c r="O100" s="27">
        <v>0</v>
      </c>
      <c r="P100" s="28">
        <v>0</v>
      </c>
      <c r="Q100" s="23">
        <v>0</v>
      </c>
      <c r="R100" s="24">
        <v>0</v>
      </c>
      <c r="S100" s="24">
        <v>0</v>
      </c>
      <c r="T100" s="24">
        <v>0</v>
      </c>
      <c r="U100" s="25">
        <v>0</v>
      </c>
      <c r="V100" s="93"/>
      <c r="W100" s="26">
        <v>0</v>
      </c>
      <c r="X100" s="27">
        <v>0</v>
      </c>
      <c r="Y100" s="22">
        <v>0</v>
      </c>
      <c r="Z100" s="23">
        <v>0</v>
      </c>
      <c r="AA100" s="22">
        <v>0</v>
      </c>
      <c r="AB100" s="25">
        <v>0</v>
      </c>
      <c r="AC100" s="27">
        <v>0</v>
      </c>
      <c r="AD100" s="23">
        <v>0</v>
      </c>
      <c r="AE100" s="23">
        <v>0</v>
      </c>
      <c r="AF100" s="23">
        <v>0</v>
      </c>
      <c r="AG100" s="28">
        <v>0</v>
      </c>
      <c r="AH100" s="22">
        <v>0</v>
      </c>
      <c r="AI100" s="23">
        <v>0</v>
      </c>
      <c r="AJ100" s="24">
        <v>0</v>
      </c>
      <c r="AK100" s="24">
        <v>0</v>
      </c>
      <c r="AL100" s="27">
        <v>0</v>
      </c>
      <c r="AM100" s="22">
        <v>0</v>
      </c>
      <c r="AN100" s="23">
        <v>0</v>
      </c>
      <c r="AO100" s="23">
        <v>0</v>
      </c>
      <c r="AP100" s="24">
        <v>0</v>
      </c>
      <c r="AQ100" s="27">
        <v>0</v>
      </c>
      <c r="AR100" s="22">
        <v>0</v>
      </c>
      <c r="AS100" s="23">
        <v>0</v>
      </c>
      <c r="AT100" s="25">
        <v>0</v>
      </c>
      <c r="AU100" s="27">
        <v>0</v>
      </c>
      <c r="AV100" s="23">
        <v>0</v>
      </c>
      <c r="AW100" s="23">
        <v>0</v>
      </c>
      <c r="AX100" s="54">
        <v>0</v>
      </c>
      <c r="AZ100" s="26">
        <v>0</v>
      </c>
    </row>
    <row r="101" spans="1:52" x14ac:dyDescent="0.25">
      <c r="A101" s="249" t="s">
        <v>111</v>
      </c>
      <c r="B101" s="240"/>
      <c r="C101" s="238" t="s">
        <v>274</v>
      </c>
      <c r="D101" s="238" t="s">
        <v>111</v>
      </c>
      <c r="E101" s="251" t="s">
        <v>193</v>
      </c>
      <c r="F101" s="121">
        <v>34</v>
      </c>
      <c r="G101" s="116">
        <v>887.35165528518223</v>
      </c>
      <c r="H101" s="27">
        <v>8.8132352941176482</v>
      </c>
      <c r="I101" s="22">
        <v>9.0294117647058805</v>
      </c>
      <c r="J101" s="23">
        <v>8.735294117647058</v>
      </c>
      <c r="K101" s="24">
        <v>8.8161764705882355</v>
      </c>
      <c r="L101" s="25">
        <v>8.8088235294117645</v>
      </c>
      <c r="M101" s="69"/>
      <c r="N101" s="38">
        <v>0.5</v>
      </c>
      <c r="O101" s="27">
        <v>9.117647058823529</v>
      </c>
      <c r="P101" s="28">
        <v>8.8529411764705888</v>
      </c>
      <c r="Q101" s="23">
        <v>8.3030303030303028</v>
      </c>
      <c r="R101" s="24">
        <v>8.7058823529411757</v>
      </c>
      <c r="S101" s="24">
        <v>8.9117647058823533</v>
      </c>
      <c r="T101" s="24">
        <v>9.068965517241379</v>
      </c>
      <c r="U101" s="25">
        <v>8.764705882352942</v>
      </c>
      <c r="V101" s="93"/>
      <c r="W101" s="26">
        <v>8.5882352941176467</v>
      </c>
      <c r="X101" s="27">
        <v>8.764705882352942</v>
      </c>
      <c r="Y101" s="22">
        <v>8.8965517241379306</v>
      </c>
      <c r="Z101" s="23">
        <v>9.0344827586206904</v>
      </c>
      <c r="AA101" s="22">
        <v>8.764705882352942</v>
      </c>
      <c r="AB101" s="25">
        <v>8.8235294117647065</v>
      </c>
      <c r="AC101" s="27">
        <v>9</v>
      </c>
      <c r="AD101" s="23">
        <v>9.3235294117647065</v>
      </c>
      <c r="AE101" s="23">
        <v>9.0294117647058822</v>
      </c>
      <c r="AF101" s="23">
        <v>9.117647058823529</v>
      </c>
      <c r="AG101" s="28">
        <v>8.9411764705882355</v>
      </c>
      <c r="AH101" s="22">
        <v>8.9705882352941178</v>
      </c>
      <c r="AI101" s="23">
        <v>9.1764705882352935</v>
      </c>
      <c r="AJ101" s="24">
        <v>8.9117647058823533</v>
      </c>
      <c r="AK101" s="24">
        <v>8.7941176470588243</v>
      </c>
      <c r="AL101" s="27">
        <v>8.9705882352941178</v>
      </c>
      <c r="AM101" s="22">
        <v>8.4411764705882355</v>
      </c>
      <c r="AN101" s="23">
        <v>8.4117647058823533</v>
      </c>
      <c r="AO101" s="23">
        <v>9</v>
      </c>
      <c r="AP101" s="24">
        <v>8.8529411764705888</v>
      </c>
      <c r="AQ101" s="27">
        <v>8.9705882352941178</v>
      </c>
      <c r="AR101" s="22">
        <v>8.8529411764705888</v>
      </c>
      <c r="AS101" s="23">
        <v>8.3030303030303028</v>
      </c>
      <c r="AT101" s="25">
        <v>9.0882352941176467</v>
      </c>
      <c r="AU101" s="27">
        <v>8.8529411764705888</v>
      </c>
      <c r="AV101" s="23">
        <v>8.7058823529411757</v>
      </c>
      <c r="AW101" s="23">
        <v>8.764705882352942</v>
      </c>
      <c r="AX101" s="54">
        <v>8.9117647058823533</v>
      </c>
      <c r="AZ101" s="26">
        <v>9.068965517241379</v>
      </c>
    </row>
    <row r="102" spans="1:52" x14ac:dyDescent="0.25">
      <c r="A102" s="249" t="s">
        <v>112</v>
      </c>
      <c r="B102" s="240"/>
      <c r="C102" s="238" t="s">
        <v>274</v>
      </c>
      <c r="D102" s="238" t="s">
        <v>112</v>
      </c>
      <c r="E102" s="251" t="s">
        <v>194</v>
      </c>
      <c r="F102" s="121">
        <v>17</v>
      </c>
      <c r="G102" s="116">
        <v>926.20041553358249</v>
      </c>
      <c r="H102" s="27">
        <v>9.3098039215705874</v>
      </c>
      <c r="I102" s="22">
        <v>9.4640522875882347</v>
      </c>
      <c r="J102" s="23">
        <v>8.8941176470588239</v>
      </c>
      <c r="K102" s="24">
        <v>9.2794117647058822</v>
      </c>
      <c r="L102" s="25">
        <v>9.1617647058823533</v>
      </c>
      <c r="M102" s="69"/>
      <c r="N102" s="38">
        <v>0.76470588235294112</v>
      </c>
      <c r="O102" s="27">
        <v>9.4705882352941178</v>
      </c>
      <c r="P102" s="28">
        <v>9.2941176470588243</v>
      </c>
      <c r="Q102" s="23">
        <v>8.8235294117647065</v>
      </c>
      <c r="R102" s="24">
        <v>9.1764705882352935</v>
      </c>
      <c r="S102" s="24">
        <v>8.9411764705882355</v>
      </c>
      <c r="T102" s="24">
        <v>9.5</v>
      </c>
      <c r="U102" s="25">
        <v>9.235294117647058</v>
      </c>
      <c r="V102" s="93"/>
      <c r="W102" s="26">
        <v>9.1764705882352935</v>
      </c>
      <c r="X102" s="27">
        <v>9.4117647058823533</v>
      </c>
      <c r="Y102" s="22">
        <v>9.3333333333333339</v>
      </c>
      <c r="Z102" s="23">
        <v>9.4166666666666661</v>
      </c>
      <c r="AA102" s="22">
        <v>9.235294117647058</v>
      </c>
      <c r="AB102" s="25">
        <v>9.4117647058823533</v>
      </c>
      <c r="AC102" s="27">
        <v>9.5294117647058822</v>
      </c>
      <c r="AD102" s="23">
        <v>9.5882352941176467</v>
      </c>
      <c r="AE102" s="23">
        <v>9.2941176470588243</v>
      </c>
      <c r="AF102" s="23">
        <v>9.4705882352941178</v>
      </c>
      <c r="AG102" s="28">
        <v>9.4117647058823533</v>
      </c>
      <c r="AH102" s="22">
        <v>9.4705882352941178</v>
      </c>
      <c r="AI102" s="23">
        <v>9.5294117647058822</v>
      </c>
      <c r="AJ102" s="24">
        <v>9.5294117647058822</v>
      </c>
      <c r="AK102" s="24">
        <v>9.3529411764705888</v>
      </c>
      <c r="AL102" s="27">
        <v>8.8235294117647065</v>
      </c>
      <c r="AM102" s="22">
        <v>9</v>
      </c>
      <c r="AN102" s="23">
        <v>9.117647058823529</v>
      </c>
      <c r="AO102" s="23">
        <v>8.8235294117647065</v>
      </c>
      <c r="AP102" s="24">
        <v>8.7058823529411757</v>
      </c>
      <c r="AQ102" s="27">
        <v>9.4705882352941178</v>
      </c>
      <c r="AR102" s="22">
        <v>9.4117647058823533</v>
      </c>
      <c r="AS102" s="23">
        <v>8.8235294117647065</v>
      </c>
      <c r="AT102" s="25">
        <v>9.4117647058823533</v>
      </c>
      <c r="AU102" s="27">
        <v>9.2941176470588243</v>
      </c>
      <c r="AV102" s="23">
        <v>9.1764705882352935</v>
      </c>
      <c r="AW102" s="23">
        <v>9.235294117647058</v>
      </c>
      <c r="AX102" s="54">
        <v>8.9411764705882355</v>
      </c>
      <c r="AZ102" s="26">
        <v>9.5</v>
      </c>
    </row>
    <row r="103" spans="1:52" x14ac:dyDescent="0.25">
      <c r="A103" s="249" t="s">
        <v>113</v>
      </c>
      <c r="B103" s="240"/>
      <c r="C103" s="238" t="s">
        <v>274</v>
      </c>
      <c r="D103" s="238" t="s">
        <v>113</v>
      </c>
      <c r="E103" s="251" t="s">
        <v>195</v>
      </c>
      <c r="F103" s="121">
        <v>15</v>
      </c>
      <c r="G103" s="116">
        <v>885.54366348586666</v>
      </c>
      <c r="H103" s="27">
        <v>8.7566666666666659</v>
      </c>
      <c r="I103" s="22">
        <v>9.0333333333333332</v>
      </c>
      <c r="J103" s="23">
        <v>8.5066666666666659</v>
      </c>
      <c r="K103" s="24">
        <v>8.8833333333333329</v>
      </c>
      <c r="L103" s="25">
        <v>8.9166666666666661</v>
      </c>
      <c r="M103" s="69"/>
      <c r="N103" s="38">
        <v>0.46666666666666667</v>
      </c>
      <c r="O103" s="27">
        <v>8.9333333333333336</v>
      </c>
      <c r="P103" s="28">
        <v>9.0666666666666664</v>
      </c>
      <c r="Q103" s="23">
        <v>8.8571428571428577</v>
      </c>
      <c r="R103" s="24">
        <v>8.8000000000000007</v>
      </c>
      <c r="S103" s="24">
        <v>8.8000000000000007</v>
      </c>
      <c r="T103" s="24">
        <v>9.1111111111111107</v>
      </c>
      <c r="U103" s="25">
        <v>9</v>
      </c>
      <c r="V103" s="93"/>
      <c r="W103" s="26">
        <v>8.6666666666666661</v>
      </c>
      <c r="X103" s="27">
        <v>8.7333333333333325</v>
      </c>
      <c r="Y103" s="22">
        <v>8.9285714285714288</v>
      </c>
      <c r="Z103" s="23">
        <v>8.7857142857142865</v>
      </c>
      <c r="AA103" s="22">
        <v>8.8000000000000007</v>
      </c>
      <c r="AB103" s="25">
        <v>8.6428571428571423</v>
      </c>
      <c r="AC103" s="27">
        <v>9</v>
      </c>
      <c r="AD103" s="23">
        <v>9.1999999999999993</v>
      </c>
      <c r="AE103" s="23">
        <v>9.2666666666666675</v>
      </c>
      <c r="AF103" s="23">
        <v>8.9333333333333336</v>
      </c>
      <c r="AG103" s="28">
        <v>9.1333333333333329</v>
      </c>
      <c r="AH103" s="22">
        <v>8.8000000000000007</v>
      </c>
      <c r="AI103" s="23">
        <v>8.8666666666666671</v>
      </c>
      <c r="AJ103" s="24">
        <v>9</v>
      </c>
      <c r="AK103" s="24">
        <v>9.3333333333333339</v>
      </c>
      <c r="AL103" s="27">
        <v>8.2666666666666675</v>
      </c>
      <c r="AM103" s="22">
        <v>8.6</v>
      </c>
      <c r="AN103" s="23">
        <v>8.5333333333333332</v>
      </c>
      <c r="AO103" s="23">
        <v>8.8666666666666671</v>
      </c>
      <c r="AP103" s="24">
        <v>8.2666666666666675</v>
      </c>
      <c r="AQ103" s="27">
        <v>8.9333333333333336</v>
      </c>
      <c r="AR103" s="22">
        <v>8.8666666666666671</v>
      </c>
      <c r="AS103" s="23">
        <v>8.8571428571428577</v>
      </c>
      <c r="AT103" s="25">
        <v>9</v>
      </c>
      <c r="AU103" s="27">
        <v>9.0666666666666664</v>
      </c>
      <c r="AV103" s="23">
        <v>8.8000000000000007</v>
      </c>
      <c r="AW103" s="23">
        <v>9</v>
      </c>
      <c r="AX103" s="54">
        <v>8.8000000000000007</v>
      </c>
      <c r="AZ103" s="26">
        <v>9.1111111111111107</v>
      </c>
    </row>
    <row r="104" spans="1:52" x14ac:dyDescent="0.25">
      <c r="A104" s="249" t="s">
        <v>114</v>
      </c>
      <c r="B104" s="240"/>
      <c r="C104" s="238" t="s">
        <v>274</v>
      </c>
      <c r="D104" s="238" t="s">
        <v>114</v>
      </c>
      <c r="E104" s="251" t="s">
        <v>196</v>
      </c>
      <c r="F104" s="121">
        <v>0</v>
      </c>
      <c r="G104" s="116">
        <v>0</v>
      </c>
      <c r="H104" s="27">
        <v>0</v>
      </c>
      <c r="I104" s="22">
        <v>0</v>
      </c>
      <c r="J104" s="23">
        <v>0</v>
      </c>
      <c r="K104" s="24">
        <v>0</v>
      </c>
      <c r="L104" s="25">
        <v>0</v>
      </c>
      <c r="M104" s="69"/>
      <c r="N104" s="38">
        <v>0</v>
      </c>
      <c r="O104" s="27">
        <v>0</v>
      </c>
      <c r="P104" s="28">
        <v>0</v>
      </c>
      <c r="Q104" s="23">
        <v>0</v>
      </c>
      <c r="R104" s="24">
        <v>0</v>
      </c>
      <c r="S104" s="24">
        <v>0</v>
      </c>
      <c r="T104" s="24">
        <v>0</v>
      </c>
      <c r="U104" s="25">
        <v>0</v>
      </c>
      <c r="V104" s="93"/>
      <c r="W104" s="26">
        <v>0</v>
      </c>
      <c r="X104" s="27">
        <v>0</v>
      </c>
      <c r="Y104" s="22">
        <v>0</v>
      </c>
      <c r="Z104" s="23">
        <v>0</v>
      </c>
      <c r="AA104" s="22">
        <v>0</v>
      </c>
      <c r="AB104" s="25">
        <v>0</v>
      </c>
      <c r="AC104" s="27">
        <v>0</v>
      </c>
      <c r="AD104" s="23">
        <v>0</v>
      </c>
      <c r="AE104" s="23">
        <v>0</v>
      </c>
      <c r="AF104" s="23">
        <v>0</v>
      </c>
      <c r="AG104" s="28">
        <v>0</v>
      </c>
      <c r="AH104" s="22">
        <v>0</v>
      </c>
      <c r="AI104" s="23">
        <v>0</v>
      </c>
      <c r="AJ104" s="24">
        <v>0</v>
      </c>
      <c r="AK104" s="24">
        <v>0</v>
      </c>
      <c r="AL104" s="27">
        <v>0</v>
      </c>
      <c r="AM104" s="22">
        <v>0</v>
      </c>
      <c r="AN104" s="23">
        <v>0</v>
      </c>
      <c r="AO104" s="23">
        <v>0</v>
      </c>
      <c r="AP104" s="24">
        <v>0</v>
      </c>
      <c r="AQ104" s="27">
        <v>0</v>
      </c>
      <c r="AR104" s="22">
        <v>0</v>
      </c>
      <c r="AS104" s="23">
        <v>0</v>
      </c>
      <c r="AT104" s="25">
        <v>0</v>
      </c>
      <c r="AU104" s="27">
        <v>0</v>
      </c>
      <c r="AV104" s="23">
        <v>0</v>
      </c>
      <c r="AW104" s="23">
        <v>0</v>
      </c>
      <c r="AX104" s="54">
        <v>0</v>
      </c>
      <c r="AZ104" s="26">
        <v>0</v>
      </c>
    </row>
    <row r="105" spans="1:52" x14ac:dyDescent="0.25">
      <c r="A105" s="249" t="s">
        <v>115</v>
      </c>
      <c r="B105" s="240"/>
      <c r="C105" s="238" t="s">
        <v>274</v>
      </c>
      <c r="D105" s="238" t="s">
        <v>115</v>
      </c>
      <c r="E105" s="251" t="s">
        <v>197</v>
      </c>
      <c r="F105" s="121">
        <v>0</v>
      </c>
      <c r="G105" s="116">
        <v>0</v>
      </c>
      <c r="H105" s="27">
        <v>0</v>
      </c>
      <c r="I105" s="22">
        <v>0</v>
      </c>
      <c r="J105" s="23">
        <v>0</v>
      </c>
      <c r="K105" s="24">
        <v>0</v>
      </c>
      <c r="L105" s="25">
        <v>0</v>
      </c>
      <c r="M105" s="69"/>
      <c r="N105" s="38">
        <v>0</v>
      </c>
      <c r="O105" s="27">
        <v>0</v>
      </c>
      <c r="P105" s="28">
        <v>0</v>
      </c>
      <c r="Q105" s="23">
        <v>0</v>
      </c>
      <c r="R105" s="24">
        <v>0</v>
      </c>
      <c r="S105" s="24">
        <v>0</v>
      </c>
      <c r="T105" s="24">
        <v>0</v>
      </c>
      <c r="U105" s="25">
        <v>0</v>
      </c>
      <c r="V105" s="93"/>
      <c r="W105" s="26">
        <v>0</v>
      </c>
      <c r="X105" s="27">
        <v>0</v>
      </c>
      <c r="Y105" s="22">
        <v>0</v>
      </c>
      <c r="Z105" s="23">
        <v>0</v>
      </c>
      <c r="AA105" s="22">
        <v>0</v>
      </c>
      <c r="AB105" s="25">
        <v>0</v>
      </c>
      <c r="AC105" s="27">
        <v>0</v>
      </c>
      <c r="AD105" s="23">
        <v>0</v>
      </c>
      <c r="AE105" s="23">
        <v>0</v>
      </c>
      <c r="AF105" s="23">
        <v>0</v>
      </c>
      <c r="AG105" s="28">
        <v>0</v>
      </c>
      <c r="AH105" s="22">
        <v>0</v>
      </c>
      <c r="AI105" s="23">
        <v>0</v>
      </c>
      <c r="AJ105" s="24">
        <v>0</v>
      </c>
      <c r="AK105" s="24">
        <v>0</v>
      </c>
      <c r="AL105" s="27">
        <v>0</v>
      </c>
      <c r="AM105" s="22">
        <v>0</v>
      </c>
      <c r="AN105" s="23">
        <v>0</v>
      </c>
      <c r="AO105" s="23">
        <v>0</v>
      </c>
      <c r="AP105" s="24">
        <v>0</v>
      </c>
      <c r="AQ105" s="27">
        <v>0</v>
      </c>
      <c r="AR105" s="22">
        <v>0</v>
      </c>
      <c r="AS105" s="23">
        <v>0</v>
      </c>
      <c r="AT105" s="25">
        <v>0</v>
      </c>
      <c r="AU105" s="27">
        <v>0</v>
      </c>
      <c r="AV105" s="23">
        <v>0</v>
      </c>
      <c r="AW105" s="23">
        <v>0</v>
      </c>
      <c r="AX105" s="54">
        <v>0</v>
      </c>
      <c r="AZ105" s="26">
        <v>0</v>
      </c>
    </row>
    <row r="106" spans="1:52" x14ac:dyDescent="0.25">
      <c r="A106" s="249" t="s">
        <v>269</v>
      </c>
      <c r="B106" s="240"/>
      <c r="C106" s="238" t="s">
        <v>275</v>
      </c>
      <c r="D106" s="238" t="s">
        <v>269</v>
      </c>
      <c r="E106" s="251" t="s">
        <v>268</v>
      </c>
      <c r="F106" s="121">
        <v>1</v>
      </c>
      <c r="G106" s="116">
        <v>836.03360336030005</v>
      </c>
      <c r="H106" s="27">
        <v>7.8</v>
      </c>
      <c r="I106" s="22">
        <v>8.1111111110999996</v>
      </c>
      <c r="J106" s="23">
        <v>9.4</v>
      </c>
      <c r="K106" s="24">
        <v>8.75</v>
      </c>
      <c r="L106" s="25">
        <v>7.5</v>
      </c>
      <c r="M106" s="69"/>
      <c r="N106" s="38">
        <v>1</v>
      </c>
      <c r="O106" s="27">
        <v>8</v>
      </c>
      <c r="P106" s="28">
        <v>8</v>
      </c>
      <c r="Q106" s="23">
        <v>8</v>
      </c>
      <c r="R106" s="24">
        <v>7</v>
      </c>
      <c r="S106" s="24">
        <v>8</v>
      </c>
      <c r="T106" s="24">
        <v>0</v>
      </c>
      <c r="U106" s="25">
        <v>7</v>
      </c>
      <c r="V106" s="93"/>
      <c r="W106" s="26">
        <v>9</v>
      </c>
      <c r="X106" s="27">
        <v>8</v>
      </c>
      <c r="Y106" s="22">
        <v>8</v>
      </c>
      <c r="Z106" s="23">
        <v>7</v>
      </c>
      <c r="AA106" s="22">
        <v>7</v>
      </c>
      <c r="AB106" s="25">
        <v>9</v>
      </c>
      <c r="AC106" s="27">
        <v>10</v>
      </c>
      <c r="AD106" s="23">
        <v>9</v>
      </c>
      <c r="AE106" s="23">
        <v>7</v>
      </c>
      <c r="AF106" s="23">
        <v>8</v>
      </c>
      <c r="AG106" s="28">
        <v>8</v>
      </c>
      <c r="AH106" s="22">
        <v>7</v>
      </c>
      <c r="AI106" s="23">
        <v>8</v>
      </c>
      <c r="AJ106" s="24">
        <v>8</v>
      </c>
      <c r="AK106" s="24">
        <v>8</v>
      </c>
      <c r="AL106" s="27">
        <v>10</v>
      </c>
      <c r="AM106" s="22">
        <v>10</v>
      </c>
      <c r="AN106" s="23">
        <v>8</v>
      </c>
      <c r="AO106" s="23">
        <v>10</v>
      </c>
      <c r="AP106" s="24">
        <v>9</v>
      </c>
      <c r="AQ106" s="27">
        <v>10</v>
      </c>
      <c r="AR106" s="22">
        <v>9</v>
      </c>
      <c r="AS106" s="23">
        <v>8</v>
      </c>
      <c r="AT106" s="25">
        <v>8</v>
      </c>
      <c r="AU106" s="27">
        <v>8</v>
      </c>
      <c r="AV106" s="23">
        <v>7</v>
      </c>
      <c r="AW106" s="23">
        <v>7</v>
      </c>
      <c r="AX106" s="54">
        <v>8</v>
      </c>
      <c r="AZ106" s="26">
        <v>0</v>
      </c>
    </row>
    <row r="107" spans="1:52" x14ac:dyDescent="0.25">
      <c r="A107" s="249" t="s">
        <v>116</v>
      </c>
      <c r="B107" s="240"/>
      <c r="C107" s="238" t="s">
        <v>274</v>
      </c>
      <c r="D107" s="238" t="s">
        <v>116</v>
      </c>
      <c r="E107" s="251" t="s">
        <v>198</v>
      </c>
      <c r="F107" s="121">
        <v>29</v>
      </c>
      <c r="G107" s="116">
        <v>940.47953903252414</v>
      </c>
      <c r="H107" s="27">
        <v>9.3356321839103451</v>
      </c>
      <c r="I107" s="22">
        <v>9.5646551724172415</v>
      </c>
      <c r="J107" s="23">
        <v>9.2706896551724149</v>
      </c>
      <c r="K107" s="24">
        <v>9.3534482758620694</v>
      </c>
      <c r="L107" s="25">
        <v>9.3793103448275854</v>
      </c>
      <c r="M107" s="69"/>
      <c r="N107" s="38">
        <v>0.75862068965517238</v>
      </c>
      <c r="O107" s="27">
        <v>9.5517241379310338</v>
      </c>
      <c r="P107" s="28">
        <v>9.4827586206896548</v>
      </c>
      <c r="Q107" s="23">
        <v>9.1111111111111107</v>
      </c>
      <c r="R107" s="24">
        <v>9.3103448275862064</v>
      </c>
      <c r="S107" s="24">
        <v>9.3793103448275854</v>
      </c>
      <c r="T107" s="24">
        <v>9.4499999999999993</v>
      </c>
      <c r="U107" s="25">
        <v>9.3448275862068968</v>
      </c>
      <c r="V107" s="93"/>
      <c r="W107" s="26">
        <v>9.2758620689655178</v>
      </c>
      <c r="X107" s="27">
        <v>9.2758620689655178</v>
      </c>
      <c r="Y107" s="22">
        <v>9.56</v>
      </c>
      <c r="Z107" s="23">
        <v>9.6</v>
      </c>
      <c r="AA107" s="22">
        <v>9.2413793103448274</v>
      </c>
      <c r="AB107" s="25">
        <v>9.2758620689655178</v>
      </c>
      <c r="AC107" s="27">
        <v>9.6551724137931032</v>
      </c>
      <c r="AD107" s="23">
        <v>9.6896551724137936</v>
      </c>
      <c r="AE107" s="23">
        <v>9.5862068965517242</v>
      </c>
      <c r="AF107" s="23">
        <v>9.5517241379310338</v>
      </c>
      <c r="AG107" s="28">
        <v>9.5714285714285712</v>
      </c>
      <c r="AH107" s="22">
        <v>9.4827586206896548</v>
      </c>
      <c r="AI107" s="23">
        <v>9.5517241379310338</v>
      </c>
      <c r="AJ107" s="24">
        <v>9.4482758620689662</v>
      </c>
      <c r="AK107" s="24">
        <v>9.5517241379310338</v>
      </c>
      <c r="AL107" s="27">
        <v>9.137931034482758</v>
      </c>
      <c r="AM107" s="22">
        <v>9.4137931034482758</v>
      </c>
      <c r="AN107" s="23">
        <v>9.5517241379310338</v>
      </c>
      <c r="AO107" s="23">
        <v>9.2413793103448274</v>
      </c>
      <c r="AP107" s="24">
        <v>9</v>
      </c>
      <c r="AQ107" s="27">
        <v>9.4827586206896548</v>
      </c>
      <c r="AR107" s="22">
        <v>9.3793103448275854</v>
      </c>
      <c r="AS107" s="23">
        <v>9.1111111111111107</v>
      </c>
      <c r="AT107" s="25">
        <v>9.4137931034482758</v>
      </c>
      <c r="AU107" s="27">
        <v>9.4827586206896548</v>
      </c>
      <c r="AV107" s="23">
        <v>9.3103448275862064</v>
      </c>
      <c r="AW107" s="23">
        <v>9.3448275862068968</v>
      </c>
      <c r="AX107" s="54">
        <v>9.3793103448275854</v>
      </c>
      <c r="AZ107" s="26">
        <v>9.4499999999999993</v>
      </c>
    </row>
    <row r="108" spans="1:52" x14ac:dyDescent="0.25">
      <c r="A108" s="249" t="s">
        <v>117</v>
      </c>
      <c r="B108" s="240"/>
      <c r="C108" s="238" t="s">
        <v>274</v>
      </c>
      <c r="D108" s="238" t="s">
        <v>117</v>
      </c>
      <c r="E108" s="251" t="s">
        <v>199</v>
      </c>
      <c r="F108" s="121">
        <v>19</v>
      </c>
      <c r="G108" s="116">
        <v>867.49276317140004</v>
      </c>
      <c r="H108" s="27">
        <v>8.5649122806999998</v>
      </c>
      <c r="I108" s="22">
        <v>8.7616959064368416</v>
      </c>
      <c r="J108" s="23">
        <v>8.6736842105263161</v>
      </c>
      <c r="K108" s="24">
        <v>8.6315789473684212</v>
      </c>
      <c r="L108" s="25">
        <v>8.6052631578947363</v>
      </c>
      <c r="M108" s="69"/>
      <c r="N108" s="38">
        <v>0.47368421052631576</v>
      </c>
      <c r="O108" s="27">
        <v>8.8421052631578956</v>
      </c>
      <c r="P108" s="28">
        <v>8.7894736842105257</v>
      </c>
      <c r="Q108" s="23">
        <v>8.4210526315789469</v>
      </c>
      <c r="R108" s="24">
        <v>8.526315789473685</v>
      </c>
      <c r="S108" s="24">
        <v>8.6315789473684212</v>
      </c>
      <c r="T108" s="24">
        <v>9.1428571428571423</v>
      </c>
      <c r="U108" s="25">
        <v>8.473684210526315</v>
      </c>
      <c r="V108" s="93"/>
      <c r="W108" s="26">
        <v>8.5789473684210531</v>
      </c>
      <c r="X108" s="27">
        <v>8.473684210526315</v>
      </c>
      <c r="Y108" s="22">
        <v>8.4666666666666668</v>
      </c>
      <c r="Z108" s="23">
        <v>8.6</v>
      </c>
      <c r="AA108" s="22">
        <v>8.6315789473684212</v>
      </c>
      <c r="AB108" s="25">
        <v>8.8421052631578956</v>
      </c>
      <c r="AC108" s="27">
        <v>8.7894736842105257</v>
      </c>
      <c r="AD108" s="23">
        <v>8.9473684210526319</v>
      </c>
      <c r="AE108" s="23">
        <v>8.6842105263157894</v>
      </c>
      <c r="AF108" s="23">
        <v>8.8421052631578956</v>
      </c>
      <c r="AG108" s="28">
        <v>8.7777777777777786</v>
      </c>
      <c r="AH108" s="22">
        <v>8.6842105263157894</v>
      </c>
      <c r="AI108" s="23">
        <v>8.9473684210526319</v>
      </c>
      <c r="AJ108" s="24">
        <v>8.6315789473684212</v>
      </c>
      <c r="AK108" s="24">
        <v>8.5882352941176467</v>
      </c>
      <c r="AL108" s="27">
        <v>8.5789473684210531</v>
      </c>
      <c r="AM108" s="22">
        <v>8.6315789473684212</v>
      </c>
      <c r="AN108" s="23">
        <v>8.6842105263157894</v>
      </c>
      <c r="AO108" s="23">
        <v>8.9473684210526319</v>
      </c>
      <c r="AP108" s="24">
        <v>8.526315789473685</v>
      </c>
      <c r="AQ108" s="27">
        <v>8.6842105263157894</v>
      </c>
      <c r="AR108" s="22">
        <v>8.6842105263157894</v>
      </c>
      <c r="AS108" s="23">
        <v>8.4210526315789469</v>
      </c>
      <c r="AT108" s="25">
        <v>8.7368421052631575</v>
      </c>
      <c r="AU108" s="27">
        <v>8.7894736842105257</v>
      </c>
      <c r="AV108" s="23">
        <v>8.526315789473685</v>
      </c>
      <c r="AW108" s="23">
        <v>8.473684210526315</v>
      </c>
      <c r="AX108" s="54">
        <v>8.6315789473684212</v>
      </c>
      <c r="AZ108" s="26">
        <v>9.1428571428571423</v>
      </c>
    </row>
    <row r="109" spans="1:52" x14ac:dyDescent="0.25">
      <c r="A109" s="249" t="s">
        <v>126</v>
      </c>
      <c r="B109" s="240"/>
      <c r="C109" s="238" t="s">
        <v>274</v>
      </c>
      <c r="D109" s="238" t="s">
        <v>126</v>
      </c>
      <c r="E109" s="251" t="s">
        <v>208</v>
      </c>
      <c r="F109" s="121">
        <v>10</v>
      </c>
      <c r="G109" s="116">
        <v>963.23332333233009</v>
      </c>
      <c r="H109" s="27">
        <v>9.6999999999999993</v>
      </c>
      <c r="I109" s="22">
        <v>9.8111111111099998</v>
      </c>
      <c r="J109" s="23">
        <v>9.52</v>
      </c>
      <c r="K109" s="24">
        <v>9.5</v>
      </c>
      <c r="L109" s="25">
        <v>9.5</v>
      </c>
      <c r="M109" s="69"/>
      <c r="N109" s="38">
        <v>0.9</v>
      </c>
      <c r="O109" s="27">
        <v>9.8000000000000007</v>
      </c>
      <c r="P109" s="28">
        <v>9.8000000000000007</v>
      </c>
      <c r="Q109" s="23">
        <v>8.6999999999999993</v>
      </c>
      <c r="R109" s="24">
        <v>9</v>
      </c>
      <c r="S109" s="24">
        <v>9.6999999999999993</v>
      </c>
      <c r="T109" s="24">
        <v>9.9</v>
      </c>
      <c r="U109" s="25">
        <v>9.5</v>
      </c>
      <c r="V109" s="93"/>
      <c r="W109" s="26">
        <v>9.4</v>
      </c>
      <c r="X109" s="27">
        <v>9.6999999999999993</v>
      </c>
      <c r="Y109" s="22">
        <v>10</v>
      </c>
      <c r="Z109" s="23">
        <v>9.6</v>
      </c>
      <c r="AA109" s="22">
        <v>9.6999999999999993</v>
      </c>
      <c r="AB109" s="25">
        <v>9.5</v>
      </c>
      <c r="AC109" s="27">
        <v>9.6999999999999993</v>
      </c>
      <c r="AD109" s="23">
        <v>10</v>
      </c>
      <c r="AE109" s="23">
        <v>9.8000000000000007</v>
      </c>
      <c r="AF109" s="23">
        <v>9.8000000000000007</v>
      </c>
      <c r="AG109" s="28">
        <v>9.9</v>
      </c>
      <c r="AH109" s="22">
        <v>9.6999999999999993</v>
      </c>
      <c r="AI109" s="23">
        <v>9.8000000000000007</v>
      </c>
      <c r="AJ109" s="24">
        <v>9.6999999999999993</v>
      </c>
      <c r="AK109" s="24">
        <v>9.9</v>
      </c>
      <c r="AL109" s="27">
        <v>9.3000000000000007</v>
      </c>
      <c r="AM109" s="22">
        <v>9.6999999999999993</v>
      </c>
      <c r="AN109" s="23">
        <v>9.6</v>
      </c>
      <c r="AO109" s="23">
        <v>9.5</v>
      </c>
      <c r="AP109" s="24">
        <v>9.5</v>
      </c>
      <c r="AQ109" s="27">
        <v>9.8000000000000007</v>
      </c>
      <c r="AR109" s="22">
        <v>9.6999999999999993</v>
      </c>
      <c r="AS109" s="23">
        <v>8.6999999999999993</v>
      </c>
      <c r="AT109" s="25">
        <v>9.8000000000000007</v>
      </c>
      <c r="AU109" s="27">
        <v>9.8000000000000007</v>
      </c>
      <c r="AV109" s="23">
        <v>9</v>
      </c>
      <c r="AW109" s="23">
        <v>9.5</v>
      </c>
      <c r="AX109" s="54">
        <v>9.6999999999999993</v>
      </c>
      <c r="AZ109" s="26">
        <v>9.9</v>
      </c>
    </row>
    <row r="110" spans="1:52" x14ac:dyDescent="0.25">
      <c r="A110" s="249" t="s">
        <v>118</v>
      </c>
      <c r="B110" s="240"/>
      <c r="C110" s="238" t="s">
        <v>275</v>
      </c>
      <c r="D110" s="238" t="s">
        <v>118</v>
      </c>
      <c r="E110" s="251" t="s">
        <v>200</v>
      </c>
      <c r="F110" s="121">
        <v>15</v>
      </c>
      <c r="G110" s="116">
        <v>864.59180224352008</v>
      </c>
      <c r="H110" s="27">
        <v>8.5466666666666686</v>
      </c>
      <c r="I110" s="22">
        <v>8.6052910052933331</v>
      </c>
      <c r="J110" s="23">
        <v>8.7200000000000006</v>
      </c>
      <c r="K110" s="24">
        <v>8.6444444444466662</v>
      </c>
      <c r="L110" s="25">
        <v>8.5166666666666675</v>
      </c>
      <c r="M110" s="69"/>
      <c r="N110" s="38">
        <v>0.66666666666666663</v>
      </c>
      <c r="O110" s="27">
        <v>8.8000000000000007</v>
      </c>
      <c r="P110" s="28">
        <v>8.8000000000000007</v>
      </c>
      <c r="Q110" s="23">
        <v>8.1428571428571423</v>
      </c>
      <c r="R110" s="24">
        <v>7.9333333333333336</v>
      </c>
      <c r="S110" s="24">
        <v>8.8000000000000007</v>
      </c>
      <c r="T110" s="24">
        <v>8.6363636363636367</v>
      </c>
      <c r="U110" s="25">
        <v>8.5333333333333332</v>
      </c>
      <c r="V110" s="93"/>
      <c r="W110" s="26">
        <v>8.6</v>
      </c>
      <c r="X110" s="27">
        <v>8.4666666666666668</v>
      </c>
      <c r="Y110" s="22">
        <v>8.6666666666666661</v>
      </c>
      <c r="Z110" s="23">
        <v>8.6</v>
      </c>
      <c r="AA110" s="22">
        <v>8.1333333333333329</v>
      </c>
      <c r="AB110" s="25">
        <v>8.8666666666666671</v>
      </c>
      <c r="AC110" s="27">
        <v>8.6</v>
      </c>
      <c r="AD110" s="23">
        <v>8.8000000000000007</v>
      </c>
      <c r="AE110" s="23">
        <v>8.9333333333333336</v>
      </c>
      <c r="AF110" s="23">
        <v>8.8000000000000007</v>
      </c>
      <c r="AG110" s="28">
        <v>8.5</v>
      </c>
      <c r="AH110" s="22">
        <v>8.2666666666666675</v>
      </c>
      <c r="AI110" s="23">
        <v>8.6428571428571423</v>
      </c>
      <c r="AJ110" s="24">
        <v>8.3571428571428577</v>
      </c>
      <c r="AK110" s="24">
        <v>8.5333333333333332</v>
      </c>
      <c r="AL110" s="27">
        <v>8.7333333333333325</v>
      </c>
      <c r="AM110" s="22">
        <v>9.0666666666666664</v>
      </c>
      <c r="AN110" s="23">
        <v>9</v>
      </c>
      <c r="AO110" s="23">
        <v>8.6</v>
      </c>
      <c r="AP110" s="24">
        <v>8.1999999999999993</v>
      </c>
      <c r="AQ110" s="27">
        <v>8.6</v>
      </c>
      <c r="AR110" s="22">
        <v>8.8000000000000007</v>
      </c>
      <c r="AS110" s="23">
        <v>8.1428571428571423</v>
      </c>
      <c r="AT110" s="25">
        <v>9</v>
      </c>
      <c r="AU110" s="27">
        <v>8.8000000000000007</v>
      </c>
      <c r="AV110" s="23">
        <v>7.9333333333333336</v>
      </c>
      <c r="AW110" s="23">
        <v>8.5333333333333332</v>
      </c>
      <c r="AX110" s="54">
        <v>8.8000000000000007</v>
      </c>
      <c r="AZ110" s="26">
        <v>8.6363636363636367</v>
      </c>
    </row>
    <row r="111" spans="1:52" x14ac:dyDescent="0.25">
      <c r="A111" s="249" t="s">
        <v>119</v>
      </c>
      <c r="B111" s="240"/>
      <c r="C111" s="238" t="s">
        <v>274</v>
      </c>
      <c r="D111" s="238" t="s">
        <v>119</v>
      </c>
      <c r="E111" s="251" t="s">
        <v>201</v>
      </c>
      <c r="F111" s="121">
        <v>24</v>
      </c>
      <c r="G111" s="116">
        <v>852.78600289500821</v>
      </c>
      <c r="H111" s="27">
        <v>8.4277777777791645</v>
      </c>
      <c r="I111" s="22">
        <v>8.7800925925916662</v>
      </c>
      <c r="J111" s="23">
        <v>8.314583333333335</v>
      </c>
      <c r="K111" s="24">
        <v>8.4895833333333339</v>
      </c>
      <c r="L111" s="25">
        <v>8.4791666666666661</v>
      </c>
      <c r="M111" s="69"/>
      <c r="N111" s="38">
        <v>0.45833333333333331</v>
      </c>
      <c r="O111" s="27">
        <v>8.75</v>
      </c>
      <c r="P111" s="28">
        <v>8.7083333333333339</v>
      </c>
      <c r="Q111" s="23">
        <v>8.0833333333333339</v>
      </c>
      <c r="R111" s="24">
        <v>8.25</v>
      </c>
      <c r="S111" s="24">
        <v>8.375</v>
      </c>
      <c r="T111" s="24">
        <v>8.5833333333333339</v>
      </c>
      <c r="U111" s="25">
        <v>8.5833333333333339</v>
      </c>
      <c r="V111" s="93"/>
      <c r="W111" s="26">
        <v>8.5</v>
      </c>
      <c r="X111" s="27">
        <v>8.4583333333333339</v>
      </c>
      <c r="Y111" s="22">
        <v>8.2105263157894743</v>
      </c>
      <c r="Z111" s="23">
        <v>8.3157894736842106</v>
      </c>
      <c r="AA111" s="22">
        <v>8.375</v>
      </c>
      <c r="AB111" s="25">
        <v>8.5833333333333339</v>
      </c>
      <c r="AC111" s="27">
        <v>8.6666666666666661</v>
      </c>
      <c r="AD111" s="23">
        <v>8.9166666666666661</v>
      </c>
      <c r="AE111" s="23">
        <v>8.8333333333333339</v>
      </c>
      <c r="AF111" s="23">
        <v>8.75</v>
      </c>
      <c r="AG111" s="28">
        <v>8.9583333333333339</v>
      </c>
      <c r="AH111" s="22">
        <v>8.6666666666666661</v>
      </c>
      <c r="AI111" s="23">
        <v>8.8333333333333339</v>
      </c>
      <c r="AJ111" s="24">
        <v>8.6086956521739122</v>
      </c>
      <c r="AK111" s="24">
        <v>8.7391304347826093</v>
      </c>
      <c r="AL111" s="27">
        <v>8.5416666666666661</v>
      </c>
      <c r="AM111" s="22">
        <v>8.1666666666666661</v>
      </c>
      <c r="AN111" s="23">
        <v>8.0416666666666661</v>
      </c>
      <c r="AO111" s="23">
        <v>8.4583333333333339</v>
      </c>
      <c r="AP111" s="24">
        <v>8.3636363636363633</v>
      </c>
      <c r="AQ111" s="27">
        <v>8.7916666666666661</v>
      </c>
      <c r="AR111" s="22">
        <v>8.5833333333333339</v>
      </c>
      <c r="AS111" s="23">
        <v>8.0833333333333339</v>
      </c>
      <c r="AT111" s="25">
        <v>8.5</v>
      </c>
      <c r="AU111" s="27">
        <v>8.7083333333333339</v>
      </c>
      <c r="AV111" s="23">
        <v>8.25</v>
      </c>
      <c r="AW111" s="23">
        <v>8.5833333333333339</v>
      </c>
      <c r="AX111" s="54">
        <v>8.375</v>
      </c>
      <c r="AZ111" s="26">
        <v>8.5833333333333339</v>
      </c>
    </row>
    <row r="112" spans="1:52" x14ac:dyDescent="0.25">
      <c r="A112" s="249" t="s">
        <v>120</v>
      </c>
      <c r="B112" s="240"/>
      <c r="C112" s="238" t="s">
        <v>274</v>
      </c>
      <c r="D112" s="238" t="s">
        <v>120</v>
      </c>
      <c r="E112" s="251" t="s">
        <v>202</v>
      </c>
      <c r="F112" s="121">
        <v>9</v>
      </c>
      <c r="G112" s="116">
        <v>915.54329607435568</v>
      </c>
      <c r="H112" s="27">
        <v>9.2444444444444454</v>
      </c>
      <c r="I112" s="22">
        <v>9.3086419753000005</v>
      </c>
      <c r="J112" s="23">
        <v>8.81111111111111</v>
      </c>
      <c r="K112" s="24">
        <v>9.0555555555555554</v>
      </c>
      <c r="L112" s="25">
        <v>9.1666666666666661</v>
      </c>
      <c r="M112" s="69"/>
      <c r="N112" s="38">
        <v>0.77777777777777779</v>
      </c>
      <c r="O112" s="27">
        <v>9.3333333333333339</v>
      </c>
      <c r="P112" s="28">
        <v>9.3333333333333339</v>
      </c>
      <c r="Q112" s="23">
        <v>8.5555555555555554</v>
      </c>
      <c r="R112" s="24">
        <v>9.1111111111111107</v>
      </c>
      <c r="S112" s="24">
        <v>9.1111111111111107</v>
      </c>
      <c r="T112" s="24">
        <v>9.8000000000000007</v>
      </c>
      <c r="U112" s="25">
        <v>9.1111111111111107</v>
      </c>
      <c r="V112" s="93"/>
      <c r="W112" s="26">
        <v>9.2222222222222214</v>
      </c>
      <c r="X112" s="27">
        <v>9.1111111111111107</v>
      </c>
      <c r="Y112" s="22">
        <v>9.3333333333333339</v>
      </c>
      <c r="Z112" s="23">
        <v>9.4444444444444446</v>
      </c>
      <c r="AA112" s="22">
        <v>9.3333333333333339</v>
      </c>
      <c r="AB112" s="25">
        <v>9</v>
      </c>
      <c r="AC112" s="27">
        <v>9.4444444444444446</v>
      </c>
      <c r="AD112" s="23">
        <v>9.4444444444444446</v>
      </c>
      <c r="AE112" s="23">
        <v>9.4444444444444446</v>
      </c>
      <c r="AF112" s="23">
        <v>9.3333333333333339</v>
      </c>
      <c r="AG112" s="28">
        <v>9.3333333333333339</v>
      </c>
      <c r="AH112" s="22">
        <v>9.2222222222222214</v>
      </c>
      <c r="AI112" s="23">
        <v>9.2222222222222214</v>
      </c>
      <c r="AJ112" s="24">
        <v>9.1111111111111107</v>
      </c>
      <c r="AK112" s="24">
        <v>9.2222222222222214</v>
      </c>
      <c r="AL112" s="27">
        <v>8.7777777777777786</v>
      </c>
      <c r="AM112" s="22">
        <v>8.4444444444444446</v>
      </c>
      <c r="AN112" s="23">
        <v>8.7777777777777786</v>
      </c>
      <c r="AO112" s="23">
        <v>9.1111111111111107</v>
      </c>
      <c r="AP112" s="24">
        <v>9.125</v>
      </c>
      <c r="AQ112" s="27">
        <v>9</v>
      </c>
      <c r="AR112" s="22">
        <v>9.2222222222222214</v>
      </c>
      <c r="AS112" s="23">
        <v>8.5555555555555554</v>
      </c>
      <c r="AT112" s="25">
        <v>9.4444444444444446</v>
      </c>
      <c r="AU112" s="27">
        <v>9.3333333333333339</v>
      </c>
      <c r="AV112" s="23">
        <v>9.1111111111111107</v>
      </c>
      <c r="AW112" s="23">
        <v>9.1111111111111107</v>
      </c>
      <c r="AX112" s="54">
        <v>9.1111111111111107</v>
      </c>
      <c r="AZ112" s="26">
        <v>9.8000000000000007</v>
      </c>
    </row>
    <row r="113" spans="1:52" x14ac:dyDescent="0.25">
      <c r="A113" s="249" t="s">
        <v>121</v>
      </c>
      <c r="B113" s="240"/>
      <c r="C113" s="238" t="s">
        <v>275</v>
      </c>
      <c r="D113" s="238" t="s">
        <v>121</v>
      </c>
      <c r="E113" s="251" t="s">
        <v>203</v>
      </c>
      <c r="F113" s="121">
        <v>42</v>
      </c>
      <c r="G113" s="116">
        <v>920.57532850914538</v>
      </c>
      <c r="H113" s="27">
        <v>9.2253968253976186</v>
      </c>
      <c r="I113" s="22">
        <v>9.3915343915380944</v>
      </c>
      <c r="J113" s="23">
        <v>9.0761904761904795</v>
      </c>
      <c r="K113" s="24">
        <v>9.1071428571428577</v>
      </c>
      <c r="L113" s="25">
        <v>9.1785714285714288</v>
      </c>
      <c r="M113" s="69"/>
      <c r="N113" s="38">
        <v>0.66666666666666663</v>
      </c>
      <c r="O113" s="27">
        <v>9.3333333333333339</v>
      </c>
      <c r="P113" s="28">
        <v>9.2380952380952372</v>
      </c>
      <c r="Q113" s="23">
        <v>8.6666666666666661</v>
      </c>
      <c r="R113" s="24">
        <v>9.0476190476190474</v>
      </c>
      <c r="S113" s="24">
        <v>9.3095238095238102</v>
      </c>
      <c r="T113" s="24">
        <v>9.1999999999999993</v>
      </c>
      <c r="U113" s="25">
        <v>9.1190476190476186</v>
      </c>
      <c r="V113" s="93"/>
      <c r="W113" s="26">
        <v>8.8333333333333339</v>
      </c>
      <c r="X113" s="27">
        <v>9.1428571428571423</v>
      </c>
      <c r="Y113" s="22">
        <v>9.2926829268292686</v>
      </c>
      <c r="Z113" s="23">
        <v>9.3170731707317067</v>
      </c>
      <c r="AA113" s="22">
        <v>9.2142857142857135</v>
      </c>
      <c r="AB113" s="25">
        <v>9.1904761904761898</v>
      </c>
      <c r="AC113" s="27">
        <v>9.2619047619047628</v>
      </c>
      <c r="AD113" s="23">
        <v>9.4761904761904763</v>
      </c>
      <c r="AE113" s="23">
        <v>9.4047619047619051</v>
      </c>
      <c r="AF113" s="23">
        <v>9.3333333333333339</v>
      </c>
      <c r="AG113" s="28">
        <v>9.4047619047619051</v>
      </c>
      <c r="AH113" s="22">
        <v>9.4285714285714288</v>
      </c>
      <c r="AI113" s="23">
        <v>9.4285714285714288</v>
      </c>
      <c r="AJ113" s="24">
        <v>9.4047619047619051</v>
      </c>
      <c r="AK113" s="24">
        <v>9.3809523809523814</v>
      </c>
      <c r="AL113" s="27">
        <v>9.1428571428571423</v>
      </c>
      <c r="AM113" s="22">
        <v>8.8333333333333339</v>
      </c>
      <c r="AN113" s="23">
        <v>8.8333333333333339</v>
      </c>
      <c r="AO113" s="23">
        <v>9.2380952380952372</v>
      </c>
      <c r="AP113" s="24">
        <v>9.3333333333333339</v>
      </c>
      <c r="AQ113" s="27">
        <v>9.3333333333333339</v>
      </c>
      <c r="AR113" s="22">
        <v>9.3095238095238102</v>
      </c>
      <c r="AS113" s="23">
        <v>8.6666666666666661</v>
      </c>
      <c r="AT113" s="25">
        <v>9.1190476190476186</v>
      </c>
      <c r="AU113" s="27">
        <v>9.2380952380952372</v>
      </c>
      <c r="AV113" s="23">
        <v>9.0476190476190474</v>
      </c>
      <c r="AW113" s="23">
        <v>9.1190476190476186</v>
      </c>
      <c r="AX113" s="54">
        <v>9.3095238095238102</v>
      </c>
      <c r="AZ113" s="26">
        <v>9.1999999999999993</v>
      </c>
    </row>
    <row r="114" spans="1:52" x14ac:dyDescent="0.25">
      <c r="A114" s="249" t="s">
        <v>122</v>
      </c>
      <c r="B114" s="240"/>
      <c r="C114" s="238" t="s">
        <v>274</v>
      </c>
      <c r="D114" s="238" t="s">
        <v>122</v>
      </c>
      <c r="E114" s="251" t="s">
        <v>204</v>
      </c>
      <c r="F114" s="121">
        <v>27</v>
      </c>
      <c r="G114" s="116">
        <v>910.09325731391493</v>
      </c>
      <c r="H114" s="27">
        <v>9.2469135802481492</v>
      </c>
      <c r="I114" s="22">
        <v>9.4032921810740735</v>
      </c>
      <c r="J114" s="23">
        <v>8.6018518518518512</v>
      </c>
      <c r="K114" s="24">
        <v>8.981481481481481</v>
      </c>
      <c r="L114" s="25">
        <v>9.0462962962962958</v>
      </c>
      <c r="M114" s="69"/>
      <c r="N114" s="38">
        <v>0.70370370370370372</v>
      </c>
      <c r="O114" s="27">
        <v>9.3333333333333339</v>
      </c>
      <c r="P114" s="28">
        <v>9.1111111111111107</v>
      </c>
      <c r="Q114" s="23">
        <v>8.4615384615384617</v>
      </c>
      <c r="R114" s="24">
        <v>8.9259259259259256</v>
      </c>
      <c r="S114" s="24">
        <v>9.1111111111111107</v>
      </c>
      <c r="T114" s="24">
        <v>9</v>
      </c>
      <c r="U114" s="25">
        <v>9.0370370370370363</v>
      </c>
      <c r="V114" s="93"/>
      <c r="W114" s="26">
        <v>8.9629629629629637</v>
      </c>
      <c r="X114" s="27">
        <v>9.1851851851851851</v>
      </c>
      <c r="Y114" s="22">
        <v>9.5652173913043477</v>
      </c>
      <c r="Z114" s="23">
        <v>9.2608695652173907</v>
      </c>
      <c r="AA114" s="22">
        <v>9.1851851851851851</v>
      </c>
      <c r="AB114" s="25">
        <v>9.1851851851851851</v>
      </c>
      <c r="AC114" s="27">
        <v>9.481481481481481</v>
      </c>
      <c r="AD114" s="23">
        <v>9.5555555555555554</v>
      </c>
      <c r="AE114" s="23">
        <v>9.3703703703703702</v>
      </c>
      <c r="AF114" s="23">
        <v>9.3333333333333339</v>
      </c>
      <c r="AG114" s="28">
        <v>9.3333333333333339</v>
      </c>
      <c r="AH114" s="22">
        <v>9.3703703703703702</v>
      </c>
      <c r="AI114" s="23">
        <v>9.4074074074074066</v>
      </c>
      <c r="AJ114" s="24">
        <v>9.4444444444444446</v>
      </c>
      <c r="AK114" s="24">
        <v>9.3333333333333339</v>
      </c>
      <c r="AL114" s="27">
        <v>9</v>
      </c>
      <c r="AM114" s="22">
        <v>8.518518518518519</v>
      </c>
      <c r="AN114" s="23">
        <v>8.1111111111111107</v>
      </c>
      <c r="AO114" s="23">
        <v>8.8518518518518512</v>
      </c>
      <c r="AP114" s="24">
        <v>8.5</v>
      </c>
      <c r="AQ114" s="27">
        <v>9.1851851851851851</v>
      </c>
      <c r="AR114" s="22">
        <v>9.1111111111111107</v>
      </c>
      <c r="AS114" s="23">
        <v>8.4615384615384617</v>
      </c>
      <c r="AT114" s="25">
        <v>9.1111111111111107</v>
      </c>
      <c r="AU114" s="27">
        <v>9.1111111111111107</v>
      </c>
      <c r="AV114" s="23">
        <v>8.9259259259259256</v>
      </c>
      <c r="AW114" s="23">
        <v>9.0370370370370363</v>
      </c>
      <c r="AX114" s="54">
        <v>9.1111111111111107</v>
      </c>
      <c r="AZ114" s="26">
        <v>9</v>
      </c>
    </row>
    <row r="115" spans="1:52" x14ac:dyDescent="0.25">
      <c r="A115" s="249" t="s">
        <v>123</v>
      </c>
      <c r="B115" s="240"/>
      <c r="C115" s="238" t="s">
        <v>274</v>
      </c>
      <c r="D115" s="238" t="s">
        <v>123</v>
      </c>
      <c r="E115" s="251" t="s">
        <v>205</v>
      </c>
      <c r="F115" s="121">
        <v>22</v>
      </c>
      <c r="G115" s="116">
        <v>941.9890276184592</v>
      </c>
      <c r="H115" s="27">
        <v>9.4575757575772741</v>
      </c>
      <c r="I115" s="22">
        <v>9.5303030303090903</v>
      </c>
      <c r="J115" s="23">
        <v>9.245454545454546</v>
      </c>
      <c r="K115" s="24">
        <v>9.3977272727272734</v>
      </c>
      <c r="L115" s="25">
        <v>9.375</v>
      </c>
      <c r="M115" s="69"/>
      <c r="N115" s="38">
        <v>0.81818181818181823</v>
      </c>
      <c r="O115" s="27">
        <v>9.6363636363636367</v>
      </c>
      <c r="P115" s="28">
        <v>9.454545454545455</v>
      </c>
      <c r="Q115" s="23">
        <v>9.2857142857142865</v>
      </c>
      <c r="R115" s="24">
        <v>9.3636363636363633</v>
      </c>
      <c r="S115" s="24">
        <v>9.3181818181818183</v>
      </c>
      <c r="T115" s="24">
        <v>9.6111111111111107</v>
      </c>
      <c r="U115" s="25">
        <v>9.3636363636363633</v>
      </c>
      <c r="V115" s="93"/>
      <c r="W115" s="26">
        <v>9.4090909090909083</v>
      </c>
      <c r="X115" s="27">
        <v>9.545454545454545</v>
      </c>
      <c r="Y115" s="22">
        <v>9.5500000000000007</v>
      </c>
      <c r="Z115" s="23">
        <v>9.4499999999999993</v>
      </c>
      <c r="AA115" s="22">
        <v>9.5</v>
      </c>
      <c r="AB115" s="25">
        <v>9.2727272727272734</v>
      </c>
      <c r="AC115" s="27">
        <v>9.5909090909090917</v>
      </c>
      <c r="AD115" s="23">
        <v>9.6363636363636367</v>
      </c>
      <c r="AE115" s="23">
        <v>9.5909090909090917</v>
      </c>
      <c r="AF115" s="23">
        <v>9.6363636363636367</v>
      </c>
      <c r="AG115" s="28">
        <v>9.454545454545455</v>
      </c>
      <c r="AH115" s="22">
        <v>9.2272727272727266</v>
      </c>
      <c r="AI115" s="23">
        <v>9.5909090909090917</v>
      </c>
      <c r="AJ115" s="24">
        <v>9.5909090909090917</v>
      </c>
      <c r="AK115" s="24">
        <v>9.454545454545455</v>
      </c>
      <c r="AL115" s="27">
        <v>9.454545454545455</v>
      </c>
      <c r="AM115" s="22">
        <v>9.1363636363636367</v>
      </c>
      <c r="AN115" s="23">
        <v>8.954545454545455</v>
      </c>
      <c r="AO115" s="23">
        <v>9.3636363636363633</v>
      </c>
      <c r="AP115" s="24">
        <v>9.3181818181818183</v>
      </c>
      <c r="AQ115" s="27">
        <v>9.4090909090909083</v>
      </c>
      <c r="AR115" s="22">
        <v>9.5</v>
      </c>
      <c r="AS115" s="23">
        <v>9.2857142857142865</v>
      </c>
      <c r="AT115" s="25">
        <v>9.3636363636363633</v>
      </c>
      <c r="AU115" s="27">
        <v>9.454545454545455</v>
      </c>
      <c r="AV115" s="23">
        <v>9.3636363636363633</v>
      </c>
      <c r="AW115" s="23">
        <v>9.3636363636363633</v>
      </c>
      <c r="AX115" s="54">
        <v>9.3181818181818183</v>
      </c>
      <c r="AZ115" s="26">
        <v>9.6111111111111107</v>
      </c>
    </row>
    <row r="116" spans="1:52" ht="15.75" thickBot="1" x14ac:dyDescent="0.3">
      <c r="A116" s="249" t="s">
        <v>124</v>
      </c>
      <c r="B116" s="236"/>
      <c r="C116" s="239" t="s">
        <v>274</v>
      </c>
      <c r="D116" s="239" t="s">
        <v>124</v>
      </c>
      <c r="E116" s="252" t="s">
        <v>206</v>
      </c>
      <c r="F116" s="120">
        <v>42</v>
      </c>
      <c r="G116" s="119">
        <v>876.45786050702861</v>
      </c>
      <c r="H116" s="30">
        <v>8.590873015871427</v>
      </c>
      <c r="I116" s="34">
        <v>8.951388888895238</v>
      </c>
      <c r="J116" s="32">
        <v>8.5500000000000025</v>
      </c>
      <c r="K116" s="33">
        <v>8.8214285714285712</v>
      </c>
      <c r="L116" s="29">
        <v>8.7440476190476186</v>
      </c>
      <c r="M116" s="69"/>
      <c r="N116" s="39">
        <v>0.6428571428571429</v>
      </c>
      <c r="O116" s="30">
        <v>8.9523809523809526</v>
      </c>
      <c r="P116" s="31">
        <v>8.9047619047619051</v>
      </c>
      <c r="Q116" s="32">
        <v>8.1666666666666661</v>
      </c>
      <c r="R116" s="33">
        <v>8.5</v>
      </c>
      <c r="S116" s="33">
        <v>8.9047619047619051</v>
      </c>
      <c r="T116" s="33">
        <v>8.8157894736842106</v>
      </c>
      <c r="U116" s="29">
        <v>8.6666666666666661</v>
      </c>
      <c r="V116" s="93"/>
      <c r="W116" s="35">
        <v>8.8333333333333339</v>
      </c>
      <c r="X116" s="30">
        <v>8.7857142857142865</v>
      </c>
      <c r="Y116" s="34">
        <v>8.4210526315789469</v>
      </c>
      <c r="Z116" s="32">
        <v>8.5675675675675684</v>
      </c>
      <c r="AA116" s="34">
        <v>8.6428571428571423</v>
      </c>
      <c r="AB116" s="29">
        <v>8.6666666666666661</v>
      </c>
      <c r="AC116" s="30">
        <v>9</v>
      </c>
      <c r="AD116" s="32">
        <v>9.1428571428571423</v>
      </c>
      <c r="AE116" s="32">
        <v>9.0714285714285712</v>
      </c>
      <c r="AF116" s="32">
        <v>8.9523809523809526</v>
      </c>
      <c r="AG116" s="31">
        <v>9</v>
      </c>
      <c r="AH116" s="34">
        <v>9</v>
      </c>
      <c r="AI116" s="32">
        <v>8.9047619047619051</v>
      </c>
      <c r="AJ116" s="33">
        <v>8.7560975609756095</v>
      </c>
      <c r="AK116" s="33">
        <v>8.7249999999999996</v>
      </c>
      <c r="AL116" s="30">
        <v>8.7380952380952372</v>
      </c>
      <c r="AM116" s="34">
        <v>8.2142857142857135</v>
      </c>
      <c r="AN116" s="32">
        <v>8.1904761904761898</v>
      </c>
      <c r="AO116" s="32">
        <v>8.7619047619047628</v>
      </c>
      <c r="AP116" s="33">
        <v>8.9250000000000007</v>
      </c>
      <c r="AQ116" s="30">
        <v>9.0952380952380949</v>
      </c>
      <c r="AR116" s="34">
        <v>9</v>
      </c>
      <c r="AS116" s="32">
        <v>8.1666666666666661</v>
      </c>
      <c r="AT116" s="29">
        <v>9.0238095238095237</v>
      </c>
      <c r="AU116" s="30">
        <v>8.9047619047619051</v>
      </c>
      <c r="AV116" s="32">
        <v>8.5</v>
      </c>
      <c r="AW116" s="32">
        <v>8.6666666666666661</v>
      </c>
      <c r="AX116" s="55">
        <v>8.9047619047619051</v>
      </c>
      <c r="AZ116" s="35">
        <v>8.8157894736842106</v>
      </c>
    </row>
  </sheetData>
  <sortState ref="B27:H104">
    <sortCondition ref="E31:E104"/>
  </sortState>
  <mergeCells count="46">
    <mergeCell ref="B23:F27"/>
    <mergeCell ref="B2:F6"/>
    <mergeCell ref="B7:E7"/>
    <mergeCell ref="B9:E9"/>
    <mergeCell ref="B10:E10"/>
    <mergeCell ref="B11:E11"/>
    <mergeCell ref="B8:E8"/>
    <mergeCell ref="AQ27:AT27"/>
    <mergeCell ref="AU27:AX27"/>
    <mergeCell ref="X27:AB27"/>
    <mergeCell ref="B13:E13"/>
    <mergeCell ref="B12:E12"/>
    <mergeCell ref="B14:E14"/>
    <mergeCell ref="B15:E15"/>
    <mergeCell ref="B16:E16"/>
    <mergeCell ref="G23:G27"/>
    <mergeCell ref="AQ4:AT4"/>
    <mergeCell ref="AU4:AX4"/>
    <mergeCell ref="X4:AB4"/>
    <mergeCell ref="AC4:AK4"/>
    <mergeCell ref="AC27:AK27"/>
    <mergeCell ref="AL6:AP6"/>
    <mergeCell ref="AQ6:AT6"/>
    <mergeCell ref="AU6:AX6"/>
    <mergeCell ref="X6:AB6"/>
    <mergeCell ref="AC6:AK6"/>
    <mergeCell ref="AL25:AP25"/>
    <mergeCell ref="AQ25:AT25"/>
    <mergeCell ref="AU25:AX25"/>
    <mergeCell ref="X25:AB25"/>
    <mergeCell ref="AC25:AK25"/>
    <mergeCell ref="AL27:AP27"/>
    <mergeCell ref="H5:L5"/>
    <mergeCell ref="H2:L4"/>
    <mergeCell ref="H26:L26"/>
    <mergeCell ref="H23:L25"/>
    <mergeCell ref="AL4:AP4"/>
    <mergeCell ref="O26:U26"/>
    <mergeCell ref="N23:U25"/>
    <mergeCell ref="O5:U5"/>
    <mergeCell ref="B18:E18"/>
    <mergeCell ref="B19:E19"/>
    <mergeCell ref="B20:E20"/>
    <mergeCell ref="B17:E17"/>
    <mergeCell ref="G2:G6"/>
    <mergeCell ref="N2:U4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showGridLines="0" zoomScale="85" zoomScaleNormal="85" workbookViewId="0">
      <pane xSplit="6" topLeftCell="G1" activePane="topRight" state="frozen"/>
      <selection activeCell="C132" sqref="C132:K132"/>
      <selection pane="topRight" activeCell="B2" sqref="B2:F4"/>
    </sheetView>
  </sheetViews>
  <sheetFormatPr defaultRowHeight="15" x14ac:dyDescent="0.25"/>
  <cols>
    <col min="1" max="1" width="5.7109375" style="90" customWidth="1"/>
    <col min="2" max="4" width="9.28515625" style="90" customWidth="1"/>
    <col min="5" max="5" width="40.7109375" style="90" customWidth="1"/>
    <col min="6" max="6" width="9.28515625" style="90" customWidth="1"/>
    <col min="7" max="11" width="13.28515625" style="234" customWidth="1"/>
    <col min="12" max="12" width="1.28515625" style="90" customWidth="1"/>
    <col min="13" max="16384" width="9.140625" style="90"/>
  </cols>
  <sheetData>
    <row r="1" spans="1:12" ht="15.75" thickBot="1" x14ac:dyDescent="0.3">
      <c r="G1" s="90"/>
      <c r="H1" s="90"/>
      <c r="I1" s="90"/>
      <c r="J1" s="90"/>
      <c r="K1" s="90"/>
      <c r="L1" s="91"/>
    </row>
    <row r="2" spans="1:12" ht="24.95" customHeight="1" thickBot="1" x14ac:dyDescent="0.3">
      <c r="B2" s="290" t="str">
        <f>'CSI Score'!$B$2</f>
        <v>CSI Jul 2020</v>
      </c>
      <c r="C2" s="263"/>
      <c r="D2" s="263"/>
      <c r="E2" s="263"/>
      <c r="F2" s="264"/>
      <c r="G2" s="279" t="s">
        <v>39</v>
      </c>
      <c r="H2" s="280"/>
      <c r="I2" s="280"/>
      <c r="J2" s="281"/>
      <c r="K2" s="302" t="s">
        <v>40</v>
      </c>
    </row>
    <row r="3" spans="1:12" ht="15" customHeight="1" thickBot="1" x14ac:dyDescent="0.3">
      <c r="B3" s="265"/>
      <c r="C3" s="266"/>
      <c r="D3" s="291"/>
      <c r="E3" s="291"/>
      <c r="F3" s="267"/>
      <c r="G3" s="1" t="s">
        <v>44</v>
      </c>
      <c r="H3" s="1" t="s">
        <v>266</v>
      </c>
      <c r="I3" s="82" t="s">
        <v>45</v>
      </c>
      <c r="J3" s="1" t="s">
        <v>50</v>
      </c>
      <c r="K3" s="303"/>
    </row>
    <row r="4" spans="1:12" ht="30" customHeight="1" thickBot="1" x14ac:dyDescent="0.3">
      <c r="B4" s="268"/>
      <c r="C4" s="269"/>
      <c r="D4" s="269"/>
      <c r="E4" s="269"/>
      <c r="F4" s="270"/>
      <c r="G4" s="15" t="s">
        <v>2</v>
      </c>
      <c r="H4" s="279" t="s">
        <v>5</v>
      </c>
      <c r="I4" s="280"/>
      <c r="J4" s="281"/>
      <c r="K4" s="304"/>
    </row>
    <row r="5" spans="1:12" ht="80.099999999999994" customHeight="1" thickBot="1" x14ac:dyDescent="0.3">
      <c r="B5" s="292" t="s">
        <v>6</v>
      </c>
      <c r="C5" s="293"/>
      <c r="D5" s="293"/>
      <c r="E5" s="301"/>
      <c r="F5" s="14" t="s">
        <v>7</v>
      </c>
      <c r="G5" s="8" t="s">
        <v>43</v>
      </c>
      <c r="H5" s="4" t="s">
        <v>41</v>
      </c>
      <c r="I5" s="5" t="s">
        <v>46</v>
      </c>
      <c r="J5" s="5" t="s">
        <v>42</v>
      </c>
      <c r="K5" s="16"/>
    </row>
    <row r="6" spans="1:12" ht="15.75" hidden="1" customHeight="1" thickBot="1" x14ac:dyDescent="0.3">
      <c r="B6" s="298" t="e">
        <f>'CSI Score'!$B$8</f>
        <v>#REF!</v>
      </c>
      <c r="C6" s="299"/>
      <c r="D6" s="299"/>
      <c r="E6" s="300"/>
      <c r="F6" s="211"/>
      <c r="G6" s="97"/>
      <c r="H6" s="98"/>
      <c r="I6" s="100"/>
      <c r="J6" s="100"/>
      <c r="K6" s="212"/>
    </row>
    <row r="7" spans="1:12" ht="15.75" thickBot="1" x14ac:dyDescent="0.3">
      <c r="B7" s="294" t="s">
        <v>35</v>
      </c>
      <c r="C7" s="295"/>
      <c r="D7" s="295"/>
      <c r="E7" s="295"/>
      <c r="F7" s="111">
        <v>1035</v>
      </c>
      <c r="G7" s="182">
        <v>47</v>
      </c>
      <c r="H7" s="183">
        <v>1006</v>
      </c>
      <c r="I7" s="185">
        <v>726</v>
      </c>
      <c r="J7" s="189">
        <v>611</v>
      </c>
      <c r="K7" s="44">
        <v>0.75458937198067633</v>
      </c>
    </row>
    <row r="8" spans="1:12" x14ac:dyDescent="0.25">
      <c r="A8" s="122" t="s">
        <v>285</v>
      </c>
      <c r="B8" s="296" t="s">
        <v>17</v>
      </c>
      <c r="C8" s="297"/>
      <c r="D8" s="297"/>
      <c r="E8" s="297"/>
      <c r="F8" s="112">
        <v>114</v>
      </c>
      <c r="G8" s="191">
        <v>7</v>
      </c>
      <c r="H8" s="192">
        <v>112</v>
      </c>
      <c r="I8" s="194">
        <v>76</v>
      </c>
      <c r="J8" s="198">
        <v>81</v>
      </c>
      <c r="K8" s="51">
        <v>0.786549707602339</v>
      </c>
    </row>
    <row r="9" spans="1:12" x14ac:dyDescent="0.25">
      <c r="A9" s="122" t="s">
        <v>283</v>
      </c>
      <c r="B9" s="285" t="s">
        <v>18</v>
      </c>
      <c r="C9" s="286"/>
      <c r="D9" s="286"/>
      <c r="E9" s="286"/>
      <c r="F9" s="113">
        <v>319</v>
      </c>
      <c r="G9" s="166">
        <v>17</v>
      </c>
      <c r="H9" s="167">
        <v>309</v>
      </c>
      <c r="I9" s="168">
        <v>235</v>
      </c>
      <c r="J9" s="202">
        <v>203</v>
      </c>
      <c r="K9" s="54">
        <v>0.78056426332288398</v>
      </c>
    </row>
    <row r="10" spans="1:12" x14ac:dyDescent="0.25">
      <c r="A10" s="122" t="s">
        <v>284</v>
      </c>
      <c r="B10" s="285" t="s">
        <v>19</v>
      </c>
      <c r="C10" s="286"/>
      <c r="D10" s="286"/>
      <c r="E10" s="286"/>
      <c r="F10" s="113">
        <v>102</v>
      </c>
      <c r="G10" s="166">
        <v>2</v>
      </c>
      <c r="H10" s="167">
        <v>98</v>
      </c>
      <c r="I10" s="168">
        <v>88</v>
      </c>
      <c r="J10" s="202">
        <v>77</v>
      </c>
      <c r="K10" s="54">
        <v>0.85947712418300659</v>
      </c>
    </row>
    <row r="11" spans="1:12" x14ac:dyDescent="0.25">
      <c r="A11" s="122" t="s">
        <v>288</v>
      </c>
      <c r="B11" s="285" t="s">
        <v>20</v>
      </c>
      <c r="C11" s="286"/>
      <c r="D11" s="286"/>
      <c r="E11" s="286"/>
      <c r="F11" s="113">
        <v>135</v>
      </c>
      <c r="G11" s="166">
        <v>3</v>
      </c>
      <c r="H11" s="167">
        <v>128</v>
      </c>
      <c r="I11" s="168">
        <v>84</v>
      </c>
      <c r="J11" s="202">
        <v>79</v>
      </c>
      <c r="K11" s="54">
        <v>0.71851851851851845</v>
      </c>
    </row>
    <row r="12" spans="1:12" x14ac:dyDescent="0.25">
      <c r="A12" s="122" t="s">
        <v>281</v>
      </c>
      <c r="B12" s="285" t="s">
        <v>21</v>
      </c>
      <c r="C12" s="286"/>
      <c r="D12" s="286"/>
      <c r="E12" s="286"/>
      <c r="F12" s="113">
        <v>106</v>
      </c>
      <c r="G12" s="166">
        <v>9</v>
      </c>
      <c r="H12" s="167">
        <v>104</v>
      </c>
      <c r="I12" s="168">
        <v>64</v>
      </c>
      <c r="J12" s="202">
        <v>51</v>
      </c>
      <c r="K12" s="54">
        <v>0.68867924528301894</v>
      </c>
    </row>
    <row r="13" spans="1:12" x14ac:dyDescent="0.25">
      <c r="A13" s="122" t="s">
        <v>289</v>
      </c>
      <c r="B13" s="285" t="s">
        <v>22</v>
      </c>
      <c r="C13" s="286"/>
      <c r="D13" s="286"/>
      <c r="E13" s="286"/>
      <c r="F13" s="113">
        <v>118</v>
      </c>
      <c r="G13" s="166">
        <v>3</v>
      </c>
      <c r="H13" s="167">
        <v>116</v>
      </c>
      <c r="I13" s="168">
        <v>85</v>
      </c>
      <c r="J13" s="202">
        <v>63</v>
      </c>
      <c r="K13" s="54">
        <v>0.74576271186440668</v>
      </c>
    </row>
    <row r="14" spans="1:12" x14ac:dyDescent="0.25">
      <c r="A14" s="122" t="s">
        <v>286</v>
      </c>
      <c r="B14" s="285" t="s">
        <v>23</v>
      </c>
      <c r="C14" s="286"/>
      <c r="D14" s="286"/>
      <c r="E14" s="286"/>
      <c r="F14" s="113">
        <v>95</v>
      </c>
      <c r="G14" s="166">
        <v>3</v>
      </c>
      <c r="H14" s="167">
        <v>93</v>
      </c>
      <c r="I14" s="168">
        <v>76</v>
      </c>
      <c r="J14" s="202">
        <v>43</v>
      </c>
      <c r="K14" s="54">
        <v>0.74385964912280711</v>
      </c>
    </row>
    <row r="15" spans="1:12" x14ac:dyDescent="0.25">
      <c r="A15" s="122" t="s">
        <v>287</v>
      </c>
      <c r="B15" s="274" t="s">
        <v>24</v>
      </c>
      <c r="C15" s="275"/>
      <c r="D15" s="275"/>
      <c r="E15" s="275"/>
      <c r="F15" s="114">
        <v>46</v>
      </c>
      <c r="G15" s="166">
        <v>3</v>
      </c>
      <c r="H15" s="167">
        <v>46</v>
      </c>
      <c r="I15" s="168">
        <v>18</v>
      </c>
      <c r="J15" s="202">
        <v>14</v>
      </c>
      <c r="K15" s="54">
        <v>0.56521739130434778</v>
      </c>
    </row>
    <row r="16" spans="1:12" x14ac:dyDescent="0.25">
      <c r="A16" s="122" t="s">
        <v>275</v>
      </c>
      <c r="B16" s="271" t="s">
        <v>276</v>
      </c>
      <c r="C16" s="272"/>
      <c r="D16" s="273"/>
      <c r="E16" s="273"/>
      <c r="F16" s="247">
        <v>305</v>
      </c>
      <c r="G16" s="166">
        <v>17</v>
      </c>
      <c r="H16" s="167">
        <v>292</v>
      </c>
      <c r="I16" s="168">
        <v>215</v>
      </c>
      <c r="J16" s="202">
        <v>181</v>
      </c>
      <c r="K16" s="54">
        <v>0.75191256830601094</v>
      </c>
    </row>
    <row r="17" spans="1:11" x14ac:dyDescent="0.25">
      <c r="A17" s="122" t="s">
        <v>274</v>
      </c>
      <c r="B17" s="271" t="s">
        <v>277</v>
      </c>
      <c r="C17" s="272"/>
      <c r="D17" s="273"/>
      <c r="E17" s="273"/>
      <c r="F17" s="248">
        <v>730</v>
      </c>
      <c r="G17" s="174">
        <v>30</v>
      </c>
      <c r="H17" s="175">
        <v>714</v>
      </c>
      <c r="I17" s="176">
        <v>511</v>
      </c>
      <c r="J17" s="203">
        <v>430</v>
      </c>
      <c r="K17" s="66">
        <v>0.75570776255707761</v>
      </c>
    </row>
    <row r="18" spans="1:11" ht="15.75" thickBot="1" x14ac:dyDescent="0.3">
      <c r="A18" s="122" t="s">
        <v>282</v>
      </c>
      <c r="B18" s="305" t="s">
        <v>279</v>
      </c>
      <c r="C18" s="306"/>
      <c r="D18" s="307"/>
      <c r="E18" s="307"/>
      <c r="F18" s="308">
        <v>894</v>
      </c>
      <c r="G18" s="178">
        <v>43</v>
      </c>
      <c r="H18" s="179">
        <v>871</v>
      </c>
      <c r="I18" s="180">
        <v>648</v>
      </c>
      <c r="J18" s="210">
        <v>512</v>
      </c>
      <c r="K18" s="55">
        <v>0.75727069351230425</v>
      </c>
    </row>
    <row r="19" spans="1:11" ht="15.75" customHeight="1" x14ac:dyDescent="0.25">
      <c r="G19" s="90"/>
      <c r="H19" s="90"/>
      <c r="I19" s="90"/>
      <c r="J19" s="90"/>
      <c r="K19" s="90"/>
    </row>
    <row r="20" spans="1:11" ht="15.75" thickBot="1" x14ac:dyDescent="0.3">
      <c r="B20" s="228"/>
      <c r="C20" s="228"/>
      <c r="D20" s="228"/>
      <c r="E20" s="229"/>
      <c r="F20" s="12"/>
      <c r="G20" s="13"/>
      <c r="H20" s="13"/>
      <c r="I20" s="13"/>
      <c r="J20" s="13"/>
      <c r="K20" s="13"/>
    </row>
    <row r="21" spans="1:11" ht="24.95" customHeight="1" thickBot="1" x14ac:dyDescent="0.3">
      <c r="B21" s="290" t="str">
        <f>'CSI Score'!$B$2</f>
        <v>CSI Jul 2020</v>
      </c>
      <c r="C21" s="263"/>
      <c r="D21" s="263"/>
      <c r="E21" s="263"/>
      <c r="F21" s="264"/>
      <c r="G21" s="279" t="s">
        <v>39</v>
      </c>
      <c r="H21" s="280"/>
      <c r="I21" s="280"/>
      <c r="J21" s="281"/>
      <c r="K21" s="302" t="s">
        <v>40</v>
      </c>
    </row>
    <row r="22" spans="1:11" ht="15" customHeight="1" thickBot="1" x14ac:dyDescent="0.3">
      <c r="B22" s="265"/>
      <c r="C22" s="266"/>
      <c r="D22" s="291"/>
      <c r="E22" s="291"/>
      <c r="F22" s="267"/>
      <c r="G22" s="1" t="s">
        <v>44</v>
      </c>
      <c r="H22" s="1" t="s">
        <v>266</v>
      </c>
      <c r="I22" s="82" t="s">
        <v>45</v>
      </c>
      <c r="J22" s="1" t="s">
        <v>50</v>
      </c>
      <c r="K22" s="303"/>
    </row>
    <row r="23" spans="1:11" ht="30" customHeight="1" thickBot="1" x14ac:dyDescent="0.3">
      <c r="B23" s="268"/>
      <c r="C23" s="269"/>
      <c r="D23" s="269"/>
      <c r="E23" s="269"/>
      <c r="F23" s="270"/>
      <c r="G23" s="15" t="s">
        <v>2</v>
      </c>
      <c r="H23" s="279" t="s">
        <v>5</v>
      </c>
      <c r="I23" s="280"/>
      <c r="J23" s="281"/>
      <c r="K23" s="304"/>
    </row>
    <row r="24" spans="1:11" ht="80.099999999999994" customHeight="1" thickBot="1" x14ac:dyDescent="0.3">
      <c r="B24" s="292" t="s">
        <v>6</v>
      </c>
      <c r="C24" s="293"/>
      <c r="D24" s="293"/>
      <c r="E24" s="301"/>
      <c r="F24" s="14" t="s">
        <v>7</v>
      </c>
      <c r="G24" s="8" t="s">
        <v>43</v>
      </c>
      <c r="H24" s="4" t="s">
        <v>41</v>
      </c>
      <c r="I24" s="5" t="s">
        <v>46</v>
      </c>
      <c r="J24" s="5" t="s">
        <v>42</v>
      </c>
      <c r="K24" s="16"/>
    </row>
    <row r="25" spans="1:11" ht="15.75" thickBot="1" x14ac:dyDescent="0.3">
      <c r="B25" s="92"/>
      <c r="C25" s="92"/>
      <c r="D25" s="92"/>
      <c r="E25" s="64" t="s">
        <v>35</v>
      </c>
      <c r="F25" s="111">
        <v>1035</v>
      </c>
      <c r="G25" s="182">
        <v>47</v>
      </c>
      <c r="H25" s="184">
        <v>1006</v>
      </c>
      <c r="I25" s="185">
        <v>726</v>
      </c>
      <c r="J25" s="184">
        <v>611</v>
      </c>
      <c r="K25" s="40">
        <v>0.75458937198067633</v>
      </c>
    </row>
    <row r="26" spans="1:11" x14ac:dyDescent="0.25">
      <c r="A26" s="249" t="s">
        <v>131</v>
      </c>
      <c r="B26" s="235" t="s">
        <v>270</v>
      </c>
      <c r="C26" s="237" t="s">
        <v>274</v>
      </c>
      <c r="D26" s="237" t="s">
        <v>131</v>
      </c>
      <c r="E26" s="250" t="s">
        <v>213</v>
      </c>
      <c r="F26" s="121">
        <v>0</v>
      </c>
      <c r="G26" s="204">
        <v>0</v>
      </c>
      <c r="H26" s="205">
        <v>0</v>
      </c>
      <c r="I26" s="206">
        <v>0</v>
      </c>
      <c r="J26" s="205">
        <v>0</v>
      </c>
      <c r="K26" s="67">
        <v>0</v>
      </c>
    </row>
    <row r="27" spans="1:11" x14ac:dyDescent="0.25">
      <c r="A27" s="249" t="s">
        <v>292</v>
      </c>
      <c r="B27" s="240"/>
      <c r="C27" s="238" t="s">
        <v>274</v>
      </c>
      <c r="D27" s="238" t="s">
        <v>292</v>
      </c>
      <c r="E27" s="251" t="s">
        <v>293</v>
      </c>
      <c r="F27" s="121">
        <v>0</v>
      </c>
      <c r="G27" s="166">
        <v>0</v>
      </c>
      <c r="H27" s="199">
        <v>0</v>
      </c>
      <c r="I27" s="168">
        <v>0</v>
      </c>
      <c r="J27" s="199">
        <v>0</v>
      </c>
      <c r="K27" s="26">
        <v>0</v>
      </c>
    </row>
    <row r="28" spans="1:11" x14ac:dyDescent="0.25">
      <c r="A28" s="249" t="s">
        <v>132</v>
      </c>
      <c r="B28" s="240"/>
      <c r="C28" s="238" t="s">
        <v>274</v>
      </c>
      <c r="D28" s="238" t="s">
        <v>132</v>
      </c>
      <c r="E28" s="251" t="s">
        <v>214</v>
      </c>
      <c r="F28" s="121">
        <v>0</v>
      </c>
      <c r="G28" s="166">
        <v>0</v>
      </c>
      <c r="H28" s="199">
        <v>0</v>
      </c>
      <c r="I28" s="168">
        <v>0</v>
      </c>
      <c r="J28" s="199">
        <v>0</v>
      </c>
      <c r="K28" s="26">
        <v>0</v>
      </c>
    </row>
    <row r="29" spans="1:11" x14ac:dyDescent="0.25">
      <c r="A29" s="249" t="s">
        <v>51</v>
      </c>
      <c r="B29" s="240"/>
      <c r="C29" s="238" t="s">
        <v>274</v>
      </c>
      <c r="D29" s="238" t="s">
        <v>51</v>
      </c>
      <c r="E29" s="251" t="s">
        <v>133</v>
      </c>
      <c r="F29" s="121">
        <v>22</v>
      </c>
      <c r="G29" s="166">
        <v>2</v>
      </c>
      <c r="H29" s="199">
        <v>22</v>
      </c>
      <c r="I29" s="168">
        <v>8</v>
      </c>
      <c r="J29" s="199">
        <v>7</v>
      </c>
      <c r="K29" s="26">
        <v>0.56060606060606066</v>
      </c>
    </row>
    <row r="30" spans="1:11" x14ac:dyDescent="0.25">
      <c r="A30" s="249" t="s">
        <v>128</v>
      </c>
      <c r="B30" s="240"/>
      <c r="C30" s="238" t="s">
        <v>274</v>
      </c>
      <c r="D30" s="238" t="s">
        <v>128</v>
      </c>
      <c r="E30" s="251" t="s">
        <v>210</v>
      </c>
      <c r="F30" s="121">
        <v>32</v>
      </c>
      <c r="G30" s="166">
        <v>1</v>
      </c>
      <c r="H30" s="199">
        <v>31</v>
      </c>
      <c r="I30" s="168">
        <v>22</v>
      </c>
      <c r="J30" s="199">
        <v>32</v>
      </c>
      <c r="K30" s="26">
        <v>0.88541666666666663</v>
      </c>
    </row>
    <row r="31" spans="1:11" x14ac:dyDescent="0.25">
      <c r="A31" s="249" t="s">
        <v>52</v>
      </c>
      <c r="B31" s="240"/>
      <c r="C31" s="238" t="s">
        <v>274</v>
      </c>
      <c r="D31" s="238" t="s">
        <v>52</v>
      </c>
      <c r="E31" s="251" t="s">
        <v>134</v>
      </c>
      <c r="F31" s="121">
        <v>7</v>
      </c>
      <c r="G31" s="166">
        <v>0</v>
      </c>
      <c r="H31" s="199">
        <v>7</v>
      </c>
      <c r="I31" s="168">
        <v>3</v>
      </c>
      <c r="J31" s="199">
        <v>2</v>
      </c>
      <c r="K31" s="26">
        <v>0.57142857142857151</v>
      </c>
    </row>
    <row r="32" spans="1:11" x14ac:dyDescent="0.25">
      <c r="A32" s="249" t="s">
        <v>53</v>
      </c>
      <c r="B32" s="240"/>
      <c r="C32" s="238" t="s">
        <v>274</v>
      </c>
      <c r="D32" s="238" t="s">
        <v>53</v>
      </c>
      <c r="E32" s="251" t="s">
        <v>135</v>
      </c>
      <c r="F32" s="121">
        <v>31</v>
      </c>
      <c r="G32" s="166">
        <v>1</v>
      </c>
      <c r="H32" s="199">
        <v>30</v>
      </c>
      <c r="I32" s="168">
        <v>17</v>
      </c>
      <c r="J32" s="199">
        <v>17</v>
      </c>
      <c r="K32" s="26">
        <v>0.68817204301075263</v>
      </c>
    </row>
    <row r="33" spans="1:11" x14ac:dyDescent="0.25">
      <c r="A33" s="249" t="s">
        <v>54</v>
      </c>
      <c r="B33" s="240"/>
      <c r="C33" s="238" t="s">
        <v>274</v>
      </c>
      <c r="D33" s="238" t="s">
        <v>54</v>
      </c>
      <c r="E33" s="251" t="s">
        <v>136</v>
      </c>
      <c r="F33" s="121">
        <v>11</v>
      </c>
      <c r="G33" s="166">
        <v>1</v>
      </c>
      <c r="H33" s="199">
        <v>11</v>
      </c>
      <c r="I33" s="168">
        <v>10</v>
      </c>
      <c r="J33" s="199">
        <v>6</v>
      </c>
      <c r="K33" s="26">
        <v>0.81818181818181823</v>
      </c>
    </row>
    <row r="34" spans="1:11" x14ac:dyDescent="0.25">
      <c r="A34" s="249" t="s">
        <v>55</v>
      </c>
      <c r="B34" s="240"/>
      <c r="C34" s="238" t="s">
        <v>274</v>
      </c>
      <c r="D34" s="238" t="s">
        <v>55</v>
      </c>
      <c r="E34" s="251" t="s">
        <v>137</v>
      </c>
      <c r="F34" s="121">
        <v>0</v>
      </c>
      <c r="G34" s="166">
        <v>0</v>
      </c>
      <c r="H34" s="199">
        <v>0</v>
      </c>
      <c r="I34" s="168">
        <v>0</v>
      </c>
      <c r="J34" s="199">
        <v>0</v>
      </c>
      <c r="K34" s="26">
        <v>0</v>
      </c>
    </row>
    <row r="35" spans="1:11" x14ac:dyDescent="0.25">
      <c r="A35" s="249" t="s">
        <v>56</v>
      </c>
      <c r="B35" s="240"/>
      <c r="C35" s="238" t="s">
        <v>274</v>
      </c>
      <c r="D35" s="238" t="s">
        <v>56</v>
      </c>
      <c r="E35" s="251" t="s">
        <v>138</v>
      </c>
      <c r="F35" s="121">
        <v>9</v>
      </c>
      <c r="G35" s="166">
        <v>0</v>
      </c>
      <c r="H35" s="199">
        <v>9</v>
      </c>
      <c r="I35" s="168">
        <v>7</v>
      </c>
      <c r="J35" s="199">
        <v>5</v>
      </c>
      <c r="K35" s="26">
        <v>0.77777777777777768</v>
      </c>
    </row>
    <row r="36" spans="1:11" x14ac:dyDescent="0.25">
      <c r="A36" s="249" t="s">
        <v>57</v>
      </c>
      <c r="B36" s="240"/>
      <c r="C36" s="238" t="s">
        <v>274</v>
      </c>
      <c r="D36" s="238" t="s">
        <v>57</v>
      </c>
      <c r="E36" s="251" t="s">
        <v>139</v>
      </c>
      <c r="F36" s="121">
        <v>0</v>
      </c>
      <c r="G36" s="166">
        <v>0</v>
      </c>
      <c r="H36" s="199">
        <v>0</v>
      </c>
      <c r="I36" s="168">
        <v>0</v>
      </c>
      <c r="J36" s="199">
        <v>0</v>
      </c>
      <c r="K36" s="26">
        <v>0</v>
      </c>
    </row>
    <row r="37" spans="1:11" x14ac:dyDescent="0.25">
      <c r="A37" s="249" t="s">
        <v>58</v>
      </c>
      <c r="B37" s="240"/>
      <c r="C37" s="238" t="s">
        <v>274</v>
      </c>
      <c r="D37" s="238" t="s">
        <v>58</v>
      </c>
      <c r="E37" s="251" t="s">
        <v>140</v>
      </c>
      <c r="F37" s="121">
        <v>0</v>
      </c>
      <c r="G37" s="166">
        <v>0</v>
      </c>
      <c r="H37" s="199">
        <v>0</v>
      </c>
      <c r="I37" s="168">
        <v>0</v>
      </c>
      <c r="J37" s="199">
        <v>0</v>
      </c>
      <c r="K37" s="26">
        <v>0</v>
      </c>
    </row>
    <row r="38" spans="1:11" x14ac:dyDescent="0.25">
      <c r="A38" s="249" t="s">
        <v>59</v>
      </c>
      <c r="B38" s="240"/>
      <c r="C38" s="238" t="s">
        <v>275</v>
      </c>
      <c r="D38" s="238" t="s">
        <v>59</v>
      </c>
      <c r="E38" s="251" t="s">
        <v>141</v>
      </c>
      <c r="F38" s="121">
        <v>39</v>
      </c>
      <c r="G38" s="166">
        <v>1</v>
      </c>
      <c r="H38" s="199">
        <v>39</v>
      </c>
      <c r="I38" s="168">
        <v>31</v>
      </c>
      <c r="J38" s="199">
        <v>27</v>
      </c>
      <c r="K38" s="26">
        <v>0.82905982905982911</v>
      </c>
    </row>
    <row r="39" spans="1:11" x14ac:dyDescent="0.25">
      <c r="A39" s="249" t="s">
        <v>60</v>
      </c>
      <c r="B39" s="240"/>
      <c r="C39" s="238" t="s">
        <v>275</v>
      </c>
      <c r="D39" s="238" t="s">
        <v>60</v>
      </c>
      <c r="E39" s="251" t="s">
        <v>142</v>
      </c>
      <c r="F39" s="121">
        <v>2</v>
      </c>
      <c r="G39" s="166">
        <v>0</v>
      </c>
      <c r="H39" s="199">
        <v>2</v>
      </c>
      <c r="I39" s="168">
        <v>2</v>
      </c>
      <c r="J39" s="199">
        <v>2</v>
      </c>
      <c r="K39" s="26">
        <v>1</v>
      </c>
    </row>
    <row r="40" spans="1:11" x14ac:dyDescent="0.25">
      <c r="A40" s="249" t="s">
        <v>61</v>
      </c>
      <c r="B40" s="240"/>
      <c r="C40" s="238" t="s">
        <v>274</v>
      </c>
      <c r="D40" s="238" t="s">
        <v>61</v>
      </c>
      <c r="E40" s="251" t="s">
        <v>143</v>
      </c>
      <c r="F40" s="121">
        <v>14</v>
      </c>
      <c r="G40" s="166">
        <v>0</v>
      </c>
      <c r="H40" s="199">
        <v>14</v>
      </c>
      <c r="I40" s="168">
        <v>14</v>
      </c>
      <c r="J40" s="199">
        <v>4</v>
      </c>
      <c r="K40" s="26">
        <v>0.76190476190476186</v>
      </c>
    </row>
    <row r="41" spans="1:11" x14ac:dyDescent="0.25">
      <c r="A41" s="249" t="s">
        <v>62</v>
      </c>
      <c r="B41" s="240"/>
      <c r="C41" s="238" t="s">
        <v>274</v>
      </c>
      <c r="D41" s="238" t="s">
        <v>62</v>
      </c>
      <c r="E41" s="251" t="s">
        <v>144</v>
      </c>
      <c r="F41" s="121">
        <v>0</v>
      </c>
      <c r="G41" s="166">
        <v>0</v>
      </c>
      <c r="H41" s="199">
        <v>0</v>
      </c>
      <c r="I41" s="168">
        <v>0</v>
      </c>
      <c r="J41" s="199">
        <v>0</v>
      </c>
      <c r="K41" s="26">
        <v>0</v>
      </c>
    </row>
    <row r="42" spans="1:11" x14ac:dyDescent="0.25">
      <c r="A42" s="249" t="s">
        <v>63</v>
      </c>
      <c r="B42" s="240"/>
      <c r="C42" s="238" t="s">
        <v>274</v>
      </c>
      <c r="D42" s="238" t="s">
        <v>63</v>
      </c>
      <c r="E42" s="251" t="s">
        <v>145</v>
      </c>
      <c r="F42" s="121">
        <v>0</v>
      </c>
      <c r="G42" s="166">
        <v>0</v>
      </c>
      <c r="H42" s="199">
        <v>0</v>
      </c>
      <c r="I42" s="168">
        <v>0</v>
      </c>
      <c r="J42" s="199">
        <v>0</v>
      </c>
      <c r="K42" s="26">
        <v>0</v>
      </c>
    </row>
    <row r="43" spans="1:11" x14ac:dyDescent="0.25">
      <c r="A43" s="249" t="s">
        <v>64</v>
      </c>
      <c r="B43" s="240"/>
      <c r="C43" s="238" t="s">
        <v>274</v>
      </c>
      <c r="D43" s="238" t="s">
        <v>64</v>
      </c>
      <c r="E43" s="251" t="s">
        <v>146</v>
      </c>
      <c r="F43" s="121">
        <v>0</v>
      </c>
      <c r="G43" s="166">
        <v>0</v>
      </c>
      <c r="H43" s="199">
        <v>0</v>
      </c>
      <c r="I43" s="168">
        <v>0</v>
      </c>
      <c r="J43" s="199">
        <v>0</v>
      </c>
      <c r="K43" s="26">
        <v>0</v>
      </c>
    </row>
    <row r="44" spans="1:11" x14ac:dyDescent="0.25">
      <c r="A44" s="249" t="s">
        <v>65</v>
      </c>
      <c r="B44" s="240"/>
      <c r="C44" s="238" t="s">
        <v>274</v>
      </c>
      <c r="D44" s="238" t="s">
        <v>65</v>
      </c>
      <c r="E44" s="251" t="s">
        <v>147</v>
      </c>
      <c r="F44" s="121">
        <v>0</v>
      </c>
      <c r="G44" s="166">
        <v>0</v>
      </c>
      <c r="H44" s="199">
        <v>0</v>
      </c>
      <c r="I44" s="168">
        <v>0</v>
      </c>
      <c r="J44" s="199">
        <v>0</v>
      </c>
      <c r="K44" s="26">
        <v>0</v>
      </c>
    </row>
    <row r="45" spans="1:11" x14ac:dyDescent="0.25">
      <c r="A45" s="249" t="s">
        <v>66</v>
      </c>
      <c r="B45" s="240"/>
      <c r="C45" s="238" t="s">
        <v>274</v>
      </c>
      <c r="D45" s="238" t="s">
        <v>66</v>
      </c>
      <c r="E45" s="251" t="s">
        <v>148</v>
      </c>
      <c r="F45" s="121">
        <v>0</v>
      </c>
      <c r="G45" s="166">
        <v>0</v>
      </c>
      <c r="H45" s="199">
        <v>0</v>
      </c>
      <c r="I45" s="168">
        <v>0</v>
      </c>
      <c r="J45" s="199">
        <v>0</v>
      </c>
      <c r="K45" s="26">
        <v>0</v>
      </c>
    </row>
    <row r="46" spans="1:11" x14ac:dyDescent="0.25">
      <c r="A46" s="249" t="s">
        <v>67</v>
      </c>
      <c r="B46" s="240"/>
      <c r="C46" s="238" t="s">
        <v>274</v>
      </c>
      <c r="D46" s="238" t="s">
        <v>67</v>
      </c>
      <c r="E46" s="251" t="s">
        <v>149</v>
      </c>
      <c r="F46" s="121">
        <v>34</v>
      </c>
      <c r="G46" s="166">
        <v>3</v>
      </c>
      <c r="H46" s="199">
        <v>32</v>
      </c>
      <c r="I46" s="168">
        <v>25</v>
      </c>
      <c r="J46" s="199">
        <v>12</v>
      </c>
      <c r="K46" s="26">
        <v>0.67647058823529405</v>
      </c>
    </row>
    <row r="47" spans="1:11" x14ac:dyDescent="0.25">
      <c r="A47" s="249" t="s">
        <v>68</v>
      </c>
      <c r="B47" s="240"/>
      <c r="C47" s="238" t="s">
        <v>274</v>
      </c>
      <c r="D47" s="238" t="s">
        <v>68</v>
      </c>
      <c r="E47" s="251" t="s">
        <v>150</v>
      </c>
      <c r="F47" s="121">
        <v>29</v>
      </c>
      <c r="G47" s="166">
        <v>1</v>
      </c>
      <c r="H47" s="199">
        <v>29</v>
      </c>
      <c r="I47" s="168">
        <v>24</v>
      </c>
      <c r="J47" s="199">
        <v>6</v>
      </c>
      <c r="K47" s="26">
        <v>0.67816091954022983</v>
      </c>
    </row>
    <row r="48" spans="1:11" x14ac:dyDescent="0.25">
      <c r="A48" s="249" t="s">
        <v>69</v>
      </c>
      <c r="B48" s="240"/>
      <c r="C48" s="238" t="s">
        <v>274</v>
      </c>
      <c r="D48" s="238" t="s">
        <v>69</v>
      </c>
      <c r="E48" s="251" t="s">
        <v>151</v>
      </c>
      <c r="F48" s="121">
        <v>0</v>
      </c>
      <c r="G48" s="166">
        <v>0</v>
      </c>
      <c r="H48" s="199">
        <v>0</v>
      </c>
      <c r="I48" s="168">
        <v>0</v>
      </c>
      <c r="J48" s="199">
        <v>0</v>
      </c>
      <c r="K48" s="26">
        <v>0</v>
      </c>
    </row>
    <row r="49" spans="1:11" x14ac:dyDescent="0.25">
      <c r="A49" s="249" t="s">
        <v>267</v>
      </c>
      <c r="B49" s="240"/>
      <c r="C49" s="238" t="s">
        <v>274</v>
      </c>
      <c r="D49" s="238" t="s">
        <v>267</v>
      </c>
      <c r="E49" s="251" t="s">
        <v>152</v>
      </c>
      <c r="F49" s="121">
        <v>0</v>
      </c>
      <c r="G49" s="166">
        <v>0</v>
      </c>
      <c r="H49" s="199">
        <v>0</v>
      </c>
      <c r="I49" s="168">
        <v>0</v>
      </c>
      <c r="J49" s="199">
        <v>0</v>
      </c>
      <c r="K49" s="26">
        <v>0</v>
      </c>
    </row>
    <row r="50" spans="1:11" x14ac:dyDescent="0.25">
      <c r="A50" s="249" t="s">
        <v>70</v>
      </c>
      <c r="B50" s="240"/>
      <c r="C50" s="238" t="s">
        <v>274</v>
      </c>
      <c r="D50" s="238" t="s">
        <v>70</v>
      </c>
      <c r="E50" s="251" t="s">
        <v>153</v>
      </c>
      <c r="F50" s="121">
        <v>18</v>
      </c>
      <c r="G50" s="166">
        <v>0</v>
      </c>
      <c r="H50" s="199">
        <v>18</v>
      </c>
      <c r="I50" s="168">
        <v>8</v>
      </c>
      <c r="J50" s="199">
        <v>5</v>
      </c>
      <c r="K50" s="26">
        <v>0.57407407407407407</v>
      </c>
    </row>
    <row r="51" spans="1:11" x14ac:dyDescent="0.25">
      <c r="A51" s="249" t="s">
        <v>71</v>
      </c>
      <c r="B51" s="240"/>
      <c r="C51" s="238" t="s">
        <v>274</v>
      </c>
      <c r="D51" s="238" t="s">
        <v>71</v>
      </c>
      <c r="E51" s="251" t="s">
        <v>154</v>
      </c>
      <c r="F51" s="121">
        <v>0</v>
      </c>
      <c r="G51" s="166">
        <v>0</v>
      </c>
      <c r="H51" s="199">
        <v>0</v>
      </c>
      <c r="I51" s="168">
        <v>0</v>
      </c>
      <c r="J51" s="199">
        <v>0</v>
      </c>
      <c r="K51" s="26">
        <v>0</v>
      </c>
    </row>
    <row r="52" spans="1:11" x14ac:dyDescent="0.25">
      <c r="A52" s="249" t="s">
        <v>72</v>
      </c>
      <c r="B52" s="240"/>
      <c r="C52" s="238" t="s">
        <v>274</v>
      </c>
      <c r="D52" s="238" t="s">
        <v>72</v>
      </c>
      <c r="E52" s="251" t="s">
        <v>155</v>
      </c>
      <c r="F52" s="121">
        <v>19</v>
      </c>
      <c r="G52" s="166">
        <v>0</v>
      </c>
      <c r="H52" s="199">
        <v>19</v>
      </c>
      <c r="I52" s="168">
        <v>11</v>
      </c>
      <c r="J52" s="199">
        <v>11</v>
      </c>
      <c r="K52" s="26">
        <v>0.7192982456140351</v>
      </c>
    </row>
    <row r="53" spans="1:11" x14ac:dyDescent="0.25">
      <c r="A53" s="249" t="s">
        <v>73</v>
      </c>
      <c r="B53" s="240"/>
      <c r="C53" s="238" t="s">
        <v>274</v>
      </c>
      <c r="D53" s="238" t="s">
        <v>73</v>
      </c>
      <c r="E53" s="251" t="s">
        <v>156</v>
      </c>
      <c r="F53" s="121">
        <v>0</v>
      </c>
      <c r="G53" s="166">
        <v>0</v>
      </c>
      <c r="H53" s="199">
        <v>0</v>
      </c>
      <c r="I53" s="168">
        <v>0</v>
      </c>
      <c r="J53" s="199">
        <v>0</v>
      </c>
      <c r="K53" s="26">
        <v>0</v>
      </c>
    </row>
    <row r="54" spans="1:11" x14ac:dyDescent="0.25">
      <c r="A54" s="249" t="s">
        <v>74</v>
      </c>
      <c r="B54" s="240"/>
      <c r="C54" s="238" t="s">
        <v>274</v>
      </c>
      <c r="D54" s="238" t="s">
        <v>74</v>
      </c>
      <c r="E54" s="251" t="s">
        <v>157</v>
      </c>
      <c r="F54" s="121">
        <v>0</v>
      </c>
      <c r="G54" s="166">
        <v>0</v>
      </c>
      <c r="H54" s="199">
        <v>0</v>
      </c>
      <c r="I54" s="168">
        <v>0</v>
      </c>
      <c r="J54" s="199">
        <v>0</v>
      </c>
      <c r="K54" s="26">
        <v>0</v>
      </c>
    </row>
    <row r="55" spans="1:11" x14ac:dyDescent="0.25">
      <c r="A55" s="249" t="s">
        <v>75</v>
      </c>
      <c r="B55" s="240"/>
      <c r="C55" s="238" t="s">
        <v>274</v>
      </c>
      <c r="D55" s="238" t="s">
        <v>75</v>
      </c>
      <c r="E55" s="251" t="s">
        <v>158</v>
      </c>
      <c r="F55" s="121">
        <v>18</v>
      </c>
      <c r="G55" s="166">
        <v>1</v>
      </c>
      <c r="H55" s="199">
        <v>17</v>
      </c>
      <c r="I55" s="168">
        <v>7</v>
      </c>
      <c r="J55" s="199">
        <v>7</v>
      </c>
      <c r="K55" s="26">
        <v>0.57407407407407407</v>
      </c>
    </row>
    <row r="56" spans="1:11" x14ac:dyDescent="0.25">
      <c r="A56" s="249" t="s">
        <v>76</v>
      </c>
      <c r="B56" s="240"/>
      <c r="C56" s="238" t="s">
        <v>274</v>
      </c>
      <c r="D56" s="238" t="s">
        <v>76</v>
      </c>
      <c r="E56" s="251" t="s">
        <v>159</v>
      </c>
      <c r="F56" s="121">
        <v>0</v>
      </c>
      <c r="G56" s="166">
        <v>0</v>
      </c>
      <c r="H56" s="199">
        <v>0</v>
      </c>
      <c r="I56" s="168">
        <v>0</v>
      </c>
      <c r="J56" s="199">
        <v>0</v>
      </c>
      <c r="K56" s="26">
        <v>0</v>
      </c>
    </row>
    <row r="57" spans="1:11" x14ac:dyDescent="0.25">
      <c r="A57" s="249" t="s">
        <v>77</v>
      </c>
      <c r="B57" s="240"/>
      <c r="C57" s="238" t="s">
        <v>274</v>
      </c>
      <c r="D57" s="238" t="s">
        <v>77</v>
      </c>
      <c r="E57" s="251" t="s">
        <v>160</v>
      </c>
      <c r="F57" s="121">
        <v>3</v>
      </c>
      <c r="G57" s="166">
        <v>0</v>
      </c>
      <c r="H57" s="199">
        <v>3</v>
      </c>
      <c r="I57" s="168">
        <v>3</v>
      </c>
      <c r="J57" s="199">
        <v>1</v>
      </c>
      <c r="K57" s="26">
        <v>0.77777777777777779</v>
      </c>
    </row>
    <row r="58" spans="1:11" x14ac:dyDescent="0.25">
      <c r="A58" s="249" t="s">
        <v>78</v>
      </c>
      <c r="B58" s="240"/>
      <c r="C58" s="238" t="s">
        <v>274</v>
      </c>
      <c r="D58" s="238" t="s">
        <v>78</v>
      </c>
      <c r="E58" s="251" t="s">
        <v>161</v>
      </c>
      <c r="F58" s="121">
        <v>0</v>
      </c>
      <c r="G58" s="166">
        <v>0</v>
      </c>
      <c r="H58" s="199">
        <v>0</v>
      </c>
      <c r="I58" s="168">
        <v>0</v>
      </c>
      <c r="J58" s="199">
        <v>0</v>
      </c>
      <c r="K58" s="26">
        <v>0</v>
      </c>
    </row>
    <row r="59" spans="1:11" x14ac:dyDescent="0.25">
      <c r="A59" s="249" t="s">
        <v>79</v>
      </c>
      <c r="B59" s="240"/>
      <c r="C59" s="238" t="s">
        <v>274</v>
      </c>
      <c r="D59" s="238" t="s">
        <v>79</v>
      </c>
      <c r="E59" s="251" t="s">
        <v>162</v>
      </c>
      <c r="F59" s="121">
        <v>5</v>
      </c>
      <c r="G59" s="166">
        <v>0</v>
      </c>
      <c r="H59" s="199">
        <v>5</v>
      </c>
      <c r="I59" s="168">
        <v>5</v>
      </c>
      <c r="J59" s="199">
        <v>1</v>
      </c>
      <c r="K59" s="26">
        <v>0.73333333333333339</v>
      </c>
    </row>
    <row r="60" spans="1:11" x14ac:dyDescent="0.25">
      <c r="A60" s="249" t="s">
        <v>80</v>
      </c>
      <c r="B60" s="240"/>
      <c r="C60" s="238" t="s">
        <v>274</v>
      </c>
      <c r="D60" s="238" t="s">
        <v>80</v>
      </c>
      <c r="E60" s="251" t="s">
        <v>163</v>
      </c>
      <c r="F60" s="121">
        <v>7</v>
      </c>
      <c r="G60" s="166">
        <v>0</v>
      </c>
      <c r="H60" s="199">
        <v>7</v>
      </c>
      <c r="I60" s="168">
        <v>5</v>
      </c>
      <c r="J60" s="199">
        <v>4</v>
      </c>
      <c r="K60" s="26">
        <v>0.76190476190476186</v>
      </c>
    </row>
    <row r="61" spans="1:11" x14ac:dyDescent="0.25">
      <c r="A61" s="249" t="s">
        <v>81</v>
      </c>
      <c r="B61" s="240"/>
      <c r="C61" s="238" t="s">
        <v>274</v>
      </c>
      <c r="D61" s="238" t="s">
        <v>81</v>
      </c>
      <c r="E61" s="251" t="s">
        <v>164</v>
      </c>
      <c r="F61" s="121">
        <v>0</v>
      </c>
      <c r="G61" s="166">
        <v>0</v>
      </c>
      <c r="H61" s="199">
        <v>0</v>
      </c>
      <c r="I61" s="168">
        <v>0</v>
      </c>
      <c r="J61" s="199">
        <v>0</v>
      </c>
      <c r="K61" s="26">
        <v>0</v>
      </c>
    </row>
    <row r="62" spans="1:11" x14ac:dyDescent="0.25">
      <c r="A62" s="249" t="s">
        <v>82</v>
      </c>
      <c r="B62" s="240"/>
      <c r="C62" s="238" t="s">
        <v>274</v>
      </c>
      <c r="D62" s="238" t="s">
        <v>82</v>
      </c>
      <c r="E62" s="251" t="s">
        <v>165</v>
      </c>
      <c r="F62" s="121">
        <v>0</v>
      </c>
      <c r="G62" s="166">
        <v>0</v>
      </c>
      <c r="H62" s="199">
        <v>0</v>
      </c>
      <c r="I62" s="168">
        <v>0</v>
      </c>
      <c r="J62" s="199">
        <v>0</v>
      </c>
      <c r="K62" s="26">
        <v>0</v>
      </c>
    </row>
    <row r="63" spans="1:11" x14ac:dyDescent="0.25">
      <c r="A63" s="249" t="s">
        <v>83</v>
      </c>
      <c r="B63" s="240"/>
      <c r="C63" s="238" t="s">
        <v>274</v>
      </c>
      <c r="D63" s="238" t="s">
        <v>83</v>
      </c>
      <c r="E63" s="251" t="s">
        <v>166</v>
      </c>
      <c r="F63" s="121">
        <v>31</v>
      </c>
      <c r="G63" s="166">
        <v>0</v>
      </c>
      <c r="H63" s="199">
        <v>27</v>
      </c>
      <c r="I63" s="168">
        <v>26</v>
      </c>
      <c r="J63" s="199">
        <v>29</v>
      </c>
      <c r="K63" s="26">
        <v>0.88172043010752688</v>
      </c>
    </row>
    <row r="64" spans="1:11" x14ac:dyDescent="0.25">
      <c r="A64" s="249" t="s">
        <v>84</v>
      </c>
      <c r="B64" s="240"/>
      <c r="C64" s="238" t="s">
        <v>274</v>
      </c>
      <c r="D64" s="238" t="s">
        <v>84</v>
      </c>
      <c r="E64" s="251" t="s">
        <v>167</v>
      </c>
      <c r="F64" s="121">
        <v>12</v>
      </c>
      <c r="G64" s="166">
        <v>3</v>
      </c>
      <c r="H64" s="199">
        <v>12</v>
      </c>
      <c r="I64" s="168">
        <v>4</v>
      </c>
      <c r="J64" s="199">
        <v>2</v>
      </c>
      <c r="K64" s="26">
        <v>0.5</v>
      </c>
    </row>
    <row r="65" spans="1:11" x14ac:dyDescent="0.25">
      <c r="A65" s="249" t="s">
        <v>85</v>
      </c>
      <c r="B65" s="240"/>
      <c r="C65" s="238" t="s">
        <v>274</v>
      </c>
      <c r="D65" s="238" t="s">
        <v>85</v>
      </c>
      <c r="E65" s="251" t="s">
        <v>168</v>
      </c>
      <c r="F65" s="121">
        <v>0</v>
      </c>
      <c r="G65" s="166">
        <v>0</v>
      </c>
      <c r="H65" s="199">
        <v>0</v>
      </c>
      <c r="I65" s="168">
        <v>0</v>
      </c>
      <c r="J65" s="199">
        <v>0</v>
      </c>
      <c r="K65" s="26">
        <v>0</v>
      </c>
    </row>
    <row r="66" spans="1:11" x14ac:dyDescent="0.25">
      <c r="A66" s="249" t="s">
        <v>86</v>
      </c>
      <c r="B66" s="240"/>
      <c r="C66" s="238" t="s">
        <v>274</v>
      </c>
      <c r="D66" s="238" t="s">
        <v>86</v>
      </c>
      <c r="E66" s="251" t="s">
        <v>169</v>
      </c>
      <c r="F66" s="121">
        <v>29</v>
      </c>
      <c r="G66" s="166">
        <v>1</v>
      </c>
      <c r="H66" s="199">
        <v>28</v>
      </c>
      <c r="I66" s="168">
        <v>26</v>
      </c>
      <c r="J66" s="199">
        <v>21</v>
      </c>
      <c r="K66" s="26">
        <v>0.86206896551724144</v>
      </c>
    </row>
    <row r="67" spans="1:11" x14ac:dyDescent="0.25">
      <c r="A67" s="249" t="s">
        <v>87</v>
      </c>
      <c r="B67" s="240"/>
      <c r="C67" s="238" t="s">
        <v>274</v>
      </c>
      <c r="D67" s="238" t="s">
        <v>87</v>
      </c>
      <c r="E67" s="251" t="s">
        <v>170</v>
      </c>
      <c r="F67" s="121">
        <v>30</v>
      </c>
      <c r="G67" s="166">
        <v>4</v>
      </c>
      <c r="H67" s="199">
        <v>30</v>
      </c>
      <c r="I67" s="168">
        <v>22</v>
      </c>
      <c r="J67" s="199">
        <v>19</v>
      </c>
      <c r="K67" s="26">
        <v>0.78888888888888886</v>
      </c>
    </row>
    <row r="68" spans="1:11" x14ac:dyDescent="0.25">
      <c r="A68" s="249" t="s">
        <v>88</v>
      </c>
      <c r="B68" s="240"/>
      <c r="C68" s="238" t="s">
        <v>274</v>
      </c>
      <c r="D68" s="238" t="s">
        <v>88</v>
      </c>
      <c r="E68" s="251" t="s">
        <v>271</v>
      </c>
      <c r="F68" s="121">
        <v>0</v>
      </c>
      <c r="G68" s="166">
        <v>0</v>
      </c>
      <c r="H68" s="199">
        <v>0</v>
      </c>
      <c r="I68" s="168">
        <v>0</v>
      </c>
      <c r="J68" s="199">
        <v>0</v>
      </c>
      <c r="K68" s="26">
        <v>0</v>
      </c>
    </row>
    <row r="69" spans="1:11" x14ac:dyDescent="0.25">
      <c r="A69" s="249" t="s">
        <v>129</v>
      </c>
      <c r="B69" s="240"/>
      <c r="C69" s="238" t="s">
        <v>274</v>
      </c>
      <c r="D69" s="238" t="s">
        <v>129</v>
      </c>
      <c r="E69" s="251" t="s">
        <v>211</v>
      </c>
      <c r="F69" s="121">
        <v>0</v>
      </c>
      <c r="G69" s="166">
        <v>0</v>
      </c>
      <c r="H69" s="199">
        <v>0</v>
      </c>
      <c r="I69" s="168">
        <v>0</v>
      </c>
      <c r="J69" s="199">
        <v>0</v>
      </c>
      <c r="K69" s="26">
        <v>0</v>
      </c>
    </row>
    <row r="70" spans="1:11" x14ac:dyDescent="0.25">
      <c r="A70" s="249" t="s">
        <v>130</v>
      </c>
      <c r="B70" s="240"/>
      <c r="C70" s="238" t="s">
        <v>274</v>
      </c>
      <c r="D70" s="238" t="s">
        <v>130</v>
      </c>
      <c r="E70" s="251" t="s">
        <v>212</v>
      </c>
      <c r="F70" s="121">
        <v>17</v>
      </c>
      <c r="G70" s="166">
        <v>1</v>
      </c>
      <c r="H70" s="199">
        <v>17</v>
      </c>
      <c r="I70" s="168">
        <v>12</v>
      </c>
      <c r="J70" s="199">
        <v>11</v>
      </c>
      <c r="K70" s="26">
        <v>0.78431372549019607</v>
      </c>
    </row>
    <row r="71" spans="1:11" x14ac:dyDescent="0.25">
      <c r="A71" s="249" t="s">
        <v>89</v>
      </c>
      <c r="B71" s="240"/>
      <c r="C71" s="238" t="s">
        <v>274</v>
      </c>
      <c r="D71" s="238" t="s">
        <v>89</v>
      </c>
      <c r="E71" s="251" t="s">
        <v>171</v>
      </c>
      <c r="F71" s="121">
        <v>9</v>
      </c>
      <c r="G71" s="166">
        <v>0</v>
      </c>
      <c r="H71" s="199">
        <v>9</v>
      </c>
      <c r="I71" s="168">
        <v>7</v>
      </c>
      <c r="J71" s="199">
        <v>4</v>
      </c>
      <c r="K71" s="26">
        <v>0.74074074074074081</v>
      </c>
    </row>
    <row r="72" spans="1:11" x14ac:dyDescent="0.25">
      <c r="A72" s="249" t="s">
        <v>90</v>
      </c>
      <c r="B72" s="240"/>
      <c r="C72" s="238" t="s">
        <v>274</v>
      </c>
      <c r="D72" s="238" t="s">
        <v>90</v>
      </c>
      <c r="E72" s="251" t="s">
        <v>172</v>
      </c>
      <c r="F72" s="121">
        <v>16</v>
      </c>
      <c r="G72" s="166">
        <v>0</v>
      </c>
      <c r="H72" s="199">
        <v>16</v>
      </c>
      <c r="I72" s="168">
        <v>9</v>
      </c>
      <c r="J72" s="199">
        <v>7</v>
      </c>
      <c r="K72" s="26">
        <v>0.66666666666666663</v>
      </c>
    </row>
    <row r="73" spans="1:11" x14ac:dyDescent="0.25">
      <c r="A73" s="249" t="s">
        <v>91</v>
      </c>
      <c r="B73" s="240"/>
      <c r="C73" s="238" t="s">
        <v>274</v>
      </c>
      <c r="D73" s="238" t="s">
        <v>91</v>
      </c>
      <c r="E73" s="251" t="s">
        <v>173</v>
      </c>
      <c r="F73" s="121">
        <v>11</v>
      </c>
      <c r="G73" s="166">
        <v>1</v>
      </c>
      <c r="H73" s="199">
        <v>11</v>
      </c>
      <c r="I73" s="168">
        <v>8</v>
      </c>
      <c r="J73" s="199">
        <v>3</v>
      </c>
      <c r="K73" s="26">
        <v>0.66666666666666663</v>
      </c>
    </row>
    <row r="74" spans="1:11" x14ac:dyDescent="0.25">
      <c r="A74" s="249" t="s">
        <v>92</v>
      </c>
      <c r="B74" s="240"/>
      <c r="C74" s="238" t="s">
        <v>274</v>
      </c>
      <c r="D74" s="238" t="s">
        <v>92</v>
      </c>
      <c r="E74" s="251" t="s">
        <v>174</v>
      </c>
      <c r="F74" s="121">
        <v>0</v>
      </c>
      <c r="G74" s="166">
        <v>0</v>
      </c>
      <c r="H74" s="199">
        <v>0</v>
      </c>
      <c r="I74" s="168">
        <v>0</v>
      </c>
      <c r="J74" s="199">
        <v>0</v>
      </c>
      <c r="K74" s="26">
        <v>0</v>
      </c>
    </row>
    <row r="75" spans="1:11" x14ac:dyDescent="0.25">
      <c r="A75" s="249" t="s">
        <v>93</v>
      </c>
      <c r="B75" s="240"/>
      <c r="C75" s="238" t="s">
        <v>274</v>
      </c>
      <c r="D75" s="238" t="s">
        <v>93</v>
      </c>
      <c r="E75" s="251" t="s">
        <v>175</v>
      </c>
      <c r="F75" s="121">
        <v>15</v>
      </c>
      <c r="G75" s="166">
        <v>0</v>
      </c>
      <c r="H75" s="199">
        <v>14</v>
      </c>
      <c r="I75" s="168">
        <v>9</v>
      </c>
      <c r="J75" s="199">
        <v>7</v>
      </c>
      <c r="K75" s="26">
        <v>0.66666666666666663</v>
      </c>
    </row>
    <row r="76" spans="1:11" x14ac:dyDescent="0.25">
      <c r="A76" s="249" t="s">
        <v>294</v>
      </c>
      <c r="B76" s="240"/>
      <c r="C76" s="238" t="s">
        <v>274</v>
      </c>
      <c r="D76" s="238" t="s">
        <v>294</v>
      </c>
      <c r="E76" s="251" t="s">
        <v>295</v>
      </c>
      <c r="F76" s="121">
        <v>0</v>
      </c>
      <c r="G76" s="166">
        <v>0</v>
      </c>
      <c r="H76" s="199">
        <v>0</v>
      </c>
      <c r="I76" s="168">
        <v>0</v>
      </c>
      <c r="J76" s="199">
        <v>0</v>
      </c>
      <c r="K76" s="26">
        <v>0</v>
      </c>
    </row>
    <row r="77" spans="1:11" x14ac:dyDescent="0.25">
      <c r="A77" s="249" t="s">
        <v>290</v>
      </c>
      <c r="B77" s="240"/>
      <c r="C77" s="238" t="s">
        <v>275</v>
      </c>
      <c r="D77" s="238" t="s">
        <v>290</v>
      </c>
      <c r="E77" s="251" t="s">
        <v>291</v>
      </c>
      <c r="F77" s="121">
        <v>0</v>
      </c>
      <c r="G77" s="166">
        <v>0</v>
      </c>
      <c r="H77" s="199">
        <v>0</v>
      </c>
      <c r="I77" s="168">
        <v>0</v>
      </c>
      <c r="J77" s="199">
        <v>0</v>
      </c>
      <c r="K77" s="26">
        <v>0</v>
      </c>
    </row>
    <row r="78" spans="1:11" x14ac:dyDescent="0.25">
      <c r="A78" s="249" t="s">
        <v>94</v>
      </c>
      <c r="B78" s="240"/>
      <c r="C78" s="238" t="s">
        <v>274</v>
      </c>
      <c r="D78" s="238" t="s">
        <v>94</v>
      </c>
      <c r="E78" s="251" t="s">
        <v>176</v>
      </c>
      <c r="F78" s="121">
        <v>15</v>
      </c>
      <c r="G78" s="166">
        <v>0</v>
      </c>
      <c r="H78" s="199">
        <v>14</v>
      </c>
      <c r="I78" s="168">
        <v>12</v>
      </c>
      <c r="J78" s="199">
        <v>4</v>
      </c>
      <c r="K78" s="26">
        <v>0.66666666666666663</v>
      </c>
    </row>
    <row r="79" spans="1:11" x14ac:dyDescent="0.25">
      <c r="A79" s="249" t="s">
        <v>95</v>
      </c>
      <c r="B79" s="240"/>
      <c r="C79" s="238" t="s">
        <v>274</v>
      </c>
      <c r="D79" s="238" t="s">
        <v>95</v>
      </c>
      <c r="E79" s="251" t="s">
        <v>177</v>
      </c>
      <c r="F79" s="121">
        <v>0</v>
      </c>
      <c r="G79" s="166">
        <v>0</v>
      </c>
      <c r="H79" s="199">
        <v>0</v>
      </c>
      <c r="I79" s="168">
        <v>0</v>
      </c>
      <c r="J79" s="199">
        <v>0</v>
      </c>
      <c r="K79" s="26">
        <v>0</v>
      </c>
    </row>
    <row r="80" spans="1:11" x14ac:dyDescent="0.25">
      <c r="A80" s="249" t="s">
        <v>96</v>
      </c>
      <c r="B80" s="240"/>
      <c r="C80" s="238" t="s">
        <v>274</v>
      </c>
      <c r="D80" s="238" t="s">
        <v>96</v>
      </c>
      <c r="E80" s="251" t="s">
        <v>178</v>
      </c>
      <c r="F80" s="121">
        <v>22</v>
      </c>
      <c r="G80" s="166">
        <v>0</v>
      </c>
      <c r="H80" s="199">
        <v>22</v>
      </c>
      <c r="I80" s="168">
        <v>18</v>
      </c>
      <c r="J80" s="199">
        <v>13</v>
      </c>
      <c r="K80" s="26">
        <v>0.80303030303030309</v>
      </c>
    </row>
    <row r="81" spans="1:11" x14ac:dyDescent="0.25">
      <c r="A81" s="249" t="s">
        <v>127</v>
      </c>
      <c r="B81" s="240"/>
      <c r="C81" s="238" t="s">
        <v>274</v>
      </c>
      <c r="D81" s="238" t="s">
        <v>127</v>
      </c>
      <c r="E81" s="251" t="s">
        <v>209</v>
      </c>
      <c r="F81" s="121">
        <v>0</v>
      </c>
      <c r="G81" s="166">
        <v>0</v>
      </c>
      <c r="H81" s="199">
        <v>0</v>
      </c>
      <c r="I81" s="168">
        <v>0</v>
      </c>
      <c r="J81" s="199">
        <v>0</v>
      </c>
      <c r="K81" s="26">
        <v>0</v>
      </c>
    </row>
    <row r="82" spans="1:11" x14ac:dyDescent="0.25">
      <c r="A82" s="249" t="s">
        <v>97</v>
      </c>
      <c r="B82" s="240"/>
      <c r="C82" s="238" t="s">
        <v>274</v>
      </c>
      <c r="D82" s="238" t="s">
        <v>97</v>
      </c>
      <c r="E82" s="251" t="s">
        <v>179</v>
      </c>
      <c r="F82" s="121">
        <v>12</v>
      </c>
      <c r="G82" s="166">
        <v>0</v>
      </c>
      <c r="H82" s="199">
        <v>12</v>
      </c>
      <c r="I82" s="168">
        <v>11</v>
      </c>
      <c r="J82" s="199">
        <v>12</v>
      </c>
      <c r="K82" s="26">
        <v>0.97222222222222221</v>
      </c>
    </row>
    <row r="83" spans="1:11" x14ac:dyDescent="0.25">
      <c r="A83" s="249" t="s">
        <v>98</v>
      </c>
      <c r="B83" s="240"/>
      <c r="C83" s="238" t="s">
        <v>274</v>
      </c>
      <c r="D83" s="238" t="s">
        <v>98</v>
      </c>
      <c r="E83" s="251" t="s">
        <v>180</v>
      </c>
      <c r="F83" s="121">
        <v>0</v>
      </c>
      <c r="G83" s="166">
        <v>0</v>
      </c>
      <c r="H83" s="199">
        <v>0</v>
      </c>
      <c r="I83" s="168">
        <v>0</v>
      </c>
      <c r="J83" s="199">
        <v>0</v>
      </c>
      <c r="K83" s="26">
        <v>0</v>
      </c>
    </row>
    <row r="84" spans="1:11" x14ac:dyDescent="0.25">
      <c r="A84" s="249" t="s">
        <v>99</v>
      </c>
      <c r="B84" s="240"/>
      <c r="C84" s="238" t="s">
        <v>274</v>
      </c>
      <c r="D84" s="238" t="s">
        <v>99</v>
      </c>
      <c r="E84" s="251" t="s">
        <v>181</v>
      </c>
      <c r="F84" s="121">
        <v>18</v>
      </c>
      <c r="G84" s="166">
        <v>2</v>
      </c>
      <c r="H84" s="199">
        <v>18</v>
      </c>
      <c r="I84" s="168">
        <v>15</v>
      </c>
      <c r="J84" s="199">
        <v>10</v>
      </c>
      <c r="K84" s="26">
        <v>0.79629629629629639</v>
      </c>
    </row>
    <row r="85" spans="1:11" x14ac:dyDescent="0.25">
      <c r="A85" s="249" t="s">
        <v>100</v>
      </c>
      <c r="B85" s="240"/>
      <c r="C85" s="238" t="s">
        <v>274</v>
      </c>
      <c r="D85" s="238" t="s">
        <v>100</v>
      </c>
      <c r="E85" s="251" t="s">
        <v>182</v>
      </c>
      <c r="F85" s="121">
        <v>0</v>
      </c>
      <c r="G85" s="166">
        <v>0</v>
      </c>
      <c r="H85" s="199">
        <v>0</v>
      </c>
      <c r="I85" s="168">
        <v>0</v>
      </c>
      <c r="J85" s="199">
        <v>0</v>
      </c>
      <c r="K85" s="26">
        <v>0</v>
      </c>
    </row>
    <row r="86" spans="1:11" x14ac:dyDescent="0.25">
      <c r="A86" s="249" t="s">
        <v>101</v>
      </c>
      <c r="B86" s="240"/>
      <c r="C86" s="238" t="s">
        <v>274</v>
      </c>
      <c r="D86" s="238" t="s">
        <v>101</v>
      </c>
      <c r="E86" s="251" t="s">
        <v>183</v>
      </c>
      <c r="F86" s="121">
        <v>0</v>
      </c>
      <c r="G86" s="166">
        <v>0</v>
      </c>
      <c r="H86" s="199">
        <v>0</v>
      </c>
      <c r="I86" s="168">
        <v>0</v>
      </c>
      <c r="J86" s="199">
        <v>0</v>
      </c>
      <c r="K86" s="26">
        <v>0</v>
      </c>
    </row>
    <row r="87" spans="1:11" x14ac:dyDescent="0.25">
      <c r="A87" s="249" t="s">
        <v>102</v>
      </c>
      <c r="B87" s="240"/>
      <c r="C87" s="238" t="s">
        <v>274</v>
      </c>
      <c r="D87" s="238" t="s">
        <v>102</v>
      </c>
      <c r="E87" s="251" t="s">
        <v>184</v>
      </c>
      <c r="F87" s="121">
        <v>0</v>
      </c>
      <c r="G87" s="166">
        <v>0</v>
      </c>
      <c r="H87" s="199">
        <v>0</v>
      </c>
      <c r="I87" s="168">
        <v>0</v>
      </c>
      <c r="J87" s="199">
        <v>0</v>
      </c>
      <c r="K87" s="26">
        <v>0</v>
      </c>
    </row>
    <row r="88" spans="1:11" x14ac:dyDescent="0.25">
      <c r="A88" s="249" t="s">
        <v>103</v>
      </c>
      <c r="B88" s="240"/>
      <c r="C88" s="238" t="s">
        <v>274</v>
      </c>
      <c r="D88" s="238" t="s">
        <v>103</v>
      </c>
      <c r="E88" s="251" t="s">
        <v>185</v>
      </c>
      <c r="F88" s="121">
        <v>0</v>
      </c>
      <c r="G88" s="166">
        <v>0</v>
      </c>
      <c r="H88" s="199">
        <v>0</v>
      </c>
      <c r="I88" s="168">
        <v>0</v>
      </c>
      <c r="J88" s="199">
        <v>0</v>
      </c>
      <c r="K88" s="26">
        <v>0</v>
      </c>
    </row>
    <row r="89" spans="1:11" x14ac:dyDescent="0.25">
      <c r="A89" s="249" t="s">
        <v>104</v>
      </c>
      <c r="B89" s="240"/>
      <c r="C89" s="238" t="s">
        <v>274</v>
      </c>
      <c r="D89" s="238" t="s">
        <v>104</v>
      </c>
      <c r="E89" s="251" t="s">
        <v>186</v>
      </c>
      <c r="F89" s="121">
        <v>0</v>
      </c>
      <c r="G89" s="166">
        <v>0</v>
      </c>
      <c r="H89" s="199">
        <v>0</v>
      </c>
      <c r="I89" s="168">
        <v>0</v>
      </c>
      <c r="J89" s="199">
        <v>0</v>
      </c>
      <c r="K89" s="26">
        <v>0</v>
      </c>
    </row>
    <row r="90" spans="1:11" x14ac:dyDescent="0.25">
      <c r="A90" s="249" t="s">
        <v>105</v>
      </c>
      <c r="B90" s="240"/>
      <c r="C90" s="238" t="s">
        <v>275</v>
      </c>
      <c r="D90" s="238" t="s">
        <v>105</v>
      </c>
      <c r="E90" s="251" t="s">
        <v>187</v>
      </c>
      <c r="F90" s="121">
        <v>23</v>
      </c>
      <c r="G90" s="166">
        <v>1</v>
      </c>
      <c r="H90" s="199">
        <v>20</v>
      </c>
      <c r="I90" s="168">
        <v>17</v>
      </c>
      <c r="J90" s="199">
        <v>5</v>
      </c>
      <c r="K90" s="26">
        <v>0.60869565217391308</v>
      </c>
    </row>
    <row r="91" spans="1:11" x14ac:dyDescent="0.25">
      <c r="A91" s="249" t="s">
        <v>106</v>
      </c>
      <c r="B91" s="240"/>
      <c r="C91" s="238" t="s">
        <v>274</v>
      </c>
      <c r="D91" s="238" t="s">
        <v>106</v>
      </c>
      <c r="E91" s="251" t="s">
        <v>188</v>
      </c>
      <c r="F91" s="121">
        <v>0</v>
      </c>
      <c r="G91" s="166">
        <v>0</v>
      </c>
      <c r="H91" s="199">
        <v>0</v>
      </c>
      <c r="I91" s="168">
        <v>0</v>
      </c>
      <c r="J91" s="199">
        <v>0</v>
      </c>
      <c r="K91" s="26">
        <v>0</v>
      </c>
    </row>
    <row r="92" spans="1:11" x14ac:dyDescent="0.25">
      <c r="A92" s="249" t="s">
        <v>107</v>
      </c>
      <c r="B92" s="240"/>
      <c r="C92" s="238" t="s">
        <v>274</v>
      </c>
      <c r="D92" s="238" t="s">
        <v>107</v>
      </c>
      <c r="E92" s="251" t="s">
        <v>189</v>
      </c>
      <c r="F92" s="121">
        <v>0</v>
      </c>
      <c r="G92" s="166">
        <v>0</v>
      </c>
      <c r="H92" s="199">
        <v>0</v>
      </c>
      <c r="I92" s="168">
        <v>0</v>
      </c>
      <c r="J92" s="199">
        <v>0</v>
      </c>
      <c r="K92" s="26">
        <v>0</v>
      </c>
    </row>
    <row r="93" spans="1:11" x14ac:dyDescent="0.25">
      <c r="A93" s="249" t="s">
        <v>108</v>
      </c>
      <c r="B93" s="240"/>
      <c r="C93" s="238" t="s">
        <v>274</v>
      </c>
      <c r="D93" s="238" t="s">
        <v>108</v>
      </c>
      <c r="E93" s="251" t="s">
        <v>190</v>
      </c>
      <c r="F93" s="121">
        <v>0</v>
      </c>
      <c r="G93" s="166">
        <v>0</v>
      </c>
      <c r="H93" s="199">
        <v>0</v>
      </c>
      <c r="I93" s="168">
        <v>0</v>
      </c>
      <c r="J93" s="199">
        <v>0</v>
      </c>
      <c r="K93" s="26">
        <v>0</v>
      </c>
    </row>
    <row r="94" spans="1:11" x14ac:dyDescent="0.25">
      <c r="A94" s="249" t="s">
        <v>109</v>
      </c>
      <c r="B94" s="240"/>
      <c r="C94" s="238" t="s">
        <v>274</v>
      </c>
      <c r="D94" s="238" t="s">
        <v>109</v>
      </c>
      <c r="E94" s="251" t="s">
        <v>191</v>
      </c>
      <c r="F94" s="121">
        <v>0</v>
      </c>
      <c r="G94" s="166">
        <v>0</v>
      </c>
      <c r="H94" s="199">
        <v>0</v>
      </c>
      <c r="I94" s="168">
        <v>0</v>
      </c>
      <c r="J94" s="199">
        <v>0</v>
      </c>
      <c r="K94" s="26">
        <v>0</v>
      </c>
    </row>
    <row r="95" spans="1:11" x14ac:dyDescent="0.25">
      <c r="A95" s="249" t="s">
        <v>110</v>
      </c>
      <c r="B95" s="240"/>
      <c r="C95" s="238" t="s">
        <v>274</v>
      </c>
      <c r="D95" s="238" t="s">
        <v>110</v>
      </c>
      <c r="E95" s="251" t="s">
        <v>192</v>
      </c>
      <c r="F95" s="121">
        <v>28</v>
      </c>
      <c r="G95" s="166">
        <v>3</v>
      </c>
      <c r="H95" s="199">
        <v>27</v>
      </c>
      <c r="I95" s="168">
        <v>17</v>
      </c>
      <c r="J95" s="199">
        <v>16</v>
      </c>
      <c r="K95" s="26">
        <v>0.7142857142857143</v>
      </c>
    </row>
    <row r="96" spans="1:11" x14ac:dyDescent="0.25">
      <c r="A96" s="249" t="s">
        <v>125</v>
      </c>
      <c r="B96" s="240"/>
      <c r="C96" s="238" t="s">
        <v>274</v>
      </c>
      <c r="D96" s="238" t="s">
        <v>125</v>
      </c>
      <c r="E96" s="251" t="s">
        <v>207</v>
      </c>
      <c r="F96" s="121">
        <v>0</v>
      </c>
      <c r="G96" s="166">
        <v>0</v>
      </c>
      <c r="H96" s="199">
        <v>0</v>
      </c>
      <c r="I96" s="168">
        <v>0</v>
      </c>
      <c r="J96" s="199">
        <v>0</v>
      </c>
      <c r="K96" s="26">
        <v>0</v>
      </c>
    </row>
    <row r="97" spans="1:11" x14ac:dyDescent="0.25">
      <c r="A97" s="249" t="s">
        <v>111</v>
      </c>
      <c r="B97" s="240"/>
      <c r="C97" s="238" t="s">
        <v>274</v>
      </c>
      <c r="D97" s="238" t="s">
        <v>111</v>
      </c>
      <c r="E97" s="251" t="s">
        <v>193</v>
      </c>
      <c r="F97" s="121">
        <v>34</v>
      </c>
      <c r="G97" s="166">
        <v>1</v>
      </c>
      <c r="H97" s="199">
        <v>33</v>
      </c>
      <c r="I97" s="168">
        <v>28</v>
      </c>
      <c r="J97" s="199">
        <v>22</v>
      </c>
      <c r="K97" s="26">
        <v>0.81372549019607832</v>
      </c>
    </row>
    <row r="98" spans="1:11" x14ac:dyDescent="0.25">
      <c r="A98" s="249" t="s">
        <v>112</v>
      </c>
      <c r="B98" s="240"/>
      <c r="C98" s="238" t="s">
        <v>274</v>
      </c>
      <c r="D98" s="238" t="s">
        <v>112</v>
      </c>
      <c r="E98" s="251" t="s">
        <v>194</v>
      </c>
      <c r="F98" s="121">
        <v>17</v>
      </c>
      <c r="G98" s="166">
        <v>1</v>
      </c>
      <c r="H98" s="199">
        <v>17</v>
      </c>
      <c r="I98" s="168">
        <v>7</v>
      </c>
      <c r="J98" s="199">
        <v>5</v>
      </c>
      <c r="K98" s="26">
        <v>0.56862745098039214</v>
      </c>
    </row>
    <row r="99" spans="1:11" x14ac:dyDescent="0.25">
      <c r="A99" s="249" t="s">
        <v>113</v>
      </c>
      <c r="B99" s="240"/>
      <c r="C99" s="238" t="s">
        <v>274</v>
      </c>
      <c r="D99" s="238" t="s">
        <v>113</v>
      </c>
      <c r="E99" s="251" t="s">
        <v>195</v>
      </c>
      <c r="F99" s="121">
        <v>15</v>
      </c>
      <c r="G99" s="166">
        <v>0</v>
      </c>
      <c r="H99" s="199">
        <v>15</v>
      </c>
      <c r="I99" s="168">
        <v>10</v>
      </c>
      <c r="J99" s="199">
        <v>8</v>
      </c>
      <c r="K99" s="26">
        <v>0.73333333333333328</v>
      </c>
    </row>
    <row r="100" spans="1:11" x14ac:dyDescent="0.25">
      <c r="A100" s="249" t="s">
        <v>114</v>
      </c>
      <c r="B100" s="240"/>
      <c r="C100" s="238" t="s">
        <v>274</v>
      </c>
      <c r="D100" s="238" t="s">
        <v>114</v>
      </c>
      <c r="E100" s="251" t="s">
        <v>196</v>
      </c>
      <c r="F100" s="121">
        <v>0</v>
      </c>
      <c r="G100" s="166">
        <v>0</v>
      </c>
      <c r="H100" s="199">
        <v>0</v>
      </c>
      <c r="I100" s="168">
        <v>0</v>
      </c>
      <c r="J100" s="199">
        <v>0</v>
      </c>
      <c r="K100" s="26">
        <v>0</v>
      </c>
    </row>
    <row r="101" spans="1:11" x14ac:dyDescent="0.25">
      <c r="A101" s="249" t="s">
        <v>115</v>
      </c>
      <c r="B101" s="240"/>
      <c r="C101" s="238" t="s">
        <v>274</v>
      </c>
      <c r="D101" s="238" t="s">
        <v>115</v>
      </c>
      <c r="E101" s="251" t="s">
        <v>197</v>
      </c>
      <c r="F101" s="121">
        <v>0</v>
      </c>
      <c r="G101" s="166">
        <v>0</v>
      </c>
      <c r="H101" s="199">
        <v>0</v>
      </c>
      <c r="I101" s="168">
        <v>0</v>
      </c>
      <c r="J101" s="199">
        <v>0</v>
      </c>
      <c r="K101" s="26">
        <v>0</v>
      </c>
    </row>
    <row r="102" spans="1:11" x14ac:dyDescent="0.25">
      <c r="A102" s="249" t="s">
        <v>269</v>
      </c>
      <c r="B102" s="240"/>
      <c r="C102" s="238" t="s">
        <v>275</v>
      </c>
      <c r="D102" s="238" t="s">
        <v>269</v>
      </c>
      <c r="E102" s="251" t="s">
        <v>268</v>
      </c>
      <c r="F102" s="121">
        <v>1</v>
      </c>
      <c r="G102" s="166">
        <v>0</v>
      </c>
      <c r="H102" s="199">
        <v>1</v>
      </c>
      <c r="I102" s="168">
        <v>1</v>
      </c>
      <c r="J102" s="199">
        <v>0</v>
      </c>
      <c r="K102" s="26">
        <v>0.66666666666666663</v>
      </c>
    </row>
    <row r="103" spans="1:11" x14ac:dyDescent="0.25">
      <c r="A103" s="249" t="s">
        <v>116</v>
      </c>
      <c r="B103" s="240"/>
      <c r="C103" s="238" t="s">
        <v>274</v>
      </c>
      <c r="D103" s="238" t="s">
        <v>116</v>
      </c>
      <c r="E103" s="251" t="s">
        <v>198</v>
      </c>
      <c r="F103" s="121">
        <v>29</v>
      </c>
      <c r="G103" s="166">
        <v>2</v>
      </c>
      <c r="H103" s="199">
        <v>29</v>
      </c>
      <c r="I103" s="168">
        <v>25</v>
      </c>
      <c r="J103" s="199">
        <v>17</v>
      </c>
      <c r="K103" s="26">
        <v>0.8160919540229884</v>
      </c>
    </row>
    <row r="104" spans="1:11" x14ac:dyDescent="0.25">
      <c r="A104" s="249" t="s">
        <v>117</v>
      </c>
      <c r="B104" s="240"/>
      <c r="C104" s="238" t="s">
        <v>274</v>
      </c>
      <c r="D104" s="238" t="s">
        <v>117</v>
      </c>
      <c r="E104" s="251" t="s">
        <v>199</v>
      </c>
      <c r="F104" s="121">
        <v>19</v>
      </c>
      <c r="G104" s="166">
        <v>1</v>
      </c>
      <c r="H104" s="199">
        <v>17</v>
      </c>
      <c r="I104" s="168">
        <v>16</v>
      </c>
      <c r="J104" s="199">
        <v>8</v>
      </c>
      <c r="K104" s="26">
        <v>0.7192982456140351</v>
      </c>
    </row>
    <row r="105" spans="1:11" x14ac:dyDescent="0.25">
      <c r="A105" s="249" t="s">
        <v>126</v>
      </c>
      <c r="B105" s="240"/>
      <c r="C105" s="238" t="s">
        <v>274</v>
      </c>
      <c r="D105" s="238" t="s">
        <v>126</v>
      </c>
      <c r="E105" s="251" t="s">
        <v>208</v>
      </c>
      <c r="F105" s="121">
        <v>10</v>
      </c>
      <c r="G105" s="166">
        <v>0</v>
      </c>
      <c r="H105" s="199">
        <v>10</v>
      </c>
      <c r="I105" s="168">
        <v>9</v>
      </c>
      <c r="J105" s="199">
        <v>10</v>
      </c>
      <c r="K105" s="26">
        <v>0.96666666666666667</v>
      </c>
    </row>
    <row r="106" spans="1:11" x14ac:dyDescent="0.25">
      <c r="A106" s="249" t="s">
        <v>118</v>
      </c>
      <c r="B106" s="240"/>
      <c r="C106" s="238" t="s">
        <v>275</v>
      </c>
      <c r="D106" s="238" t="s">
        <v>118</v>
      </c>
      <c r="E106" s="251" t="s">
        <v>200</v>
      </c>
      <c r="F106" s="121">
        <v>15</v>
      </c>
      <c r="G106" s="166">
        <v>2</v>
      </c>
      <c r="H106" s="199">
        <v>15</v>
      </c>
      <c r="I106" s="168">
        <v>9</v>
      </c>
      <c r="J106" s="199">
        <v>8</v>
      </c>
      <c r="K106" s="26">
        <v>0.71111111111111114</v>
      </c>
    </row>
    <row r="107" spans="1:11" x14ac:dyDescent="0.25">
      <c r="A107" s="249" t="s">
        <v>119</v>
      </c>
      <c r="B107" s="240"/>
      <c r="C107" s="238" t="s">
        <v>274</v>
      </c>
      <c r="D107" s="238" t="s">
        <v>119</v>
      </c>
      <c r="E107" s="251" t="s">
        <v>201</v>
      </c>
      <c r="F107" s="121">
        <v>24</v>
      </c>
      <c r="G107" s="166">
        <v>3</v>
      </c>
      <c r="H107" s="199">
        <v>23</v>
      </c>
      <c r="I107" s="168">
        <v>14</v>
      </c>
      <c r="J107" s="199">
        <v>24</v>
      </c>
      <c r="K107" s="26">
        <v>0.84722222222222232</v>
      </c>
    </row>
    <row r="108" spans="1:11" x14ac:dyDescent="0.25">
      <c r="A108" s="249" t="s">
        <v>120</v>
      </c>
      <c r="B108" s="240"/>
      <c r="C108" s="238" t="s">
        <v>274</v>
      </c>
      <c r="D108" s="238" t="s">
        <v>120</v>
      </c>
      <c r="E108" s="251" t="s">
        <v>202</v>
      </c>
      <c r="F108" s="121">
        <v>9</v>
      </c>
      <c r="G108" s="166">
        <v>2</v>
      </c>
      <c r="H108" s="199">
        <v>9</v>
      </c>
      <c r="I108" s="168">
        <v>7</v>
      </c>
      <c r="J108" s="199">
        <v>5</v>
      </c>
      <c r="K108" s="26">
        <v>0.77777777777777768</v>
      </c>
    </row>
    <row r="109" spans="1:11" x14ac:dyDescent="0.25">
      <c r="A109" s="249" t="s">
        <v>121</v>
      </c>
      <c r="B109" s="240"/>
      <c r="C109" s="238" t="s">
        <v>275</v>
      </c>
      <c r="D109" s="238" t="s">
        <v>121</v>
      </c>
      <c r="E109" s="251" t="s">
        <v>203</v>
      </c>
      <c r="F109" s="121">
        <v>42</v>
      </c>
      <c r="G109" s="166">
        <v>1</v>
      </c>
      <c r="H109" s="199">
        <v>39</v>
      </c>
      <c r="I109" s="168">
        <v>34</v>
      </c>
      <c r="J109" s="199">
        <v>32</v>
      </c>
      <c r="K109" s="26">
        <v>0.83333333333333337</v>
      </c>
    </row>
    <row r="110" spans="1:11" x14ac:dyDescent="0.25">
      <c r="A110" s="249" t="s">
        <v>122</v>
      </c>
      <c r="B110" s="240"/>
      <c r="C110" s="238" t="s">
        <v>274</v>
      </c>
      <c r="D110" s="238" t="s">
        <v>122</v>
      </c>
      <c r="E110" s="251" t="s">
        <v>204</v>
      </c>
      <c r="F110" s="121">
        <v>27</v>
      </c>
      <c r="G110" s="166">
        <v>0</v>
      </c>
      <c r="H110" s="199">
        <v>27</v>
      </c>
      <c r="I110" s="168">
        <v>23</v>
      </c>
      <c r="J110" s="199">
        <v>16</v>
      </c>
      <c r="K110" s="26">
        <v>0.81481481481481488</v>
      </c>
    </row>
    <row r="111" spans="1:11" x14ac:dyDescent="0.25">
      <c r="A111" s="249" t="s">
        <v>123</v>
      </c>
      <c r="B111" s="240"/>
      <c r="C111" s="238" t="s">
        <v>274</v>
      </c>
      <c r="D111" s="238" t="s">
        <v>123</v>
      </c>
      <c r="E111" s="251" t="s">
        <v>205</v>
      </c>
      <c r="F111" s="121">
        <v>22</v>
      </c>
      <c r="G111" s="166">
        <v>1</v>
      </c>
      <c r="H111" s="199">
        <v>22</v>
      </c>
      <c r="I111" s="168">
        <v>15</v>
      </c>
      <c r="J111" s="199">
        <v>11</v>
      </c>
      <c r="K111" s="26">
        <v>0.72727272727272718</v>
      </c>
    </row>
    <row r="112" spans="1:11" ht="15.75" thickBot="1" x14ac:dyDescent="0.3">
      <c r="A112" s="249" t="s">
        <v>124</v>
      </c>
      <c r="B112" s="236"/>
      <c r="C112" s="239" t="s">
        <v>274</v>
      </c>
      <c r="D112" s="239" t="s">
        <v>124</v>
      </c>
      <c r="E112" s="252" t="s">
        <v>206</v>
      </c>
      <c r="F112" s="120">
        <v>42</v>
      </c>
      <c r="G112" s="178">
        <v>2</v>
      </c>
      <c r="H112" s="207">
        <v>42</v>
      </c>
      <c r="I112" s="180">
        <v>35</v>
      </c>
      <c r="J112" s="207">
        <v>34</v>
      </c>
      <c r="K112" s="35">
        <v>0.88095238095238104</v>
      </c>
    </row>
  </sheetData>
  <mergeCells count="23">
    <mergeCell ref="B13:E13"/>
    <mergeCell ref="B2:F4"/>
    <mergeCell ref="G2:J2"/>
    <mergeCell ref="K2:K4"/>
    <mergeCell ref="H4:J4"/>
    <mergeCell ref="B5:E5"/>
    <mergeCell ref="B7:E7"/>
    <mergeCell ref="B8:E8"/>
    <mergeCell ref="B9:E9"/>
    <mergeCell ref="B10:E10"/>
    <mergeCell ref="B11:E11"/>
    <mergeCell ref="B12:E12"/>
    <mergeCell ref="B6:E6"/>
    <mergeCell ref="B14:E14"/>
    <mergeCell ref="B15:E15"/>
    <mergeCell ref="B16:E16"/>
    <mergeCell ref="B21:F23"/>
    <mergeCell ref="B17:E17"/>
    <mergeCell ref="B18:E18"/>
    <mergeCell ref="K21:K23"/>
    <mergeCell ref="H23:J23"/>
    <mergeCell ref="B24:E24"/>
    <mergeCell ref="G21:J21"/>
  </mergeCells>
  <pageMargins left="0.7" right="0.7" top="0.75" bottom="0.75" header="0.3" footer="0.3"/>
  <pageSetup orientation="portrait" horizontalDpi="1200" verticalDpi="1200" r:id="rId1"/>
  <headerFooter>
    <oddHeader>&amp;R&amp;G</oddHeader>
    <oddFooter>&amp;LFeb 14, 2018&amp;C&amp;F&amp;RPage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C31"/>
  </sheetPr>
  <dimension ref="A1:BA116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0" customWidth="1"/>
    <col min="2" max="4" width="9.28515625" style="90" customWidth="1"/>
    <col min="5" max="5" width="40.7109375" style="90" customWidth="1"/>
    <col min="6" max="6" width="9.28515625" style="90" customWidth="1"/>
    <col min="7" max="7" width="18.28515625" style="90" customWidth="1"/>
    <col min="8" max="12" width="13.28515625" style="90" customWidth="1"/>
    <col min="13" max="13" width="1.28515625" style="90" customWidth="1"/>
    <col min="14" max="21" width="13.28515625" style="90" customWidth="1"/>
    <col min="22" max="22" width="1.28515625" style="91" customWidth="1"/>
    <col min="23" max="50" width="13.28515625" style="90" customWidth="1"/>
    <col min="51" max="51" width="1.28515625" style="90" customWidth="1"/>
    <col min="52" max="52" width="13.28515625" style="90" customWidth="1"/>
    <col min="53" max="53" width="1.28515625" style="90" customWidth="1"/>
    <col min="54" max="16384" width="9.140625" style="90"/>
  </cols>
  <sheetData>
    <row r="1" spans="1:53" ht="15.75" thickBot="1" x14ac:dyDescent="0.3">
      <c r="M1" s="91"/>
      <c r="AY1" s="91"/>
      <c r="BA1" s="91"/>
    </row>
    <row r="2" spans="1:53" ht="24.95" customHeight="1" thickBot="1" x14ac:dyDescent="0.3">
      <c r="B2" s="262" t="s">
        <v>296</v>
      </c>
      <c r="C2" s="263"/>
      <c r="D2" s="263"/>
      <c r="E2" s="263"/>
      <c r="F2" s="264"/>
      <c r="G2" s="276"/>
      <c r="H2" s="262" t="s">
        <v>34</v>
      </c>
      <c r="I2" s="263"/>
      <c r="J2" s="263"/>
      <c r="K2" s="263"/>
      <c r="L2" s="264"/>
      <c r="N2" s="262"/>
      <c r="O2" s="263"/>
      <c r="P2" s="263"/>
      <c r="Q2" s="263"/>
      <c r="R2" s="263"/>
      <c r="S2" s="263"/>
      <c r="T2" s="263"/>
      <c r="U2" s="264"/>
      <c r="V2" s="79"/>
      <c r="W2" s="15" t="s">
        <v>280</v>
      </c>
      <c r="X2" s="82" t="s">
        <v>34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4"/>
      <c r="AZ2" s="20"/>
    </row>
    <row r="3" spans="1:53" s="87" customFormat="1" ht="15" customHeight="1" thickBot="1" x14ac:dyDescent="0.3">
      <c r="B3" s="265"/>
      <c r="C3" s="266"/>
      <c r="D3" s="291"/>
      <c r="E3" s="291"/>
      <c r="F3" s="267"/>
      <c r="G3" s="277"/>
      <c r="H3" s="265"/>
      <c r="I3" s="291"/>
      <c r="J3" s="291"/>
      <c r="K3" s="291"/>
      <c r="L3" s="267"/>
      <c r="N3" s="265"/>
      <c r="O3" s="266"/>
      <c r="P3" s="266"/>
      <c r="Q3" s="266"/>
      <c r="R3" s="266"/>
      <c r="S3" s="266"/>
      <c r="T3" s="266"/>
      <c r="U3" s="267"/>
      <c r="V3" s="79"/>
      <c r="W3" s="1" t="s">
        <v>228</v>
      </c>
      <c r="X3" s="86" t="s">
        <v>236</v>
      </c>
      <c r="Y3" s="82" t="s">
        <v>237</v>
      </c>
      <c r="Z3" s="82" t="s">
        <v>238</v>
      </c>
      <c r="AA3" s="82" t="s">
        <v>239</v>
      </c>
      <c r="AB3" s="82" t="s">
        <v>240</v>
      </c>
      <c r="AC3" s="82" t="s">
        <v>242</v>
      </c>
      <c r="AD3" s="82" t="s">
        <v>243</v>
      </c>
      <c r="AE3" s="82" t="s">
        <v>244</v>
      </c>
      <c r="AF3" s="82" t="s">
        <v>229</v>
      </c>
      <c r="AG3" s="82" t="s">
        <v>245</v>
      </c>
      <c r="AH3" s="82" t="s">
        <v>246</v>
      </c>
      <c r="AI3" s="82" t="s">
        <v>247</v>
      </c>
      <c r="AJ3" s="82" t="s">
        <v>248</v>
      </c>
      <c r="AK3" s="82" t="s">
        <v>249</v>
      </c>
      <c r="AL3" s="82" t="s">
        <v>255</v>
      </c>
      <c r="AM3" s="82" t="s">
        <v>257</v>
      </c>
      <c r="AN3" s="82" t="s">
        <v>256</v>
      </c>
      <c r="AO3" s="82" t="s">
        <v>258</v>
      </c>
      <c r="AP3" s="82" t="s">
        <v>259</v>
      </c>
      <c r="AQ3" s="82" t="s">
        <v>261</v>
      </c>
      <c r="AR3" s="82" t="s">
        <v>262</v>
      </c>
      <c r="AS3" s="82" t="s">
        <v>231</v>
      </c>
      <c r="AT3" s="82" t="s">
        <v>263</v>
      </c>
      <c r="AU3" s="82" t="s">
        <v>230</v>
      </c>
      <c r="AV3" s="82" t="s">
        <v>232</v>
      </c>
      <c r="AW3" s="82" t="s">
        <v>234</v>
      </c>
      <c r="AX3" s="1" t="s">
        <v>233</v>
      </c>
      <c r="AY3" s="90"/>
      <c r="AZ3" s="1" t="s">
        <v>235</v>
      </c>
    </row>
    <row r="4" spans="1:53" s="87" customFormat="1" ht="15" customHeight="1" thickBot="1" x14ac:dyDescent="0.3">
      <c r="B4" s="265"/>
      <c r="C4" s="266"/>
      <c r="D4" s="291"/>
      <c r="E4" s="291"/>
      <c r="F4" s="267"/>
      <c r="G4" s="277"/>
      <c r="H4" s="265"/>
      <c r="I4" s="291"/>
      <c r="J4" s="291"/>
      <c r="K4" s="291"/>
      <c r="L4" s="267"/>
      <c r="N4" s="268"/>
      <c r="O4" s="269"/>
      <c r="P4" s="269"/>
      <c r="Q4" s="269"/>
      <c r="R4" s="269"/>
      <c r="S4" s="269"/>
      <c r="T4" s="269"/>
      <c r="U4" s="270"/>
      <c r="V4" s="79"/>
      <c r="W4" s="86"/>
      <c r="X4" s="282">
        <v>0.2</v>
      </c>
      <c r="Y4" s="283"/>
      <c r="Z4" s="283"/>
      <c r="AA4" s="283"/>
      <c r="AB4" s="284"/>
      <c r="AC4" s="282">
        <v>0.19</v>
      </c>
      <c r="AD4" s="283"/>
      <c r="AE4" s="283"/>
      <c r="AF4" s="283"/>
      <c r="AG4" s="283"/>
      <c r="AH4" s="283"/>
      <c r="AI4" s="283"/>
      <c r="AJ4" s="283"/>
      <c r="AK4" s="284"/>
      <c r="AL4" s="282">
        <v>0.18</v>
      </c>
      <c r="AM4" s="283"/>
      <c r="AN4" s="283"/>
      <c r="AO4" s="283"/>
      <c r="AP4" s="284"/>
      <c r="AQ4" s="282">
        <v>0.19</v>
      </c>
      <c r="AR4" s="283"/>
      <c r="AS4" s="283"/>
      <c r="AT4" s="284"/>
      <c r="AU4" s="282">
        <v>0.24</v>
      </c>
      <c r="AV4" s="283"/>
      <c r="AW4" s="283"/>
      <c r="AX4" s="284"/>
      <c r="AY4" s="90"/>
      <c r="AZ4" s="1"/>
    </row>
    <row r="5" spans="1:53" s="87" customFormat="1" ht="15" customHeight="1" thickBot="1" x14ac:dyDescent="0.3">
      <c r="B5" s="265"/>
      <c r="C5" s="266"/>
      <c r="D5" s="291"/>
      <c r="E5" s="291"/>
      <c r="F5" s="267"/>
      <c r="G5" s="277"/>
      <c r="H5" s="265"/>
      <c r="I5" s="291"/>
      <c r="J5" s="291"/>
      <c r="K5" s="291"/>
      <c r="L5" s="267"/>
      <c r="N5" s="86" t="s">
        <v>264</v>
      </c>
      <c r="O5" s="259" t="s">
        <v>265</v>
      </c>
      <c r="P5" s="260"/>
      <c r="Q5" s="260"/>
      <c r="R5" s="260"/>
      <c r="S5" s="260"/>
      <c r="T5" s="260"/>
      <c r="U5" s="261"/>
      <c r="V5" s="73"/>
      <c r="W5" s="82"/>
      <c r="X5" s="72">
        <v>3.9672243396311049E-2</v>
      </c>
      <c r="Y5" s="68">
        <v>3.9003622327169293E-2</v>
      </c>
      <c r="Z5" s="68">
        <v>4.0659211803150262E-2</v>
      </c>
      <c r="AA5" s="68">
        <v>4.0541668092881997E-2</v>
      </c>
      <c r="AB5" s="68">
        <v>4.0123254380487416E-2</v>
      </c>
      <c r="AC5" s="68">
        <v>3.3855860995089568E-2</v>
      </c>
      <c r="AD5" s="68">
        <v>3.3926305149948044E-2</v>
      </c>
      <c r="AE5" s="68">
        <v>3.4155559202511621E-2</v>
      </c>
      <c r="AF5" s="68">
        <v>2.7644914083300116E-2</v>
      </c>
      <c r="AG5" s="68">
        <v>1.2384769945491175E-2</v>
      </c>
      <c r="AH5" s="68">
        <v>1.0329219878523248E-2</v>
      </c>
      <c r="AI5" s="68">
        <v>2.084070751253159E-2</v>
      </c>
      <c r="AJ5" s="68">
        <v>1.3667357697331571E-2</v>
      </c>
      <c r="AK5" s="68">
        <v>3.1953055352730866E-3</v>
      </c>
      <c r="AL5" s="68">
        <v>5.3090695350876072E-2</v>
      </c>
      <c r="AM5" s="68">
        <v>4.2704117077481493E-2</v>
      </c>
      <c r="AN5" s="68">
        <v>2.9874326587734236E-2</v>
      </c>
      <c r="AO5" s="68">
        <v>5.4141672309851369E-2</v>
      </c>
      <c r="AP5" s="68">
        <v>1.8918867405678293E-4</v>
      </c>
      <c r="AQ5" s="68">
        <v>6.3176633003509647E-2</v>
      </c>
      <c r="AR5" s="68">
        <v>5.5340083086505724E-2</v>
      </c>
      <c r="AS5" s="68">
        <v>1.3643949251733668E-2</v>
      </c>
      <c r="AT5" s="68">
        <v>5.7839334658250946E-2</v>
      </c>
      <c r="AU5" s="68">
        <v>7.2655697831394084E-2</v>
      </c>
      <c r="AV5" s="68">
        <v>6.3967106671811935E-2</v>
      </c>
      <c r="AW5" s="68">
        <v>7.3539372750972415E-2</v>
      </c>
      <c r="AX5" s="68">
        <v>2.983782274582155E-2</v>
      </c>
      <c r="AY5" s="90"/>
      <c r="AZ5" s="11"/>
    </row>
    <row r="6" spans="1:53" ht="30" customHeight="1" thickBot="1" x14ac:dyDescent="0.3">
      <c r="B6" s="268"/>
      <c r="C6" s="269"/>
      <c r="D6" s="269"/>
      <c r="E6" s="269"/>
      <c r="F6" s="270"/>
      <c r="G6" s="278"/>
      <c r="H6" s="279" t="s">
        <v>278</v>
      </c>
      <c r="I6" s="280"/>
      <c r="J6" s="280"/>
      <c r="K6" s="280"/>
      <c r="L6" s="281"/>
      <c r="N6" s="1" t="s">
        <v>228</v>
      </c>
      <c r="O6" s="82" t="s">
        <v>229</v>
      </c>
      <c r="P6" s="82" t="s">
        <v>230</v>
      </c>
      <c r="Q6" s="82" t="s">
        <v>231</v>
      </c>
      <c r="R6" s="82" t="s">
        <v>232</v>
      </c>
      <c r="S6" s="82" t="s">
        <v>233</v>
      </c>
      <c r="T6" s="82" t="s">
        <v>235</v>
      </c>
      <c r="U6" s="1" t="s">
        <v>234</v>
      </c>
      <c r="V6" s="73"/>
      <c r="W6" s="15" t="s">
        <v>0</v>
      </c>
      <c r="X6" s="279" t="s">
        <v>1</v>
      </c>
      <c r="Y6" s="280"/>
      <c r="Z6" s="280"/>
      <c r="AA6" s="280"/>
      <c r="AB6" s="281"/>
      <c r="AC6" s="279" t="s">
        <v>2</v>
      </c>
      <c r="AD6" s="280"/>
      <c r="AE6" s="280"/>
      <c r="AF6" s="280"/>
      <c r="AG6" s="280"/>
      <c r="AH6" s="280"/>
      <c r="AI6" s="280"/>
      <c r="AJ6" s="280"/>
      <c r="AK6" s="281"/>
      <c r="AL6" s="279" t="s">
        <v>3</v>
      </c>
      <c r="AM6" s="280"/>
      <c r="AN6" s="280"/>
      <c r="AO6" s="280"/>
      <c r="AP6" s="281"/>
      <c r="AQ6" s="279" t="s">
        <v>4</v>
      </c>
      <c r="AR6" s="280"/>
      <c r="AS6" s="280"/>
      <c r="AT6" s="281"/>
      <c r="AU6" s="279" t="s">
        <v>5</v>
      </c>
      <c r="AV6" s="280"/>
      <c r="AW6" s="280"/>
      <c r="AX6" s="281"/>
      <c r="AZ6" s="1" t="s">
        <v>49</v>
      </c>
    </row>
    <row r="7" spans="1:53" ht="80.099999999999994" customHeight="1" thickBot="1" x14ac:dyDescent="0.3">
      <c r="B7" s="292" t="s">
        <v>6</v>
      </c>
      <c r="C7" s="293"/>
      <c r="D7" s="293"/>
      <c r="E7" s="301"/>
      <c r="F7" s="2" t="s">
        <v>7</v>
      </c>
      <c r="G7" s="10" t="s">
        <v>36</v>
      </c>
      <c r="H7" s="21" t="s">
        <v>1</v>
      </c>
      <c r="I7" s="9" t="s">
        <v>2</v>
      </c>
      <c r="J7" s="5" t="s">
        <v>3</v>
      </c>
      <c r="K7" s="5" t="s">
        <v>4</v>
      </c>
      <c r="L7" s="7" t="s">
        <v>5</v>
      </c>
      <c r="N7" s="8" t="s">
        <v>216</v>
      </c>
      <c r="O7" s="4" t="s">
        <v>2</v>
      </c>
      <c r="P7" s="9" t="s">
        <v>217</v>
      </c>
      <c r="Q7" s="19" t="s">
        <v>218</v>
      </c>
      <c r="R7" s="19" t="s">
        <v>219</v>
      </c>
      <c r="S7" s="19" t="s">
        <v>220</v>
      </c>
      <c r="T7" s="19" t="s">
        <v>49</v>
      </c>
      <c r="U7" s="7" t="s">
        <v>221</v>
      </c>
      <c r="V7" s="80"/>
      <c r="W7" s="8" t="s">
        <v>8</v>
      </c>
      <c r="X7" s="4" t="s">
        <v>222</v>
      </c>
      <c r="Y7" s="6" t="s">
        <v>27</v>
      </c>
      <c r="Z7" s="6" t="s">
        <v>33</v>
      </c>
      <c r="AA7" s="5" t="s">
        <v>28</v>
      </c>
      <c r="AB7" s="16" t="s">
        <v>241</v>
      </c>
      <c r="AC7" s="18" t="s">
        <v>223</v>
      </c>
      <c r="AD7" s="18" t="s">
        <v>29</v>
      </c>
      <c r="AE7" s="6" t="s">
        <v>9</v>
      </c>
      <c r="AF7" s="5" t="s">
        <v>10</v>
      </c>
      <c r="AG7" s="18" t="s">
        <v>250</v>
      </c>
      <c r="AH7" s="18" t="s">
        <v>251</v>
      </c>
      <c r="AI7" s="6" t="s">
        <v>252</v>
      </c>
      <c r="AJ7" s="36" t="s">
        <v>253</v>
      </c>
      <c r="AK7" s="7" t="s">
        <v>254</v>
      </c>
      <c r="AL7" s="9" t="s">
        <v>224</v>
      </c>
      <c r="AM7" s="9" t="s">
        <v>11</v>
      </c>
      <c r="AN7" s="5" t="s">
        <v>260</v>
      </c>
      <c r="AO7" s="5" t="s">
        <v>12</v>
      </c>
      <c r="AP7" s="19" t="s">
        <v>13</v>
      </c>
      <c r="AQ7" s="4" t="s">
        <v>225</v>
      </c>
      <c r="AR7" s="9" t="s">
        <v>14</v>
      </c>
      <c r="AS7" s="5" t="s">
        <v>15</v>
      </c>
      <c r="AT7" s="7" t="s">
        <v>16</v>
      </c>
      <c r="AU7" s="4" t="s">
        <v>226</v>
      </c>
      <c r="AV7" s="5" t="s">
        <v>30</v>
      </c>
      <c r="AW7" s="5" t="s">
        <v>31</v>
      </c>
      <c r="AX7" s="7" t="s">
        <v>32</v>
      </c>
      <c r="AZ7" s="8" t="s">
        <v>227</v>
      </c>
    </row>
    <row r="8" spans="1:53" ht="15.75" hidden="1" thickBot="1" x14ac:dyDescent="0.3">
      <c r="B8" s="298" t="e">
        <f>'CSI Score'!$B$8</f>
        <v>#REF!</v>
      </c>
      <c r="C8" s="299"/>
      <c r="D8" s="299"/>
      <c r="E8" s="300"/>
      <c r="F8" s="96"/>
      <c r="G8" s="97"/>
      <c r="H8" s="98"/>
      <c r="I8" s="99"/>
      <c r="J8" s="100"/>
      <c r="K8" s="100"/>
      <c r="L8" s="101"/>
      <c r="M8" s="74"/>
      <c r="N8" s="97"/>
      <c r="O8" s="98"/>
      <c r="P8" s="99"/>
      <c r="Q8" s="102"/>
      <c r="R8" s="102"/>
      <c r="S8" s="102"/>
      <c r="T8" s="102"/>
      <c r="U8" s="101"/>
      <c r="V8" s="80"/>
      <c r="W8" s="97"/>
      <c r="X8" s="98"/>
      <c r="Y8" s="103"/>
      <c r="Z8" s="103"/>
      <c r="AA8" s="100"/>
      <c r="AB8" s="101"/>
      <c r="AC8" s="104"/>
      <c r="AD8" s="104"/>
      <c r="AE8" s="103"/>
      <c r="AF8" s="100"/>
      <c r="AG8" s="104"/>
      <c r="AH8" s="104"/>
      <c r="AI8" s="103"/>
      <c r="AJ8" s="105"/>
      <c r="AK8" s="101"/>
      <c r="AL8" s="99"/>
      <c r="AM8" s="99"/>
      <c r="AN8" s="100"/>
      <c r="AO8" s="100"/>
      <c r="AP8" s="102"/>
      <c r="AQ8" s="98"/>
      <c r="AR8" s="99"/>
      <c r="AS8" s="100"/>
      <c r="AT8" s="101"/>
      <c r="AU8" s="98"/>
      <c r="AV8" s="100"/>
      <c r="AW8" s="100"/>
      <c r="AX8" s="101"/>
      <c r="AY8" s="106"/>
      <c r="AZ8" s="97"/>
    </row>
    <row r="9" spans="1:53" ht="15.75" thickBot="1" x14ac:dyDescent="0.3">
      <c r="B9" s="294" t="s">
        <v>35</v>
      </c>
      <c r="C9" s="295"/>
      <c r="D9" s="295"/>
      <c r="E9" s="316"/>
      <c r="F9" s="111">
        <v>4871</v>
      </c>
      <c r="G9" s="111">
        <v>882.71896675209473</v>
      </c>
      <c r="H9" s="89">
        <v>8.8001710805450735</v>
      </c>
      <c r="I9" s="45">
        <v>8.9561294085843866</v>
      </c>
      <c r="J9" s="45">
        <v>8.6553582426606184</v>
      </c>
      <c r="K9" s="45">
        <v>8.7721549305413262</v>
      </c>
      <c r="L9" s="46">
        <v>8.7753883528365009</v>
      </c>
      <c r="M9" s="93"/>
      <c r="N9" s="88">
        <v>0.55553274481625947</v>
      </c>
      <c r="O9" s="41">
        <v>8.9889094269870604</v>
      </c>
      <c r="P9" s="89">
        <v>8.8710737014986663</v>
      </c>
      <c r="Q9" s="45">
        <v>8.3244233671049788</v>
      </c>
      <c r="R9" s="43">
        <v>8.6688591983556016</v>
      </c>
      <c r="S9" s="43">
        <v>8.7951410335598101</v>
      </c>
      <c r="T9" s="43">
        <v>8.8887989203778677</v>
      </c>
      <c r="U9" s="46">
        <v>8.7689144736842106</v>
      </c>
      <c r="V9" s="93"/>
      <c r="W9" s="40">
        <v>8.7251077807431745</v>
      </c>
      <c r="X9" s="41">
        <v>8.7656378600823039</v>
      </c>
      <c r="Y9" s="45">
        <v>8.8689009364218823</v>
      </c>
      <c r="Z9" s="45">
        <v>8.9027188825143426</v>
      </c>
      <c r="AA9" s="45">
        <v>8.7381197284509362</v>
      </c>
      <c r="AB9" s="46">
        <v>8.8076131687242807</v>
      </c>
      <c r="AC9" s="41">
        <v>9.0082152392688428</v>
      </c>
      <c r="AD9" s="45">
        <v>9.1763498254978444</v>
      </c>
      <c r="AE9" s="45">
        <v>8.9979453462091641</v>
      </c>
      <c r="AF9" s="45">
        <v>8.9889094269870604</v>
      </c>
      <c r="AG9" s="45">
        <v>8.9319404220107579</v>
      </c>
      <c r="AH9" s="45">
        <v>8.8438731080240522</v>
      </c>
      <c r="AI9" s="45">
        <v>8.9512445998765688</v>
      </c>
      <c r="AJ9" s="45">
        <v>8.8618978705809379</v>
      </c>
      <c r="AK9" s="46">
        <v>8.8610183639399001</v>
      </c>
      <c r="AL9" s="41">
        <v>8.66680386910887</v>
      </c>
      <c r="AM9" s="45">
        <v>8.5912183055040199</v>
      </c>
      <c r="AN9" s="45">
        <v>8.5838138385502472</v>
      </c>
      <c r="AO9" s="45">
        <v>8.8469282925826995</v>
      </c>
      <c r="AP9" s="46">
        <v>8.5977805695142386</v>
      </c>
      <c r="AQ9" s="41">
        <v>8.9599260172626387</v>
      </c>
      <c r="AR9" s="45">
        <v>8.8771821729307874</v>
      </c>
      <c r="AS9" s="45">
        <v>8.3244233671049788</v>
      </c>
      <c r="AT9" s="46">
        <v>8.8976313079299683</v>
      </c>
      <c r="AU9" s="41">
        <v>8.8710737014986663</v>
      </c>
      <c r="AV9" s="45">
        <v>8.6688591983556016</v>
      </c>
      <c r="AW9" s="45">
        <v>8.7689144736842106</v>
      </c>
      <c r="AX9" s="46">
        <v>8.7951410335598101</v>
      </c>
      <c r="AZ9" s="40">
        <v>8.8887989203778677</v>
      </c>
    </row>
    <row r="10" spans="1:53" x14ac:dyDescent="0.25">
      <c r="A10" s="122" t="s">
        <v>285</v>
      </c>
      <c r="B10" s="313" t="s">
        <v>17</v>
      </c>
      <c r="C10" s="314"/>
      <c r="D10" s="314"/>
      <c r="E10" s="315"/>
      <c r="F10" s="112">
        <v>710</v>
      </c>
      <c r="G10" s="115">
        <v>889.21296780960643</v>
      </c>
      <c r="H10" s="63">
        <v>8.8606572769967649</v>
      </c>
      <c r="I10" s="52">
        <v>8.9927593337822564</v>
      </c>
      <c r="J10" s="52">
        <v>8.7583098591549398</v>
      </c>
      <c r="K10" s="52">
        <v>8.834389671361409</v>
      </c>
      <c r="L10" s="53">
        <v>8.8149061032863383</v>
      </c>
      <c r="M10" s="93"/>
      <c r="N10" s="37">
        <v>0.57887323943661972</v>
      </c>
      <c r="O10" s="48">
        <v>9.0253521126760567</v>
      </c>
      <c r="P10" s="63">
        <v>8.9408450704225348</v>
      </c>
      <c r="Q10" s="52">
        <v>8.3841554559043345</v>
      </c>
      <c r="R10" s="50">
        <v>8.740479548660085</v>
      </c>
      <c r="S10" s="50">
        <v>8.7641242937853114</v>
      </c>
      <c r="T10" s="50">
        <v>8.9705340699815839</v>
      </c>
      <c r="U10" s="53">
        <v>8.816901408450704</v>
      </c>
      <c r="V10" s="93"/>
      <c r="W10" s="47">
        <v>8.7873239436619723</v>
      </c>
      <c r="X10" s="48">
        <v>8.8152327221438647</v>
      </c>
      <c r="Y10" s="52">
        <v>8.9305555555555554</v>
      </c>
      <c r="Z10" s="52">
        <v>9.0087565674255696</v>
      </c>
      <c r="AA10" s="52">
        <v>8.7785613540197467</v>
      </c>
      <c r="AB10" s="53">
        <v>8.8971830985915492</v>
      </c>
      <c r="AC10" s="48">
        <v>9.0564174894217206</v>
      </c>
      <c r="AD10" s="52">
        <v>9.2450704225352105</v>
      </c>
      <c r="AE10" s="52">
        <v>9.0479548660084621</v>
      </c>
      <c r="AF10" s="52">
        <v>9.0253521126760567</v>
      </c>
      <c r="AG10" s="52">
        <v>8.9504950495049513</v>
      </c>
      <c r="AH10" s="52">
        <v>8.8928571428571423</v>
      </c>
      <c r="AI10" s="52">
        <v>8.9717514124293789</v>
      </c>
      <c r="AJ10" s="52">
        <v>8.8707386363636367</v>
      </c>
      <c r="AK10" s="53">
        <v>8.8882521489971342</v>
      </c>
      <c r="AL10" s="48">
        <v>8.6925246826516211</v>
      </c>
      <c r="AM10" s="52">
        <v>8.7234042553191493</v>
      </c>
      <c r="AN10" s="52">
        <v>8.7824858757062145</v>
      </c>
      <c r="AO10" s="52">
        <v>8.9646892655367232</v>
      </c>
      <c r="AP10" s="53">
        <v>8.637142857142857</v>
      </c>
      <c r="AQ10" s="48">
        <v>9.0239774330042319</v>
      </c>
      <c r="AR10" s="52">
        <v>8.9351198871650208</v>
      </c>
      <c r="AS10" s="52">
        <v>8.3841554559043345</v>
      </c>
      <c r="AT10" s="53">
        <v>8.963276836158192</v>
      </c>
      <c r="AU10" s="48">
        <v>8.9408450704225348</v>
      </c>
      <c r="AV10" s="52">
        <v>8.740479548660085</v>
      </c>
      <c r="AW10" s="52">
        <v>8.816901408450704</v>
      </c>
      <c r="AX10" s="53">
        <v>8.7641242937853114</v>
      </c>
      <c r="AZ10" s="47">
        <v>8.9705340699815839</v>
      </c>
    </row>
    <row r="11" spans="1:53" x14ac:dyDescent="0.25">
      <c r="A11" s="122" t="s">
        <v>283</v>
      </c>
      <c r="B11" s="285" t="s">
        <v>18</v>
      </c>
      <c r="C11" s="286"/>
      <c r="D11" s="286"/>
      <c r="E11" s="312"/>
      <c r="F11" s="113">
        <v>1464</v>
      </c>
      <c r="G11" s="116">
        <v>876.38742253293321</v>
      </c>
      <c r="H11" s="28">
        <v>8.7212090163935159</v>
      </c>
      <c r="I11" s="23">
        <v>8.8965977101240945</v>
      </c>
      <c r="J11" s="23">
        <v>8.5682149362476743</v>
      </c>
      <c r="K11" s="23">
        <v>8.7281420765030049</v>
      </c>
      <c r="L11" s="25">
        <v>8.7332650273224051</v>
      </c>
      <c r="M11" s="93"/>
      <c r="N11" s="62">
        <v>0.55669398907103829</v>
      </c>
      <c r="O11" s="27">
        <v>8.9200273410799724</v>
      </c>
      <c r="P11" s="28">
        <v>8.8162568306010929</v>
      </c>
      <c r="Q11" s="23">
        <v>8.2972181551976583</v>
      </c>
      <c r="R11" s="24">
        <v>8.5875512995896042</v>
      </c>
      <c r="S11" s="24">
        <v>8.8128855380397528</v>
      </c>
      <c r="T11" s="24">
        <v>8.8251561106155219</v>
      </c>
      <c r="U11" s="25">
        <v>8.7205479452054799</v>
      </c>
      <c r="V11" s="93"/>
      <c r="W11" s="26">
        <v>8.7021857923497272</v>
      </c>
      <c r="X11" s="27">
        <v>8.7330595482546194</v>
      </c>
      <c r="Y11" s="23">
        <v>8.7098614506927472</v>
      </c>
      <c r="Z11" s="23">
        <v>8.7912178956089484</v>
      </c>
      <c r="AA11" s="23">
        <v>8.6796714579055436</v>
      </c>
      <c r="AB11" s="25">
        <v>8.7383561643835623</v>
      </c>
      <c r="AC11" s="27">
        <v>8.9466848940533144</v>
      </c>
      <c r="AD11" s="23">
        <v>9.084699453551913</v>
      </c>
      <c r="AE11" s="23">
        <v>8.9576213260423785</v>
      </c>
      <c r="AF11" s="23">
        <v>8.9200273410799724</v>
      </c>
      <c r="AG11" s="23">
        <v>8.8912742382271475</v>
      </c>
      <c r="AH11" s="23">
        <v>8.7714681440443218</v>
      </c>
      <c r="AI11" s="23">
        <v>8.9010989010989015</v>
      </c>
      <c r="AJ11" s="23">
        <v>8.8181189488243437</v>
      </c>
      <c r="AK11" s="25">
        <v>8.7998605299860522</v>
      </c>
      <c r="AL11" s="27">
        <v>8.5645604395604398</v>
      </c>
      <c r="AM11" s="23">
        <v>8.5102880658436213</v>
      </c>
      <c r="AN11" s="23">
        <v>8.5102880658436213</v>
      </c>
      <c r="AO11" s="23">
        <v>8.7908407382091589</v>
      </c>
      <c r="AP11" s="25">
        <v>8.4792399718508094</v>
      </c>
      <c r="AQ11" s="27">
        <v>8.9110807113543089</v>
      </c>
      <c r="AR11" s="23">
        <v>8.8188653451811341</v>
      </c>
      <c r="AS11" s="23">
        <v>8.2972181551976583</v>
      </c>
      <c r="AT11" s="25">
        <v>8.8544955387783109</v>
      </c>
      <c r="AU11" s="27">
        <v>8.8162568306010929</v>
      </c>
      <c r="AV11" s="23">
        <v>8.5875512995896042</v>
      </c>
      <c r="AW11" s="23">
        <v>8.7205479452054799</v>
      </c>
      <c r="AX11" s="25">
        <v>8.8128855380397528</v>
      </c>
      <c r="AZ11" s="26">
        <v>8.8251561106155219</v>
      </c>
    </row>
    <row r="12" spans="1:53" x14ac:dyDescent="0.25">
      <c r="A12" s="122" t="s">
        <v>284</v>
      </c>
      <c r="B12" s="285" t="s">
        <v>19</v>
      </c>
      <c r="C12" s="286"/>
      <c r="D12" s="286"/>
      <c r="E12" s="312"/>
      <c r="F12" s="113">
        <v>446</v>
      </c>
      <c r="G12" s="116">
        <v>905.78889963785809</v>
      </c>
      <c r="H12" s="28">
        <v>9.0619207772798234</v>
      </c>
      <c r="I12" s="23">
        <v>9.1886210762352096</v>
      </c>
      <c r="J12" s="23">
        <v>8.8719730941704</v>
      </c>
      <c r="K12" s="23">
        <v>8.9747757847533638</v>
      </c>
      <c r="L12" s="25">
        <v>9.0115844544096397</v>
      </c>
      <c r="M12" s="93"/>
      <c r="N12" s="62">
        <v>0.66591928251121069</v>
      </c>
      <c r="O12" s="27">
        <v>9.2130044843049319</v>
      </c>
      <c r="P12" s="28">
        <v>9.0852017937219731</v>
      </c>
      <c r="Q12" s="23">
        <v>8.5140186915887845</v>
      </c>
      <c r="R12" s="24">
        <v>8.896860986547086</v>
      </c>
      <c r="S12" s="24">
        <v>9.031531531531531</v>
      </c>
      <c r="T12" s="24">
        <v>9.0566037735849054</v>
      </c>
      <c r="U12" s="25">
        <v>9.0358744394618835</v>
      </c>
      <c r="V12" s="93"/>
      <c r="W12" s="26">
        <v>8.9596412556053817</v>
      </c>
      <c r="X12" s="27">
        <v>9.013483146067415</v>
      </c>
      <c r="Y12" s="23">
        <v>9.1190476190476186</v>
      </c>
      <c r="Z12" s="23">
        <v>9.1524064171122994</v>
      </c>
      <c r="AA12" s="23">
        <v>8.9955056179775283</v>
      </c>
      <c r="AB12" s="25">
        <v>9.0561797752808992</v>
      </c>
      <c r="AC12" s="27">
        <v>9.2197309417040358</v>
      </c>
      <c r="AD12" s="23">
        <v>9.4013452914798208</v>
      </c>
      <c r="AE12" s="23">
        <v>9.2309417040358746</v>
      </c>
      <c r="AF12" s="23">
        <v>9.2130044843049319</v>
      </c>
      <c r="AG12" s="23">
        <v>9.1797752808988768</v>
      </c>
      <c r="AH12" s="23">
        <v>9.0945945945945947</v>
      </c>
      <c r="AI12" s="23">
        <v>9.1771300448430502</v>
      </c>
      <c r="AJ12" s="23">
        <v>9.0807174887892383</v>
      </c>
      <c r="AK12" s="25">
        <v>9.1118721461187207</v>
      </c>
      <c r="AL12" s="27">
        <v>8.8811659192825108</v>
      </c>
      <c r="AM12" s="23">
        <v>8.8848758465011279</v>
      </c>
      <c r="AN12" s="23">
        <v>8.869955156950672</v>
      </c>
      <c r="AO12" s="23">
        <v>8.9977578475336326</v>
      </c>
      <c r="AP12" s="25">
        <v>8.7204545454545457</v>
      </c>
      <c r="AQ12" s="27">
        <v>9.1460674157303377</v>
      </c>
      <c r="AR12" s="23">
        <v>9.0762331838565018</v>
      </c>
      <c r="AS12" s="23">
        <v>8.5140186915887845</v>
      </c>
      <c r="AT12" s="25">
        <v>9.130044843049328</v>
      </c>
      <c r="AU12" s="27">
        <v>9.0852017937219731</v>
      </c>
      <c r="AV12" s="23">
        <v>8.896860986547086</v>
      </c>
      <c r="AW12" s="23">
        <v>9.0358744394618835</v>
      </c>
      <c r="AX12" s="25">
        <v>9.031531531531531</v>
      </c>
      <c r="AZ12" s="26">
        <v>9.0566037735849054</v>
      </c>
    </row>
    <row r="13" spans="1:53" x14ac:dyDescent="0.25">
      <c r="A13" s="122" t="s">
        <v>288</v>
      </c>
      <c r="B13" s="285" t="s">
        <v>20</v>
      </c>
      <c r="C13" s="286"/>
      <c r="D13" s="286"/>
      <c r="E13" s="312"/>
      <c r="F13" s="113">
        <v>658</v>
      </c>
      <c r="G13" s="116">
        <v>893.799419759746</v>
      </c>
      <c r="H13" s="28">
        <v>8.8891337386018279</v>
      </c>
      <c r="I13" s="23">
        <v>9.0422034061866192</v>
      </c>
      <c r="J13" s="23">
        <v>8.8646909827761515</v>
      </c>
      <c r="K13" s="23">
        <v>8.8918439716310047</v>
      </c>
      <c r="L13" s="25">
        <v>8.8774062816615498</v>
      </c>
      <c r="M13" s="93"/>
      <c r="N13" s="62">
        <v>0.56838905775075987</v>
      </c>
      <c r="O13" s="27">
        <v>9.0638297872340434</v>
      </c>
      <c r="P13" s="28">
        <v>8.9544072948328264</v>
      </c>
      <c r="Q13" s="23">
        <v>8.4888888888888889</v>
      </c>
      <c r="R13" s="24">
        <v>8.7762557077625569</v>
      </c>
      <c r="S13" s="24">
        <v>8.9132420091324196</v>
      </c>
      <c r="T13" s="24">
        <v>8.9692898272552775</v>
      </c>
      <c r="U13" s="25">
        <v>8.8660578386605788</v>
      </c>
      <c r="V13" s="93"/>
      <c r="W13" s="26">
        <v>8.7781155015197569</v>
      </c>
      <c r="X13" s="27">
        <v>8.8508371385083713</v>
      </c>
      <c r="Y13" s="23">
        <v>8.9451553930530157</v>
      </c>
      <c r="Z13" s="23">
        <v>9.0091407678244977</v>
      </c>
      <c r="AA13" s="23">
        <v>8.8180428134556568</v>
      </c>
      <c r="AB13" s="25">
        <v>8.8961832061068709</v>
      </c>
      <c r="AC13" s="27">
        <v>9.1048632218844983</v>
      </c>
      <c r="AD13" s="23">
        <v>9.2355623100303958</v>
      </c>
      <c r="AE13" s="23">
        <v>9.0425531914893611</v>
      </c>
      <c r="AF13" s="23">
        <v>9.0638297872340434</v>
      </c>
      <c r="AG13" s="23">
        <v>9.0168711656441722</v>
      </c>
      <c r="AH13" s="23">
        <v>8.9677914110429455</v>
      </c>
      <c r="AI13" s="23">
        <v>9.0486322188449844</v>
      </c>
      <c r="AJ13" s="23">
        <v>8.9602446483180422</v>
      </c>
      <c r="AK13" s="25">
        <v>8.9596899224806208</v>
      </c>
      <c r="AL13" s="27">
        <v>8.8231707317073162</v>
      </c>
      <c r="AM13" s="23">
        <v>8.8054711246200608</v>
      </c>
      <c r="AN13" s="23">
        <v>8.8170731707317067</v>
      </c>
      <c r="AO13" s="23">
        <v>9.0075987841945295</v>
      </c>
      <c r="AP13" s="25">
        <v>8.8663594470046085</v>
      </c>
      <c r="AQ13" s="27">
        <v>9.080547112462007</v>
      </c>
      <c r="AR13" s="23">
        <v>9.0106382978723403</v>
      </c>
      <c r="AS13" s="23">
        <v>8.4888888888888889</v>
      </c>
      <c r="AT13" s="25">
        <v>8.9604863221884496</v>
      </c>
      <c r="AU13" s="27">
        <v>8.9544072948328264</v>
      </c>
      <c r="AV13" s="23">
        <v>8.7762557077625569</v>
      </c>
      <c r="AW13" s="23">
        <v>8.8660578386605788</v>
      </c>
      <c r="AX13" s="25">
        <v>8.9132420091324196</v>
      </c>
      <c r="AZ13" s="26">
        <v>8.9692898272552775</v>
      </c>
    </row>
    <row r="14" spans="1:53" x14ac:dyDescent="0.25">
      <c r="A14" s="122" t="s">
        <v>281</v>
      </c>
      <c r="B14" s="285" t="s">
        <v>21</v>
      </c>
      <c r="C14" s="286"/>
      <c r="D14" s="286"/>
      <c r="E14" s="312"/>
      <c r="F14" s="113">
        <v>472</v>
      </c>
      <c r="G14" s="116">
        <v>874.05758889277001</v>
      </c>
      <c r="H14" s="28">
        <v>8.7161723163839024</v>
      </c>
      <c r="I14" s="23">
        <v>8.8759584342239446</v>
      </c>
      <c r="J14" s="23">
        <v>8.5532838983050823</v>
      </c>
      <c r="K14" s="23">
        <v>8.6714336158192804</v>
      </c>
      <c r="L14" s="25">
        <v>8.6943855932203391</v>
      </c>
      <c r="M14" s="93"/>
      <c r="N14" s="62">
        <v>0.51059322033898302</v>
      </c>
      <c r="O14" s="27">
        <v>8.921610169491526</v>
      </c>
      <c r="P14" s="28">
        <v>8.8177966101694913</v>
      </c>
      <c r="Q14" s="23">
        <v>8.1814159292035402</v>
      </c>
      <c r="R14" s="24">
        <v>8.5847457627118651</v>
      </c>
      <c r="S14" s="24">
        <v>8.7063829787234042</v>
      </c>
      <c r="T14" s="24">
        <v>8.7971830985915496</v>
      </c>
      <c r="U14" s="25">
        <v>8.6673728813559325</v>
      </c>
      <c r="V14" s="93"/>
      <c r="W14" s="26">
        <v>8.6228813559322042</v>
      </c>
      <c r="X14" s="27">
        <v>8.6510638297872333</v>
      </c>
      <c r="Y14" s="23">
        <v>8.89058524173028</v>
      </c>
      <c r="Z14" s="23">
        <v>8.8834196891191706</v>
      </c>
      <c r="AA14" s="23">
        <v>8.6355932203389827</v>
      </c>
      <c r="AB14" s="25">
        <v>8.6751592356687901</v>
      </c>
      <c r="AC14" s="27">
        <v>8.9046610169491522</v>
      </c>
      <c r="AD14" s="23">
        <v>9.1122881355932197</v>
      </c>
      <c r="AE14" s="23">
        <v>8.8961864406779654</v>
      </c>
      <c r="AF14" s="23">
        <v>8.921610169491526</v>
      </c>
      <c r="AG14" s="23">
        <v>8.8553191489361698</v>
      </c>
      <c r="AH14" s="23">
        <v>8.761702127659575</v>
      </c>
      <c r="AI14" s="23">
        <v>8.8644067796610173</v>
      </c>
      <c r="AJ14" s="23">
        <v>8.7898089171974529</v>
      </c>
      <c r="AK14" s="25">
        <v>8.7982832618025757</v>
      </c>
      <c r="AL14" s="27">
        <v>8.6271186440677958</v>
      </c>
      <c r="AM14" s="23">
        <v>8.5149572649572658</v>
      </c>
      <c r="AN14" s="23">
        <v>8.3864118895966033</v>
      </c>
      <c r="AO14" s="23">
        <v>8.7245762711864412</v>
      </c>
      <c r="AP14" s="25">
        <v>8.5161290322580641</v>
      </c>
      <c r="AQ14" s="27">
        <v>8.8601694915254239</v>
      </c>
      <c r="AR14" s="23">
        <v>8.773305084745763</v>
      </c>
      <c r="AS14" s="23">
        <v>8.1814159292035402</v>
      </c>
      <c r="AT14" s="25">
        <v>8.8269230769230766</v>
      </c>
      <c r="AU14" s="27">
        <v>8.8177966101694913</v>
      </c>
      <c r="AV14" s="23">
        <v>8.5847457627118651</v>
      </c>
      <c r="AW14" s="23">
        <v>8.6673728813559325</v>
      </c>
      <c r="AX14" s="25">
        <v>8.7063829787234042</v>
      </c>
      <c r="AZ14" s="26">
        <v>8.7971830985915496</v>
      </c>
    </row>
    <row r="15" spans="1:53" x14ac:dyDescent="0.25">
      <c r="A15" s="122" t="s">
        <v>289</v>
      </c>
      <c r="B15" s="285" t="s">
        <v>22</v>
      </c>
      <c r="C15" s="286"/>
      <c r="D15" s="286"/>
      <c r="E15" s="312"/>
      <c r="F15" s="113">
        <v>491</v>
      </c>
      <c r="G15" s="116">
        <v>878.99058356726641</v>
      </c>
      <c r="H15" s="28">
        <v>8.8100135777332031</v>
      </c>
      <c r="I15" s="23">
        <v>8.9244164807820763</v>
      </c>
      <c r="J15" s="23">
        <v>8.5703326544466449</v>
      </c>
      <c r="K15" s="23">
        <v>8.7367617107940934</v>
      </c>
      <c r="L15" s="25">
        <v>8.703835709436456</v>
      </c>
      <c r="M15" s="93"/>
      <c r="N15" s="62">
        <v>0.52953156822810588</v>
      </c>
      <c r="O15" s="27">
        <v>8.9857142857142858</v>
      </c>
      <c r="P15" s="28">
        <v>8.8167006109979642</v>
      </c>
      <c r="Q15" s="23">
        <v>8.2641509433962259</v>
      </c>
      <c r="R15" s="24">
        <v>8.6285714285714281</v>
      </c>
      <c r="S15" s="24">
        <v>8.6428571428571423</v>
      </c>
      <c r="T15" s="24">
        <v>8.9528023598820052</v>
      </c>
      <c r="U15" s="25">
        <v>8.7361963190184042</v>
      </c>
      <c r="V15" s="93"/>
      <c r="W15" s="26">
        <v>8.6619144602851321</v>
      </c>
      <c r="X15" s="27">
        <v>8.6973415132924341</v>
      </c>
      <c r="Y15" s="23">
        <v>8.9807228915662645</v>
      </c>
      <c r="Z15" s="23">
        <v>8.909756097560976</v>
      </c>
      <c r="AA15" s="23">
        <v>8.757142857142858</v>
      </c>
      <c r="AB15" s="25">
        <v>8.8289205702647653</v>
      </c>
      <c r="AC15" s="27">
        <v>8.9796334012219958</v>
      </c>
      <c r="AD15" s="23">
        <v>9.1995926680244402</v>
      </c>
      <c r="AE15" s="23">
        <v>8.9795501022494886</v>
      </c>
      <c r="AF15" s="23">
        <v>8.9857142857142858</v>
      </c>
      <c r="AG15" s="23">
        <v>8.8957055214723919</v>
      </c>
      <c r="AH15" s="23">
        <v>8.8069815195071861</v>
      </c>
      <c r="AI15" s="23">
        <v>8.887983706720977</v>
      </c>
      <c r="AJ15" s="23">
        <v>8.8040816326530607</v>
      </c>
      <c r="AK15" s="25">
        <v>8.783505154639176</v>
      </c>
      <c r="AL15" s="27">
        <v>8.6755102040816325</v>
      </c>
      <c r="AM15" s="23">
        <v>8.4212678936605325</v>
      </c>
      <c r="AN15" s="23">
        <v>8.3775510204081627</v>
      </c>
      <c r="AO15" s="23">
        <v>8.7979591836734699</v>
      </c>
      <c r="AP15" s="25">
        <v>8.6058700209643604</v>
      </c>
      <c r="AQ15" s="27">
        <v>8.9307535641547862</v>
      </c>
      <c r="AR15" s="23">
        <v>8.8920570264765786</v>
      </c>
      <c r="AS15" s="23">
        <v>8.2641509433962259</v>
      </c>
      <c r="AT15" s="25">
        <v>8.8428571428571434</v>
      </c>
      <c r="AU15" s="27">
        <v>8.8167006109979642</v>
      </c>
      <c r="AV15" s="23">
        <v>8.6285714285714281</v>
      </c>
      <c r="AW15" s="23">
        <v>8.7361963190184042</v>
      </c>
      <c r="AX15" s="25">
        <v>8.6428571428571423</v>
      </c>
      <c r="AZ15" s="26">
        <v>8.9528023598820052</v>
      </c>
    </row>
    <row r="16" spans="1:53" x14ac:dyDescent="0.25">
      <c r="A16" s="122" t="s">
        <v>286</v>
      </c>
      <c r="B16" s="285" t="s">
        <v>23</v>
      </c>
      <c r="C16" s="286"/>
      <c r="D16" s="286"/>
      <c r="E16" s="312"/>
      <c r="F16" s="113">
        <v>341</v>
      </c>
      <c r="G16" s="116">
        <v>872.87155452218758</v>
      </c>
      <c r="H16" s="28">
        <v>8.7030303030305003</v>
      </c>
      <c r="I16" s="23">
        <v>8.8853395708243426</v>
      </c>
      <c r="J16" s="23">
        <v>8.5614369501466303</v>
      </c>
      <c r="K16" s="23">
        <v>8.6434506353862162</v>
      </c>
      <c r="L16" s="25">
        <v>8.6759530791788855</v>
      </c>
      <c r="M16" s="93"/>
      <c r="N16" s="62">
        <v>0.46041055718475071</v>
      </c>
      <c r="O16" s="27">
        <v>8.9413489736070382</v>
      </c>
      <c r="P16" s="28">
        <v>8.7653958944281527</v>
      </c>
      <c r="Q16" s="23">
        <v>8.1848484848484855</v>
      </c>
      <c r="R16" s="24">
        <v>8.5970588235294123</v>
      </c>
      <c r="S16" s="24">
        <v>8.7096774193548381</v>
      </c>
      <c r="T16" s="24">
        <v>8.8059071729957807</v>
      </c>
      <c r="U16" s="25">
        <v>8.6275659824046915</v>
      </c>
      <c r="V16" s="93"/>
      <c r="W16" s="26">
        <v>8.5747800586510259</v>
      </c>
      <c r="X16" s="27">
        <v>8.6480938416422291</v>
      </c>
      <c r="Y16" s="23">
        <v>8.8100358422939067</v>
      </c>
      <c r="Z16" s="23">
        <v>8.7709090909090914</v>
      </c>
      <c r="AA16" s="23">
        <v>8.6568914956011724</v>
      </c>
      <c r="AB16" s="25">
        <v>8.7235294117647051</v>
      </c>
      <c r="AC16" s="27">
        <v>8.9648093841642229</v>
      </c>
      <c r="AD16" s="23">
        <v>9.1583577712609969</v>
      </c>
      <c r="AE16" s="23">
        <v>8.9237536656891496</v>
      </c>
      <c r="AF16" s="23">
        <v>8.9413489736070382</v>
      </c>
      <c r="AG16" s="23">
        <v>8.8023598820059004</v>
      </c>
      <c r="AH16" s="23">
        <v>8.6999999999999993</v>
      </c>
      <c r="AI16" s="23">
        <v>8.8739002932551312</v>
      </c>
      <c r="AJ16" s="23">
        <v>8.7899408284023668</v>
      </c>
      <c r="AK16" s="25">
        <v>8.8147058823529409</v>
      </c>
      <c r="AL16" s="27">
        <v>8.6451612903225801</v>
      </c>
      <c r="AM16" s="23">
        <v>8.390029325513197</v>
      </c>
      <c r="AN16" s="23">
        <v>8.3911764705882348</v>
      </c>
      <c r="AO16" s="23">
        <v>8.7947214076246336</v>
      </c>
      <c r="AP16" s="25">
        <v>8.5934718100890208</v>
      </c>
      <c r="AQ16" s="27">
        <v>8.8411764705882359</v>
      </c>
      <c r="AR16" s="23">
        <v>8.7448680351906152</v>
      </c>
      <c r="AS16" s="23">
        <v>8.1848484848484855</v>
      </c>
      <c r="AT16" s="25">
        <v>8.7705882352941185</v>
      </c>
      <c r="AU16" s="27">
        <v>8.7653958944281527</v>
      </c>
      <c r="AV16" s="23">
        <v>8.5970588235294123</v>
      </c>
      <c r="AW16" s="23">
        <v>8.6275659824046915</v>
      </c>
      <c r="AX16" s="25">
        <v>8.7096774193548381</v>
      </c>
      <c r="AZ16" s="26">
        <v>8.8059071729957807</v>
      </c>
    </row>
    <row r="17" spans="1:53" x14ac:dyDescent="0.25">
      <c r="A17" s="122" t="s">
        <v>287</v>
      </c>
      <c r="B17" s="285" t="s">
        <v>24</v>
      </c>
      <c r="C17" s="286"/>
      <c r="D17" s="286"/>
      <c r="E17" s="312"/>
      <c r="F17" s="114">
        <v>289</v>
      </c>
      <c r="G17" s="117">
        <v>870.1074992908425</v>
      </c>
      <c r="H17" s="28">
        <v>8.6801614763557104</v>
      </c>
      <c r="I17" s="23">
        <v>8.8812860438304551</v>
      </c>
      <c r="J17" s="23">
        <v>8.4549596309110733</v>
      </c>
      <c r="K17" s="23">
        <v>8.6335063437138402</v>
      </c>
      <c r="L17" s="25">
        <v>8.6660899653979246</v>
      </c>
      <c r="M17" s="93"/>
      <c r="N17" s="62">
        <v>0.52249134948096887</v>
      </c>
      <c r="O17" s="27">
        <v>8.9031141868512105</v>
      </c>
      <c r="P17" s="28">
        <v>8.7612456747404845</v>
      </c>
      <c r="Q17" s="23">
        <v>8.1567944250871083</v>
      </c>
      <c r="R17" s="24">
        <v>8.5986159169550174</v>
      </c>
      <c r="S17" s="24">
        <v>8.6527777777777786</v>
      </c>
      <c r="T17" s="24">
        <v>8.6743119266055047</v>
      </c>
      <c r="U17" s="25">
        <v>8.6505190311418687</v>
      </c>
      <c r="V17" s="93"/>
      <c r="W17" s="78">
        <v>8.6574394463667819</v>
      </c>
      <c r="X17" s="75">
        <v>8.6736111111111107</v>
      </c>
      <c r="Y17" s="76">
        <v>8.8065843621399171</v>
      </c>
      <c r="Z17" s="76">
        <v>8.7489539748953966</v>
      </c>
      <c r="AA17" s="76">
        <v>8.5882352941176467</v>
      </c>
      <c r="AB17" s="77">
        <v>8.6319444444444446</v>
      </c>
      <c r="AC17" s="75">
        <v>8.9238754325259517</v>
      </c>
      <c r="AD17" s="76">
        <v>9.0761245674740483</v>
      </c>
      <c r="AE17" s="76">
        <v>8.9031141868512105</v>
      </c>
      <c r="AF17" s="76">
        <v>8.9031141868512105</v>
      </c>
      <c r="AG17" s="76">
        <v>8.8541666666666661</v>
      </c>
      <c r="AH17" s="76">
        <v>8.7867132867132867</v>
      </c>
      <c r="AI17" s="76">
        <v>8.9238754325259517</v>
      </c>
      <c r="AJ17" s="76">
        <v>8.7986111111111107</v>
      </c>
      <c r="AK17" s="77">
        <v>8.7832167832167833</v>
      </c>
      <c r="AL17" s="75">
        <v>8.508650519031141</v>
      </c>
      <c r="AM17" s="76">
        <v>8.3875432525951563</v>
      </c>
      <c r="AN17" s="76">
        <v>8.3937282229965149</v>
      </c>
      <c r="AO17" s="76">
        <v>8.5882352941176467</v>
      </c>
      <c r="AP17" s="77">
        <v>8.4140350877192986</v>
      </c>
      <c r="AQ17" s="75">
        <v>8.8408304498269903</v>
      </c>
      <c r="AR17" s="76">
        <v>8.7197231833910038</v>
      </c>
      <c r="AS17" s="76">
        <v>8.1567944250871083</v>
      </c>
      <c r="AT17" s="77">
        <v>8.8090277777777786</v>
      </c>
      <c r="AU17" s="75">
        <v>8.7612456747404845</v>
      </c>
      <c r="AV17" s="76">
        <v>8.5986159169550174</v>
      </c>
      <c r="AW17" s="76">
        <v>8.6505190311418687</v>
      </c>
      <c r="AX17" s="77">
        <v>8.6527777777777786</v>
      </c>
      <c r="AZ17" s="26">
        <v>8.6743119266055047</v>
      </c>
    </row>
    <row r="18" spans="1:53" x14ac:dyDescent="0.25">
      <c r="A18" s="122" t="s">
        <v>275</v>
      </c>
      <c r="B18" s="309" t="s">
        <v>276</v>
      </c>
      <c r="C18" s="310"/>
      <c r="D18" s="310"/>
      <c r="E18" s="311"/>
      <c r="F18" s="247">
        <v>1303</v>
      </c>
      <c r="G18" s="116">
        <v>883.62781684431616</v>
      </c>
      <c r="H18" s="28">
        <v>8.807303658224944</v>
      </c>
      <c r="I18" s="23">
        <v>8.9512906723204075</v>
      </c>
      <c r="J18" s="23">
        <v>8.6547710411870309</v>
      </c>
      <c r="K18" s="23">
        <v>8.8171527244822716</v>
      </c>
      <c r="L18" s="25">
        <v>8.7911230493732155</v>
      </c>
      <c r="M18" s="93"/>
      <c r="N18" s="38">
        <v>0.57789716039907901</v>
      </c>
      <c r="O18" s="27">
        <v>8.9815809669992319</v>
      </c>
      <c r="P18" s="28">
        <v>8.873369148119723</v>
      </c>
      <c r="Q18" s="23">
        <v>8.4304635761589406</v>
      </c>
      <c r="R18" s="24">
        <v>8.6817832436587246</v>
      </c>
      <c r="S18" s="24">
        <v>8.8315384615384609</v>
      </c>
      <c r="T18" s="24">
        <v>8.9194214876033051</v>
      </c>
      <c r="U18" s="25">
        <v>8.7844495765973818</v>
      </c>
      <c r="V18" s="93"/>
      <c r="W18" s="26">
        <v>8.7367613200306984</v>
      </c>
      <c r="X18" s="27">
        <v>8.7798306389530403</v>
      </c>
      <c r="Y18" s="23">
        <v>8.8351449275362324</v>
      </c>
      <c r="Z18" s="23">
        <v>8.9092575618698433</v>
      </c>
      <c r="AA18" s="23">
        <v>8.7617217524980777</v>
      </c>
      <c r="AB18" s="25">
        <v>8.826287471176018</v>
      </c>
      <c r="AC18" s="27">
        <v>9.0046082949308754</v>
      </c>
      <c r="AD18" s="23">
        <v>9.1435149654643126</v>
      </c>
      <c r="AE18" s="23">
        <v>9.0130568356374816</v>
      </c>
      <c r="AF18" s="23">
        <v>8.9815809669992319</v>
      </c>
      <c r="AG18" s="23">
        <v>8.9365325077399387</v>
      </c>
      <c r="AH18" s="23">
        <v>8.8429237947122861</v>
      </c>
      <c r="AI18" s="23">
        <v>8.9390432098765427</v>
      </c>
      <c r="AJ18" s="23">
        <v>8.8718944099378874</v>
      </c>
      <c r="AK18" s="25">
        <v>8.8608287724784986</v>
      </c>
      <c r="AL18" s="27">
        <v>8.6348228043143305</v>
      </c>
      <c r="AM18" s="23">
        <v>8.5701078582434516</v>
      </c>
      <c r="AN18" s="23">
        <v>8.5667953667953665</v>
      </c>
      <c r="AO18" s="23">
        <v>8.9077632590315137</v>
      </c>
      <c r="AP18" s="25">
        <v>8.6081825334382369</v>
      </c>
      <c r="AQ18" s="27">
        <v>8.9800307219662052</v>
      </c>
      <c r="AR18" s="23">
        <v>8.9194167306216432</v>
      </c>
      <c r="AS18" s="23">
        <v>8.4304635761589406</v>
      </c>
      <c r="AT18" s="25">
        <v>8.9113338473400159</v>
      </c>
      <c r="AU18" s="27">
        <v>8.873369148119723</v>
      </c>
      <c r="AV18" s="23">
        <v>8.6817832436587246</v>
      </c>
      <c r="AW18" s="23">
        <v>8.7844495765973818</v>
      </c>
      <c r="AX18" s="25">
        <v>8.8315384615384609</v>
      </c>
      <c r="AZ18" s="26">
        <v>8.9194214876033051</v>
      </c>
    </row>
    <row r="19" spans="1:53" x14ac:dyDescent="0.25">
      <c r="A19" s="122" t="s">
        <v>274</v>
      </c>
      <c r="B19" s="309" t="s">
        <v>277</v>
      </c>
      <c r="C19" s="310"/>
      <c r="D19" s="310"/>
      <c r="E19" s="311"/>
      <c r="F19" s="248">
        <v>3568</v>
      </c>
      <c r="G19" s="117">
        <v>882.38706325709484</v>
      </c>
      <c r="H19" s="61">
        <v>8.7975663303441127</v>
      </c>
      <c r="I19" s="57">
        <v>8.9578964695014562</v>
      </c>
      <c r="J19" s="57">
        <v>8.6555726831090354</v>
      </c>
      <c r="K19" s="57">
        <v>8.7557221599401327</v>
      </c>
      <c r="L19" s="59">
        <v>8.7696421898355652</v>
      </c>
      <c r="M19" s="93"/>
      <c r="N19" s="38">
        <v>0.54736547085201792</v>
      </c>
      <c r="O19" s="56">
        <v>8.9915872125630951</v>
      </c>
      <c r="P19" s="61">
        <v>8.8702354260089677</v>
      </c>
      <c r="Q19" s="57">
        <v>8.287088312445352</v>
      </c>
      <c r="R19" s="58">
        <v>8.6641414141414135</v>
      </c>
      <c r="S19" s="58">
        <v>8.7818386280573524</v>
      </c>
      <c r="T19" s="58">
        <v>8.8779685787358424</v>
      </c>
      <c r="U19" s="59">
        <v>8.7632538569424963</v>
      </c>
      <c r="V19" s="93"/>
      <c r="W19" s="65">
        <v>8.7208520179372204</v>
      </c>
      <c r="X19" s="56">
        <v>8.7604605447907886</v>
      </c>
      <c r="Y19" s="57">
        <v>8.8815165876777247</v>
      </c>
      <c r="Z19" s="57">
        <v>8.9002741603838249</v>
      </c>
      <c r="AA19" s="57">
        <v>8.7294943820224713</v>
      </c>
      <c r="AB19" s="59">
        <v>8.8007867378477105</v>
      </c>
      <c r="AC19" s="56">
        <v>9.0095318194561251</v>
      </c>
      <c r="AD19" s="57">
        <v>9.1883408071748871</v>
      </c>
      <c r="AE19" s="57">
        <v>8.9924263674614302</v>
      </c>
      <c r="AF19" s="57">
        <v>8.9915872125630951</v>
      </c>
      <c r="AG19" s="57">
        <v>8.9302653867871253</v>
      </c>
      <c r="AH19" s="57">
        <v>8.8442182640655922</v>
      </c>
      <c r="AI19" s="57">
        <v>8.9556802244039275</v>
      </c>
      <c r="AJ19" s="57">
        <v>8.8582699351930128</v>
      </c>
      <c r="AK19" s="59">
        <v>8.8610873896954168</v>
      </c>
      <c r="AL19" s="56">
        <v>8.6784611064307775</v>
      </c>
      <c r="AM19" s="57">
        <v>8.5989304812834231</v>
      </c>
      <c r="AN19" s="57">
        <v>8.5900028081999444</v>
      </c>
      <c r="AO19" s="57">
        <v>8.8247335950644974</v>
      </c>
      <c r="AP19" s="59">
        <v>8.594008559201141</v>
      </c>
      <c r="AQ19" s="56">
        <v>8.9525813692480352</v>
      </c>
      <c r="AR19" s="57">
        <v>8.861749859786876</v>
      </c>
      <c r="AS19" s="57">
        <v>8.287088312445352</v>
      </c>
      <c r="AT19" s="59">
        <v>8.8926363125351315</v>
      </c>
      <c r="AU19" s="56">
        <v>8.8702354260089677</v>
      </c>
      <c r="AV19" s="57">
        <v>8.6641414141414135</v>
      </c>
      <c r="AW19" s="57">
        <v>8.7632538569424963</v>
      </c>
      <c r="AX19" s="59">
        <v>8.7818386280573524</v>
      </c>
      <c r="AZ19" s="65">
        <v>8.8779685787358424</v>
      </c>
    </row>
    <row r="20" spans="1:53" ht="15.75" thickBot="1" x14ac:dyDescent="0.3">
      <c r="A20" s="122" t="s">
        <v>282</v>
      </c>
      <c r="B20" s="317" t="s">
        <v>279</v>
      </c>
      <c r="C20" s="318"/>
      <c r="D20" s="318"/>
      <c r="E20" s="319"/>
      <c r="F20" s="308">
        <v>4153</v>
      </c>
      <c r="G20" s="119">
        <v>879.08172814726493</v>
      </c>
      <c r="H20" s="31">
        <v>8.7646881772215757</v>
      </c>
      <c r="I20" s="32">
        <v>8.9321987547745501</v>
      </c>
      <c r="J20" s="32">
        <v>8.6083273135885232</v>
      </c>
      <c r="K20" s="32">
        <v>8.727145035717168</v>
      </c>
      <c r="L20" s="29">
        <v>8.7395055782967965</v>
      </c>
      <c r="M20" s="93"/>
      <c r="N20" s="39">
        <v>0.53792439200577891</v>
      </c>
      <c r="O20" s="30">
        <v>8.9650686581546619</v>
      </c>
      <c r="P20" s="31">
        <v>8.8389116301468817</v>
      </c>
      <c r="Q20" s="32">
        <v>8.2588501129801664</v>
      </c>
      <c r="R20" s="33">
        <v>8.6228006748614128</v>
      </c>
      <c r="S20" s="33">
        <v>8.7688405797101456</v>
      </c>
      <c r="T20" s="33">
        <v>8.839845011301259</v>
      </c>
      <c r="U20" s="29">
        <v>8.7289606944779354</v>
      </c>
      <c r="V20" s="93"/>
      <c r="W20" s="35">
        <v>8.6937153864676144</v>
      </c>
      <c r="X20" s="30">
        <v>8.7311776061776065</v>
      </c>
      <c r="Y20" s="32">
        <v>8.8423475258918298</v>
      </c>
      <c r="Z20" s="32">
        <v>8.8689193125546169</v>
      </c>
      <c r="AA20" s="32">
        <v>8.7024613899613907</v>
      </c>
      <c r="AB20" s="29">
        <v>8.7682838522809554</v>
      </c>
      <c r="AC20" s="30">
        <v>8.9850638400385456</v>
      </c>
      <c r="AD20" s="32">
        <v>9.159162051529016</v>
      </c>
      <c r="AE20" s="32">
        <v>8.977343938298386</v>
      </c>
      <c r="AF20" s="32">
        <v>8.9650686581546619</v>
      </c>
      <c r="AG20" s="32">
        <v>8.9068413391557488</v>
      </c>
      <c r="AH20" s="32">
        <v>8.8142475079017757</v>
      </c>
      <c r="AI20" s="32">
        <v>8.925952725518572</v>
      </c>
      <c r="AJ20" s="32">
        <v>8.8351515151515159</v>
      </c>
      <c r="AK20" s="29">
        <v>8.8348017621145374</v>
      </c>
      <c r="AL20" s="30">
        <v>8.6432706222865416</v>
      </c>
      <c r="AM20" s="32">
        <v>8.533139816158684</v>
      </c>
      <c r="AN20" s="32">
        <v>8.5188314823756635</v>
      </c>
      <c r="AO20" s="32">
        <v>8.7939759036144576</v>
      </c>
      <c r="AP20" s="29">
        <v>8.5638506876227893</v>
      </c>
      <c r="AQ20" s="30">
        <v>8.9221311475409841</v>
      </c>
      <c r="AR20" s="32">
        <v>8.8390749217056133</v>
      </c>
      <c r="AS20" s="32">
        <v>8.2588501129801664</v>
      </c>
      <c r="AT20" s="29">
        <v>8.8621106013040336</v>
      </c>
      <c r="AU20" s="30">
        <v>8.8389116301468817</v>
      </c>
      <c r="AV20" s="32">
        <v>8.6228006748614128</v>
      </c>
      <c r="AW20" s="32">
        <v>8.7289606944779354</v>
      </c>
      <c r="AX20" s="29">
        <v>8.7688405797101456</v>
      </c>
      <c r="AZ20" s="35">
        <v>8.839845011301259</v>
      </c>
    </row>
    <row r="22" spans="1:53" ht="15.75" thickBot="1" x14ac:dyDescent="0.3"/>
    <row r="23" spans="1:53" ht="24.95" customHeight="1" thickBot="1" x14ac:dyDescent="0.3">
      <c r="B23" s="262" t="s">
        <v>296</v>
      </c>
      <c r="C23" s="263"/>
      <c r="D23" s="263"/>
      <c r="E23" s="263"/>
      <c r="F23" s="264"/>
      <c r="G23" s="276"/>
      <c r="H23" s="262" t="s">
        <v>34</v>
      </c>
      <c r="I23" s="263"/>
      <c r="J23" s="263"/>
      <c r="K23" s="263"/>
      <c r="L23" s="264"/>
      <c r="N23" s="262"/>
      <c r="O23" s="263"/>
      <c r="P23" s="263"/>
      <c r="Q23" s="263"/>
      <c r="R23" s="263"/>
      <c r="S23" s="263"/>
      <c r="T23" s="263"/>
      <c r="U23" s="264"/>
      <c r="V23" s="79"/>
      <c r="W23" s="15" t="s">
        <v>280</v>
      </c>
      <c r="X23" s="82" t="s">
        <v>34</v>
      </c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4"/>
      <c r="AZ23" s="20"/>
    </row>
    <row r="24" spans="1:53" s="87" customFormat="1" ht="15" customHeight="1" thickBot="1" x14ac:dyDescent="0.3">
      <c r="B24" s="265"/>
      <c r="C24" s="266"/>
      <c r="D24" s="291"/>
      <c r="E24" s="291"/>
      <c r="F24" s="267"/>
      <c r="G24" s="277"/>
      <c r="H24" s="265"/>
      <c r="I24" s="291"/>
      <c r="J24" s="291"/>
      <c r="K24" s="291"/>
      <c r="L24" s="267"/>
      <c r="N24" s="265"/>
      <c r="O24" s="266"/>
      <c r="P24" s="266"/>
      <c r="Q24" s="266"/>
      <c r="R24" s="266"/>
      <c r="S24" s="266"/>
      <c r="T24" s="266"/>
      <c r="U24" s="267"/>
      <c r="V24" s="79"/>
      <c r="W24" s="1" t="s">
        <v>228</v>
      </c>
      <c r="X24" s="86" t="s">
        <v>236</v>
      </c>
      <c r="Y24" s="82" t="s">
        <v>237</v>
      </c>
      <c r="Z24" s="82" t="s">
        <v>238</v>
      </c>
      <c r="AA24" s="82" t="s">
        <v>239</v>
      </c>
      <c r="AB24" s="82" t="s">
        <v>240</v>
      </c>
      <c r="AC24" s="82" t="s">
        <v>242</v>
      </c>
      <c r="AD24" s="82" t="s">
        <v>243</v>
      </c>
      <c r="AE24" s="82" t="s">
        <v>244</v>
      </c>
      <c r="AF24" s="82" t="s">
        <v>229</v>
      </c>
      <c r="AG24" s="82" t="s">
        <v>245</v>
      </c>
      <c r="AH24" s="82" t="s">
        <v>246</v>
      </c>
      <c r="AI24" s="82" t="s">
        <v>247</v>
      </c>
      <c r="AJ24" s="82" t="s">
        <v>248</v>
      </c>
      <c r="AK24" s="82" t="s">
        <v>249</v>
      </c>
      <c r="AL24" s="82" t="s">
        <v>255</v>
      </c>
      <c r="AM24" s="82" t="s">
        <v>257</v>
      </c>
      <c r="AN24" s="82" t="s">
        <v>256</v>
      </c>
      <c r="AO24" s="82" t="s">
        <v>258</v>
      </c>
      <c r="AP24" s="82" t="s">
        <v>259</v>
      </c>
      <c r="AQ24" s="82" t="s">
        <v>261</v>
      </c>
      <c r="AR24" s="82" t="s">
        <v>262</v>
      </c>
      <c r="AS24" s="82" t="s">
        <v>231</v>
      </c>
      <c r="AT24" s="82" t="s">
        <v>263</v>
      </c>
      <c r="AU24" s="82" t="s">
        <v>230</v>
      </c>
      <c r="AV24" s="82" t="s">
        <v>232</v>
      </c>
      <c r="AW24" s="82" t="s">
        <v>234</v>
      </c>
      <c r="AX24" s="1" t="s">
        <v>233</v>
      </c>
      <c r="AY24" s="90"/>
      <c r="AZ24" s="1" t="s">
        <v>235</v>
      </c>
    </row>
    <row r="25" spans="1:53" s="87" customFormat="1" ht="15" customHeight="1" thickBot="1" x14ac:dyDescent="0.3">
      <c r="B25" s="265"/>
      <c r="C25" s="266"/>
      <c r="D25" s="291"/>
      <c r="E25" s="291"/>
      <c r="F25" s="267"/>
      <c r="G25" s="277"/>
      <c r="H25" s="265"/>
      <c r="I25" s="291"/>
      <c r="J25" s="291"/>
      <c r="K25" s="291"/>
      <c r="L25" s="267"/>
      <c r="N25" s="268"/>
      <c r="O25" s="269"/>
      <c r="P25" s="269"/>
      <c r="Q25" s="269"/>
      <c r="R25" s="269"/>
      <c r="S25" s="269"/>
      <c r="T25" s="269"/>
      <c r="U25" s="270"/>
      <c r="V25" s="79"/>
      <c r="W25" s="86"/>
      <c r="X25" s="282">
        <v>0.2</v>
      </c>
      <c r="Y25" s="283"/>
      <c r="Z25" s="283"/>
      <c r="AA25" s="283"/>
      <c r="AB25" s="284"/>
      <c r="AC25" s="282">
        <v>0.19</v>
      </c>
      <c r="AD25" s="283"/>
      <c r="AE25" s="283"/>
      <c r="AF25" s="283"/>
      <c r="AG25" s="283"/>
      <c r="AH25" s="283"/>
      <c r="AI25" s="283"/>
      <c r="AJ25" s="283"/>
      <c r="AK25" s="284"/>
      <c r="AL25" s="282">
        <v>0.18</v>
      </c>
      <c r="AM25" s="283"/>
      <c r="AN25" s="283"/>
      <c r="AO25" s="283"/>
      <c r="AP25" s="284"/>
      <c r="AQ25" s="282">
        <v>0.19</v>
      </c>
      <c r="AR25" s="283"/>
      <c r="AS25" s="283"/>
      <c r="AT25" s="284"/>
      <c r="AU25" s="282">
        <v>0.24</v>
      </c>
      <c r="AV25" s="283"/>
      <c r="AW25" s="283"/>
      <c r="AX25" s="284"/>
      <c r="AY25" s="90"/>
      <c r="AZ25" s="1"/>
    </row>
    <row r="26" spans="1:53" s="87" customFormat="1" ht="15" customHeight="1" thickBot="1" x14ac:dyDescent="0.3">
      <c r="B26" s="265"/>
      <c r="C26" s="266"/>
      <c r="D26" s="291"/>
      <c r="E26" s="291"/>
      <c r="F26" s="267"/>
      <c r="G26" s="277"/>
      <c r="H26" s="265"/>
      <c r="I26" s="291"/>
      <c r="J26" s="291"/>
      <c r="K26" s="291"/>
      <c r="L26" s="267"/>
      <c r="N26" s="86" t="s">
        <v>264</v>
      </c>
      <c r="O26" s="259" t="s">
        <v>265</v>
      </c>
      <c r="P26" s="260"/>
      <c r="Q26" s="260"/>
      <c r="R26" s="260"/>
      <c r="S26" s="260"/>
      <c r="T26" s="260"/>
      <c r="U26" s="261"/>
      <c r="V26" s="73"/>
      <c r="W26" s="82"/>
      <c r="X26" s="72">
        <v>3.9672243396311049E-2</v>
      </c>
      <c r="Y26" s="68">
        <v>3.9003622327169293E-2</v>
      </c>
      <c r="Z26" s="68">
        <v>4.0659211803150262E-2</v>
      </c>
      <c r="AA26" s="68">
        <v>4.0541668092881997E-2</v>
      </c>
      <c r="AB26" s="68">
        <v>4.0123254380487416E-2</v>
      </c>
      <c r="AC26" s="68">
        <v>3.3855860995089568E-2</v>
      </c>
      <c r="AD26" s="68">
        <v>3.3926305149948044E-2</v>
      </c>
      <c r="AE26" s="68">
        <v>3.4155559202511621E-2</v>
      </c>
      <c r="AF26" s="68">
        <v>2.7644914083300116E-2</v>
      </c>
      <c r="AG26" s="68">
        <v>1.2384769945491175E-2</v>
      </c>
      <c r="AH26" s="68">
        <v>1.0329219878523248E-2</v>
      </c>
      <c r="AI26" s="68">
        <v>2.084070751253159E-2</v>
      </c>
      <c r="AJ26" s="68">
        <v>1.3667357697331571E-2</v>
      </c>
      <c r="AK26" s="68">
        <v>3.1953055352730866E-3</v>
      </c>
      <c r="AL26" s="68">
        <v>5.3090695350876072E-2</v>
      </c>
      <c r="AM26" s="68">
        <v>4.2704117077481493E-2</v>
      </c>
      <c r="AN26" s="68">
        <v>2.9874326587734236E-2</v>
      </c>
      <c r="AO26" s="68">
        <v>5.4141672309851369E-2</v>
      </c>
      <c r="AP26" s="68">
        <v>1.8918867405678293E-4</v>
      </c>
      <c r="AQ26" s="68">
        <v>6.3176633003509647E-2</v>
      </c>
      <c r="AR26" s="68">
        <v>5.5340083086505724E-2</v>
      </c>
      <c r="AS26" s="68">
        <v>1.3643949251733668E-2</v>
      </c>
      <c r="AT26" s="68">
        <v>5.7839334658250946E-2</v>
      </c>
      <c r="AU26" s="68">
        <v>7.2655697831394084E-2</v>
      </c>
      <c r="AV26" s="68">
        <v>6.3967106671811935E-2</v>
      </c>
      <c r="AW26" s="68">
        <v>7.3539372750972415E-2</v>
      </c>
      <c r="AX26" s="68">
        <v>2.983782274582155E-2</v>
      </c>
      <c r="AY26" s="90"/>
      <c r="AZ26" s="11"/>
    </row>
    <row r="27" spans="1:53" ht="30" customHeight="1" thickBot="1" x14ac:dyDescent="0.3">
      <c r="B27" s="268"/>
      <c r="C27" s="269"/>
      <c r="D27" s="269"/>
      <c r="E27" s="269"/>
      <c r="F27" s="270"/>
      <c r="G27" s="278"/>
      <c r="H27" s="279" t="s">
        <v>278</v>
      </c>
      <c r="I27" s="280"/>
      <c r="J27" s="280"/>
      <c r="K27" s="280"/>
      <c r="L27" s="281"/>
      <c r="N27" s="1" t="s">
        <v>228</v>
      </c>
      <c r="O27" s="82" t="s">
        <v>229</v>
      </c>
      <c r="P27" s="82" t="s">
        <v>230</v>
      </c>
      <c r="Q27" s="82" t="s">
        <v>231</v>
      </c>
      <c r="R27" s="82" t="s">
        <v>232</v>
      </c>
      <c r="S27" s="82" t="s">
        <v>233</v>
      </c>
      <c r="T27" s="82" t="s">
        <v>235</v>
      </c>
      <c r="U27" s="1" t="s">
        <v>234</v>
      </c>
      <c r="V27" s="73"/>
      <c r="W27" s="15" t="s">
        <v>0</v>
      </c>
      <c r="X27" s="279" t="s">
        <v>1</v>
      </c>
      <c r="Y27" s="280"/>
      <c r="Z27" s="280"/>
      <c r="AA27" s="280"/>
      <c r="AB27" s="281"/>
      <c r="AC27" s="279" t="s">
        <v>2</v>
      </c>
      <c r="AD27" s="280"/>
      <c r="AE27" s="280"/>
      <c r="AF27" s="280"/>
      <c r="AG27" s="280"/>
      <c r="AH27" s="280"/>
      <c r="AI27" s="280"/>
      <c r="AJ27" s="280"/>
      <c r="AK27" s="281"/>
      <c r="AL27" s="279" t="s">
        <v>3</v>
      </c>
      <c r="AM27" s="280"/>
      <c r="AN27" s="280"/>
      <c r="AO27" s="280"/>
      <c r="AP27" s="281"/>
      <c r="AQ27" s="279" t="s">
        <v>4</v>
      </c>
      <c r="AR27" s="280"/>
      <c r="AS27" s="280"/>
      <c r="AT27" s="281"/>
      <c r="AU27" s="279" t="s">
        <v>5</v>
      </c>
      <c r="AV27" s="280"/>
      <c r="AW27" s="280"/>
      <c r="AX27" s="281"/>
      <c r="AZ27" s="1" t="s">
        <v>49</v>
      </c>
    </row>
    <row r="28" spans="1:53" ht="80.099999999999994" customHeight="1" thickBot="1" x14ac:dyDescent="0.3">
      <c r="B28" s="81" t="s">
        <v>25</v>
      </c>
      <c r="C28" s="81"/>
      <c r="D28" s="81"/>
      <c r="E28" s="81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N28" s="8" t="s">
        <v>216</v>
      </c>
      <c r="O28" s="4" t="s">
        <v>2</v>
      </c>
      <c r="P28" s="9" t="s">
        <v>217</v>
      </c>
      <c r="Q28" s="19" t="s">
        <v>218</v>
      </c>
      <c r="R28" s="19" t="s">
        <v>219</v>
      </c>
      <c r="S28" s="19" t="s">
        <v>220</v>
      </c>
      <c r="T28" s="19" t="s">
        <v>49</v>
      </c>
      <c r="U28" s="7" t="s">
        <v>221</v>
      </c>
      <c r="V28" s="80"/>
      <c r="W28" s="8" t="s">
        <v>8</v>
      </c>
      <c r="X28" s="4" t="s">
        <v>222</v>
      </c>
      <c r="Y28" s="6" t="s">
        <v>27</v>
      </c>
      <c r="Z28" s="6" t="s">
        <v>33</v>
      </c>
      <c r="AA28" s="5" t="s">
        <v>28</v>
      </c>
      <c r="AB28" s="16" t="s">
        <v>241</v>
      </c>
      <c r="AC28" s="18" t="s">
        <v>223</v>
      </c>
      <c r="AD28" s="18" t="s">
        <v>29</v>
      </c>
      <c r="AE28" s="6" t="s">
        <v>9</v>
      </c>
      <c r="AF28" s="5" t="s">
        <v>10</v>
      </c>
      <c r="AG28" s="18" t="s">
        <v>250</v>
      </c>
      <c r="AH28" s="18" t="s">
        <v>251</v>
      </c>
      <c r="AI28" s="6" t="s">
        <v>252</v>
      </c>
      <c r="AJ28" s="36" t="s">
        <v>253</v>
      </c>
      <c r="AK28" s="7" t="s">
        <v>254</v>
      </c>
      <c r="AL28" s="9" t="s">
        <v>224</v>
      </c>
      <c r="AM28" s="9" t="s">
        <v>11</v>
      </c>
      <c r="AN28" s="5" t="s">
        <v>260</v>
      </c>
      <c r="AO28" s="5" t="s">
        <v>12</v>
      </c>
      <c r="AP28" s="19" t="s">
        <v>13</v>
      </c>
      <c r="AQ28" s="4" t="s">
        <v>225</v>
      </c>
      <c r="AR28" s="9" t="s">
        <v>14</v>
      </c>
      <c r="AS28" s="5" t="s">
        <v>15</v>
      </c>
      <c r="AT28" s="7" t="s">
        <v>16</v>
      </c>
      <c r="AU28" s="4" t="s">
        <v>226</v>
      </c>
      <c r="AV28" s="5" t="s">
        <v>30</v>
      </c>
      <c r="AW28" s="5" t="s">
        <v>31</v>
      </c>
      <c r="AX28" s="7" t="s">
        <v>32</v>
      </c>
      <c r="AZ28" s="8" t="s">
        <v>227</v>
      </c>
    </row>
    <row r="29" spans="1:53" ht="15.75" thickBot="1" x14ac:dyDescent="0.3">
      <c r="B29" s="92"/>
      <c r="C29" s="92"/>
      <c r="D29" s="92"/>
      <c r="E29" s="64" t="s">
        <v>35</v>
      </c>
      <c r="F29" s="111">
        <v>4871</v>
      </c>
      <c r="G29" s="118">
        <v>882.71896675209473</v>
      </c>
      <c r="H29" s="41">
        <v>8.8001710805450735</v>
      </c>
      <c r="I29" s="42">
        <v>8.9561294085843866</v>
      </c>
      <c r="J29" s="45">
        <v>8.6553582426606184</v>
      </c>
      <c r="K29" s="43">
        <v>8.7721549305413262</v>
      </c>
      <c r="L29" s="46">
        <v>8.7753883528365009</v>
      </c>
      <c r="M29" s="93"/>
      <c r="N29" s="88">
        <v>0.55553274481625947</v>
      </c>
      <c r="O29" s="41">
        <v>8.9889094269870604</v>
      </c>
      <c r="P29" s="89">
        <v>8.8710737014986663</v>
      </c>
      <c r="Q29" s="45">
        <v>8.3244233671049788</v>
      </c>
      <c r="R29" s="43">
        <v>8.6688591983556016</v>
      </c>
      <c r="S29" s="43">
        <v>8.7951410335598101</v>
      </c>
      <c r="T29" s="43">
        <v>8.8887989203778677</v>
      </c>
      <c r="U29" s="46">
        <v>8.7689144736842106</v>
      </c>
      <c r="V29" s="93"/>
      <c r="W29" s="40">
        <v>8.7251077807431745</v>
      </c>
      <c r="X29" s="41">
        <v>8.7656378600823039</v>
      </c>
      <c r="Y29" s="42">
        <v>8.8689009364218823</v>
      </c>
      <c r="Z29" s="45">
        <v>8.9027188825143426</v>
      </c>
      <c r="AA29" s="42">
        <v>8.7381197284509362</v>
      </c>
      <c r="AB29" s="46">
        <v>8.8076131687242807</v>
      </c>
      <c r="AC29" s="41">
        <v>9.0082152392688428</v>
      </c>
      <c r="AD29" s="45">
        <v>9.1763498254978444</v>
      </c>
      <c r="AE29" s="45">
        <v>8.9979453462091641</v>
      </c>
      <c r="AF29" s="45">
        <v>8.9889094269870604</v>
      </c>
      <c r="AG29" s="89">
        <v>8.9319404220107579</v>
      </c>
      <c r="AH29" s="42">
        <v>8.8438731080240522</v>
      </c>
      <c r="AI29" s="45">
        <v>8.9512445998765688</v>
      </c>
      <c r="AJ29" s="43">
        <v>8.8618978705809379</v>
      </c>
      <c r="AK29" s="43">
        <v>8.8610183639399001</v>
      </c>
      <c r="AL29" s="41">
        <v>8.66680386910887</v>
      </c>
      <c r="AM29" s="42">
        <v>8.5912183055040199</v>
      </c>
      <c r="AN29" s="45">
        <v>8.5838138385502472</v>
      </c>
      <c r="AO29" s="45">
        <v>8.8469282925826995</v>
      </c>
      <c r="AP29" s="43">
        <v>8.5977805695142386</v>
      </c>
      <c r="AQ29" s="41">
        <v>8.9599260172626387</v>
      </c>
      <c r="AR29" s="42">
        <v>8.8771821729307874</v>
      </c>
      <c r="AS29" s="45">
        <v>8.3244233671049788</v>
      </c>
      <c r="AT29" s="46">
        <v>8.8976313079299683</v>
      </c>
      <c r="AU29" s="41">
        <v>8.8710737014986663</v>
      </c>
      <c r="AV29" s="45">
        <v>8.6688591983556016</v>
      </c>
      <c r="AW29" s="45">
        <v>8.7689144736842106</v>
      </c>
      <c r="AX29" s="44">
        <v>8.7951410335598101</v>
      </c>
      <c r="AY29" s="94"/>
      <c r="AZ29" s="40">
        <v>8.8887989203778677</v>
      </c>
      <c r="BA29" s="95"/>
    </row>
    <row r="30" spans="1:53" x14ac:dyDescent="0.25">
      <c r="A30" s="249" t="s">
        <v>131</v>
      </c>
      <c r="B30" s="235" t="s">
        <v>270</v>
      </c>
      <c r="C30" s="237" t="s">
        <v>274</v>
      </c>
      <c r="D30" s="237" t="s">
        <v>131</v>
      </c>
      <c r="E30" s="250" t="s">
        <v>213</v>
      </c>
      <c r="F30" s="121">
        <v>18</v>
      </c>
      <c r="G30" s="115">
        <v>900.43168848248888</v>
      </c>
      <c r="H30" s="48">
        <v>8.7055555555611122</v>
      </c>
      <c r="I30" s="49">
        <v>9.2469135802500002</v>
      </c>
      <c r="J30" s="52">
        <v>8.7000000000000011</v>
      </c>
      <c r="K30" s="50">
        <v>9.0833333333333339</v>
      </c>
      <c r="L30" s="53">
        <v>9.0138888888888893</v>
      </c>
      <c r="M30" s="69"/>
      <c r="N30" s="62">
        <v>0.55555555555555558</v>
      </c>
      <c r="O30" s="48">
        <v>9.3333333333333339</v>
      </c>
      <c r="P30" s="63">
        <v>9.1111111111111107</v>
      </c>
      <c r="Q30" s="52">
        <v>8.5625</v>
      </c>
      <c r="R30" s="50">
        <v>8.8333333333333339</v>
      </c>
      <c r="S30" s="50">
        <v>9.2222222222222214</v>
      </c>
      <c r="T30" s="50">
        <v>9.0666666666666664</v>
      </c>
      <c r="U30" s="53">
        <v>8.8888888888888893</v>
      </c>
      <c r="V30" s="93"/>
      <c r="W30" s="47">
        <v>8.5</v>
      </c>
      <c r="X30" s="48">
        <v>8.2941176470588243</v>
      </c>
      <c r="Y30" s="49">
        <v>9.25</v>
      </c>
      <c r="Z30" s="52">
        <v>9.2727272727272734</v>
      </c>
      <c r="AA30" s="49">
        <v>8.5</v>
      </c>
      <c r="AB30" s="53">
        <v>9.1111111111111107</v>
      </c>
      <c r="AC30" s="48">
        <v>9.2777777777777786</v>
      </c>
      <c r="AD30" s="52">
        <v>9.5</v>
      </c>
      <c r="AE30" s="52">
        <v>9.2777777777777786</v>
      </c>
      <c r="AF30" s="52">
        <v>9.3333333333333339</v>
      </c>
      <c r="AG30" s="63">
        <v>9.3333333333333339</v>
      </c>
      <c r="AH30" s="49">
        <v>8.9444444444444446</v>
      </c>
      <c r="AI30" s="52">
        <v>9.2777777777777786</v>
      </c>
      <c r="AJ30" s="50">
        <v>9.1111111111111107</v>
      </c>
      <c r="AK30" s="50">
        <v>9.1666666666666661</v>
      </c>
      <c r="AL30" s="48">
        <v>8.9444444444444446</v>
      </c>
      <c r="AM30" s="49">
        <v>8.4444444444444446</v>
      </c>
      <c r="AN30" s="52">
        <v>8.5</v>
      </c>
      <c r="AO30" s="52">
        <v>8.9444444444444446</v>
      </c>
      <c r="AP30" s="50">
        <v>8.6666666666666661</v>
      </c>
      <c r="AQ30" s="48">
        <v>9.2222222222222214</v>
      </c>
      <c r="AR30" s="49">
        <v>9.2777777777777786</v>
      </c>
      <c r="AS30" s="52">
        <v>8.5625</v>
      </c>
      <c r="AT30" s="53">
        <v>9.2222222222222214</v>
      </c>
      <c r="AU30" s="48">
        <v>9.1111111111111107</v>
      </c>
      <c r="AV30" s="52">
        <v>8.8333333333333339</v>
      </c>
      <c r="AW30" s="52">
        <v>8.8888888888888893</v>
      </c>
      <c r="AX30" s="51">
        <v>9.2222222222222214</v>
      </c>
      <c r="AY30" s="95"/>
      <c r="AZ30" s="47">
        <v>9.0666666666666664</v>
      </c>
      <c r="BA30" s="95"/>
    </row>
    <row r="31" spans="1:53" x14ac:dyDescent="0.25">
      <c r="A31" s="249" t="s">
        <v>292</v>
      </c>
      <c r="B31" s="240"/>
      <c r="C31" s="238" t="s">
        <v>274</v>
      </c>
      <c r="D31" s="238" t="s">
        <v>292</v>
      </c>
      <c r="E31" s="251" t="s">
        <v>293</v>
      </c>
      <c r="F31" s="121">
        <v>0</v>
      </c>
      <c r="G31" s="116">
        <v>0</v>
      </c>
      <c r="H31" s="27">
        <v>0</v>
      </c>
      <c r="I31" s="22">
        <v>0</v>
      </c>
      <c r="J31" s="23">
        <v>0</v>
      </c>
      <c r="K31" s="24">
        <v>0</v>
      </c>
      <c r="L31" s="25">
        <v>0</v>
      </c>
      <c r="M31" s="69"/>
      <c r="N31" s="38">
        <v>0</v>
      </c>
      <c r="O31" s="27">
        <v>0</v>
      </c>
      <c r="P31" s="28">
        <v>0</v>
      </c>
      <c r="Q31" s="23">
        <v>0</v>
      </c>
      <c r="R31" s="24">
        <v>0</v>
      </c>
      <c r="S31" s="24">
        <v>0</v>
      </c>
      <c r="T31" s="24">
        <v>0</v>
      </c>
      <c r="U31" s="25">
        <v>0</v>
      </c>
      <c r="V31" s="93"/>
      <c r="W31" s="26">
        <v>0</v>
      </c>
      <c r="X31" s="27">
        <v>0</v>
      </c>
      <c r="Y31" s="22">
        <v>0</v>
      </c>
      <c r="Z31" s="23">
        <v>0</v>
      </c>
      <c r="AA31" s="22">
        <v>0</v>
      </c>
      <c r="AB31" s="25">
        <v>0</v>
      </c>
      <c r="AC31" s="27">
        <v>0</v>
      </c>
      <c r="AD31" s="23">
        <v>0</v>
      </c>
      <c r="AE31" s="23">
        <v>0</v>
      </c>
      <c r="AF31" s="23">
        <v>0</v>
      </c>
      <c r="AG31" s="28">
        <v>0</v>
      </c>
      <c r="AH31" s="22">
        <v>0</v>
      </c>
      <c r="AI31" s="23">
        <v>0</v>
      </c>
      <c r="AJ31" s="24">
        <v>0</v>
      </c>
      <c r="AK31" s="24">
        <v>0</v>
      </c>
      <c r="AL31" s="27">
        <v>0</v>
      </c>
      <c r="AM31" s="22">
        <v>0</v>
      </c>
      <c r="AN31" s="23">
        <v>0</v>
      </c>
      <c r="AO31" s="23">
        <v>0</v>
      </c>
      <c r="AP31" s="24">
        <v>0</v>
      </c>
      <c r="AQ31" s="27">
        <v>0</v>
      </c>
      <c r="AR31" s="22">
        <v>0</v>
      </c>
      <c r="AS31" s="23">
        <v>0</v>
      </c>
      <c r="AT31" s="25">
        <v>0</v>
      </c>
      <c r="AU31" s="27">
        <v>0</v>
      </c>
      <c r="AV31" s="23">
        <v>0</v>
      </c>
      <c r="AW31" s="23">
        <v>0</v>
      </c>
      <c r="AX31" s="54">
        <v>0</v>
      </c>
      <c r="AY31" s="95"/>
      <c r="AZ31" s="26">
        <v>0</v>
      </c>
      <c r="BA31" s="95"/>
    </row>
    <row r="32" spans="1:53" x14ac:dyDescent="0.25">
      <c r="A32" s="249" t="s">
        <v>132</v>
      </c>
      <c r="B32" s="240"/>
      <c r="C32" s="238" t="s">
        <v>274</v>
      </c>
      <c r="D32" s="238" t="s">
        <v>132</v>
      </c>
      <c r="E32" s="251" t="s">
        <v>214</v>
      </c>
      <c r="F32" s="121">
        <v>2</v>
      </c>
      <c r="G32" s="116">
        <v>897.33473347335007</v>
      </c>
      <c r="H32" s="27">
        <v>9</v>
      </c>
      <c r="I32" s="22">
        <v>9</v>
      </c>
      <c r="J32" s="23">
        <v>8.8000000000000007</v>
      </c>
      <c r="K32" s="24">
        <v>9</v>
      </c>
      <c r="L32" s="25">
        <v>9</v>
      </c>
      <c r="M32" s="69"/>
      <c r="N32" s="38">
        <v>0.5</v>
      </c>
      <c r="O32" s="27">
        <v>9</v>
      </c>
      <c r="P32" s="28">
        <v>9</v>
      </c>
      <c r="Q32" s="23">
        <v>9</v>
      </c>
      <c r="R32" s="24">
        <v>9</v>
      </c>
      <c r="S32" s="24">
        <v>9</v>
      </c>
      <c r="T32" s="24">
        <v>9</v>
      </c>
      <c r="U32" s="25">
        <v>9</v>
      </c>
      <c r="V32" s="93"/>
      <c r="W32" s="26">
        <v>9</v>
      </c>
      <c r="X32" s="27">
        <v>9</v>
      </c>
      <c r="Y32" s="22">
        <v>9</v>
      </c>
      <c r="Z32" s="23">
        <v>9</v>
      </c>
      <c r="AA32" s="22">
        <v>9</v>
      </c>
      <c r="AB32" s="25">
        <v>9</v>
      </c>
      <c r="AC32" s="27">
        <v>9</v>
      </c>
      <c r="AD32" s="23">
        <v>9</v>
      </c>
      <c r="AE32" s="23">
        <v>9</v>
      </c>
      <c r="AF32" s="23">
        <v>9</v>
      </c>
      <c r="AG32" s="28">
        <v>9</v>
      </c>
      <c r="AH32" s="22">
        <v>9</v>
      </c>
      <c r="AI32" s="23">
        <v>9</v>
      </c>
      <c r="AJ32" s="24">
        <v>9</v>
      </c>
      <c r="AK32" s="24">
        <v>9</v>
      </c>
      <c r="AL32" s="27">
        <v>8.5</v>
      </c>
      <c r="AM32" s="22">
        <v>9</v>
      </c>
      <c r="AN32" s="23">
        <v>9</v>
      </c>
      <c r="AO32" s="23">
        <v>9</v>
      </c>
      <c r="AP32" s="24">
        <v>8.5</v>
      </c>
      <c r="AQ32" s="27">
        <v>9</v>
      </c>
      <c r="AR32" s="22">
        <v>9</v>
      </c>
      <c r="AS32" s="23">
        <v>9</v>
      </c>
      <c r="AT32" s="25">
        <v>9</v>
      </c>
      <c r="AU32" s="27">
        <v>9</v>
      </c>
      <c r="AV32" s="23">
        <v>9</v>
      </c>
      <c r="AW32" s="23">
        <v>9</v>
      </c>
      <c r="AX32" s="54">
        <v>9</v>
      </c>
      <c r="AY32" s="95"/>
      <c r="AZ32" s="26">
        <v>9</v>
      </c>
      <c r="BA32" s="95"/>
    </row>
    <row r="33" spans="1:53" x14ac:dyDescent="0.25">
      <c r="A33" s="249" t="s">
        <v>51</v>
      </c>
      <c r="B33" s="240"/>
      <c r="C33" s="238" t="s">
        <v>274</v>
      </c>
      <c r="D33" s="238" t="s">
        <v>51</v>
      </c>
      <c r="E33" s="251" t="s">
        <v>133</v>
      </c>
      <c r="F33" s="121">
        <v>78</v>
      </c>
      <c r="G33" s="116">
        <v>841.18022186419353</v>
      </c>
      <c r="H33" s="27">
        <v>8.3927350427358967</v>
      </c>
      <c r="I33" s="22">
        <v>8.5663817663871811</v>
      </c>
      <c r="J33" s="23">
        <v>8.2948717948717956</v>
      </c>
      <c r="K33" s="24">
        <v>8.3076923076923084</v>
      </c>
      <c r="L33" s="25">
        <v>8.2884615384615383</v>
      </c>
      <c r="M33" s="69"/>
      <c r="N33" s="38">
        <v>0.33333333333333337</v>
      </c>
      <c r="O33" s="27">
        <v>8.615384615384615</v>
      </c>
      <c r="P33" s="28">
        <v>8.4615384615384617</v>
      </c>
      <c r="Q33" s="23">
        <v>7.6923076923076925</v>
      </c>
      <c r="R33" s="24">
        <v>8.115384615384615</v>
      </c>
      <c r="S33" s="24">
        <v>8.2948717948717956</v>
      </c>
      <c r="T33" s="24">
        <v>8.4390243902439028</v>
      </c>
      <c r="U33" s="25">
        <v>8.2820512820512828</v>
      </c>
      <c r="V33" s="93"/>
      <c r="W33" s="26">
        <v>8.2435897435897427</v>
      </c>
      <c r="X33" s="27">
        <v>8.3116883116883109</v>
      </c>
      <c r="Y33" s="22">
        <v>8.587301587301587</v>
      </c>
      <c r="Z33" s="23">
        <v>8.587301587301587</v>
      </c>
      <c r="AA33" s="22">
        <v>8.2564102564102573</v>
      </c>
      <c r="AB33" s="25">
        <v>8.3589743589743595</v>
      </c>
      <c r="AC33" s="27">
        <v>8.6025641025641022</v>
      </c>
      <c r="AD33" s="23">
        <v>8.7692307692307701</v>
      </c>
      <c r="AE33" s="23">
        <v>8.615384615384615</v>
      </c>
      <c r="AF33" s="23">
        <v>8.615384615384615</v>
      </c>
      <c r="AG33" s="28">
        <v>8.4935064935064943</v>
      </c>
      <c r="AH33" s="22">
        <v>8.5064935064935057</v>
      </c>
      <c r="AI33" s="23">
        <v>8.5897435897435894</v>
      </c>
      <c r="AJ33" s="24">
        <v>8.5194805194805188</v>
      </c>
      <c r="AK33" s="24">
        <v>8.4210526315789469</v>
      </c>
      <c r="AL33" s="27">
        <v>8.5256410256410255</v>
      </c>
      <c r="AM33" s="22">
        <v>8.1282051282051277</v>
      </c>
      <c r="AN33" s="23">
        <v>8.0769230769230766</v>
      </c>
      <c r="AO33" s="23">
        <v>8.4230769230769234</v>
      </c>
      <c r="AP33" s="24">
        <v>8.324675324675324</v>
      </c>
      <c r="AQ33" s="27">
        <v>8.615384615384615</v>
      </c>
      <c r="AR33" s="22">
        <v>8.4743589743589745</v>
      </c>
      <c r="AS33" s="23">
        <v>7.6923076923076925</v>
      </c>
      <c r="AT33" s="25">
        <v>8.4415584415584419</v>
      </c>
      <c r="AU33" s="27">
        <v>8.4615384615384617</v>
      </c>
      <c r="AV33" s="23">
        <v>8.115384615384615</v>
      </c>
      <c r="AW33" s="23">
        <v>8.2820512820512828</v>
      </c>
      <c r="AX33" s="54">
        <v>8.2948717948717956</v>
      </c>
      <c r="AY33" s="95"/>
      <c r="AZ33" s="26">
        <v>8.4390243902439028</v>
      </c>
      <c r="BA33" s="95"/>
    </row>
    <row r="34" spans="1:53" x14ac:dyDescent="0.25">
      <c r="A34" s="249" t="s">
        <v>128</v>
      </c>
      <c r="B34" s="240"/>
      <c r="C34" s="238" t="s">
        <v>274</v>
      </c>
      <c r="D34" s="238" t="s">
        <v>128</v>
      </c>
      <c r="E34" s="251" t="s">
        <v>210</v>
      </c>
      <c r="F34" s="121">
        <v>122</v>
      </c>
      <c r="G34" s="116">
        <v>931.07295568536802</v>
      </c>
      <c r="H34" s="27">
        <v>9.2722677595639365</v>
      </c>
      <c r="I34" s="22">
        <v>9.325933515486069</v>
      </c>
      <c r="J34" s="23">
        <v>9.3598360655737665</v>
      </c>
      <c r="K34" s="24">
        <v>9.2397540983606579</v>
      </c>
      <c r="L34" s="25">
        <v>9.1987704918032787</v>
      </c>
      <c r="M34" s="69"/>
      <c r="N34" s="38">
        <v>0.75409836065573765</v>
      </c>
      <c r="O34" s="27">
        <v>9.3360655737704921</v>
      </c>
      <c r="P34" s="28">
        <v>9.3196721311475414</v>
      </c>
      <c r="Q34" s="23">
        <v>8.7863247863247871</v>
      </c>
      <c r="R34" s="24">
        <v>9.1721311475409841</v>
      </c>
      <c r="S34" s="24">
        <v>9.0991735537190088</v>
      </c>
      <c r="T34" s="24">
        <v>9.2719298245614041</v>
      </c>
      <c r="U34" s="25">
        <v>9.1967213114754092</v>
      </c>
      <c r="V34" s="93"/>
      <c r="W34" s="26">
        <v>9.1721311475409841</v>
      </c>
      <c r="X34" s="27">
        <v>9.3606557377049189</v>
      </c>
      <c r="Y34" s="22">
        <v>9.3619047619047624</v>
      </c>
      <c r="Z34" s="23">
        <v>9.3461538461538467</v>
      </c>
      <c r="AA34" s="22">
        <v>9.1065573770491799</v>
      </c>
      <c r="AB34" s="25">
        <v>9.3196721311475414</v>
      </c>
      <c r="AC34" s="27">
        <v>9.3688524590163933</v>
      </c>
      <c r="AD34" s="23">
        <v>9.4918032786885238</v>
      </c>
      <c r="AE34" s="23">
        <v>9.4262295081967213</v>
      </c>
      <c r="AF34" s="23">
        <v>9.3360655737704921</v>
      </c>
      <c r="AG34" s="28">
        <v>9.3196721311475414</v>
      </c>
      <c r="AH34" s="22">
        <v>9.2459016393442628</v>
      </c>
      <c r="AI34" s="23">
        <v>9.3114754098360653</v>
      </c>
      <c r="AJ34" s="24">
        <v>9.1983471074380159</v>
      </c>
      <c r="AK34" s="24">
        <v>9.2166666666666668</v>
      </c>
      <c r="AL34" s="27">
        <v>9.3278688524590159</v>
      </c>
      <c r="AM34" s="22">
        <v>9.338842975206612</v>
      </c>
      <c r="AN34" s="23">
        <v>9.4590163934426226</v>
      </c>
      <c r="AO34" s="23">
        <v>9.4016393442622945</v>
      </c>
      <c r="AP34" s="24">
        <v>9.278688524590164</v>
      </c>
      <c r="AQ34" s="27">
        <v>9.4016393442622945</v>
      </c>
      <c r="AR34" s="22">
        <v>9.3606557377049189</v>
      </c>
      <c r="AS34" s="23">
        <v>8.7863247863247871</v>
      </c>
      <c r="AT34" s="25">
        <v>9.4180327868852451</v>
      </c>
      <c r="AU34" s="27">
        <v>9.3196721311475414</v>
      </c>
      <c r="AV34" s="23">
        <v>9.1721311475409841</v>
      </c>
      <c r="AW34" s="23">
        <v>9.1967213114754092</v>
      </c>
      <c r="AX34" s="54">
        <v>9.0991735537190088</v>
      </c>
      <c r="AY34" s="95"/>
      <c r="AZ34" s="26">
        <v>9.2719298245614041</v>
      </c>
      <c r="BA34" s="95"/>
    </row>
    <row r="35" spans="1:53" x14ac:dyDescent="0.25">
      <c r="A35" s="249" t="s">
        <v>52</v>
      </c>
      <c r="B35" s="240"/>
      <c r="C35" s="238" t="s">
        <v>274</v>
      </c>
      <c r="D35" s="238" t="s">
        <v>52</v>
      </c>
      <c r="E35" s="251" t="s">
        <v>134</v>
      </c>
      <c r="F35" s="121">
        <v>25</v>
      </c>
      <c r="G35" s="116">
        <v>880.05378090516399</v>
      </c>
      <c r="H35" s="27">
        <v>8.8133333333320021</v>
      </c>
      <c r="I35" s="22">
        <v>9.026666666664001</v>
      </c>
      <c r="J35" s="23">
        <v>8.5200000000000014</v>
      </c>
      <c r="K35" s="24">
        <v>8.6999999999999993</v>
      </c>
      <c r="L35" s="25">
        <v>8.7799999999999994</v>
      </c>
      <c r="M35" s="69"/>
      <c r="N35" s="38">
        <v>0.72</v>
      </c>
      <c r="O35" s="27">
        <v>9.1199999999999992</v>
      </c>
      <c r="P35" s="28">
        <v>8.9600000000000009</v>
      </c>
      <c r="Q35" s="23">
        <v>8.48</v>
      </c>
      <c r="R35" s="24">
        <v>8.7200000000000006</v>
      </c>
      <c r="S35" s="24">
        <v>8.64</v>
      </c>
      <c r="T35" s="24">
        <v>8.7894736842105257</v>
      </c>
      <c r="U35" s="25">
        <v>8.8000000000000007</v>
      </c>
      <c r="V35" s="93"/>
      <c r="W35" s="26">
        <v>8.9600000000000009</v>
      </c>
      <c r="X35" s="27">
        <v>8.84</v>
      </c>
      <c r="Y35" s="22">
        <v>8.8571428571428577</v>
      </c>
      <c r="Z35" s="23">
        <v>8.9047619047619051</v>
      </c>
      <c r="AA35" s="22">
        <v>8.76</v>
      </c>
      <c r="AB35" s="25">
        <v>8.7200000000000006</v>
      </c>
      <c r="AC35" s="27">
        <v>9.08</v>
      </c>
      <c r="AD35" s="23">
        <v>9.2799999999999994</v>
      </c>
      <c r="AE35" s="23">
        <v>8.9600000000000009</v>
      </c>
      <c r="AF35" s="23">
        <v>9.1199999999999992</v>
      </c>
      <c r="AG35" s="28">
        <v>8.8800000000000008</v>
      </c>
      <c r="AH35" s="22">
        <v>8.8800000000000008</v>
      </c>
      <c r="AI35" s="23">
        <v>9.08</v>
      </c>
      <c r="AJ35" s="24">
        <v>8.9600000000000009</v>
      </c>
      <c r="AK35" s="24">
        <v>9</v>
      </c>
      <c r="AL35" s="27">
        <v>8.52</v>
      </c>
      <c r="AM35" s="22">
        <v>8.7200000000000006</v>
      </c>
      <c r="AN35" s="23">
        <v>8.52</v>
      </c>
      <c r="AO35" s="23">
        <v>8.44</v>
      </c>
      <c r="AP35" s="24">
        <v>8.4</v>
      </c>
      <c r="AQ35" s="27">
        <v>8.84</v>
      </c>
      <c r="AR35" s="22">
        <v>8.68</v>
      </c>
      <c r="AS35" s="23">
        <v>8.48</v>
      </c>
      <c r="AT35" s="25">
        <v>8.8000000000000007</v>
      </c>
      <c r="AU35" s="27">
        <v>8.9600000000000009</v>
      </c>
      <c r="AV35" s="23">
        <v>8.7200000000000006</v>
      </c>
      <c r="AW35" s="23">
        <v>8.8000000000000007</v>
      </c>
      <c r="AX35" s="54">
        <v>8.64</v>
      </c>
      <c r="AY35" s="95"/>
      <c r="AZ35" s="26">
        <v>8.7894736842105257</v>
      </c>
      <c r="BA35" s="95"/>
    </row>
    <row r="36" spans="1:53" x14ac:dyDescent="0.25">
      <c r="A36" s="249" t="s">
        <v>53</v>
      </c>
      <c r="B36" s="240"/>
      <c r="C36" s="238" t="s">
        <v>274</v>
      </c>
      <c r="D36" s="238" t="s">
        <v>53</v>
      </c>
      <c r="E36" s="251" t="s">
        <v>135</v>
      </c>
      <c r="F36" s="121">
        <v>86</v>
      </c>
      <c r="G36" s="116">
        <v>876.11832386040351</v>
      </c>
      <c r="H36" s="27">
        <v>8.8238372093023241</v>
      </c>
      <c r="I36" s="22">
        <v>8.8688630490941858</v>
      </c>
      <c r="J36" s="23">
        <v>8.4965116279069743</v>
      </c>
      <c r="K36" s="24">
        <v>8.6695736434104642</v>
      </c>
      <c r="L36" s="25">
        <v>8.6947674418604652</v>
      </c>
      <c r="M36" s="69"/>
      <c r="N36" s="38">
        <v>0.52325581395348841</v>
      </c>
      <c r="O36" s="27">
        <v>8.9767441860465116</v>
      </c>
      <c r="P36" s="28">
        <v>8.8255813953488378</v>
      </c>
      <c r="Q36" s="23">
        <v>8.1341463414634152</v>
      </c>
      <c r="R36" s="24">
        <v>8.6162790697674421</v>
      </c>
      <c r="S36" s="24">
        <v>8.6428571428571423</v>
      </c>
      <c r="T36" s="24">
        <v>8.828125</v>
      </c>
      <c r="U36" s="25">
        <v>8.6860465116279073</v>
      </c>
      <c r="V36" s="93"/>
      <c r="W36" s="26">
        <v>8.6744186046511622</v>
      </c>
      <c r="X36" s="27">
        <v>8.779069767441861</v>
      </c>
      <c r="Y36" s="22">
        <v>9.0945945945945947</v>
      </c>
      <c r="Z36" s="23">
        <v>8.9452054794520546</v>
      </c>
      <c r="AA36" s="22">
        <v>8.7441860465116275</v>
      </c>
      <c r="AB36" s="25">
        <v>8.7325581395348841</v>
      </c>
      <c r="AC36" s="27">
        <v>9.0232558139534884</v>
      </c>
      <c r="AD36" s="23">
        <v>9.104651162790697</v>
      </c>
      <c r="AE36" s="23">
        <v>8.9418604651162799</v>
      </c>
      <c r="AF36" s="23">
        <v>8.9767441860465116</v>
      </c>
      <c r="AG36" s="28">
        <v>8.7558139534883725</v>
      </c>
      <c r="AH36" s="22">
        <v>8.6511627906976738</v>
      </c>
      <c r="AI36" s="23">
        <v>8.8255813953488378</v>
      </c>
      <c r="AJ36" s="24">
        <v>8.7906976744186043</v>
      </c>
      <c r="AK36" s="24">
        <v>8.7529411764705891</v>
      </c>
      <c r="AL36" s="27">
        <v>8.6395348837209305</v>
      </c>
      <c r="AM36" s="22">
        <v>8.4069767441860463</v>
      </c>
      <c r="AN36" s="23">
        <v>8.2441860465116275</v>
      </c>
      <c r="AO36" s="23">
        <v>8.7674418604651159</v>
      </c>
      <c r="AP36" s="24">
        <v>8.4352941176470591</v>
      </c>
      <c r="AQ36" s="27">
        <v>8.8372093023255811</v>
      </c>
      <c r="AR36" s="22">
        <v>8.8372093023255811</v>
      </c>
      <c r="AS36" s="23">
        <v>8.1341463414634152</v>
      </c>
      <c r="AT36" s="25">
        <v>8.7764705882352949</v>
      </c>
      <c r="AU36" s="27">
        <v>8.8255813953488378</v>
      </c>
      <c r="AV36" s="23">
        <v>8.6162790697674421</v>
      </c>
      <c r="AW36" s="23">
        <v>8.6860465116279073</v>
      </c>
      <c r="AX36" s="54">
        <v>8.6428571428571423</v>
      </c>
      <c r="AY36" s="95"/>
      <c r="AZ36" s="26">
        <v>8.828125</v>
      </c>
      <c r="BA36" s="95"/>
    </row>
    <row r="37" spans="1:53" x14ac:dyDescent="0.25">
      <c r="A37" s="249" t="s">
        <v>54</v>
      </c>
      <c r="B37" s="240"/>
      <c r="C37" s="238" t="s">
        <v>274</v>
      </c>
      <c r="D37" s="238" t="s">
        <v>54</v>
      </c>
      <c r="E37" s="251" t="s">
        <v>136</v>
      </c>
      <c r="F37" s="121">
        <v>55</v>
      </c>
      <c r="G37" s="116">
        <v>903.95417515977249</v>
      </c>
      <c r="H37" s="27">
        <v>9.0178787878800009</v>
      </c>
      <c r="I37" s="22">
        <v>9.2199494949509084</v>
      </c>
      <c r="J37" s="23">
        <v>8.7636363636363654</v>
      </c>
      <c r="K37" s="24">
        <v>8.9318181818181817</v>
      </c>
      <c r="L37" s="25">
        <v>9.0227272727272734</v>
      </c>
      <c r="M37" s="69"/>
      <c r="N37" s="38">
        <v>0.61818181818181817</v>
      </c>
      <c r="O37" s="27">
        <v>9.2181818181818187</v>
      </c>
      <c r="P37" s="28">
        <v>9.1818181818181817</v>
      </c>
      <c r="Q37" s="23">
        <v>8.4363636363636356</v>
      </c>
      <c r="R37" s="24">
        <v>8.8181818181818183</v>
      </c>
      <c r="S37" s="24">
        <v>9.0909090909090917</v>
      </c>
      <c r="T37" s="24">
        <v>9.1190476190476186</v>
      </c>
      <c r="U37" s="25">
        <v>9</v>
      </c>
      <c r="V37" s="93"/>
      <c r="W37" s="26">
        <v>8.963636363636363</v>
      </c>
      <c r="X37" s="27">
        <v>8.872727272727273</v>
      </c>
      <c r="Y37" s="22">
        <v>9</v>
      </c>
      <c r="Z37" s="23">
        <v>9.304347826086957</v>
      </c>
      <c r="AA37" s="22">
        <v>8.9818181818181824</v>
      </c>
      <c r="AB37" s="25">
        <v>9.0181818181818176</v>
      </c>
      <c r="AC37" s="27">
        <v>9.254545454545454</v>
      </c>
      <c r="AD37" s="23">
        <v>9.4363636363636356</v>
      </c>
      <c r="AE37" s="23">
        <v>9.3090909090909086</v>
      </c>
      <c r="AF37" s="23">
        <v>9.2181818181818187</v>
      </c>
      <c r="AG37" s="28">
        <v>9.2363636363636363</v>
      </c>
      <c r="AH37" s="22">
        <v>9.1851851851851851</v>
      </c>
      <c r="AI37" s="23">
        <v>9.1090909090909093</v>
      </c>
      <c r="AJ37" s="24">
        <v>9.1454545454545446</v>
      </c>
      <c r="AK37" s="24">
        <v>9.1111111111111107</v>
      </c>
      <c r="AL37" s="27">
        <v>8.6909090909090914</v>
      </c>
      <c r="AM37" s="22">
        <v>8.7636363636363637</v>
      </c>
      <c r="AN37" s="23">
        <v>8.8148148148148149</v>
      </c>
      <c r="AO37" s="23">
        <v>9</v>
      </c>
      <c r="AP37" s="24">
        <v>8.581818181818182</v>
      </c>
      <c r="AQ37" s="27">
        <v>9.1851851851851851</v>
      </c>
      <c r="AR37" s="22">
        <v>9.0555555555555554</v>
      </c>
      <c r="AS37" s="23">
        <v>8.4363636363636356</v>
      </c>
      <c r="AT37" s="25">
        <v>9.0181818181818176</v>
      </c>
      <c r="AU37" s="27">
        <v>9.1818181818181817</v>
      </c>
      <c r="AV37" s="23">
        <v>8.8181818181818183</v>
      </c>
      <c r="AW37" s="23">
        <v>9</v>
      </c>
      <c r="AX37" s="54">
        <v>9.0909090909090917</v>
      </c>
      <c r="AY37" s="95"/>
      <c r="AZ37" s="26">
        <v>9.1190476190476186</v>
      </c>
      <c r="BA37" s="95"/>
    </row>
    <row r="38" spans="1:53" x14ac:dyDescent="0.25">
      <c r="A38" s="249" t="s">
        <v>55</v>
      </c>
      <c r="B38" s="240"/>
      <c r="C38" s="238" t="s">
        <v>274</v>
      </c>
      <c r="D38" s="238" t="s">
        <v>55</v>
      </c>
      <c r="E38" s="251" t="s">
        <v>137</v>
      </c>
      <c r="F38" s="121">
        <v>30</v>
      </c>
      <c r="G38" s="116">
        <v>863.90128574256335</v>
      </c>
      <c r="H38" s="27">
        <v>8.6177777777800006</v>
      </c>
      <c r="I38" s="22">
        <v>8.8185185185233319</v>
      </c>
      <c r="J38" s="23">
        <v>8.5599999999999987</v>
      </c>
      <c r="K38" s="24">
        <v>8.6166666666666671</v>
      </c>
      <c r="L38" s="25">
        <v>8.4333333333333336</v>
      </c>
      <c r="M38" s="69"/>
      <c r="N38" s="38">
        <v>0.66666666666666663</v>
      </c>
      <c r="O38" s="27">
        <v>8.8000000000000007</v>
      </c>
      <c r="P38" s="28">
        <v>8.4333333333333336</v>
      </c>
      <c r="Q38" s="23">
        <v>8.1724137931034484</v>
      </c>
      <c r="R38" s="24">
        <v>8.3000000000000007</v>
      </c>
      <c r="S38" s="24">
        <v>8.5</v>
      </c>
      <c r="T38" s="24">
        <v>8.8148148148148149</v>
      </c>
      <c r="U38" s="25">
        <v>8.5</v>
      </c>
      <c r="V38" s="93"/>
      <c r="W38" s="26">
        <v>8.8666666666666671</v>
      </c>
      <c r="X38" s="27">
        <v>8.6999999999999993</v>
      </c>
      <c r="Y38" s="22">
        <v>8.5714285714285712</v>
      </c>
      <c r="Z38" s="23">
        <v>8.6666666666666661</v>
      </c>
      <c r="AA38" s="22">
        <v>8.5</v>
      </c>
      <c r="AB38" s="25">
        <v>8.6666666666666661</v>
      </c>
      <c r="AC38" s="27">
        <v>9</v>
      </c>
      <c r="AD38" s="23">
        <v>9.1999999999999993</v>
      </c>
      <c r="AE38" s="23">
        <v>8.8333333333333339</v>
      </c>
      <c r="AF38" s="23">
        <v>8.8000000000000007</v>
      </c>
      <c r="AG38" s="28">
        <v>8.7241379310344822</v>
      </c>
      <c r="AH38" s="22">
        <v>8.6071428571428577</v>
      </c>
      <c r="AI38" s="23">
        <v>8.8275862068965516</v>
      </c>
      <c r="AJ38" s="24">
        <v>8.862068965517242</v>
      </c>
      <c r="AK38" s="24">
        <v>8.6206896551724146</v>
      </c>
      <c r="AL38" s="27">
        <v>8.3333333333333339</v>
      </c>
      <c r="AM38" s="22">
        <v>8.6999999999999993</v>
      </c>
      <c r="AN38" s="23">
        <v>8.6</v>
      </c>
      <c r="AO38" s="23">
        <v>8.7333333333333325</v>
      </c>
      <c r="AP38" s="24">
        <v>8.4333333333333336</v>
      </c>
      <c r="AQ38" s="27">
        <v>8.8333333333333339</v>
      </c>
      <c r="AR38" s="22">
        <v>8.6999999999999993</v>
      </c>
      <c r="AS38" s="23">
        <v>8.1724137931034484</v>
      </c>
      <c r="AT38" s="25">
        <v>8.7333333333333325</v>
      </c>
      <c r="AU38" s="27">
        <v>8.4333333333333336</v>
      </c>
      <c r="AV38" s="23">
        <v>8.3000000000000007</v>
      </c>
      <c r="AW38" s="23">
        <v>8.5</v>
      </c>
      <c r="AX38" s="54">
        <v>8.5</v>
      </c>
      <c r="AY38" s="95"/>
      <c r="AZ38" s="26">
        <v>8.8148148148148149</v>
      </c>
      <c r="BA38" s="95"/>
    </row>
    <row r="39" spans="1:53" x14ac:dyDescent="0.25">
      <c r="A39" s="249" t="s">
        <v>56</v>
      </c>
      <c r="B39" s="240"/>
      <c r="C39" s="238" t="s">
        <v>274</v>
      </c>
      <c r="D39" s="238" t="s">
        <v>56</v>
      </c>
      <c r="E39" s="251" t="s">
        <v>138</v>
      </c>
      <c r="F39" s="121">
        <v>55</v>
      </c>
      <c r="G39" s="116">
        <v>874.98929311440918</v>
      </c>
      <c r="H39" s="27">
        <v>8.632727272727271</v>
      </c>
      <c r="I39" s="22">
        <v>8.9020202020236354</v>
      </c>
      <c r="J39" s="23">
        <v>8.8000000000000025</v>
      </c>
      <c r="K39" s="24">
        <v>8.6409090909090907</v>
      </c>
      <c r="L39" s="25">
        <v>8.6772727272727277</v>
      </c>
      <c r="M39" s="69"/>
      <c r="N39" s="38">
        <v>0.47272727272727272</v>
      </c>
      <c r="O39" s="27">
        <v>8.9090909090909083</v>
      </c>
      <c r="P39" s="28">
        <v>8.7818181818181813</v>
      </c>
      <c r="Q39" s="23">
        <v>8.1764705882352935</v>
      </c>
      <c r="R39" s="24">
        <v>8.4909090909090903</v>
      </c>
      <c r="S39" s="24">
        <v>8.7818181818181813</v>
      </c>
      <c r="T39" s="24">
        <v>8.9512195121951219</v>
      </c>
      <c r="U39" s="25">
        <v>8.6545454545454543</v>
      </c>
      <c r="V39" s="93"/>
      <c r="W39" s="26">
        <v>8.4909090909090903</v>
      </c>
      <c r="X39" s="27">
        <v>8.6363636363636367</v>
      </c>
      <c r="Y39" s="22">
        <v>8.6734693877551017</v>
      </c>
      <c r="Z39" s="23">
        <v>8.7446808510638299</v>
      </c>
      <c r="AA39" s="22">
        <v>8.581818181818182</v>
      </c>
      <c r="AB39" s="25">
        <v>8.5090909090909097</v>
      </c>
      <c r="AC39" s="27">
        <v>8.8909090909090907</v>
      </c>
      <c r="AD39" s="23">
        <v>9.0727272727272723</v>
      </c>
      <c r="AE39" s="23">
        <v>8.872727272727273</v>
      </c>
      <c r="AF39" s="23">
        <v>8.9090909090909083</v>
      </c>
      <c r="AG39" s="28">
        <v>8.9272727272727277</v>
      </c>
      <c r="AH39" s="22">
        <v>8.7407407407407405</v>
      </c>
      <c r="AI39" s="23">
        <v>8.9454545454545453</v>
      </c>
      <c r="AJ39" s="24">
        <v>8.9090909090909083</v>
      </c>
      <c r="AK39" s="24">
        <v>8.8545454545454554</v>
      </c>
      <c r="AL39" s="27">
        <v>8.7272727272727266</v>
      </c>
      <c r="AM39" s="22">
        <v>8.7818181818181813</v>
      </c>
      <c r="AN39" s="23">
        <v>8.672727272727272</v>
      </c>
      <c r="AO39" s="23">
        <v>9.0545454545454547</v>
      </c>
      <c r="AP39" s="24">
        <v>8.7592592592592595</v>
      </c>
      <c r="AQ39" s="27">
        <v>8.8545454545454554</v>
      </c>
      <c r="AR39" s="22">
        <v>8.672727272727272</v>
      </c>
      <c r="AS39" s="23">
        <v>8.1764705882352935</v>
      </c>
      <c r="AT39" s="25">
        <v>8.7547169811320753</v>
      </c>
      <c r="AU39" s="27">
        <v>8.7818181818181813</v>
      </c>
      <c r="AV39" s="23">
        <v>8.4909090909090903</v>
      </c>
      <c r="AW39" s="23">
        <v>8.6545454545454543</v>
      </c>
      <c r="AX39" s="54">
        <v>8.7818181818181813</v>
      </c>
      <c r="AY39" s="95"/>
      <c r="AZ39" s="26">
        <v>8.9512195121951219</v>
      </c>
      <c r="BA39" s="95"/>
    </row>
    <row r="40" spans="1:53" x14ac:dyDescent="0.25">
      <c r="A40" s="249" t="s">
        <v>57</v>
      </c>
      <c r="B40" s="240"/>
      <c r="C40" s="238" t="s">
        <v>274</v>
      </c>
      <c r="D40" s="238" t="s">
        <v>57</v>
      </c>
      <c r="E40" s="251" t="s">
        <v>139</v>
      </c>
      <c r="F40" s="121">
        <v>11</v>
      </c>
      <c r="G40" s="116">
        <v>862.48178220206387</v>
      </c>
      <c r="H40" s="27">
        <v>8.5818181818181802</v>
      </c>
      <c r="I40" s="22">
        <v>8.5959595959636363</v>
      </c>
      <c r="J40" s="23">
        <v>8.5318181818181831</v>
      </c>
      <c r="K40" s="24">
        <v>8.4318181818181817</v>
      </c>
      <c r="L40" s="25">
        <v>8.6363636363636367</v>
      </c>
      <c r="M40" s="69"/>
      <c r="N40" s="38">
        <v>0.18181818181818182</v>
      </c>
      <c r="O40" s="27">
        <v>8.9090909090909083</v>
      </c>
      <c r="P40" s="28">
        <v>8.6363636363636367</v>
      </c>
      <c r="Q40" s="23">
        <v>7.3636363636363633</v>
      </c>
      <c r="R40" s="24">
        <v>8.8181818181818183</v>
      </c>
      <c r="S40" s="24">
        <v>8.3636363636363633</v>
      </c>
      <c r="T40" s="24">
        <v>9.4285714285714288</v>
      </c>
      <c r="U40" s="25">
        <v>8.7272727272727266</v>
      </c>
      <c r="V40" s="93"/>
      <c r="W40" s="26">
        <v>7.9090909090909092</v>
      </c>
      <c r="X40" s="27">
        <v>7.8181818181818183</v>
      </c>
      <c r="Y40" s="22">
        <v>8.8181818181818183</v>
      </c>
      <c r="Z40" s="23">
        <v>8.8181818181818183</v>
      </c>
      <c r="AA40" s="22">
        <v>8.7272727272727266</v>
      </c>
      <c r="AB40" s="25">
        <v>8.7272727272727266</v>
      </c>
      <c r="AC40" s="27">
        <v>8.6363636363636367</v>
      </c>
      <c r="AD40" s="23">
        <v>8.9090909090909083</v>
      </c>
      <c r="AE40" s="23">
        <v>8.6363636363636367</v>
      </c>
      <c r="AF40" s="23">
        <v>8.9090909090909083</v>
      </c>
      <c r="AG40" s="28">
        <v>8.545454545454545</v>
      </c>
      <c r="AH40" s="22">
        <v>8.8181818181818183</v>
      </c>
      <c r="AI40" s="23">
        <v>8.0909090909090917</v>
      </c>
      <c r="AJ40" s="24">
        <v>8.0909090909090917</v>
      </c>
      <c r="AK40" s="24">
        <v>8.7272727272727266</v>
      </c>
      <c r="AL40" s="27">
        <v>8.3636363636363633</v>
      </c>
      <c r="AM40" s="22">
        <v>8.454545454545455</v>
      </c>
      <c r="AN40" s="23">
        <v>8.9090909090909083</v>
      </c>
      <c r="AO40" s="23">
        <v>8.545454545454545</v>
      </c>
      <c r="AP40" s="24">
        <v>8.4</v>
      </c>
      <c r="AQ40" s="27">
        <v>8.7272727272727266</v>
      </c>
      <c r="AR40" s="22">
        <v>8.8181818181818183</v>
      </c>
      <c r="AS40" s="23">
        <v>7.3636363636363633</v>
      </c>
      <c r="AT40" s="25">
        <v>8.8181818181818183</v>
      </c>
      <c r="AU40" s="27">
        <v>8.6363636363636367</v>
      </c>
      <c r="AV40" s="23">
        <v>8.8181818181818183</v>
      </c>
      <c r="AW40" s="23">
        <v>8.7272727272727266</v>
      </c>
      <c r="AX40" s="54">
        <v>8.3636363636363633</v>
      </c>
      <c r="AY40" s="95"/>
      <c r="AZ40" s="26">
        <v>9.4285714285714288</v>
      </c>
      <c r="BA40" s="95"/>
    </row>
    <row r="41" spans="1:53" x14ac:dyDescent="0.25">
      <c r="A41" s="249" t="s">
        <v>58</v>
      </c>
      <c r="B41" s="240"/>
      <c r="C41" s="238" t="s">
        <v>274</v>
      </c>
      <c r="D41" s="238" t="s">
        <v>58</v>
      </c>
      <c r="E41" s="251" t="s">
        <v>140</v>
      </c>
      <c r="F41" s="121">
        <v>22</v>
      </c>
      <c r="G41" s="116">
        <v>877.62618683250923</v>
      </c>
      <c r="H41" s="27">
        <v>8.7840909090909083</v>
      </c>
      <c r="I41" s="22">
        <v>8.9062049062090907</v>
      </c>
      <c r="J41" s="23">
        <v>8.5901515151499996</v>
      </c>
      <c r="K41" s="24">
        <v>8.7159090909090917</v>
      </c>
      <c r="L41" s="25">
        <v>8.7386363636363633</v>
      </c>
      <c r="M41" s="69"/>
      <c r="N41" s="38">
        <v>0.59090909090909094</v>
      </c>
      <c r="O41" s="27">
        <v>9</v>
      </c>
      <c r="P41" s="28">
        <v>8.7272727272727266</v>
      </c>
      <c r="Q41" s="23">
        <v>8.3636363636363633</v>
      </c>
      <c r="R41" s="24">
        <v>8.6818181818181817</v>
      </c>
      <c r="S41" s="24">
        <v>8.7727272727272734</v>
      </c>
      <c r="T41" s="24">
        <v>8.8421052631578956</v>
      </c>
      <c r="U41" s="25">
        <v>8.7727272727272734</v>
      </c>
      <c r="V41" s="93"/>
      <c r="W41" s="26">
        <v>8.9090909090909083</v>
      </c>
      <c r="X41" s="27">
        <v>8.545454545454545</v>
      </c>
      <c r="Y41" s="22">
        <v>8.8333333333333339</v>
      </c>
      <c r="Z41" s="23">
        <v>8.8235294117647065</v>
      </c>
      <c r="AA41" s="22">
        <v>8.7727272727272734</v>
      </c>
      <c r="AB41" s="25">
        <v>8.954545454545455</v>
      </c>
      <c r="AC41" s="27">
        <v>9</v>
      </c>
      <c r="AD41" s="23">
        <v>9.0909090909090917</v>
      </c>
      <c r="AE41" s="23">
        <v>8.9090909090909083</v>
      </c>
      <c r="AF41" s="23">
        <v>9</v>
      </c>
      <c r="AG41" s="28">
        <v>8.9047619047619051</v>
      </c>
      <c r="AH41" s="22">
        <v>8.7142857142857135</v>
      </c>
      <c r="AI41" s="23">
        <v>8.954545454545455</v>
      </c>
      <c r="AJ41" s="24">
        <v>8.7727272727272734</v>
      </c>
      <c r="AK41" s="24">
        <v>8.7142857142857135</v>
      </c>
      <c r="AL41" s="27">
        <v>8.7619047619047628</v>
      </c>
      <c r="AM41" s="22">
        <v>8.454545454545455</v>
      </c>
      <c r="AN41" s="23">
        <v>8.454545454545455</v>
      </c>
      <c r="AO41" s="23">
        <v>8.6818181818181817</v>
      </c>
      <c r="AP41" s="24">
        <v>8.526315789473685</v>
      </c>
      <c r="AQ41" s="27">
        <v>8.954545454545455</v>
      </c>
      <c r="AR41" s="22">
        <v>8.7727272727272734</v>
      </c>
      <c r="AS41" s="23">
        <v>8.3636363636363633</v>
      </c>
      <c r="AT41" s="25">
        <v>8.7727272727272734</v>
      </c>
      <c r="AU41" s="27">
        <v>8.7272727272727266</v>
      </c>
      <c r="AV41" s="23">
        <v>8.6818181818181817</v>
      </c>
      <c r="AW41" s="23">
        <v>8.7727272727272734</v>
      </c>
      <c r="AX41" s="54">
        <v>8.7727272727272734</v>
      </c>
      <c r="AY41" s="95"/>
      <c r="AZ41" s="26">
        <v>8.8421052631578956</v>
      </c>
      <c r="BA41" s="95"/>
    </row>
    <row r="42" spans="1:53" x14ac:dyDescent="0.25">
      <c r="A42" s="249" t="s">
        <v>59</v>
      </c>
      <c r="B42" s="240"/>
      <c r="C42" s="238" t="s">
        <v>275</v>
      </c>
      <c r="D42" s="238" t="s">
        <v>59</v>
      </c>
      <c r="E42" s="251" t="s">
        <v>141</v>
      </c>
      <c r="F42" s="121">
        <v>101</v>
      </c>
      <c r="G42" s="116">
        <v>900.68769585394671</v>
      </c>
      <c r="H42" s="27">
        <v>9.0231023102296994</v>
      </c>
      <c r="I42" s="22">
        <v>9.2000825082524802</v>
      </c>
      <c r="J42" s="23">
        <v>8.661386138613862</v>
      </c>
      <c r="K42" s="24">
        <v>8.9752475247534651</v>
      </c>
      <c r="L42" s="25">
        <v>8.9975247524752469</v>
      </c>
      <c r="M42" s="69"/>
      <c r="N42" s="38">
        <v>0.72277227722772275</v>
      </c>
      <c r="O42" s="27">
        <v>9.2475247524752469</v>
      </c>
      <c r="P42" s="28">
        <v>9.0792079207920793</v>
      </c>
      <c r="Q42" s="23">
        <v>8.6458333333333339</v>
      </c>
      <c r="R42" s="24">
        <v>8.9108910891089117</v>
      </c>
      <c r="S42" s="24">
        <v>8.9702970297029712</v>
      </c>
      <c r="T42" s="24">
        <v>9.0227272727272734</v>
      </c>
      <c r="U42" s="25">
        <v>9.0297029702970288</v>
      </c>
      <c r="V42" s="93"/>
      <c r="W42" s="26">
        <v>9.009900990099009</v>
      </c>
      <c r="X42" s="27">
        <v>9.0990099009900991</v>
      </c>
      <c r="Y42" s="22">
        <v>8.954545454545455</v>
      </c>
      <c r="Z42" s="23">
        <v>9</v>
      </c>
      <c r="AA42" s="22">
        <v>9.0396039603960396</v>
      </c>
      <c r="AB42" s="25">
        <v>8.990099009900991</v>
      </c>
      <c r="AC42" s="27">
        <v>9.227722772277227</v>
      </c>
      <c r="AD42" s="23">
        <v>9.2970297029702973</v>
      </c>
      <c r="AE42" s="23">
        <v>9.2475247524752469</v>
      </c>
      <c r="AF42" s="23">
        <v>9.2475247524752469</v>
      </c>
      <c r="AG42" s="28">
        <v>9.217821782178218</v>
      </c>
      <c r="AH42" s="22">
        <v>9</v>
      </c>
      <c r="AI42" s="23">
        <v>9.2079207920792072</v>
      </c>
      <c r="AJ42" s="24">
        <v>9.1584158415841586</v>
      </c>
      <c r="AK42" s="24">
        <v>9.2121212121212128</v>
      </c>
      <c r="AL42" s="27">
        <v>8.772277227722773</v>
      </c>
      <c r="AM42" s="22">
        <v>8.6138613861386144</v>
      </c>
      <c r="AN42" s="23">
        <v>8.564356435643564</v>
      </c>
      <c r="AO42" s="23">
        <v>8.8217821782178216</v>
      </c>
      <c r="AP42" s="24">
        <v>8.5399999999999991</v>
      </c>
      <c r="AQ42" s="27">
        <v>9.1</v>
      </c>
      <c r="AR42" s="22">
        <v>9.0594059405940595</v>
      </c>
      <c r="AS42" s="23">
        <v>8.6458333333333339</v>
      </c>
      <c r="AT42" s="25">
        <v>9.0792079207920793</v>
      </c>
      <c r="AU42" s="27">
        <v>9.0792079207920793</v>
      </c>
      <c r="AV42" s="23">
        <v>8.9108910891089117</v>
      </c>
      <c r="AW42" s="23">
        <v>9.0297029702970288</v>
      </c>
      <c r="AX42" s="54">
        <v>8.9702970297029712</v>
      </c>
      <c r="AY42" s="95"/>
      <c r="AZ42" s="26">
        <v>9.0227272727272734</v>
      </c>
      <c r="BA42" s="95"/>
    </row>
    <row r="43" spans="1:53" x14ac:dyDescent="0.25">
      <c r="A43" s="249" t="s">
        <v>60</v>
      </c>
      <c r="B43" s="240"/>
      <c r="C43" s="238" t="s">
        <v>275</v>
      </c>
      <c r="D43" s="238" t="s">
        <v>60</v>
      </c>
      <c r="E43" s="251" t="s">
        <v>142</v>
      </c>
      <c r="F43" s="121">
        <v>70</v>
      </c>
      <c r="G43" s="116">
        <v>886.4169888669544</v>
      </c>
      <c r="H43" s="27">
        <v>8.8076190476200029</v>
      </c>
      <c r="I43" s="22">
        <v>8.9581349206328547</v>
      </c>
      <c r="J43" s="23">
        <v>8.7107142857142854</v>
      </c>
      <c r="K43" s="24">
        <v>8.8630952380957133</v>
      </c>
      <c r="L43" s="25">
        <v>8.8428571428571434</v>
      </c>
      <c r="M43" s="69"/>
      <c r="N43" s="38">
        <v>0.55714285714285716</v>
      </c>
      <c r="O43" s="27">
        <v>8.9285714285714288</v>
      </c>
      <c r="P43" s="28">
        <v>8.8857142857142861</v>
      </c>
      <c r="Q43" s="23">
        <v>8.4626865671641784</v>
      </c>
      <c r="R43" s="24">
        <v>8.7142857142857135</v>
      </c>
      <c r="S43" s="24">
        <v>9.0142857142857142</v>
      </c>
      <c r="T43" s="24">
        <v>8.6785714285714288</v>
      </c>
      <c r="U43" s="25">
        <v>8.757142857142858</v>
      </c>
      <c r="V43" s="93"/>
      <c r="W43" s="26">
        <v>8.7714285714285722</v>
      </c>
      <c r="X43" s="27">
        <v>8.7857142857142865</v>
      </c>
      <c r="Y43" s="22">
        <v>8.8730158730158735</v>
      </c>
      <c r="Z43" s="23">
        <v>8.8333333333333339</v>
      </c>
      <c r="AA43" s="22">
        <v>8.7826086956521738</v>
      </c>
      <c r="AB43" s="25">
        <v>8.7714285714285722</v>
      </c>
      <c r="AC43" s="27">
        <v>9.0714285714285712</v>
      </c>
      <c r="AD43" s="23">
        <v>9.1142857142857139</v>
      </c>
      <c r="AE43" s="23">
        <v>9.0285714285714285</v>
      </c>
      <c r="AF43" s="23">
        <v>8.9285714285714288</v>
      </c>
      <c r="AG43" s="28">
        <v>8.9710144927536231</v>
      </c>
      <c r="AH43" s="22">
        <v>8.9275362318840585</v>
      </c>
      <c r="AI43" s="23">
        <v>8.8571428571428577</v>
      </c>
      <c r="AJ43" s="24">
        <v>8.9</v>
      </c>
      <c r="AK43" s="24">
        <v>8.8550724637681153</v>
      </c>
      <c r="AL43" s="27">
        <v>8.5571428571428569</v>
      </c>
      <c r="AM43" s="22">
        <v>8.7142857142857135</v>
      </c>
      <c r="AN43" s="23">
        <v>8.757142857142858</v>
      </c>
      <c r="AO43" s="23">
        <v>8.9571428571428573</v>
      </c>
      <c r="AP43" s="24">
        <v>8.617647058823529</v>
      </c>
      <c r="AQ43" s="27">
        <v>9.0142857142857142</v>
      </c>
      <c r="AR43" s="22">
        <v>8.9428571428571431</v>
      </c>
      <c r="AS43" s="23">
        <v>8.4626865671641784</v>
      </c>
      <c r="AT43" s="25">
        <v>8.9857142857142858</v>
      </c>
      <c r="AU43" s="27">
        <v>8.8857142857142861</v>
      </c>
      <c r="AV43" s="23">
        <v>8.7142857142857135</v>
      </c>
      <c r="AW43" s="23">
        <v>8.757142857142858</v>
      </c>
      <c r="AX43" s="54">
        <v>9.0142857142857142</v>
      </c>
      <c r="AY43" s="95"/>
      <c r="AZ43" s="26">
        <v>8.6785714285714288</v>
      </c>
      <c r="BA43" s="95"/>
    </row>
    <row r="44" spans="1:53" x14ac:dyDescent="0.25">
      <c r="A44" s="249" t="s">
        <v>61</v>
      </c>
      <c r="B44" s="240"/>
      <c r="C44" s="238" t="s">
        <v>274</v>
      </c>
      <c r="D44" s="238" t="s">
        <v>61</v>
      </c>
      <c r="E44" s="251" t="s">
        <v>143</v>
      </c>
      <c r="F44" s="121">
        <v>57</v>
      </c>
      <c r="G44" s="116">
        <v>835.76724687567366</v>
      </c>
      <c r="H44" s="27">
        <v>8.3257309941508773</v>
      </c>
      <c r="I44" s="22">
        <v>8.4956140350912275</v>
      </c>
      <c r="J44" s="23">
        <v>8.3342105263157897</v>
      </c>
      <c r="K44" s="24">
        <v>8.2324561403508767</v>
      </c>
      <c r="L44" s="25">
        <v>8.2894736842105257</v>
      </c>
      <c r="M44" s="69"/>
      <c r="N44" s="38">
        <v>0.31578947368421051</v>
      </c>
      <c r="O44" s="27">
        <v>8.5789473684210531</v>
      </c>
      <c r="P44" s="28">
        <v>8.2456140350877192</v>
      </c>
      <c r="Q44" s="23">
        <v>7.8301886792452828</v>
      </c>
      <c r="R44" s="24">
        <v>8.1052631578947363</v>
      </c>
      <c r="S44" s="24">
        <v>8.526315789473685</v>
      </c>
      <c r="T44" s="24">
        <v>8.34375</v>
      </c>
      <c r="U44" s="25">
        <v>8.2807017543859658</v>
      </c>
      <c r="V44" s="93"/>
      <c r="W44" s="26">
        <v>8.1228070175438596</v>
      </c>
      <c r="X44" s="27">
        <v>8.2105263157894743</v>
      </c>
      <c r="Y44" s="22">
        <v>8.4893617021276597</v>
      </c>
      <c r="Z44" s="23">
        <v>8.4782608695652169</v>
      </c>
      <c r="AA44" s="22">
        <v>8.2807017543859658</v>
      </c>
      <c r="AB44" s="25">
        <v>8.3333333333333339</v>
      </c>
      <c r="AC44" s="27">
        <v>8.526315789473685</v>
      </c>
      <c r="AD44" s="23">
        <v>8.8245614035087723</v>
      </c>
      <c r="AE44" s="23">
        <v>8.5087719298245617</v>
      </c>
      <c r="AF44" s="23">
        <v>8.5789473684210531</v>
      </c>
      <c r="AG44" s="28">
        <v>8.4727272727272727</v>
      </c>
      <c r="AH44" s="22">
        <v>8.3859649122807021</v>
      </c>
      <c r="AI44" s="23">
        <v>8.5087719298245617</v>
      </c>
      <c r="AJ44" s="24">
        <v>8.3392857142857135</v>
      </c>
      <c r="AK44" s="24">
        <v>8.3508771929824555</v>
      </c>
      <c r="AL44" s="27">
        <v>8.1403508771929829</v>
      </c>
      <c r="AM44" s="22">
        <v>8.4285714285714288</v>
      </c>
      <c r="AN44" s="23">
        <v>8.4912280701754383</v>
      </c>
      <c r="AO44" s="23">
        <v>8.473684210526315</v>
      </c>
      <c r="AP44" s="24">
        <v>8.163636363636364</v>
      </c>
      <c r="AQ44" s="27">
        <v>8.4385964912280702</v>
      </c>
      <c r="AR44" s="22">
        <v>8.2631578947368425</v>
      </c>
      <c r="AS44" s="23">
        <v>7.8301886792452828</v>
      </c>
      <c r="AT44" s="25">
        <v>8.3508771929824555</v>
      </c>
      <c r="AU44" s="27">
        <v>8.2456140350877192</v>
      </c>
      <c r="AV44" s="23">
        <v>8.1052631578947363</v>
      </c>
      <c r="AW44" s="23">
        <v>8.2807017543859658</v>
      </c>
      <c r="AX44" s="54">
        <v>8.526315789473685</v>
      </c>
      <c r="AY44" s="95"/>
      <c r="AZ44" s="26">
        <v>8.34375</v>
      </c>
      <c r="BA44" s="95"/>
    </row>
    <row r="45" spans="1:53" x14ac:dyDescent="0.25">
      <c r="A45" s="249" t="s">
        <v>62</v>
      </c>
      <c r="B45" s="240"/>
      <c r="C45" s="238" t="s">
        <v>274</v>
      </c>
      <c r="D45" s="238" t="s">
        <v>62</v>
      </c>
      <c r="E45" s="251" t="s">
        <v>144</v>
      </c>
      <c r="F45" s="121">
        <v>31</v>
      </c>
      <c r="G45" s="116">
        <v>897.39022192722905</v>
      </c>
      <c r="H45" s="27">
        <v>9.0322580645161299</v>
      </c>
      <c r="I45" s="22">
        <v>9.0681003584258058</v>
      </c>
      <c r="J45" s="23">
        <v>8.7870967741935502</v>
      </c>
      <c r="K45" s="24">
        <v>8.9112903225806459</v>
      </c>
      <c r="L45" s="25">
        <v>8.862903225806452</v>
      </c>
      <c r="M45" s="69"/>
      <c r="N45" s="38">
        <v>0.74193548387096775</v>
      </c>
      <c r="O45" s="27">
        <v>9.0967741935483879</v>
      </c>
      <c r="P45" s="28">
        <v>8.806451612903226</v>
      </c>
      <c r="Q45" s="23">
        <v>8.25</v>
      </c>
      <c r="R45" s="24">
        <v>8.8387096774193541</v>
      </c>
      <c r="S45" s="24">
        <v>8.9032258064516121</v>
      </c>
      <c r="T45" s="24">
        <v>9.1034482758620694</v>
      </c>
      <c r="U45" s="25">
        <v>8.9032258064516121</v>
      </c>
      <c r="V45" s="93"/>
      <c r="W45" s="26">
        <v>9</v>
      </c>
      <c r="X45" s="27">
        <v>9</v>
      </c>
      <c r="Y45" s="22">
        <v>9</v>
      </c>
      <c r="Z45" s="23">
        <v>9.0740740740740744</v>
      </c>
      <c r="AA45" s="22">
        <v>8.8387096774193541</v>
      </c>
      <c r="AB45" s="25">
        <v>9</v>
      </c>
      <c r="AC45" s="27">
        <v>9.129032258064516</v>
      </c>
      <c r="AD45" s="23">
        <v>9.2258064516129039</v>
      </c>
      <c r="AE45" s="23">
        <v>9.0322580645161299</v>
      </c>
      <c r="AF45" s="23">
        <v>9.0967741935483879</v>
      </c>
      <c r="AG45" s="28">
        <v>9.0967741935483879</v>
      </c>
      <c r="AH45" s="22">
        <v>8.9032258064516121</v>
      </c>
      <c r="AI45" s="23">
        <v>9.129032258064516</v>
      </c>
      <c r="AJ45" s="24">
        <v>9.0322580645161299</v>
      </c>
      <c r="AK45" s="24">
        <v>8.9333333333333336</v>
      </c>
      <c r="AL45" s="27">
        <v>8.5483870967741939</v>
      </c>
      <c r="AM45" s="22">
        <v>8.8387096774193541</v>
      </c>
      <c r="AN45" s="23">
        <v>9.0967741935483879</v>
      </c>
      <c r="AO45" s="23">
        <v>9.1612903225806459</v>
      </c>
      <c r="AP45" s="24">
        <v>8.2903225806451619</v>
      </c>
      <c r="AQ45" s="27">
        <v>9.0967741935483879</v>
      </c>
      <c r="AR45" s="22">
        <v>9.064516129032258</v>
      </c>
      <c r="AS45" s="23">
        <v>8.25</v>
      </c>
      <c r="AT45" s="25">
        <v>9.0967741935483879</v>
      </c>
      <c r="AU45" s="27">
        <v>8.806451612903226</v>
      </c>
      <c r="AV45" s="23">
        <v>8.8387096774193541</v>
      </c>
      <c r="AW45" s="23">
        <v>8.9032258064516121</v>
      </c>
      <c r="AX45" s="54">
        <v>8.9032258064516121</v>
      </c>
      <c r="AY45" s="95"/>
      <c r="AZ45" s="26">
        <v>9.1034482758620694</v>
      </c>
      <c r="BA45" s="95"/>
    </row>
    <row r="46" spans="1:53" x14ac:dyDescent="0.25">
      <c r="A46" s="249" t="s">
        <v>63</v>
      </c>
      <c r="B46" s="240"/>
      <c r="C46" s="238" t="s">
        <v>274</v>
      </c>
      <c r="D46" s="238" t="s">
        <v>63</v>
      </c>
      <c r="E46" s="251" t="s">
        <v>145</v>
      </c>
      <c r="F46" s="121">
        <v>17</v>
      </c>
      <c r="G46" s="116">
        <v>838.41888836260591</v>
      </c>
      <c r="H46" s="27">
        <v>8.3568627451000008</v>
      </c>
      <c r="I46" s="22">
        <v>8.5228758169999992</v>
      </c>
      <c r="J46" s="23">
        <v>8.3882352941176475</v>
      </c>
      <c r="K46" s="24">
        <v>8.2794117647058822</v>
      </c>
      <c r="L46" s="25">
        <v>8.235294117647058</v>
      </c>
      <c r="M46" s="69"/>
      <c r="N46" s="38">
        <v>0.3529411764705882</v>
      </c>
      <c r="O46" s="27">
        <v>8.4117647058823533</v>
      </c>
      <c r="P46" s="28">
        <v>8.5294117647058822</v>
      </c>
      <c r="Q46" s="23">
        <v>7.6875</v>
      </c>
      <c r="R46" s="24">
        <v>8.0588235294117645</v>
      </c>
      <c r="S46" s="24">
        <v>8.4117647058823533</v>
      </c>
      <c r="T46" s="24">
        <v>8.6666666666666661</v>
      </c>
      <c r="U46" s="25">
        <v>7.9411764705882355</v>
      </c>
      <c r="V46" s="93"/>
      <c r="W46" s="26">
        <v>8.235294117647058</v>
      </c>
      <c r="X46" s="27">
        <v>8.2941176470588243</v>
      </c>
      <c r="Y46" s="22">
        <v>8.6</v>
      </c>
      <c r="Z46" s="23">
        <v>8.6999999999999993</v>
      </c>
      <c r="AA46" s="22">
        <v>8.235294117647058</v>
      </c>
      <c r="AB46" s="25">
        <v>8.1764705882352935</v>
      </c>
      <c r="AC46" s="27">
        <v>8.5882352941176467</v>
      </c>
      <c r="AD46" s="23">
        <v>8.8235294117647065</v>
      </c>
      <c r="AE46" s="23">
        <v>8.5294117647058822</v>
      </c>
      <c r="AF46" s="23">
        <v>8.4117647058823533</v>
      </c>
      <c r="AG46" s="28">
        <v>8.5882352941176467</v>
      </c>
      <c r="AH46" s="22">
        <v>8.3529411764705888</v>
      </c>
      <c r="AI46" s="23">
        <v>8.5882352941176467</v>
      </c>
      <c r="AJ46" s="24">
        <v>8.4117647058823533</v>
      </c>
      <c r="AK46" s="24">
        <v>8.4117647058823533</v>
      </c>
      <c r="AL46" s="27">
        <v>8.1764705882352935</v>
      </c>
      <c r="AM46" s="22">
        <v>8.4117647058823533</v>
      </c>
      <c r="AN46" s="23">
        <v>8.2941176470588243</v>
      </c>
      <c r="AO46" s="23">
        <v>8.7058823529411757</v>
      </c>
      <c r="AP46" s="24">
        <v>8.3529411764705888</v>
      </c>
      <c r="AQ46" s="27">
        <v>8.4705882352941178</v>
      </c>
      <c r="AR46" s="22">
        <v>8.4117647058823533</v>
      </c>
      <c r="AS46" s="23">
        <v>7.6875</v>
      </c>
      <c r="AT46" s="25">
        <v>8.5294117647058822</v>
      </c>
      <c r="AU46" s="27">
        <v>8.5294117647058822</v>
      </c>
      <c r="AV46" s="23">
        <v>8.0588235294117645</v>
      </c>
      <c r="AW46" s="23">
        <v>7.9411764705882355</v>
      </c>
      <c r="AX46" s="54">
        <v>8.4117647058823533</v>
      </c>
      <c r="AY46" s="95"/>
      <c r="AZ46" s="26">
        <v>8.6666666666666661</v>
      </c>
      <c r="BA46" s="95"/>
    </row>
    <row r="47" spans="1:53" x14ac:dyDescent="0.25">
      <c r="A47" s="249" t="s">
        <v>64</v>
      </c>
      <c r="B47" s="240"/>
      <c r="C47" s="238" t="s">
        <v>274</v>
      </c>
      <c r="D47" s="238" t="s">
        <v>64</v>
      </c>
      <c r="E47" s="251" t="s">
        <v>146</v>
      </c>
      <c r="F47" s="121">
        <v>7</v>
      </c>
      <c r="G47" s="116">
        <v>934.82626168771424</v>
      </c>
      <c r="H47" s="27">
        <v>9.0476190476285705</v>
      </c>
      <c r="I47" s="22">
        <v>9.4671201814142858</v>
      </c>
      <c r="J47" s="23">
        <v>9.4190476190428569</v>
      </c>
      <c r="K47" s="24">
        <v>9.3095238095285708</v>
      </c>
      <c r="L47" s="25">
        <v>9.25</v>
      </c>
      <c r="M47" s="69"/>
      <c r="N47" s="38">
        <v>1</v>
      </c>
      <c r="O47" s="27">
        <v>9.4285714285714288</v>
      </c>
      <c r="P47" s="28">
        <v>9.2857142857142865</v>
      </c>
      <c r="Q47" s="23">
        <v>8.6</v>
      </c>
      <c r="R47" s="24">
        <v>9.1428571428571423</v>
      </c>
      <c r="S47" s="24">
        <v>9.4285714285714288</v>
      </c>
      <c r="T47" s="24">
        <v>9.1999999999999993</v>
      </c>
      <c r="U47" s="25">
        <v>9.1428571428571423</v>
      </c>
      <c r="V47" s="93"/>
      <c r="W47" s="26">
        <v>9.7142857142857135</v>
      </c>
      <c r="X47" s="27">
        <v>9.2857142857142865</v>
      </c>
      <c r="Y47" s="22">
        <v>9</v>
      </c>
      <c r="Z47" s="23">
        <v>8.5</v>
      </c>
      <c r="AA47" s="22">
        <v>9</v>
      </c>
      <c r="AB47" s="25">
        <v>9.1428571428571423</v>
      </c>
      <c r="AC47" s="27">
        <v>9.4285714285714288</v>
      </c>
      <c r="AD47" s="23">
        <v>9.7142857142857135</v>
      </c>
      <c r="AE47" s="23">
        <v>9.5714285714285712</v>
      </c>
      <c r="AF47" s="23">
        <v>9.4285714285714288</v>
      </c>
      <c r="AG47" s="28">
        <v>9.3333333333333339</v>
      </c>
      <c r="AH47" s="22">
        <v>9</v>
      </c>
      <c r="AI47" s="23">
        <v>9.7142857142857135</v>
      </c>
      <c r="AJ47" s="24">
        <v>9.6666666666666661</v>
      </c>
      <c r="AK47" s="24">
        <v>9.2857142857142865</v>
      </c>
      <c r="AL47" s="27">
        <v>9.4</v>
      </c>
      <c r="AM47" s="22">
        <v>9.2857142857142865</v>
      </c>
      <c r="AN47" s="23">
        <v>9.5714285714285712</v>
      </c>
      <c r="AO47" s="23">
        <v>9.5714285714285712</v>
      </c>
      <c r="AP47" s="24">
        <v>9</v>
      </c>
      <c r="AQ47" s="27">
        <v>9.8571428571428577</v>
      </c>
      <c r="AR47" s="22">
        <v>9.1428571428571423</v>
      </c>
      <c r="AS47" s="23">
        <v>8.6</v>
      </c>
      <c r="AT47" s="25">
        <v>9.4285714285714288</v>
      </c>
      <c r="AU47" s="27">
        <v>9.2857142857142865</v>
      </c>
      <c r="AV47" s="23">
        <v>9.1428571428571423</v>
      </c>
      <c r="AW47" s="23">
        <v>9.1428571428571423</v>
      </c>
      <c r="AX47" s="54">
        <v>9.4285714285714288</v>
      </c>
      <c r="AY47" s="95"/>
      <c r="AZ47" s="26">
        <v>9.1999999999999993</v>
      </c>
      <c r="BA47" s="95"/>
    </row>
    <row r="48" spans="1:53" x14ac:dyDescent="0.25">
      <c r="A48" s="249" t="s">
        <v>65</v>
      </c>
      <c r="B48" s="240"/>
      <c r="C48" s="238" t="s">
        <v>274</v>
      </c>
      <c r="D48" s="238" t="s">
        <v>65</v>
      </c>
      <c r="E48" s="251" t="s">
        <v>147</v>
      </c>
      <c r="F48" s="121">
        <v>18</v>
      </c>
      <c r="G48" s="116">
        <v>847.02843892346664</v>
      </c>
      <c r="H48" s="27">
        <v>8.4370370370388894</v>
      </c>
      <c r="I48" s="22">
        <v>8.7229938271611118</v>
      </c>
      <c r="J48" s="23">
        <v>8.3666666666666671</v>
      </c>
      <c r="K48" s="24">
        <v>8.3472222222222214</v>
      </c>
      <c r="L48" s="25">
        <v>8.3472222222222214</v>
      </c>
      <c r="M48" s="69"/>
      <c r="N48" s="38">
        <v>0.33333333333333337</v>
      </c>
      <c r="O48" s="27">
        <v>9</v>
      </c>
      <c r="P48" s="28">
        <v>8.5</v>
      </c>
      <c r="Q48" s="23">
        <v>7.9444444444444446</v>
      </c>
      <c r="R48" s="24">
        <v>8.3333333333333339</v>
      </c>
      <c r="S48" s="24">
        <v>8.3888888888888893</v>
      </c>
      <c r="T48" s="24">
        <v>7.875</v>
      </c>
      <c r="U48" s="25">
        <v>8.1666666666666661</v>
      </c>
      <c r="V48" s="93"/>
      <c r="W48" s="26">
        <v>8.3888888888888893</v>
      </c>
      <c r="X48" s="27">
        <v>8.4444444444444446</v>
      </c>
      <c r="Y48" s="22">
        <v>8.1999999999999993</v>
      </c>
      <c r="Z48" s="23">
        <v>8.5333333333333332</v>
      </c>
      <c r="AA48" s="22">
        <v>8.3333333333333339</v>
      </c>
      <c r="AB48" s="25">
        <v>8.3888888888888893</v>
      </c>
      <c r="AC48" s="27">
        <v>8.6111111111111107</v>
      </c>
      <c r="AD48" s="23">
        <v>9.1111111111111107</v>
      </c>
      <c r="AE48" s="23">
        <v>8.7777777777777786</v>
      </c>
      <c r="AF48" s="23">
        <v>9</v>
      </c>
      <c r="AG48" s="28">
        <v>8.8333333333333339</v>
      </c>
      <c r="AH48" s="22">
        <v>8.4705882352941178</v>
      </c>
      <c r="AI48" s="23">
        <v>8.6111111111111107</v>
      </c>
      <c r="AJ48" s="24">
        <v>8.6111111111111107</v>
      </c>
      <c r="AK48" s="24">
        <v>8.5</v>
      </c>
      <c r="AL48" s="27">
        <v>8.3333333333333339</v>
      </c>
      <c r="AM48" s="22">
        <v>8.2222222222222214</v>
      </c>
      <c r="AN48" s="23">
        <v>8.5</v>
      </c>
      <c r="AO48" s="23">
        <v>8.5</v>
      </c>
      <c r="AP48" s="24">
        <v>8.2777777777777786</v>
      </c>
      <c r="AQ48" s="27">
        <v>8.5</v>
      </c>
      <c r="AR48" s="22">
        <v>8.3888888888888893</v>
      </c>
      <c r="AS48" s="23">
        <v>7.9444444444444446</v>
      </c>
      <c r="AT48" s="25">
        <v>8.5555555555555554</v>
      </c>
      <c r="AU48" s="27">
        <v>8.5</v>
      </c>
      <c r="AV48" s="23">
        <v>8.3333333333333339</v>
      </c>
      <c r="AW48" s="23">
        <v>8.1666666666666661</v>
      </c>
      <c r="AX48" s="54">
        <v>8.3888888888888893</v>
      </c>
      <c r="AY48" s="95"/>
      <c r="AZ48" s="26">
        <v>7.875</v>
      </c>
      <c r="BA48" s="95"/>
    </row>
    <row r="49" spans="1:53" x14ac:dyDescent="0.25">
      <c r="A49" s="249" t="s">
        <v>66</v>
      </c>
      <c r="B49" s="240"/>
      <c r="C49" s="238" t="s">
        <v>274</v>
      </c>
      <c r="D49" s="238" t="s">
        <v>66</v>
      </c>
      <c r="E49" s="251" t="s">
        <v>148</v>
      </c>
      <c r="F49" s="121">
        <v>32</v>
      </c>
      <c r="G49" s="116">
        <v>856.03952108069689</v>
      </c>
      <c r="H49" s="27">
        <v>8.6312499999999979</v>
      </c>
      <c r="I49" s="22">
        <v>8.7545262896874991</v>
      </c>
      <c r="J49" s="23">
        <v>8.3046875000000018</v>
      </c>
      <c r="K49" s="24">
        <v>8.453125</v>
      </c>
      <c r="L49" s="25">
        <v>8.5078125</v>
      </c>
      <c r="M49" s="69"/>
      <c r="N49" s="38">
        <v>0.375</v>
      </c>
      <c r="O49" s="27">
        <v>8.65625</v>
      </c>
      <c r="P49" s="28">
        <v>8.6875</v>
      </c>
      <c r="Q49" s="23">
        <v>7.8666666666666663</v>
      </c>
      <c r="R49" s="24">
        <v>8.40625</v>
      </c>
      <c r="S49" s="24">
        <v>8.46875</v>
      </c>
      <c r="T49" s="24">
        <v>8.7619047619047628</v>
      </c>
      <c r="U49" s="25">
        <v>8.46875</v>
      </c>
      <c r="V49" s="93"/>
      <c r="W49" s="26">
        <v>8.4375</v>
      </c>
      <c r="X49" s="27">
        <v>8.40625</v>
      </c>
      <c r="Y49" s="22">
        <v>8.9600000000000009</v>
      </c>
      <c r="Z49" s="23">
        <v>8.92</v>
      </c>
      <c r="AA49" s="22">
        <v>8.53125</v>
      </c>
      <c r="AB49" s="25">
        <v>8.75</v>
      </c>
      <c r="AC49" s="27">
        <v>8.875</v>
      </c>
      <c r="AD49" s="23">
        <v>9.15625</v>
      </c>
      <c r="AE49" s="23">
        <v>8.71875</v>
      </c>
      <c r="AF49" s="23">
        <v>8.65625</v>
      </c>
      <c r="AG49" s="28">
        <v>8.7741935483870961</v>
      </c>
      <c r="AH49" s="22">
        <v>8.6451612903225801</v>
      </c>
      <c r="AI49" s="23">
        <v>8.84375</v>
      </c>
      <c r="AJ49" s="24">
        <v>8.59375</v>
      </c>
      <c r="AK49" s="24">
        <v>8.5333333333333332</v>
      </c>
      <c r="AL49" s="27">
        <v>8.15625</v>
      </c>
      <c r="AM49" s="22">
        <v>8.15625</v>
      </c>
      <c r="AN49" s="23">
        <v>8.4375</v>
      </c>
      <c r="AO49" s="23">
        <v>8.28125</v>
      </c>
      <c r="AP49" s="24">
        <v>8.5333333333333332</v>
      </c>
      <c r="AQ49" s="27">
        <v>8.65625</v>
      </c>
      <c r="AR49" s="22">
        <v>8.65625</v>
      </c>
      <c r="AS49" s="23">
        <v>7.8666666666666663</v>
      </c>
      <c r="AT49" s="25">
        <v>8.5161290322580641</v>
      </c>
      <c r="AU49" s="27">
        <v>8.6875</v>
      </c>
      <c r="AV49" s="23">
        <v>8.40625</v>
      </c>
      <c r="AW49" s="23">
        <v>8.46875</v>
      </c>
      <c r="AX49" s="54">
        <v>8.46875</v>
      </c>
      <c r="AY49" s="95"/>
      <c r="AZ49" s="26">
        <v>8.7619047619047628</v>
      </c>
      <c r="BA49" s="95"/>
    </row>
    <row r="50" spans="1:53" x14ac:dyDescent="0.25">
      <c r="A50" s="249" t="s">
        <v>67</v>
      </c>
      <c r="B50" s="240"/>
      <c r="C50" s="238" t="s">
        <v>274</v>
      </c>
      <c r="D50" s="238" t="s">
        <v>67</v>
      </c>
      <c r="E50" s="251" t="s">
        <v>149</v>
      </c>
      <c r="F50" s="121">
        <v>99</v>
      </c>
      <c r="G50" s="116">
        <v>853.99568124407301</v>
      </c>
      <c r="H50" s="27">
        <v>8.4626262626252533</v>
      </c>
      <c r="I50" s="22">
        <v>8.6833613916969732</v>
      </c>
      <c r="J50" s="23">
        <v>8.2641414141414131</v>
      </c>
      <c r="K50" s="24">
        <v>8.6414141414141419</v>
      </c>
      <c r="L50" s="25">
        <v>8.4840067340070711</v>
      </c>
      <c r="M50" s="69"/>
      <c r="N50" s="38">
        <v>0.3737373737373737</v>
      </c>
      <c r="O50" s="27">
        <v>8.7070707070707076</v>
      </c>
      <c r="P50" s="28">
        <v>8.5151515151515156</v>
      </c>
      <c r="Q50" s="23">
        <v>8.191011235955056</v>
      </c>
      <c r="R50" s="24">
        <v>8.3469387755102034</v>
      </c>
      <c r="S50" s="24">
        <v>8.6020408163265305</v>
      </c>
      <c r="T50" s="24">
        <v>8.5576923076923084</v>
      </c>
      <c r="U50" s="25">
        <v>8.4742268041237114</v>
      </c>
      <c r="V50" s="93"/>
      <c r="W50" s="26">
        <v>8.3737373737373737</v>
      </c>
      <c r="X50" s="27">
        <v>8.4141414141414135</v>
      </c>
      <c r="Y50" s="22">
        <v>8.5058823529411764</v>
      </c>
      <c r="Z50" s="23">
        <v>8.4705882352941178</v>
      </c>
      <c r="AA50" s="22">
        <v>8.5353535353535346</v>
      </c>
      <c r="AB50" s="25">
        <v>8.4693877551020407</v>
      </c>
      <c r="AC50" s="27">
        <v>8.704081632653061</v>
      </c>
      <c r="AD50" s="23">
        <v>8.9292929292929291</v>
      </c>
      <c r="AE50" s="23">
        <v>8.7777777777777786</v>
      </c>
      <c r="AF50" s="23">
        <v>8.7070707070707076</v>
      </c>
      <c r="AG50" s="28">
        <v>8.6494845360824737</v>
      </c>
      <c r="AH50" s="22">
        <v>8.5353535353535346</v>
      </c>
      <c r="AI50" s="23">
        <v>8.6767676767676765</v>
      </c>
      <c r="AJ50" s="24">
        <v>8.6363636363636367</v>
      </c>
      <c r="AK50" s="24">
        <v>8.5208333333333339</v>
      </c>
      <c r="AL50" s="27">
        <v>8.3434343434343443</v>
      </c>
      <c r="AM50" s="22">
        <v>8.0707070707070709</v>
      </c>
      <c r="AN50" s="23">
        <v>8.1414141414141419</v>
      </c>
      <c r="AO50" s="23">
        <v>8.4897959183673475</v>
      </c>
      <c r="AP50" s="24">
        <v>8.3263157894736839</v>
      </c>
      <c r="AQ50" s="27">
        <v>8.808080808080808</v>
      </c>
      <c r="AR50" s="22">
        <v>8.8282828282828287</v>
      </c>
      <c r="AS50" s="23">
        <v>8.191011235955056</v>
      </c>
      <c r="AT50" s="25">
        <v>8.7525773195876297</v>
      </c>
      <c r="AU50" s="27">
        <v>8.5151515151515156</v>
      </c>
      <c r="AV50" s="23">
        <v>8.3469387755102034</v>
      </c>
      <c r="AW50" s="23">
        <v>8.4742268041237114</v>
      </c>
      <c r="AX50" s="54">
        <v>8.6020408163265305</v>
      </c>
      <c r="AY50" s="95"/>
      <c r="AZ50" s="26">
        <v>8.5576923076923084</v>
      </c>
      <c r="BA50" s="95"/>
    </row>
    <row r="51" spans="1:53" x14ac:dyDescent="0.25">
      <c r="A51" s="249" t="s">
        <v>68</v>
      </c>
      <c r="B51" s="240"/>
      <c r="C51" s="238" t="s">
        <v>274</v>
      </c>
      <c r="D51" s="238" t="s">
        <v>68</v>
      </c>
      <c r="E51" s="251" t="s">
        <v>150</v>
      </c>
      <c r="F51" s="121">
        <v>122</v>
      </c>
      <c r="G51" s="116">
        <v>864.93307853108661</v>
      </c>
      <c r="H51" s="27">
        <v>8.5956284153008209</v>
      </c>
      <c r="I51" s="22">
        <v>8.8424408014581974</v>
      </c>
      <c r="J51" s="23">
        <v>8.4815573770491781</v>
      </c>
      <c r="K51" s="24">
        <v>8.5696721311475414</v>
      </c>
      <c r="L51" s="25">
        <v>8.5737704918032787</v>
      </c>
      <c r="M51" s="69"/>
      <c r="N51" s="38">
        <v>0.37704918032786883</v>
      </c>
      <c r="O51" s="27">
        <v>8.9344262295081975</v>
      </c>
      <c r="P51" s="28">
        <v>8.6721311475409841</v>
      </c>
      <c r="Q51" s="23">
        <v>8.1043478260869559</v>
      </c>
      <c r="R51" s="24">
        <v>8.4918032786885238</v>
      </c>
      <c r="S51" s="24">
        <v>8.6311475409836067</v>
      </c>
      <c r="T51" s="24">
        <v>8.5833333333333339</v>
      </c>
      <c r="U51" s="25">
        <v>8.5</v>
      </c>
      <c r="V51" s="93"/>
      <c r="W51" s="26">
        <v>8.5</v>
      </c>
      <c r="X51" s="27">
        <v>8.5901639344262293</v>
      </c>
      <c r="Y51" s="22">
        <v>8.7254901960784306</v>
      </c>
      <c r="Z51" s="23">
        <v>8.59</v>
      </c>
      <c r="AA51" s="22">
        <v>8.5327868852459012</v>
      </c>
      <c r="AB51" s="25">
        <v>8.6721311475409841</v>
      </c>
      <c r="AC51" s="27">
        <v>9</v>
      </c>
      <c r="AD51" s="23">
        <v>9.1229508196721305</v>
      </c>
      <c r="AE51" s="23">
        <v>8.8688524590163933</v>
      </c>
      <c r="AF51" s="23">
        <v>8.9344262295081975</v>
      </c>
      <c r="AG51" s="28">
        <v>8.8278688524590159</v>
      </c>
      <c r="AH51" s="22">
        <v>8.6311475409836067</v>
      </c>
      <c r="AI51" s="23">
        <v>8.7622950819672134</v>
      </c>
      <c r="AJ51" s="24">
        <v>8.7049180327868854</v>
      </c>
      <c r="AK51" s="24">
        <v>8.7190082644628095</v>
      </c>
      <c r="AL51" s="27">
        <v>8.4836065573770494</v>
      </c>
      <c r="AM51" s="22">
        <v>8.5163934426229506</v>
      </c>
      <c r="AN51" s="23">
        <v>8.3688524590163933</v>
      </c>
      <c r="AO51" s="23">
        <v>8.6721311475409841</v>
      </c>
      <c r="AP51" s="24">
        <v>8.3613445378151265</v>
      </c>
      <c r="AQ51" s="27">
        <v>8.7540983606557372</v>
      </c>
      <c r="AR51" s="22">
        <v>8.6475409836065573</v>
      </c>
      <c r="AS51" s="23">
        <v>8.1043478260869559</v>
      </c>
      <c r="AT51" s="25">
        <v>8.6967213114754092</v>
      </c>
      <c r="AU51" s="27">
        <v>8.6721311475409841</v>
      </c>
      <c r="AV51" s="23">
        <v>8.4918032786885238</v>
      </c>
      <c r="AW51" s="23">
        <v>8.5</v>
      </c>
      <c r="AX51" s="54">
        <v>8.6311475409836067</v>
      </c>
      <c r="AZ51" s="26">
        <v>8.5833333333333339</v>
      </c>
    </row>
    <row r="52" spans="1:53" x14ac:dyDescent="0.25">
      <c r="A52" s="249" t="s">
        <v>69</v>
      </c>
      <c r="B52" s="240"/>
      <c r="C52" s="238" t="s">
        <v>274</v>
      </c>
      <c r="D52" s="238" t="s">
        <v>69</v>
      </c>
      <c r="E52" s="251" t="s">
        <v>151</v>
      </c>
      <c r="F52" s="121">
        <v>21</v>
      </c>
      <c r="G52" s="116">
        <v>877.93992997306657</v>
      </c>
      <c r="H52" s="27">
        <v>8.5714285714285712</v>
      </c>
      <c r="I52" s="22">
        <v>8.9894179894285706</v>
      </c>
      <c r="J52" s="23">
        <v>8.8095238095238084</v>
      </c>
      <c r="K52" s="24">
        <v>8.7857142857142865</v>
      </c>
      <c r="L52" s="25">
        <v>8.6785714285714288</v>
      </c>
      <c r="M52" s="69"/>
      <c r="N52" s="38">
        <v>0.52380952380952372</v>
      </c>
      <c r="O52" s="27">
        <v>9.0952380952380949</v>
      </c>
      <c r="P52" s="28">
        <v>8.8571428571428577</v>
      </c>
      <c r="Q52" s="23">
        <v>8.3684210526315788</v>
      </c>
      <c r="R52" s="24">
        <v>8.3809523809523814</v>
      </c>
      <c r="S52" s="24">
        <v>8.8095238095238102</v>
      </c>
      <c r="T52" s="24">
        <v>8.8125</v>
      </c>
      <c r="U52" s="25">
        <v>8.6666666666666661</v>
      </c>
      <c r="V52" s="93"/>
      <c r="W52" s="26">
        <v>8.6190476190476186</v>
      </c>
      <c r="X52" s="27">
        <v>8.5238095238095237</v>
      </c>
      <c r="Y52" s="22">
        <v>8.7777777777777786</v>
      </c>
      <c r="Z52" s="23">
        <v>8.7222222222222214</v>
      </c>
      <c r="AA52" s="22">
        <v>8.4761904761904763</v>
      </c>
      <c r="AB52" s="25">
        <v>8.6666666666666661</v>
      </c>
      <c r="AC52" s="27">
        <v>8.9499999999999993</v>
      </c>
      <c r="AD52" s="23">
        <v>9.1904761904761898</v>
      </c>
      <c r="AE52" s="23">
        <v>8.9047619047619051</v>
      </c>
      <c r="AF52" s="23">
        <v>9.0952380952380949</v>
      </c>
      <c r="AG52" s="28">
        <v>8.9523809523809526</v>
      </c>
      <c r="AH52" s="22">
        <v>8.9047619047619051</v>
      </c>
      <c r="AI52" s="23">
        <v>8.9523809523809526</v>
      </c>
      <c r="AJ52" s="24">
        <v>9</v>
      </c>
      <c r="AK52" s="24">
        <v>8.9047619047619051</v>
      </c>
      <c r="AL52" s="27">
        <v>8.7619047619047628</v>
      </c>
      <c r="AM52" s="22">
        <v>9.1111111111111107</v>
      </c>
      <c r="AN52" s="23">
        <v>8.6666666666666661</v>
      </c>
      <c r="AO52" s="23">
        <v>8.9047619047619051</v>
      </c>
      <c r="AP52" s="24">
        <v>8.8095238095238102</v>
      </c>
      <c r="AQ52" s="27">
        <v>9</v>
      </c>
      <c r="AR52" s="22">
        <v>8.8095238095238102</v>
      </c>
      <c r="AS52" s="23">
        <v>8.3684210526315788</v>
      </c>
      <c r="AT52" s="25">
        <v>8.9047619047619051</v>
      </c>
      <c r="AU52" s="27">
        <v>8.8571428571428577</v>
      </c>
      <c r="AV52" s="23">
        <v>8.3809523809523814</v>
      </c>
      <c r="AW52" s="23">
        <v>8.6666666666666661</v>
      </c>
      <c r="AX52" s="54">
        <v>8.8095238095238102</v>
      </c>
      <c r="AZ52" s="26">
        <v>8.8125</v>
      </c>
    </row>
    <row r="53" spans="1:53" x14ac:dyDescent="0.25">
      <c r="A53" s="249" t="s">
        <v>267</v>
      </c>
      <c r="B53" s="240"/>
      <c r="C53" s="238" t="s">
        <v>274</v>
      </c>
      <c r="D53" s="238" t="s">
        <v>267</v>
      </c>
      <c r="E53" s="251" t="s">
        <v>152</v>
      </c>
      <c r="F53" s="121">
        <v>17</v>
      </c>
      <c r="G53" s="116">
        <v>887.90565684796479</v>
      </c>
      <c r="H53" s="27">
        <v>8.7999999999999989</v>
      </c>
      <c r="I53" s="22">
        <v>8.9346405228764709</v>
      </c>
      <c r="J53" s="23">
        <v>8.8000000000000007</v>
      </c>
      <c r="K53" s="24">
        <v>8.8382352941176467</v>
      </c>
      <c r="L53" s="25">
        <v>8.8382352941176467</v>
      </c>
      <c r="M53" s="69"/>
      <c r="N53" s="38">
        <v>0.52941176470588236</v>
      </c>
      <c r="O53" s="27">
        <v>8.9411764705882355</v>
      </c>
      <c r="P53" s="28">
        <v>8.882352941176471</v>
      </c>
      <c r="Q53" s="23">
        <v>8.4117647058823533</v>
      </c>
      <c r="R53" s="24">
        <v>8.7058823529411757</v>
      </c>
      <c r="S53" s="24">
        <v>8.8235294117647065</v>
      </c>
      <c r="T53" s="24">
        <v>8.9230769230769234</v>
      </c>
      <c r="U53" s="25">
        <v>8.9411764705882355</v>
      </c>
      <c r="V53" s="93"/>
      <c r="W53" s="26">
        <v>8.7058823529411757</v>
      </c>
      <c r="X53" s="27">
        <v>8.8235294117647065</v>
      </c>
      <c r="Y53" s="22">
        <v>8.9090909090909083</v>
      </c>
      <c r="Z53" s="23">
        <v>8.7272727272727266</v>
      </c>
      <c r="AA53" s="22">
        <v>8.7058823529411757</v>
      </c>
      <c r="AB53" s="25">
        <v>8.8235294117647065</v>
      </c>
      <c r="AC53" s="27">
        <v>9</v>
      </c>
      <c r="AD53" s="23">
        <v>9.235294117647058</v>
      </c>
      <c r="AE53" s="23">
        <v>8.9411764705882355</v>
      </c>
      <c r="AF53" s="23">
        <v>8.9411764705882355</v>
      </c>
      <c r="AG53" s="28">
        <v>8.882352941176471</v>
      </c>
      <c r="AH53" s="22">
        <v>8.7058823529411757</v>
      </c>
      <c r="AI53" s="23">
        <v>8.9411764705882355</v>
      </c>
      <c r="AJ53" s="24">
        <v>8.764705882352942</v>
      </c>
      <c r="AK53" s="24">
        <v>9</v>
      </c>
      <c r="AL53" s="27">
        <v>8.5294117647058822</v>
      </c>
      <c r="AM53" s="22">
        <v>8.7058823529411757</v>
      </c>
      <c r="AN53" s="23">
        <v>8.882352941176471</v>
      </c>
      <c r="AO53" s="23">
        <v>9.0588235294117645</v>
      </c>
      <c r="AP53" s="24">
        <v>8.8235294117647065</v>
      </c>
      <c r="AQ53" s="27">
        <v>9.1764705882352935</v>
      </c>
      <c r="AR53" s="22">
        <v>8.8235294117647065</v>
      </c>
      <c r="AS53" s="23">
        <v>8.4117647058823533</v>
      </c>
      <c r="AT53" s="25">
        <v>8.9411764705882355</v>
      </c>
      <c r="AU53" s="27">
        <v>8.882352941176471</v>
      </c>
      <c r="AV53" s="23">
        <v>8.7058823529411757</v>
      </c>
      <c r="AW53" s="23">
        <v>8.9411764705882355</v>
      </c>
      <c r="AX53" s="54">
        <v>8.8235294117647065</v>
      </c>
      <c r="AZ53" s="26">
        <v>8.9230769230769234</v>
      </c>
    </row>
    <row r="54" spans="1:53" x14ac:dyDescent="0.25">
      <c r="A54" s="249" t="s">
        <v>70</v>
      </c>
      <c r="B54" s="240"/>
      <c r="C54" s="238" t="s">
        <v>274</v>
      </c>
      <c r="D54" s="238" t="s">
        <v>70</v>
      </c>
      <c r="E54" s="251" t="s">
        <v>153</v>
      </c>
      <c r="F54" s="121">
        <v>60</v>
      </c>
      <c r="G54" s="116">
        <v>863.82614668797828</v>
      </c>
      <c r="H54" s="27">
        <v>8.6819444444449996</v>
      </c>
      <c r="I54" s="22">
        <v>8.7018518518483354</v>
      </c>
      <c r="J54" s="23">
        <v>8.3108333333333331</v>
      </c>
      <c r="K54" s="24">
        <v>8.5847222222216679</v>
      </c>
      <c r="L54" s="25">
        <v>8.625</v>
      </c>
      <c r="M54" s="69"/>
      <c r="N54" s="38">
        <v>0.54999999999999993</v>
      </c>
      <c r="O54" s="27">
        <v>8.7457627118644066</v>
      </c>
      <c r="P54" s="28">
        <v>8.6833333333333336</v>
      </c>
      <c r="Q54" s="23">
        <v>8.0535714285714288</v>
      </c>
      <c r="R54" s="24">
        <v>8.6779661016949152</v>
      </c>
      <c r="S54" s="24">
        <v>8.4666666666666668</v>
      </c>
      <c r="T54" s="24">
        <v>8.8000000000000007</v>
      </c>
      <c r="U54" s="25">
        <v>8.7627118644067803</v>
      </c>
      <c r="V54" s="93"/>
      <c r="W54" s="26">
        <v>8.6833333333333336</v>
      </c>
      <c r="X54" s="27">
        <v>8.5593220338983045</v>
      </c>
      <c r="Y54" s="22">
        <v>8.604651162790697</v>
      </c>
      <c r="Z54" s="23">
        <v>8.8292682926829276</v>
      </c>
      <c r="AA54" s="22">
        <v>8.6833333333333336</v>
      </c>
      <c r="AB54" s="25">
        <v>8.7333333333333325</v>
      </c>
      <c r="AC54" s="27">
        <v>8.7666666666666675</v>
      </c>
      <c r="AD54" s="23">
        <v>9.0833333333333339</v>
      </c>
      <c r="AE54" s="23">
        <v>8.8833333333333329</v>
      </c>
      <c r="AF54" s="23">
        <v>8.7457627118644066</v>
      </c>
      <c r="AG54" s="28">
        <v>8.4915254237288131</v>
      </c>
      <c r="AH54" s="22">
        <v>8.5833333333333339</v>
      </c>
      <c r="AI54" s="23">
        <v>8.6</v>
      </c>
      <c r="AJ54" s="24">
        <v>8.5666666666666664</v>
      </c>
      <c r="AK54" s="24">
        <v>8.6166666666666671</v>
      </c>
      <c r="AL54" s="27">
        <v>8.4833333333333325</v>
      </c>
      <c r="AM54" s="22">
        <v>8.15</v>
      </c>
      <c r="AN54" s="23">
        <v>8.1</v>
      </c>
      <c r="AO54" s="23">
        <v>8.5</v>
      </c>
      <c r="AP54" s="24">
        <v>8.3220338983050848</v>
      </c>
      <c r="AQ54" s="27">
        <v>8.6666666666666661</v>
      </c>
      <c r="AR54" s="22">
        <v>8.7166666666666668</v>
      </c>
      <c r="AS54" s="23">
        <v>8.0535714285714288</v>
      </c>
      <c r="AT54" s="25">
        <v>8.8166666666666664</v>
      </c>
      <c r="AU54" s="27">
        <v>8.6833333333333336</v>
      </c>
      <c r="AV54" s="23">
        <v>8.6779661016949152</v>
      </c>
      <c r="AW54" s="23">
        <v>8.7627118644067803</v>
      </c>
      <c r="AX54" s="54">
        <v>8.4666666666666668</v>
      </c>
      <c r="AZ54" s="26">
        <v>8.8000000000000007</v>
      </c>
    </row>
    <row r="55" spans="1:53" x14ac:dyDescent="0.25">
      <c r="A55" s="249" t="s">
        <v>71</v>
      </c>
      <c r="B55" s="240"/>
      <c r="C55" s="238" t="s">
        <v>274</v>
      </c>
      <c r="D55" s="238" t="s">
        <v>71</v>
      </c>
      <c r="E55" s="251" t="s">
        <v>154</v>
      </c>
      <c r="F55" s="121">
        <v>78</v>
      </c>
      <c r="G55" s="116">
        <v>890.20108370072842</v>
      </c>
      <c r="H55" s="27">
        <v>8.8613247863256372</v>
      </c>
      <c r="I55" s="22">
        <v>9.0835113960102571</v>
      </c>
      <c r="J55" s="23">
        <v>8.6435897435897449</v>
      </c>
      <c r="K55" s="24">
        <v>8.8333333333333339</v>
      </c>
      <c r="L55" s="25">
        <v>8.9326923076923084</v>
      </c>
      <c r="M55" s="69"/>
      <c r="N55" s="38">
        <v>0.67948717948717952</v>
      </c>
      <c r="O55" s="27">
        <v>9.0256410256410255</v>
      </c>
      <c r="P55" s="28">
        <v>8.8974358974358978</v>
      </c>
      <c r="Q55" s="23">
        <v>8.3896103896103895</v>
      </c>
      <c r="R55" s="24">
        <v>8.9487179487179489</v>
      </c>
      <c r="S55" s="24">
        <v>9.0128205128205128</v>
      </c>
      <c r="T55" s="24">
        <v>8.873239436619718</v>
      </c>
      <c r="U55" s="25">
        <v>8.8717948717948723</v>
      </c>
      <c r="V55" s="93"/>
      <c r="W55" s="26">
        <v>8.9230769230769234</v>
      </c>
      <c r="X55" s="27">
        <v>8.8717948717948723</v>
      </c>
      <c r="Y55" s="22">
        <v>8.9558823529411757</v>
      </c>
      <c r="Z55" s="23">
        <v>8.8208955223880601</v>
      </c>
      <c r="AA55" s="22">
        <v>8.8076923076923084</v>
      </c>
      <c r="AB55" s="25">
        <v>8.8205128205128212</v>
      </c>
      <c r="AC55" s="27">
        <v>9.1025641025641022</v>
      </c>
      <c r="AD55" s="23">
        <v>9.2820512820512828</v>
      </c>
      <c r="AE55" s="23">
        <v>9.115384615384615</v>
      </c>
      <c r="AF55" s="23">
        <v>9.0256410256410255</v>
      </c>
      <c r="AG55" s="28">
        <v>9.0769230769230766</v>
      </c>
      <c r="AH55" s="22">
        <v>9.0649350649350655</v>
      </c>
      <c r="AI55" s="23">
        <v>9.1538461538461533</v>
      </c>
      <c r="AJ55" s="24">
        <v>9</v>
      </c>
      <c r="AK55" s="24">
        <v>8.9358974358974361</v>
      </c>
      <c r="AL55" s="27">
        <v>8.6410256410256405</v>
      </c>
      <c r="AM55" s="22">
        <v>8.5897435897435894</v>
      </c>
      <c r="AN55" s="23">
        <v>8.5844155844155843</v>
      </c>
      <c r="AO55" s="23">
        <v>8.7820512820512828</v>
      </c>
      <c r="AP55" s="24">
        <v>8.6410256410256405</v>
      </c>
      <c r="AQ55" s="27">
        <v>9.0128205128205128</v>
      </c>
      <c r="AR55" s="22">
        <v>8.9230769230769234</v>
      </c>
      <c r="AS55" s="23">
        <v>8.3896103896103895</v>
      </c>
      <c r="AT55" s="25">
        <v>8.9871794871794872</v>
      </c>
      <c r="AU55" s="27">
        <v>8.8974358974358978</v>
      </c>
      <c r="AV55" s="23">
        <v>8.9487179487179489</v>
      </c>
      <c r="AW55" s="23">
        <v>8.8717948717948723</v>
      </c>
      <c r="AX55" s="54">
        <v>9.0128205128205128</v>
      </c>
      <c r="AZ55" s="26">
        <v>8.873239436619718</v>
      </c>
    </row>
    <row r="56" spans="1:53" x14ac:dyDescent="0.25">
      <c r="A56" s="249" t="s">
        <v>72</v>
      </c>
      <c r="B56" s="240"/>
      <c r="C56" s="238" t="s">
        <v>274</v>
      </c>
      <c r="D56" s="238" t="s">
        <v>72</v>
      </c>
      <c r="E56" s="251" t="s">
        <v>155</v>
      </c>
      <c r="F56" s="121">
        <v>106</v>
      </c>
      <c r="G56" s="116">
        <v>913.80069360431867</v>
      </c>
      <c r="H56" s="27">
        <v>9.1718553459122649</v>
      </c>
      <c r="I56" s="22">
        <v>9.3021488469603781</v>
      </c>
      <c r="J56" s="23">
        <v>8.8981132075471709</v>
      </c>
      <c r="K56" s="24">
        <v>9.0738993710688689</v>
      </c>
      <c r="L56" s="25">
        <v>9.0801886792452837</v>
      </c>
      <c r="M56" s="69"/>
      <c r="N56" s="38">
        <v>0.75471698113207553</v>
      </c>
      <c r="O56" s="27">
        <v>9.2547169811320753</v>
      </c>
      <c r="P56" s="28">
        <v>9.1981132075471699</v>
      </c>
      <c r="Q56" s="23">
        <v>8.6145833333333339</v>
      </c>
      <c r="R56" s="24">
        <v>8.915094339622641</v>
      </c>
      <c r="S56" s="24">
        <v>9.1238095238095234</v>
      </c>
      <c r="T56" s="24">
        <v>9.2048192771084345</v>
      </c>
      <c r="U56" s="25">
        <v>9.084905660377359</v>
      </c>
      <c r="V56" s="93"/>
      <c r="W56" s="26">
        <v>9.1792452830188687</v>
      </c>
      <c r="X56" s="27">
        <v>9.1886792452830193</v>
      </c>
      <c r="Y56" s="22">
        <v>9.236559139784946</v>
      </c>
      <c r="Z56" s="23">
        <v>9.172043010752688</v>
      </c>
      <c r="AA56" s="22">
        <v>9.0754716981132084</v>
      </c>
      <c r="AB56" s="25">
        <v>9.1415094339622645</v>
      </c>
      <c r="AC56" s="27">
        <v>9.3207547169811313</v>
      </c>
      <c r="AD56" s="23">
        <v>9.4433962264150946</v>
      </c>
      <c r="AE56" s="23">
        <v>9.3301886792452837</v>
      </c>
      <c r="AF56" s="23">
        <v>9.2547169811320753</v>
      </c>
      <c r="AG56" s="28">
        <v>9.2788461538461533</v>
      </c>
      <c r="AH56" s="22">
        <v>9.2476190476190467</v>
      </c>
      <c r="AI56" s="23">
        <v>9.3679245283018862</v>
      </c>
      <c r="AJ56" s="24">
        <v>9.2641509433962259</v>
      </c>
      <c r="AK56" s="24">
        <v>9.2380952380952372</v>
      </c>
      <c r="AL56" s="27">
        <v>9.0188679245283012</v>
      </c>
      <c r="AM56" s="22">
        <v>8.9056603773584904</v>
      </c>
      <c r="AN56" s="23">
        <v>8.8773584905660385</v>
      </c>
      <c r="AO56" s="23">
        <v>8.9716981132075464</v>
      </c>
      <c r="AP56" s="24">
        <v>8.7169811320754711</v>
      </c>
      <c r="AQ56" s="27">
        <v>9.2169811320754711</v>
      </c>
      <c r="AR56" s="22">
        <v>9.1698113207547163</v>
      </c>
      <c r="AS56" s="23">
        <v>8.6145833333333339</v>
      </c>
      <c r="AT56" s="25">
        <v>9.2169811320754711</v>
      </c>
      <c r="AU56" s="27">
        <v>9.1981132075471699</v>
      </c>
      <c r="AV56" s="23">
        <v>8.915094339622641</v>
      </c>
      <c r="AW56" s="23">
        <v>9.084905660377359</v>
      </c>
      <c r="AX56" s="54">
        <v>9.1238095238095234</v>
      </c>
      <c r="AZ56" s="26">
        <v>9.2048192771084345</v>
      </c>
    </row>
    <row r="57" spans="1:53" x14ac:dyDescent="0.25">
      <c r="A57" s="249" t="s">
        <v>73</v>
      </c>
      <c r="B57" s="240"/>
      <c r="C57" s="238" t="s">
        <v>274</v>
      </c>
      <c r="D57" s="238" t="s">
        <v>73</v>
      </c>
      <c r="E57" s="251" t="s">
        <v>156</v>
      </c>
      <c r="F57" s="121">
        <v>18</v>
      </c>
      <c r="G57" s="116">
        <v>838.59923699552223</v>
      </c>
      <c r="H57" s="27">
        <v>8.2944444444388878</v>
      </c>
      <c r="I57" s="22">
        <v>8.4320987654333326</v>
      </c>
      <c r="J57" s="23">
        <v>8.4888888888888907</v>
      </c>
      <c r="K57" s="24">
        <v>8.1944444444444446</v>
      </c>
      <c r="L57" s="25">
        <v>8.3194444444444446</v>
      </c>
      <c r="M57" s="69"/>
      <c r="N57" s="38">
        <v>0.44444444444444442</v>
      </c>
      <c r="O57" s="27">
        <v>8.5555555555555554</v>
      </c>
      <c r="P57" s="28">
        <v>8.4444444444444446</v>
      </c>
      <c r="Q57" s="23">
        <v>7.4705882352941178</v>
      </c>
      <c r="R57" s="24">
        <v>8.1666666666666661</v>
      </c>
      <c r="S57" s="24">
        <v>8.4444444444444446</v>
      </c>
      <c r="T57" s="24">
        <v>8.9</v>
      </c>
      <c r="U57" s="25">
        <v>8.2222222222222214</v>
      </c>
      <c r="V57" s="93"/>
      <c r="W57" s="26">
        <v>8.3888888888888893</v>
      </c>
      <c r="X57" s="27">
        <v>8.5555555555555554</v>
      </c>
      <c r="Y57" s="22">
        <v>8.0909090909090917</v>
      </c>
      <c r="Z57" s="23">
        <v>7.9090909090909092</v>
      </c>
      <c r="AA57" s="22">
        <v>8.2222222222222214</v>
      </c>
      <c r="AB57" s="25">
        <v>8.235294117647058</v>
      </c>
      <c r="AC57" s="27">
        <v>8.3333333333333339</v>
      </c>
      <c r="AD57" s="23">
        <v>8.6111111111111107</v>
      </c>
      <c r="AE57" s="23">
        <v>8.4444444444444446</v>
      </c>
      <c r="AF57" s="23">
        <v>8.5555555555555554</v>
      </c>
      <c r="AG57" s="28">
        <v>8.4444444444444446</v>
      </c>
      <c r="AH57" s="22">
        <v>8.1111111111111107</v>
      </c>
      <c r="AI57" s="23">
        <v>8.6666666666666661</v>
      </c>
      <c r="AJ57" s="24">
        <v>8.3888888888888893</v>
      </c>
      <c r="AK57" s="24">
        <v>8.3333333333333339</v>
      </c>
      <c r="AL57" s="27">
        <v>8.4444444444444446</v>
      </c>
      <c r="AM57" s="22">
        <v>8.4444444444444446</v>
      </c>
      <c r="AN57" s="23">
        <v>8.2777777777777786</v>
      </c>
      <c r="AO57" s="23">
        <v>8.7222222222222214</v>
      </c>
      <c r="AP57" s="24">
        <v>8.5555555555555554</v>
      </c>
      <c r="AQ57" s="27">
        <v>8.5</v>
      </c>
      <c r="AR57" s="22">
        <v>8.4444444444444446</v>
      </c>
      <c r="AS57" s="23">
        <v>7.4705882352941178</v>
      </c>
      <c r="AT57" s="25">
        <v>8.2777777777777786</v>
      </c>
      <c r="AU57" s="27">
        <v>8.4444444444444446</v>
      </c>
      <c r="AV57" s="23">
        <v>8.1666666666666661</v>
      </c>
      <c r="AW57" s="23">
        <v>8.2222222222222214</v>
      </c>
      <c r="AX57" s="54">
        <v>8.4444444444444446</v>
      </c>
      <c r="AZ57" s="26">
        <v>8.9</v>
      </c>
    </row>
    <row r="58" spans="1:53" x14ac:dyDescent="0.25">
      <c r="A58" s="249" t="s">
        <v>74</v>
      </c>
      <c r="B58" s="240"/>
      <c r="C58" s="238" t="s">
        <v>274</v>
      </c>
      <c r="D58" s="238" t="s">
        <v>74</v>
      </c>
      <c r="E58" s="251" t="s">
        <v>157</v>
      </c>
      <c r="F58" s="121">
        <v>22</v>
      </c>
      <c r="G58" s="116">
        <v>895.07107460449527</v>
      </c>
      <c r="H58" s="27">
        <v>8.8818181818181827</v>
      </c>
      <c r="I58" s="22">
        <v>9.0883838383818176</v>
      </c>
      <c r="J58" s="23">
        <v>9.045454545454545</v>
      </c>
      <c r="K58" s="24">
        <v>8.795454545454545</v>
      </c>
      <c r="L58" s="25">
        <v>8.829545454545455</v>
      </c>
      <c r="M58" s="69"/>
      <c r="N58" s="38">
        <v>0.63636363636363635</v>
      </c>
      <c r="O58" s="27">
        <v>9.1818181818181817</v>
      </c>
      <c r="P58" s="28">
        <v>9</v>
      </c>
      <c r="Q58" s="23">
        <v>8.1818181818181817</v>
      </c>
      <c r="R58" s="24">
        <v>8.3181818181818183</v>
      </c>
      <c r="S58" s="24">
        <v>9.0909090909090917</v>
      </c>
      <c r="T58" s="24">
        <v>8.8888888888888893</v>
      </c>
      <c r="U58" s="25">
        <v>8.9090909090909083</v>
      </c>
      <c r="V58" s="93"/>
      <c r="W58" s="26">
        <v>8.9090909090909083</v>
      </c>
      <c r="X58" s="27">
        <v>8.8636363636363633</v>
      </c>
      <c r="Y58" s="22">
        <v>9.1875</v>
      </c>
      <c r="Z58" s="23">
        <v>8.875</v>
      </c>
      <c r="AA58" s="22">
        <v>8.6818181818181817</v>
      </c>
      <c r="AB58" s="25">
        <v>8.9090909090909083</v>
      </c>
      <c r="AC58" s="27">
        <v>9.2272727272727266</v>
      </c>
      <c r="AD58" s="23">
        <v>9.3181818181818183</v>
      </c>
      <c r="AE58" s="23">
        <v>9.0909090909090917</v>
      </c>
      <c r="AF58" s="23">
        <v>9.1818181818181817</v>
      </c>
      <c r="AG58" s="28">
        <v>9.1818181818181817</v>
      </c>
      <c r="AH58" s="22">
        <v>8.8636363636363633</v>
      </c>
      <c r="AI58" s="23">
        <v>8.954545454545455</v>
      </c>
      <c r="AJ58" s="24">
        <v>9</v>
      </c>
      <c r="AK58" s="24">
        <v>9</v>
      </c>
      <c r="AL58" s="27">
        <v>8.8181818181818183</v>
      </c>
      <c r="AM58" s="22">
        <v>8.9523809523809526</v>
      </c>
      <c r="AN58" s="23">
        <v>9.1818181818181817</v>
      </c>
      <c r="AO58" s="23">
        <v>9.2272727272727266</v>
      </c>
      <c r="AP58" s="24">
        <v>9</v>
      </c>
      <c r="AQ58" s="27">
        <v>9.045454545454545</v>
      </c>
      <c r="AR58" s="22">
        <v>8.7272727272727266</v>
      </c>
      <c r="AS58" s="23">
        <v>8.1818181818181817</v>
      </c>
      <c r="AT58" s="25">
        <v>9.2272727272727266</v>
      </c>
      <c r="AU58" s="27">
        <v>9</v>
      </c>
      <c r="AV58" s="23">
        <v>8.3181818181818183</v>
      </c>
      <c r="AW58" s="23">
        <v>8.9090909090909083</v>
      </c>
      <c r="AX58" s="54">
        <v>9.0909090909090917</v>
      </c>
      <c r="AZ58" s="26">
        <v>8.8888888888888893</v>
      </c>
    </row>
    <row r="59" spans="1:53" x14ac:dyDescent="0.25">
      <c r="A59" s="249" t="s">
        <v>75</v>
      </c>
      <c r="B59" s="240"/>
      <c r="C59" s="238" t="s">
        <v>274</v>
      </c>
      <c r="D59" s="238" t="s">
        <v>75</v>
      </c>
      <c r="E59" s="251" t="s">
        <v>158</v>
      </c>
      <c r="F59" s="121">
        <v>95</v>
      </c>
      <c r="G59" s="116">
        <v>850.39040004555545</v>
      </c>
      <c r="H59" s="27">
        <v>8.4456140350884201</v>
      </c>
      <c r="I59" s="22">
        <v>8.6528404344178966</v>
      </c>
      <c r="J59" s="23">
        <v>8.3347368421052686</v>
      </c>
      <c r="K59" s="24">
        <v>8.3552631578947363</v>
      </c>
      <c r="L59" s="25">
        <v>8.439473684210526</v>
      </c>
      <c r="M59" s="69"/>
      <c r="N59" s="38">
        <v>0.44210526315789472</v>
      </c>
      <c r="O59" s="27">
        <v>8.7263157894736842</v>
      </c>
      <c r="P59" s="28">
        <v>8.5894736842105264</v>
      </c>
      <c r="Q59" s="23">
        <v>7.8351648351648349</v>
      </c>
      <c r="R59" s="24">
        <v>8.414893617021276</v>
      </c>
      <c r="S59" s="24">
        <v>8.3473684210526322</v>
      </c>
      <c r="T59" s="24">
        <v>8.5538461538461537</v>
      </c>
      <c r="U59" s="25">
        <v>8.4210526315789469</v>
      </c>
      <c r="V59" s="93"/>
      <c r="W59" s="26">
        <v>8.4947368421052634</v>
      </c>
      <c r="X59" s="27">
        <v>8.3578947368421055</v>
      </c>
      <c r="Y59" s="22">
        <v>8.4324324324324316</v>
      </c>
      <c r="Z59" s="23">
        <v>8.5833333333333339</v>
      </c>
      <c r="AA59" s="22">
        <v>8.414893617021276</v>
      </c>
      <c r="AB59" s="25">
        <v>8.4842105263157901</v>
      </c>
      <c r="AC59" s="27">
        <v>8.8631578947368421</v>
      </c>
      <c r="AD59" s="23">
        <v>8.9789473684210535</v>
      </c>
      <c r="AE59" s="23">
        <v>8.6736842105263161</v>
      </c>
      <c r="AF59" s="23">
        <v>8.7263157894736842</v>
      </c>
      <c r="AG59" s="28">
        <v>8.4947368421052634</v>
      </c>
      <c r="AH59" s="22">
        <v>8.4574468085106389</v>
      </c>
      <c r="AI59" s="23">
        <v>8.5578947368421048</v>
      </c>
      <c r="AJ59" s="24">
        <v>8.5268817204301079</v>
      </c>
      <c r="AK59" s="24">
        <v>8.5894736842105264</v>
      </c>
      <c r="AL59" s="27">
        <v>8.2631578947368425</v>
      </c>
      <c r="AM59" s="22">
        <v>8.4</v>
      </c>
      <c r="AN59" s="23">
        <v>8.4947368421052634</v>
      </c>
      <c r="AO59" s="23">
        <v>8.4947368421052634</v>
      </c>
      <c r="AP59" s="24">
        <v>8.0107526881720439</v>
      </c>
      <c r="AQ59" s="27">
        <v>8.5894736842105264</v>
      </c>
      <c r="AR59" s="22">
        <v>8.5052631578947366</v>
      </c>
      <c r="AS59" s="23">
        <v>7.8351648351648349</v>
      </c>
      <c r="AT59" s="25">
        <v>8.4842105263157901</v>
      </c>
      <c r="AU59" s="27">
        <v>8.5894736842105264</v>
      </c>
      <c r="AV59" s="23">
        <v>8.414893617021276</v>
      </c>
      <c r="AW59" s="23">
        <v>8.4210526315789469</v>
      </c>
      <c r="AX59" s="54">
        <v>8.3473684210526322</v>
      </c>
      <c r="AZ59" s="26">
        <v>8.5538461538461537</v>
      </c>
    </row>
    <row r="60" spans="1:53" x14ac:dyDescent="0.25">
      <c r="A60" s="249" t="s">
        <v>76</v>
      </c>
      <c r="B60" s="240"/>
      <c r="C60" s="238" t="s">
        <v>274</v>
      </c>
      <c r="D60" s="238" t="s">
        <v>76</v>
      </c>
      <c r="E60" s="251" t="s">
        <v>159</v>
      </c>
      <c r="F60" s="121">
        <v>16</v>
      </c>
      <c r="G60" s="116">
        <v>839.493909253325</v>
      </c>
      <c r="H60" s="27">
        <v>8.3125</v>
      </c>
      <c r="I60" s="22">
        <v>8.3680555555562499</v>
      </c>
      <c r="J60" s="23">
        <v>8.3874999999999993</v>
      </c>
      <c r="K60" s="24">
        <v>8.453125</v>
      </c>
      <c r="L60" s="25">
        <v>8.328125</v>
      </c>
      <c r="M60" s="69"/>
      <c r="N60" s="38">
        <v>0.375</v>
      </c>
      <c r="O60" s="27">
        <v>8.4375</v>
      </c>
      <c r="P60" s="28">
        <v>8.125</v>
      </c>
      <c r="Q60" s="23">
        <v>8.125</v>
      </c>
      <c r="R60" s="24">
        <v>8.3125</v>
      </c>
      <c r="S60" s="24">
        <v>8.4375</v>
      </c>
      <c r="T60" s="24">
        <v>8.2857142857142865</v>
      </c>
      <c r="U60" s="25">
        <v>8.4375</v>
      </c>
      <c r="V60" s="93"/>
      <c r="W60" s="26">
        <v>8.25</v>
      </c>
      <c r="X60" s="27">
        <v>8.4375</v>
      </c>
      <c r="Y60" s="22">
        <v>8.125</v>
      </c>
      <c r="Z60" s="23">
        <v>8.5333333333333332</v>
      </c>
      <c r="AA60" s="22">
        <v>8.25</v>
      </c>
      <c r="AB60" s="25">
        <v>8.3125</v>
      </c>
      <c r="AC60" s="27">
        <v>8.5</v>
      </c>
      <c r="AD60" s="23">
        <v>8.5</v>
      </c>
      <c r="AE60" s="23">
        <v>8.4375</v>
      </c>
      <c r="AF60" s="23">
        <v>8.4375</v>
      </c>
      <c r="AG60" s="28">
        <v>8.375</v>
      </c>
      <c r="AH60" s="22">
        <v>8.375</v>
      </c>
      <c r="AI60" s="23">
        <v>8.375</v>
      </c>
      <c r="AJ60" s="24">
        <v>8.125</v>
      </c>
      <c r="AK60" s="24">
        <v>8.1875</v>
      </c>
      <c r="AL60" s="27">
        <v>8.625</v>
      </c>
      <c r="AM60" s="22">
        <v>8.25</v>
      </c>
      <c r="AN60" s="23">
        <v>8.375</v>
      </c>
      <c r="AO60" s="23">
        <v>8.375</v>
      </c>
      <c r="AP60" s="24">
        <v>8.3125</v>
      </c>
      <c r="AQ60" s="27">
        <v>8.625</v>
      </c>
      <c r="AR60" s="22">
        <v>8.375</v>
      </c>
      <c r="AS60" s="23">
        <v>8.125</v>
      </c>
      <c r="AT60" s="25">
        <v>8.6875</v>
      </c>
      <c r="AU60" s="27">
        <v>8.125</v>
      </c>
      <c r="AV60" s="23">
        <v>8.3125</v>
      </c>
      <c r="AW60" s="23">
        <v>8.4375</v>
      </c>
      <c r="AX60" s="54">
        <v>8.4375</v>
      </c>
      <c r="AZ60" s="26">
        <v>8.2857142857142865</v>
      </c>
    </row>
    <row r="61" spans="1:53" x14ac:dyDescent="0.25">
      <c r="A61" s="249" t="s">
        <v>77</v>
      </c>
      <c r="B61" s="240"/>
      <c r="C61" s="238" t="s">
        <v>274</v>
      </c>
      <c r="D61" s="238" t="s">
        <v>77</v>
      </c>
      <c r="E61" s="251" t="s">
        <v>160</v>
      </c>
      <c r="F61" s="121">
        <v>60</v>
      </c>
      <c r="G61" s="116">
        <v>831.07604603965171</v>
      </c>
      <c r="H61" s="27">
        <v>8.1977777777766665</v>
      </c>
      <c r="I61" s="22">
        <v>8.4405092592600006</v>
      </c>
      <c r="J61" s="23">
        <v>8.2266666666666666</v>
      </c>
      <c r="K61" s="24">
        <v>8.3208333333333329</v>
      </c>
      <c r="L61" s="25">
        <v>8.2375000000000007</v>
      </c>
      <c r="M61" s="69"/>
      <c r="N61" s="38">
        <v>0.35000000000000003</v>
      </c>
      <c r="O61" s="27">
        <v>8.4499999999999993</v>
      </c>
      <c r="P61" s="28">
        <v>8.4</v>
      </c>
      <c r="Q61" s="23">
        <v>7.916666666666667</v>
      </c>
      <c r="R61" s="24">
        <v>7.916666666666667</v>
      </c>
      <c r="S61" s="24">
        <v>8.35</v>
      </c>
      <c r="T61" s="24">
        <v>8.195652173913043</v>
      </c>
      <c r="U61" s="25">
        <v>8.2833333333333332</v>
      </c>
      <c r="V61" s="93"/>
      <c r="W61" s="26">
        <v>8.4333333333333336</v>
      </c>
      <c r="X61" s="27">
        <v>8.3000000000000007</v>
      </c>
      <c r="Y61" s="22">
        <v>8.2708333333333339</v>
      </c>
      <c r="Z61" s="23">
        <v>8.4375</v>
      </c>
      <c r="AA61" s="22">
        <v>8.0666666666666664</v>
      </c>
      <c r="AB61" s="25">
        <v>8.2666666666666675</v>
      </c>
      <c r="AC61" s="27">
        <v>8.5166666666666675</v>
      </c>
      <c r="AD61" s="23">
        <v>8.6999999999999993</v>
      </c>
      <c r="AE61" s="23">
        <v>8.3666666666666671</v>
      </c>
      <c r="AF61" s="23">
        <v>8.4499999999999993</v>
      </c>
      <c r="AG61" s="28">
        <v>8.25</v>
      </c>
      <c r="AH61" s="22">
        <v>8.4</v>
      </c>
      <c r="AI61" s="23">
        <v>8.4499999999999993</v>
      </c>
      <c r="AJ61" s="24">
        <v>8.3833333333333329</v>
      </c>
      <c r="AK61" s="24">
        <v>8.4655172413793096</v>
      </c>
      <c r="AL61" s="27">
        <v>8.1</v>
      </c>
      <c r="AM61" s="22">
        <v>8.1666666666666661</v>
      </c>
      <c r="AN61" s="23">
        <v>8.2372881355932197</v>
      </c>
      <c r="AO61" s="23">
        <v>8.4</v>
      </c>
      <c r="AP61" s="24">
        <v>8.2333333333333325</v>
      </c>
      <c r="AQ61" s="27">
        <v>8.6166666666666671</v>
      </c>
      <c r="AR61" s="22">
        <v>8.3000000000000007</v>
      </c>
      <c r="AS61" s="23">
        <v>7.916666666666667</v>
      </c>
      <c r="AT61" s="25">
        <v>8.4499999999999993</v>
      </c>
      <c r="AU61" s="27">
        <v>8.4</v>
      </c>
      <c r="AV61" s="23">
        <v>7.916666666666667</v>
      </c>
      <c r="AW61" s="23">
        <v>8.2833333333333332</v>
      </c>
      <c r="AX61" s="54">
        <v>8.35</v>
      </c>
      <c r="AZ61" s="26">
        <v>8.195652173913043</v>
      </c>
    </row>
    <row r="62" spans="1:53" x14ac:dyDescent="0.25">
      <c r="A62" s="249" t="s">
        <v>78</v>
      </c>
      <c r="B62" s="240"/>
      <c r="C62" s="238" t="s">
        <v>274</v>
      </c>
      <c r="D62" s="238" t="s">
        <v>78</v>
      </c>
      <c r="E62" s="251" t="s">
        <v>161</v>
      </c>
      <c r="F62" s="121">
        <v>25</v>
      </c>
      <c r="G62" s="116">
        <v>922.68903035736002</v>
      </c>
      <c r="H62" s="27">
        <v>9.312000000003998</v>
      </c>
      <c r="I62" s="22">
        <v>9.3277777777799997</v>
      </c>
      <c r="J62" s="23">
        <v>9.0480000000000018</v>
      </c>
      <c r="K62" s="24">
        <v>9.19</v>
      </c>
      <c r="L62" s="25">
        <v>9.15</v>
      </c>
      <c r="M62" s="69"/>
      <c r="N62" s="38">
        <v>0.88</v>
      </c>
      <c r="O62" s="27">
        <v>9.44</v>
      </c>
      <c r="P62" s="28">
        <v>9.2799999999999994</v>
      </c>
      <c r="Q62" s="23">
        <v>8.7916666666666661</v>
      </c>
      <c r="R62" s="24">
        <v>9.0399999999999991</v>
      </c>
      <c r="S62" s="24">
        <v>9.1999999999999993</v>
      </c>
      <c r="T62" s="24">
        <v>9.3333333333333339</v>
      </c>
      <c r="U62" s="25">
        <v>9.08</v>
      </c>
      <c r="V62" s="93"/>
      <c r="W62" s="26">
        <v>9.44</v>
      </c>
      <c r="X62" s="27">
        <v>9.25</v>
      </c>
      <c r="Y62" s="22">
        <v>9.7333333333333325</v>
      </c>
      <c r="Z62" s="23">
        <v>9.7333333333333325</v>
      </c>
      <c r="AA62" s="22">
        <v>9.1999999999999993</v>
      </c>
      <c r="AB62" s="25">
        <v>9.2799999999999994</v>
      </c>
      <c r="AC62" s="27">
        <v>9.36</v>
      </c>
      <c r="AD62" s="23">
        <v>9.4</v>
      </c>
      <c r="AE62" s="23">
        <v>9.4</v>
      </c>
      <c r="AF62" s="23">
        <v>9.44</v>
      </c>
      <c r="AG62" s="28">
        <v>9.2799999999999994</v>
      </c>
      <c r="AH62" s="22">
        <v>9.1999999999999993</v>
      </c>
      <c r="AI62" s="23">
        <v>9.2799999999999994</v>
      </c>
      <c r="AJ62" s="24">
        <v>9.3333333333333339</v>
      </c>
      <c r="AK62" s="24">
        <v>9.32</v>
      </c>
      <c r="AL62" s="27">
        <v>9</v>
      </c>
      <c r="AM62" s="22">
        <v>8.92</v>
      </c>
      <c r="AN62" s="23">
        <v>8.92</v>
      </c>
      <c r="AO62" s="23">
        <v>9.2799999999999994</v>
      </c>
      <c r="AP62" s="24">
        <v>9.1199999999999992</v>
      </c>
      <c r="AQ62" s="27">
        <v>9.2799999999999994</v>
      </c>
      <c r="AR62" s="22">
        <v>9.4</v>
      </c>
      <c r="AS62" s="23">
        <v>8.7916666666666661</v>
      </c>
      <c r="AT62" s="25">
        <v>9.24</v>
      </c>
      <c r="AU62" s="27">
        <v>9.2799999999999994</v>
      </c>
      <c r="AV62" s="23">
        <v>9.0399999999999991</v>
      </c>
      <c r="AW62" s="23">
        <v>9.08</v>
      </c>
      <c r="AX62" s="54">
        <v>9.1999999999999993</v>
      </c>
      <c r="AZ62" s="26">
        <v>9.3333333333333339</v>
      </c>
    </row>
    <row r="63" spans="1:53" x14ac:dyDescent="0.25">
      <c r="A63" s="249" t="s">
        <v>79</v>
      </c>
      <c r="B63" s="240"/>
      <c r="C63" s="238" t="s">
        <v>274</v>
      </c>
      <c r="D63" s="238" t="s">
        <v>79</v>
      </c>
      <c r="E63" s="251" t="s">
        <v>162</v>
      </c>
      <c r="F63" s="121">
        <v>28</v>
      </c>
      <c r="G63" s="116">
        <v>868.71369233143207</v>
      </c>
      <c r="H63" s="27">
        <v>8.6119047619071427</v>
      </c>
      <c r="I63" s="22">
        <v>8.8472222222285701</v>
      </c>
      <c r="J63" s="23">
        <v>8.6857142857142868</v>
      </c>
      <c r="K63" s="24">
        <v>8.5892857142857135</v>
      </c>
      <c r="L63" s="25">
        <v>8.6071428571428577</v>
      </c>
      <c r="M63" s="69"/>
      <c r="N63" s="38">
        <v>0.5357142857142857</v>
      </c>
      <c r="O63" s="27">
        <v>9.0357142857142865</v>
      </c>
      <c r="P63" s="28">
        <v>8.8214285714285712</v>
      </c>
      <c r="Q63" s="23">
        <v>8.3333333333333339</v>
      </c>
      <c r="R63" s="24">
        <v>8.3571428571428577</v>
      </c>
      <c r="S63" s="24">
        <v>8.7142857142857135</v>
      </c>
      <c r="T63" s="24">
        <v>8.545454545454545</v>
      </c>
      <c r="U63" s="25">
        <v>8.5357142857142865</v>
      </c>
      <c r="V63" s="93"/>
      <c r="W63" s="26">
        <v>8.6785714285714288</v>
      </c>
      <c r="X63" s="27">
        <v>8.5714285714285712</v>
      </c>
      <c r="Y63" s="22">
        <v>8.7272727272727266</v>
      </c>
      <c r="Z63" s="23">
        <v>8.7272727272727266</v>
      </c>
      <c r="AA63" s="22">
        <v>8.5714285714285712</v>
      </c>
      <c r="AB63" s="25">
        <v>8.5357142857142865</v>
      </c>
      <c r="AC63" s="27">
        <v>8.75</v>
      </c>
      <c r="AD63" s="23">
        <v>9.0357142857142865</v>
      </c>
      <c r="AE63" s="23">
        <v>8.9285714285714288</v>
      </c>
      <c r="AF63" s="23">
        <v>9.0357142857142865</v>
      </c>
      <c r="AG63" s="28">
        <v>8.8214285714285712</v>
      </c>
      <c r="AH63" s="22">
        <v>8.6428571428571423</v>
      </c>
      <c r="AI63" s="23">
        <v>8.9285714285714288</v>
      </c>
      <c r="AJ63" s="24">
        <v>8.7142857142857135</v>
      </c>
      <c r="AK63" s="24">
        <v>8.8148148148148149</v>
      </c>
      <c r="AL63" s="27">
        <v>8.6071428571428577</v>
      </c>
      <c r="AM63" s="22">
        <v>8.8888888888888893</v>
      </c>
      <c r="AN63" s="23">
        <v>8.7857142857142865</v>
      </c>
      <c r="AO63" s="23">
        <v>8.6428571428571423</v>
      </c>
      <c r="AP63" s="24">
        <v>8.5357142857142865</v>
      </c>
      <c r="AQ63" s="27">
        <v>8.6428571428571423</v>
      </c>
      <c r="AR63" s="22">
        <v>8.5714285714285712</v>
      </c>
      <c r="AS63" s="23">
        <v>8.3333333333333339</v>
      </c>
      <c r="AT63" s="25">
        <v>8.75</v>
      </c>
      <c r="AU63" s="27">
        <v>8.8214285714285712</v>
      </c>
      <c r="AV63" s="23">
        <v>8.3571428571428577</v>
      </c>
      <c r="AW63" s="23">
        <v>8.5357142857142865</v>
      </c>
      <c r="AX63" s="54">
        <v>8.7142857142857135</v>
      </c>
      <c r="AZ63" s="26">
        <v>8.545454545454545</v>
      </c>
    </row>
    <row r="64" spans="1:53" x14ac:dyDescent="0.25">
      <c r="A64" s="249" t="s">
        <v>80</v>
      </c>
      <c r="B64" s="240"/>
      <c r="C64" s="238" t="s">
        <v>274</v>
      </c>
      <c r="D64" s="238" t="s">
        <v>80</v>
      </c>
      <c r="E64" s="251" t="s">
        <v>163</v>
      </c>
      <c r="F64" s="121">
        <v>56</v>
      </c>
      <c r="G64" s="116">
        <v>936.04720894577645</v>
      </c>
      <c r="H64" s="27">
        <v>9.3553571428571445</v>
      </c>
      <c r="I64" s="22">
        <v>9.4900793650803585</v>
      </c>
      <c r="J64" s="23">
        <v>9.2214285714285715</v>
      </c>
      <c r="K64" s="24">
        <v>9.2574404761910731</v>
      </c>
      <c r="L64" s="25">
        <v>9.3258928571428577</v>
      </c>
      <c r="M64" s="69"/>
      <c r="N64" s="38">
        <v>0.80357142857142849</v>
      </c>
      <c r="O64" s="27">
        <v>9.5178571428571423</v>
      </c>
      <c r="P64" s="28">
        <v>9.4464285714285712</v>
      </c>
      <c r="Q64" s="23">
        <v>8.7547169811320753</v>
      </c>
      <c r="R64" s="24">
        <v>9.2678571428571423</v>
      </c>
      <c r="S64" s="24">
        <v>9.3571428571428577</v>
      </c>
      <c r="T64" s="24">
        <v>9.3617021276595747</v>
      </c>
      <c r="U64" s="25">
        <v>9.2321428571428577</v>
      </c>
      <c r="V64" s="93"/>
      <c r="W64" s="26">
        <v>9.3035714285714288</v>
      </c>
      <c r="X64" s="27">
        <v>9.2857142857142865</v>
      </c>
      <c r="Y64" s="22">
        <v>9.591836734693878</v>
      </c>
      <c r="Z64" s="23">
        <v>9.5</v>
      </c>
      <c r="AA64" s="22">
        <v>9.25</v>
      </c>
      <c r="AB64" s="25">
        <v>9.4</v>
      </c>
      <c r="AC64" s="27">
        <v>9.5</v>
      </c>
      <c r="AD64" s="23">
        <v>9.6428571428571423</v>
      </c>
      <c r="AE64" s="23">
        <v>9.4642857142857135</v>
      </c>
      <c r="AF64" s="23">
        <v>9.5178571428571423</v>
      </c>
      <c r="AG64" s="28">
        <v>9.3454545454545457</v>
      </c>
      <c r="AH64" s="22">
        <v>9.5535714285714288</v>
      </c>
      <c r="AI64" s="23">
        <v>9.5178571428571423</v>
      </c>
      <c r="AJ64" s="24">
        <v>9.4285714285714288</v>
      </c>
      <c r="AK64" s="24">
        <v>9.4285714285714288</v>
      </c>
      <c r="AL64" s="27">
        <v>9.3035714285714288</v>
      </c>
      <c r="AM64" s="22">
        <v>9.1607142857142865</v>
      </c>
      <c r="AN64" s="23">
        <v>9.0535714285714288</v>
      </c>
      <c r="AO64" s="23">
        <v>9.3214285714285712</v>
      </c>
      <c r="AP64" s="24">
        <v>9.2678571428571423</v>
      </c>
      <c r="AQ64" s="27">
        <v>9.4464285714285712</v>
      </c>
      <c r="AR64" s="22">
        <v>9.375</v>
      </c>
      <c r="AS64" s="23">
        <v>8.7547169811320753</v>
      </c>
      <c r="AT64" s="25">
        <v>9.4464285714285712</v>
      </c>
      <c r="AU64" s="27">
        <v>9.4464285714285712</v>
      </c>
      <c r="AV64" s="23">
        <v>9.2678571428571423</v>
      </c>
      <c r="AW64" s="23">
        <v>9.2321428571428577</v>
      </c>
      <c r="AX64" s="54">
        <v>9.3571428571428577</v>
      </c>
      <c r="AZ64" s="26">
        <v>9.3617021276595747</v>
      </c>
    </row>
    <row r="65" spans="1:52" x14ac:dyDescent="0.25">
      <c r="A65" s="249" t="s">
        <v>81</v>
      </c>
      <c r="B65" s="240"/>
      <c r="C65" s="238" t="s">
        <v>274</v>
      </c>
      <c r="D65" s="238" t="s">
        <v>81</v>
      </c>
      <c r="E65" s="251" t="s">
        <v>164</v>
      </c>
      <c r="F65" s="121">
        <v>12</v>
      </c>
      <c r="G65" s="116">
        <v>825.18085368224172</v>
      </c>
      <c r="H65" s="27">
        <v>8.1833333333333336</v>
      </c>
      <c r="I65" s="22">
        <v>8.4259259259416659</v>
      </c>
      <c r="J65" s="23">
        <v>8.1458333333333339</v>
      </c>
      <c r="K65" s="24">
        <v>8.25</v>
      </c>
      <c r="L65" s="25">
        <v>8.125</v>
      </c>
      <c r="M65" s="69"/>
      <c r="N65" s="38">
        <v>0.16666666666666666</v>
      </c>
      <c r="O65" s="27">
        <v>8.5833333333333339</v>
      </c>
      <c r="P65" s="28">
        <v>8.25</v>
      </c>
      <c r="Q65" s="23">
        <v>7.75</v>
      </c>
      <c r="R65" s="24">
        <v>8</v>
      </c>
      <c r="S65" s="24">
        <v>8.25</v>
      </c>
      <c r="T65" s="24">
        <v>8.1818181818181817</v>
      </c>
      <c r="U65" s="25">
        <v>8</v>
      </c>
      <c r="V65" s="93"/>
      <c r="W65" s="26">
        <v>7.833333333333333</v>
      </c>
      <c r="X65" s="27">
        <v>8.0833333333333339</v>
      </c>
      <c r="Y65" s="22">
        <v>7.833333333333333</v>
      </c>
      <c r="Z65" s="23">
        <v>8.4166666666666661</v>
      </c>
      <c r="AA65" s="22">
        <v>8.1666666666666661</v>
      </c>
      <c r="AB65" s="25">
        <v>8.4166666666666661</v>
      </c>
      <c r="AC65" s="27">
        <v>8.1666666666666661</v>
      </c>
      <c r="AD65" s="23">
        <v>8.5833333333333339</v>
      </c>
      <c r="AE65" s="23">
        <v>8.25</v>
      </c>
      <c r="AF65" s="23">
        <v>8.5833333333333339</v>
      </c>
      <c r="AG65" s="28">
        <v>8.4166666666666661</v>
      </c>
      <c r="AH65" s="22">
        <v>8.5</v>
      </c>
      <c r="AI65" s="23">
        <v>8.4166666666666661</v>
      </c>
      <c r="AJ65" s="24">
        <v>8.5</v>
      </c>
      <c r="AK65" s="24">
        <v>8.4166666666666661</v>
      </c>
      <c r="AL65" s="27">
        <v>8.3333333333333339</v>
      </c>
      <c r="AM65" s="22">
        <v>8.3636363636363633</v>
      </c>
      <c r="AN65" s="23">
        <v>7.666666666666667</v>
      </c>
      <c r="AO65" s="23">
        <v>8.3333333333333339</v>
      </c>
      <c r="AP65" s="24">
        <v>8.0833333333333339</v>
      </c>
      <c r="AQ65" s="27">
        <v>8.5</v>
      </c>
      <c r="AR65" s="22">
        <v>8.3333333333333339</v>
      </c>
      <c r="AS65" s="23">
        <v>7.75</v>
      </c>
      <c r="AT65" s="25">
        <v>8.4166666666666661</v>
      </c>
      <c r="AU65" s="27">
        <v>8.25</v>
      </c>
      <c r="AV65" s="23">
        <v>8</v>
      </c>
      <c r="AW65" s="23">
        <v>8</v>
      </c>
      <c r="AX65" s="54">
        <v>8.25</v>
      </c>
      <c r="AZ65" s="26">
        <v>8.1818181818181817</v>
      </c>
    </row>
    <row r="66" spans="1:52" x14ac:dyDescent="0.25">
      <c r="A66" s="249" t="s">
        <v>82</v>
      </c>
      <c r="B66" s="240"/>
      <c r="C66" s="238" t="s">
        <v>274</v>
      </c>
      <c r="D66" s="238" t="s">
        <v>82</v>
      </c>
      <c r="E66" s="251" t="s">
        <v>165</v>
      </c>
      <c r="F66" s="121">
        <v>13</v>
      </c>
      <c r="G66" s="116">
        <v>906.80376237743087</v>
      </c>
      <c r="H66" s="27">
        <v>9.046153846153846</v>
      </c>
      <c r="I66" s="22">
        <v>9.2136752136846134</v>
      </c>
      <c r="J66" s="23">
        <v>8.8269230769230766</v>
      </c>
      <c r="K66" s="24">
        <v>9.1474358974384611</v>
      </c>
      <c r="L66" s="25">
        <v>9</v>
      </c>
      <c r="M66" s="69"/>
      <c r="N66" s="38">
        <v>0.76923076923076927</v>
      </c>
      <c r="O66" s="27">
        <v>9.384615384615385</v>
      </c>
      <c r="P66" s="28">
        <v>9.1538461538461533</v>
      </c>
      <c r="Q66" s="23">
        <v>8.7272727272727266</v>
      </c>
      <c r="R66" s="24">
        <v>8.8461538461538467</v>
      </c>
      <c r="S66" s="24">
        <v>8.9230769230769234</v>
      </c>
      <c r="T66" s="24">
        <v>8.6999999999999993</v>
      </c>
      <c r="U66" s="25">
        <v>9.0769230769230766</v>
      </c>
      <c r="V66" s="93"/>
      <c r="W66" s="26">
        <v>9.384615384615385</v>
      </c>
      <c r="X66" s="27">
        <v>9.0769230769230766</v>
      </c>
      <c r="Y66" s="22">
        <v>8.7692307692307701</v>
      </c>
      <c r="Z66" s="23">
        <v>9.0769230769230766</v>
      </c>
      <c r="AA66" s="22">
        <v>9.1538461538461533</v>
      </c>
      <c r="AB66" s="25">
        <v>9.1538461538461533</v>
      </c>
      <c r="AC66" s="27">
        <v>9.384615384615385</v>
      </c>
      <c r="AD66" s="23">
        <v>9.3076923076923084</v>
      </c>
      <c r="AE66" s="23">
        <v>9.2307692307692299</v>
      </c>
      <c r="AF66" s="23">
        <v>9.384615384615385</v>
      </c>
      <c r="AG66" s="28">
        <v>9.2307692307692299</v>
      </c>
      <c r="AH66" s="22">
        <v>9.2307692307692299</v>
      </c>
      <c r="AI66" s="23">
        <v>9.1538461538461533</v>
      </c>
      <c r="AJ66" s="24">
        <v>9</v>
      </c>
      <c r="AK66" s="24">
        <v>9</v>
      </c>
      <c r="AL66" s="27">
        <v>8.5384615384615383</v>
      </c>
      <c r="AM66" s="22">
        <v>9</v>
      </c>
      <c r="AN66" s="23">
        <v>8.9230769230769234</v>
      </c>
      <c r="AO66" s="23">
        <v>8.8461538461538467</v>
      </c>
      <c r="AP66" s="24">
        <v>8.8333333333333339</v>
      </c>
      <c r="AQ66" s="27">
        <v>9.2307692307692299</v>
      </c>
      <c r="AR66" s="22">
        <v>9.1538461538461533</v>
      </c>
      <c r="AS66" s="23">
        <v>8.7272727272727266</v>
      </c>
      <c r="AT66" s="25">
        <v>9.3076923076923084</v>
      </c>
      <c r="AU66" s="27">
        <v>9.1538461538461533</v>
      </c>
      <c r="AV66" s="23">
        <v>8.8461538461538467</v>
      </c>
      <c r="AW66" s="23">
        <v>9.0769230769230766</v>
      </c>
      <c r="AX66" s="54">
        <v>8.9230769230769234</v>
      </c>
      <c r="AZ66" s="26">
        <v>8.6999999999999993</v>
      </c>
    </row>
    <row r="67" spans="1:52" x14ac:dyDescent="0.25">
      <c r="A67" s="249" t="s">
        <v>83</v>
      </c>
      <c r="B67" s="240"/>
      <c r="C67" s="238" t="s">
        <v>274</v>
      </c>
      <c r="D67" s="238" t="s">
        <v>83</v>
      </c>
      <c r="E67" s="251" t="s">
        <v>166</v>
      </c>
      <c r="F67" s="121">
        <v>98</v>
      </c>
      <c r="G67" s="116">
        <v>877.57808186386001</v>
      </c>
      <c r="H67" s="27">
        <v>8.741326530612243</v>
      </c>
      <c r="I67" s="22">
        <v>8.8269557823132683</v>
      </c>
      <c r="J67" s="23">
        <v>8.7602040816326525</v>
      </c>
      <c r="K67" s="24">
        <v>8.6513605442173471</v>
      </c>
      <c r="L67" s="25">
        <v>8.6930272108846935</v>
      </c>
      <c r="M67" s="69"/>
      <c r="N67" s="38">
        <v>0.49999999999999994</v>
      </c>
      <c r="O67" s="27">
        <v>8.8469387755102034</v>
      </c>
      <c r="P67" s="28">
        <v>8.8367346938775508</v>
      </c>
      <c r="Q67" s="23">
        <v>8.1224489795918373</v>
      </c>
      <c r="R67" s="24">
        <v>8.591836734693878</v>
      </c>
      <c r="S67" s="24">
        <v>8.6041666666666661</v>
      </c>
      <c r="T67" s="24">
        <v>8.7037037037037042</v>
      </c>
      <c r="U67" s="25">
        <v>8.7448979591836729</v>
      </c>
      <c r="V67" s="93"/>
      <c r="W67" s="26">
        <v>8.5714285714285712</v>
      </c>
      <c r="X67" s="27">
        <v>8.6938775510204085</v>
      </c>
      <c r="Y67" s="22">
        <v>8.7922077922077921</v>
      </c>
      <c r="Z67" s="23">
        <v>8.76</v>
      </c>
      <c r="AA67" s="22">
        <v>8.7010309278350508</v>
      </c>
      <c r="AB67" s="25">
        <v>8.7422680412371125</v>
      </c>
      <c r="AC67" s="27">
        <v>8.8265306122448983</v>
      </c>
      <c r="AD67" s="23">
        <v>9.1938775510204085</v>
      </c>
      <c r="AE67" s="23">
        <v>8.9591836734693882</v>
      </c>
      <c r="AF67" s="23">
        <v>8.8469387755102034</v>
      </c>
      <c r="AG67" s="28">
        <v>8.7551020408163271</v>
      </c>
      <c r="AH67" s="22">
        <v>8.7113402061855663</v>
      </c>
      <c r="AI67" s="23">
        <v>8.8061224489795915</v>
      </c>
      <c r="AJ67" s="24">
        <v>8.6530612244897966</v>
      </c>
      <c r="AK67" s="24">
        <v>8.712765957446809</v>
      </c>
      <c r="AL67" s="27">
        <v>8.8367346938775508</v>
      </c>
      <c r="AM67" s="22">
        <v>8.6701030927835046</v>
      </c>
      <c r="AN67" s="23">
        <v>8.6734693877551017</v>
      </c>
      <c r="AO67" s="23">
        <v>8.8367346938775508</v>
      </c>
      <c r="AP67" s="24">
        <v>8.7938144329896915</v>
      </c>
      <c r="AQ67" s="27">
        <v>8.8762886597938149</v>
      </c>
      <c r="AR67" s="22">
        <v>8.816326530612244</v>
      </c>
      <c r="AS67" s="23">
        <v>8.1224489795918373</v>
      </c>
      <c r="AT67" s="25">
        <v>8.795918367346939</v>
      </c>
      <c r="AU67" s="27">
        <v>8.8367346938775508</v>
      </c>
      <c r="AV67" s="23">
        <v>8.591836734693878</v>
      </c>
      <c r="AW67" s="23">
        <v>8.7448979591836729</v>
      </c>
      <c r="AX67" s="54">
        <v>8.6041666666666661</v>
      </c>
      <c r="AZ67" s="26">
        <v>8.7037037037037042</v>
      </c>
    </row>
    <row r="68" spans="1:52" x14ac:dyDescent="0.25">
      <c r="A68" s="249" t="s">
        <v>84</v>
      </c>
      <c r="B68" s="240"/>
      <c r="C68" s="238" t="s">
        <v>274</v>
      </c>
      <c r="D68" s="238" t="s">
        <v>84</v>
      </c>
      <c r="E68" s="251" t="s">
        <v>167</v>
      </c>
      <c r="F68" s="121">
        <v>60</v>
      </c>
      <c r="G68" s="116">
        <v>830.90201470050999</v>
      </c>
      <c r="H68" s="27">
        <v>8.2666666666666675</v>
      </c>
      <c r="I68" s="22">
        <v>8.4782407407449991</v>
      </c>
      <c r="J68" s="23">
        <v>7.9600000000000017</v>
      </c>
      <c r="K68" s="24">
        <v>8.2583333333333329</v>
      </c>
      <c r="L68" s="25">
        <v>8.2958333333333325</v>
      </c>
      <c r="M68" s="69"/>
      <c r="N68" s="38">
        <v>0.3</v>
      </c>
      <c r="O68" s="27">
        <v>8.5166666666666675</v>
      </c>
      <c r="P68" s="28">
        <v>8.4333333333333336</v>
      </c>
      <c r="Q68" s="23">
        <v>7.7413793103448274</v>
      </c>
      <c r="R68" s="24">
        <v>8.2166666666666668</v>
      </c>
      <c r="S68" s="24">
        <v>8.15</v>
      </c>
      <c r="T68" s="24">
        <v>8.2765957446808507</v>
      </c>
      <c r="U68" s="25">
        <v>8.3833333333333329</v>
      </c>
      <c r="V68" s="93"/>
      <c r="W68" s="26">
        <v>8.1833333333333336</v>
      </c>
      <c r="X68" s="27">
        <v>8.101694915254237</v>
      </c>
      <c r="Y68" s="22">
        <v>8.4255319148936163</v>
      </c>
      <c r="Z68" s="23">
        <v>8.6086956521739122</v>
      </c>
      <c r="AA68" s="22">
        <v>8.3000000000000007</v>
      </c>
      <c r="AB68" s="25">
        <v>8.1666666666666661</v>
      </c>
      <c r="AC68" s="27">
        <v>8.4666666666666668</v>
      </c>
      <c r="AD68" s="23">
        <v>8.6999999999999993</v>
      </c>
      <c r="AE68" s="23">
        <v>8.4833333333333325</v>
      </c>
      <c r="AF68" s="23">
        <v>8.5166666666666675</v>
      </c>
      <c r="AG68" s="28">
        <v>8.5500000000000007</v>
      </c>
      <c r="AH68" s="22">
        <v>8.3000000000000007</v>
      </c>
      <c r="AI68" s="23">
        <v>8.4833333333333325</v>
      </c>
      <c r="AJ68" s="24">
        <v>8.4499999999999993</v>
      </c>
      <c r="AK68" s="24">
        <v>8.4067796610169498</v>
      </c>
      <c r="AL68" s="27">
        <v>7.9666666666666668</v>
      </c>
      <c r="AM68" s="22">
        <v>8.0862068965517242</v>
      </c>
      <c r="AN68" s="23">
        <v>7.916666666666667</v>
      </c>
      <c r="AO68" s="23">
        <v>8.1</v>
      </c>
      <c r="AP68" s="24">
        <v>7.7333333333333334</v>
      </c>
      <c r="AQ68" s="27">
        <v>8.5</v>
      </c>
      <c r="AR68" s="22">
        <v>8.35</v>
      </c>
      <c r="AS68" s="23">
        <v>7.7413793103448274</v>
      </c>
      <c r="AT68" s="25">
        <v>8.4499999999999993</v>
      </c>
      <c r="AU68" s="27">
        <v>8.4333333333333336</v>
      </c>
      <c r="AV68" s="23">
        <v>8.2166666666666668</v>
      </c>
      <c r="AW68" s="23">
        <v>8.3833333333333329</v>
      </c>
      <c r="AX68" s="54">
        <v>8.15</v>
      </c>
      <c r="AZ68" s="26">
        <v>8.2765957446808507</v>
      </c>
    </row>
    <row r="69" spans="1:52" x14ac:dyDescent="0.25">
      <c r="A69" s="249" t="s">
        <v>85</v>
      </c>
      <c r="B69" s="240"/>
      <c r="C69" s="238" t="s">
        <v>274</v>
      </c>
      <c r="D69" s="238" t="s">
        <v>85</v>
      </c>
      <c r="E69" s="251" t="s">
        <v>168</v>
      </c>
      <c r="F69" s="121">
        <v>19</v>
      </c>
      <c r="G69" s="116">
        <v>851.96700166056837</v>
      </c>
      <c r="H69" s="27">
        <v>8.4842105263157919</v>
      </c>
      <c r="I69" s="22">
        <v>8.7660818713526307</v>
      </c>
      <c r="J69" s="23">
        <v>7.9763157894736851</v>
      </c>
      <c r="K69" s="24">
        <v>8.4342105263157894</v>
      </c>
      <c r="L69" s="25">
        <v>8.6184210526315788</v>
      </c>
      <c r="M69" s="69"/>
      <c r="N69" s="38">
        <v>0.52631578947368418</v>
      </c>
      <c r="O69" s="27">
        <v>8.7368421052631575</v>
      </c>
      <c r="P69" s="28">
        <v>8.7368421052631575</v>
      </c>
      <c r="Q69" s="23">
        <v>7.8947368421052628</v>
      </c>
      <c r="R69" s="24">
        <v>8.3684210526315788</v>
      </c>
      <c r="S69" s="24">
        <v>8.5789473684210531</v>
      </c>
      <c r="T69" s="24">
        <v>8.6666666666666661</v>
      </c>
      <c r="U69" s="25">
        <v>8.7894736842105257</v>
      </c>
      <c r="V69" s="93"/>
      <c r="W69" s="26">
        <v>8.5789473684210531</v>
      </c>
      <c r="X69" s="27">
        <v>8.5789473684210531</v>
      </c>
      <c r="Y69" s="22">
        <v>8.5</v>
      </c>
      <c r="Z69" s="23">
        <v>8.5</v>
      </c>
      <c r="AA69" s="22">
        <v>8.473684210526315</v>
      </c>
      <c r="AB69" s="25">
        <v>8.3157894736842106</v>
      </c>
      <c r="AC69" s="27">
        <v>8.8947368421052637</v>
      </c>
      <c r="AD69" s="23">
        <v>8.9473684210526319</v>
      </c>
      <c r="AE69" s="23">
        <v>8.7368421052631575</v>
      </c>
      <c r="AF69" s="23">
        <v>8.7368421052631575</v>
      </c>
      <c r="AG69" s="28">
        <v>8.8421052631578956</v>
      </c>
      <c r="AH69" s="22">
        <v>8.6315789473684212</v>
      </c>
      <c r="AI69" s="23">
        <v>8.7894736842105257</v>
      </c>
      <c r="AJ69" s="24">
        <v>8.6315789473684212</v>
      </c>
      <c r="AK69" s="24">
        <v>8.6842105263157894</v>
      </c>
      <c r="AL69" s="27">
        <v>8.3684210526315788</v>
      </c>
      <c r="AM69" s="22">
        <v>7.7368421052631575</v>
      </c>
      <c r="AN69" s="23">
        <v>7.5789473684210522</v>
      </c>
      <c r="AO69" s="23">
        <v>8.2631578947368425</v>
      </c>
      <c r="AP69" s="24">
        <v>8</v>
      </c>
      <c r="AQ69" s="27">
        <v>8.7368421052631575</v>
      </c>
      <c r="AR69" s="22">
        <v>8.6315789473684212</v>
      </c>
      <c r="AS69" s="23">
        <v>7.8947368421052628</v>
      </c>
      <c r="AT69" s="25">
        <v>8.473684210526315</v>
      </c>
      <c r="AU69" s="27">
        <v>8.7368421052631575</v>
      </c>
      <c r="AV69" s="23">
        <v>8.3684210526315788</v>
      </c>
      <c r="AW69" s="23">
        <v>8.7894736842105257</v>
      </c>
      <c r="AX69" s="54">
        <v>8.5789473684210531</v>
      </c>
      <c r="AZ69" s="26">
        <v>8.6666666666666661</v>
      </c>
    </row>
    <row r="70" spans="1:52" x14ac:dyDescent="0.25">
      <c r="A70" s="249" t="s">
        <v>86</v>
      </c>
      <c r="B70" s="240"/>
      <c r="C70" s="238" t="s">
        <v>274</v>
      </c>
      <c r="D70" s="238" t="s">
        <v>86</v>
      </c>
      <c r="E70" s="251" t="s">
        <v>169</v>
      </c>
      <c r="F70" s="121">
        <v>93</v>
      </c>
      <c r="G70" s="116">
        <v>929.10684033073233</v>
      </c>
      <c r="H70" s="27">
        <v>9.317741935484948</v>
      </c>
      <c r="I70" s="22">
        <v>9.369772998806452</v>
      </c>
      <c r="J70" s="23">
        <v>9.1403225806451598</v>
      </c>
      <c r="K70" s="24">
        <v>9.2598566308247303</v>
      </c>
      <c r="L70" s="25">
        <v>9.2177419354838701</v>
      </c>
      <c r="M70" s="69"/>
      <c r="N70" s="38">
        <v>0.77419354838709675</v>
      </c>
      <c r="O70" s="27">
        <v>9.365591397849462</v>
      </c>
      <c r="P70" s="28">
        <v>9.3118279569892479</v>
      </c>
      <c r="Q70" s="23">
        <v>8.9888888888888889</v>
      </c>
      <c r="R70" s="24">
        <v>9.1827956989247319</v>
      </c>
      <c r="S70" s="24">
        <v>9.150537634408602</v>
      </c>
      <c r="T70" s="24">
        <v>9.4078947368421044</v>
      </c>
      <c r="U70" s="25">
        <v>9.2258064516129039</v>
      </c>
      <c r="V70" s="93"/>
      <c r="W70" s="26">
        <v>9.2903225806451619</v>
      </c>
      <c r="X70" s="27">
        <v>9.279569892473118</v>
      </c>
      <c r="Y70" s="22">
        <v>9.4534883720930232</v>
      </c>
      <c r="Z70" s="23">
        <v>9.3372093023255811</v>
      </c>
      <c r="AA70" s="22">
        <v>9.2282608695652169</v>
      </c>
      <c r="AB70" s="25">
        <v>9.32258064516129</v>
      </c>
      <c r="AC70" s="27">
        <v>9.43010752688172</v>
      </c>
      <c r="AD70" s="23">
        <v>9.5268817204301079</v>
      </c>
      <c r="AE70" s="23">
        <v>9.43010752688172</v>
      </c>
      <c r="AF70" s="23">
        <v>9.365591397849462</v>
      </c>
      <c r="AG70" s="28">
        <v>9.32258064516129</v>
      </c>
      <c r="AH70" s="22">
        <v>9.2473118279569899</v>
      </c>
      <c r="AI70" s="23">
        <v>9.3763440860215059</v>
      </c>
      <c r="AJ70" s="24">
        <v>9.344086021505376</v>
      </c>
      <c r="AK70" s="24">
        <v>9.2967032967032974</v>
      </c>
      <c r="AL70" s="27">
        <v>9.10752688172043</v>
      </c>
      <c r="AM70" s="22">
        <v>9.129032258064516</v>
      </c>
      <c r="AN70" s="23">
        <v>9.150537634408602</v>
      </c>
      <c r="AO70" s="23">
        <v>9.344086021505376</v>
      </c>
      <c r="AP70" s="24">
        <v>8.9891304347826093</v>
      </c>
      <c r="AQ70" s="27">
        <v>9.3763440860215059</v>
      </c>
      <c r="AR70" s="22">
        <v>9.3333333333333339</v>
      </c>
      <c r="AS70" s="23">
        <v>8.9888888888888889</v>
      </c>
      <c r="AT70" s="25">
        <v>9.32258064516129</v>
      </c>
      <c r="AU70" s="27">
        <v>9.3118279569892479</v>
      </c>
      <c r="AV70" s="23">
        <v>9.1827956989247319</v>
      </c>
      <c r="AW70" s="23">
        <v>9.2258064516129039</v>
      </c>
      <c r="AX70" s="54">
        <v>9.150537634408602</v>
      </c>
      <c r="AZ70" s="26">
        <v>9.4078947368421044</v>
      </c>
    </row>
    <row r="71" spans="1:52" x14ac:dyDescent="0.25">
      <c r="A71" s="249" t="s">
        <v>87</v>
      </c>
      <c r="B71" s="240"/>
      <c r="C71" s="238" t="s">
        <v>274</v>
      </c>
      <c r="D71" s="238" t="s">
        <v>87</v>
      </c>
      <c r="E71" s="251" t="s">
        <v>170</v>
      </c>
      <c r="F71" s="121">
        <v>82</v>
      </c>
      <c r="G71" s="116">
        <v>899.21380363216804</v>
      </c>
      <c r="H71" s="27">
        <v>9.0081300813024381</v>
      </c>
      <c r="I71" s="22">
        <v>9.089939024392681</v>
      </c>
      <c r="J71" s="23">
        <v>8.885365853658536</v>
      </c>
      <c r="K71" s="24">
        <v>8.8851626016256091</v>
      </c>
      <c r="L71" s="25">
        <v>8.9237804878048781</v>
      </c>
      <c r="M71" s="69"/>
      <c r="N71" s="38">
        <v>0.53658536585365846</v>
      </c>
      <c r="O71" s="27">
        <v>9.1341463414634152</v>
      </c>
      <c r="P71" s="28">
        <v>9</v>
      </c>
      <c r="Q71" s="23">
        <v>8.4</v>
      </c>
      <c r="R71" s="24">
        <v>8.8292682926829276</v>
      </c>
      <c r="S71" s="24">
        <v>8.963414634146341</v>
      </c>
      <c r="T71" s="24">
        <v>9.0384615384615383</v>
      </c>
      <c r="U71" s="25">
        <v>8.9024390243902438</v>
      </c>
      <c r="V71" s="93"/>
      <c r="W71" s="26">
        <v>8.7439024390243905</v>
      </c>
      <c r="X71" s="27">
        <v>9.0487804878048781</v>
      </c>
      <c r="Y71" s="22">
        <v>9.0972222222222214</v>
      </c>
      <c r="Z71" s="23">
        <v>9.0694444444444446</v>
      </c>
      <c r="AA71" s="22">
        <v>8.9146341463414629</v>
      </c>
      <c r="AB71" s="25">
        <v>8.9146341463414629</v>
      </c>
      <c r="AC71" s="27">
        <v>9.1463414634146343</v>
      </c>
      <c r="AD71" s="23">
        <v>9.3048780487804876</v>
      </c>
      <c r="AE71" s="23">
        <v>9.1463414634146343</v>
      </c>
      <c r="AF71" s="23">
        <v>9.1341463414634152</v>
      </c>
      <c r="AG71" s="28">
        <v>9.0243902439024382</v>
      </c>
      <c r="AH71" s="22">
        <v>8.9876543209876552</v>
      </c>
      <c r="AI71" s="23">
        <v>9.1707317073170724</v>
      </c>
      <c r="AJ71" s="24">
        <v>8.963414634146341</v>
      </c>
      <c r="AK71" s="24">
        <v>8.9259259259259256</v>
      </c>
      <c r="AL71" s="27">
        <v>8.9024390243902438</v>
      </c>
      <c r="AM71" s="22">
        <v>8.7926829268292686</v>
      </c>
      <c r="AN71" s="23">
        <v>8.8414634146341466</v>
      </c>
      <c r="AO71" s="23">
        <v>9.0609756097560972</v>
      </c>
      <c r="AP71" s="24">
        <v>8.8271604938271597</v>
      </c>
      <c r="AQ71" s="27">
        <v>9.0853658536585371</v>
      </c>
      <c r="AR71" s="22">
        <v>8.9756097560975618</v>
      </c>
      <c r="AS71" s="23">
        <v>8.4</v>
      </c>
      <c r="AT71" s="25">
        <v>9.0731707317073162</v>
      </c>
      <c r="AU71" s="27">
        <v>9</v>
      </c>
      <c r="AV71" s="23">
        <v>8.8292682926829276</v>
      </c>
      <c r="AW71" s="23">
        <v>8.9024390243902438</v>
      </c>
      <c r="AX71" s="54">
        <v>8.963414634146341</v>
      </c>
      <c r="AZ71" s="26">
        <v>9.0384615384615383</v>
      </c>
    </row>
    <row r="72" spans="1:52" x14ac:dyDescent="0.25">
      <c r="A72" s="249" t="s">
        <v>88</v>
      </c>
      <c r="B72" s="240"/>
      <c r="C72" s="238" t="s">
        <v>274</v>
      </c>
      <c r="D72" s="238" t="s">
        <v>88</v>
      </c>
      <c r="E72" s="251" t="s">
        <v>271</v>
      </c>
      <c r="F72" s="121">
        <v>3</v>
      </c>
      <c r="G72" s="116">
        <v>918.63186318633325</v>
      </c>
      <c r="H72" s="27">
        <v>9.1333333333333329</v>
      </c>
      <c r="I72" s="22">
        <v>9.2592592592666669</v>
      </c>
      <c r="J72" s="23">
        <v>9.2000000000000011</v>
      </c>
      <c r="K72" s="24">
        <v>9.0833333333333339</v>
      </c>
      <c r="L72" s="25">
        <v>9.1666666666666661</v>
      </c>
      <c r="M72" s="69"/>
      <c r="N72" s="38">
        <v>0.66666666666666663</v>
      </c>
      <c r="O72" s="27">
        <v>9.3333333333333339</v>
      </c>
      <c r="P72" s="28">
        <v>9.3333333333333339</v>
      </c>
      <c r="Q72" s="23">
        <v>8.3333333333333339</v>
      </c>
      <c r="R72" s="24">
        <v>8.6666666666666661</v>
      </c>
      <c r="S72" s="24">
        <v>9.3333333333333339</v>
      </c>
      <c r="T72" s="24">
        <v>10</v>
      </c>
      <c r="U72" s="25">
        <v>9.3333333333333339</v>
      </c>
      <c r="V72" s="93"/>
      <c r="W72" s="26">
        <v>9.3333333333333339</v>
      </c>
      <c r="X72" s="27">
        <v>9</v>
      </c>
      <c r="Y72" s="22">
        <v>9</v>
      </c>
      <c r="Z72" s="23">
        <v>9</v>
      </c>
      <c r="AA72" s="22">
        <v>9.3333333333333339</v>
      </c>
      <c r="AB72" s="25">
        <v>9.3333333333333339</v>
      </c>
      <c r="AC72" s="27">
        <v>9.3333333333333339</v>
      </c>
      <c r="AD72" s="23">
        <v>9.3333333333333339</v>
      </c>
      <c r="AE72" s="23">
        <v>9</v>
      </c>
      <c r="AF72" s="23">
        <v>9.3333333333333339</v>
      </c>
      <c r="AG72" s="28">
        <v>9</v>
      </c>
      <c r="AH72" s="22">
        <v>9.3333333333333339</v>
      </c>
      <c r="AI72" s="23">
        <v>9.3333333333333339</v>
      </c>
      <c r="AJ72" s="24">
        <v>9.3333333333333339</v>
      </c>
      <c r="AK72" s="24">
        <v>9.3333333333333339</v>
      </c>
      <c r="AL72" s="27">
        <v>8.6666666666666661</v>
      </c>
      <c r="AM72" s="22">
        <v>9.3333333333333339</v>
      </c>
      <c r="AN72" s="23">
        <v>9.3333333333333339</v>
      </c>
      <c r="AO72" s="23">
        <v>9.3333333333333339</v>
      </c>
      <c r="AP72" s="24">
        <v>9.3333333333333339</v>
      </c>
      <c r="AQ72" s="27">
        <v>9.3333333333333339</v>
      </c>
      <c r="AR72" s="22">
        <v>9.3333333333333339</v>
      </c>
      <c r="AS72" s="23">
        <v>8.3333333333333339</v>
      </c>
      <c r="AT72" s="25">
        <v>9.3333333333333339</v>
      </c>
      <c r="AU72" s="27">
        <v>9.3333333333333339</v>
      </c>
      <c r="AV72" s="23">
        <v>8.6666666666666661</v>
      </c>
      <c r="AW72" s="23">
        <v>9.3333333333333339</v>
      </c>
      <c r="AX72" s="54">
        <v>9.3333333333333339</v>
      </c>
      <c r="AZ72" s="26">
        <v>10</v>
      </c>
    </row>
    <row r="73" spans="1:52" x14ac:dyDescent="0.25">
      <c r="A73" s="249" t="s">
        <v>129</v>
      </c>
      <c r="B73" s="240"/>
      <c r="C73" s="238" t="s">
        <v>274</v>
      </c>
      <c r="D73" s="238" t="s">
        <v>129</v>
      </c>
      <c r="E73" s="251" t="s">
        <v>211</v>
      </c>
      <c r="F73" s="121">
        <v>14</v>
      </c>
      <c r="G73" s="116">
        <v>926.7546355897714</v>
      </c>
      <c r="H73" s="27">
        <v>9.1714285714214299</v>
      </c>
      <c r="I73" s="22">
        <v>9.3095238095285708</v>
      </c>
      <c r="J73" s="23">
        <v>8.9999999999999982</v>
      </c>
      <c r="K73" s="24">
        <v>9.3571428571428577</v>
      </c>
      <c r="L73" s="25">
        <v>9.3928571428571423</v>
      </c>
      <c r="M73" s="69"/>
      <c r="N73" s="38">
        <v>0.6428571428571429</v>
      </c>
      <c r="O73" s="27">
        <v>9.2857142857142865</v>
      </c>
      <c r="P73" s="28">
        <v>9.4285714285714288</v>
      </c>
      <c r="Q73" s="23">
        <v>9.4615384615384617</v>
      </c>
      <c r="R73" s="24">
        <v>9.3571428571428577</v>
      </c>
      <c r="S73" s="24">
        <v>9.2857142857142865</v>
      </c>
      <c r="T73" s="24">
        <v>9.6666666666666661</v>
      </c>
      <c r="U73" s="25">
        <v>9.5</v>
      </c>
      <c r="V73" s="93"/>
      <c r="W73" s="26">
        <v>9.1428571428571423</v>
      </c>
      <c r="X73" s="27">
        <v>9.1428571428571423</v>
      </c>
      <c r="Y73" s="22">
        <v>9.5</v>
      </c>
      <c r="Z73" s="23">
        <v>9.3333333333333339</v>
      </c>
      <c r="AA73" s="22">
        <v>9.1428571428571423</v>
      </c>
      <c r="AB73" s="25">
        <v>9.2142857142857135</v>
      </c>
      <c r="AC73" s="27">
        <v>9.2857142857142865</v>
      </c>
      <c r="AD73" s="23">
        <v>9.4285714285714288</v>
      </c>
      <c r="AE73" s="23">
        <v>9.2857142857142865</v>
      </c>
      <c r="AF73" s="23">
        <v>9.2857142857142865</v>
      </c>
      <c r="AG73" s="28">
        <v>9.2857142857142865</v>
      </c>
      <c r="AH73" s="22">
        <v>9.3571428571428577</v>
      </c>
      <c r="AI73" s="23">
        <v>9.2857142857142865</v>
      </c>
      <c r="AJ73" s="24">
        <v>9.2857142857142865</v>
      </c>
      <c r="AK73" s="24">
        <v>9.384615384615385</v>
      </c>
      <c r="AL73" s="27">
        <v>9.1428571428571423</v>
      </c>
      <c r="AM73" s="22">
        <v>8.7142857142857135</v>
      </c>
      <c r="AN73" s="23">
        <v>8.7142857142857135</v>
      </c>
      <c r="AO73" s="23">
        <v>9.2857142857142865</v>
      </c>
      <c r="AP73" s="24">
        <v>9.1428571428571423</v>
      </c>
      <c r="AQ73" s="27">
        <v>9.4285714285714288</v>
      </c>
      <c r="AR73" s="22">
        <v>9.4285714285714288</v>
      </c>
      <c r="AS73" s="23">
        <v>9.4615384615384617</v>
      </c>
      <c r="AT73" s="25">
        <v>9.2142857142857135</v>
      </c>
      <c r="AU73" s="27">
        <v>9.4285714285714288</v>
      </c>
      <c r="AV73" s="23">
        <v>9.3571428571428577</v>
      </c>
      <c r="AW73" s="23">
        <v>9.5</v>
      </c>
      <c r="AX73" s="54">
        <v>9.2857142857142865</v>
      </c>
      <c r="AZ73" s="26">
        <v>9.6666666666666661</v>
      </c>
    </row>
    <row r="74" spans="1:52" x14ac:dyDescent="0.25">
      <c r="A74" s="249" t="s">
        <v>130</v>
      </c>
      <c r="B74" s="240"/>
      <c r="C74" s="238" t="s">
        <v>274</v>
      </c>
      <c r="D74" s="238" t="s">
        <v>130</v>
      </c>
      <c r="E74" s="251" t="s">
        <v>212</v>
      </c>
      <c r="F74" s="121">
        <v>40</v>
      </c>
      <c r="G74" s="116">
        <v>817.74012795022497</v>
      </c>
      <c r="H74" s="27">
        <v>8.194999999997501</v>
      </c>
      <c r="I74" s="22">
        <v>8.2795138888899995</v>
      </c>
      <c r="J74" s="23">
        <v>8.2112500000000015</v>
      </c>
      <c r="K74" s="24">
        <v>8.03125</v>
      </c>
      <c r="L74" s="25">
        <v>8.0437499999999993</v>
      </c>
      <c r="M74" s="69"/>
      <c r="N74" s="38">
        <v>0.2</v>
      </c>
      <c r="O74" s="27">
        <v>8.1999999999999993</v>
      </c>
      <c r="P74" s="28">
        <v>8.2249999999999996</v>
      </c>
      <c r="Q74" s="23">
        <v>7.5</v>
      </c>
      <c r="R74" s="24">
        <v>7.875</v>
      </c>
      <c r="S74" s="24">
        <v>8.0749999999999993</v>
      </c>
      <c r="T74" s="24">
        <v>8.1666666666666661</v>
      </c>
      <c r="U74" s="25">
        <v>8</v>
      </c>
      <c r="V74" s="93"/>
      <c r="W74" s="26">
        <v>8.0500000000000007</v>
      </c>
      <c r="X74" s="27">
        <v>8.0749999999999993</v>
      </c>
      <c r="Y74" s="22">
        <v>8.5428571428571427</v>
      </c>
      <c r="Z74" s="23">
        <v>8.4</v>
      </c>
      <c r="AA74" s="22">
        <v>8.0250000000000004</v>
      </c>
      <c r="AB74" s="25">
        <v>8.1</v>
      </c>
      <c r="AC74" s="27">
        <v>8.375</v>
      </c>
      <c r="AD74" s="23">
        <v>8.625</v>
      </c>
      <c r="AE74" s="23">
        <v>8.2750000000000004</v>
      </c>
      <c r="AF74" s="23">
        <v>8.1999999999999993</v>
      </c>
      <c r="AG74" s="28">
        <v>8.1052631578947363</v>
      </c>
      <c r="AH74" s="22">
        <v>8.125</v>
      </c>
      <c r="AI74" s="23">
        <v>8.35</v>
      </c>
      <c r="AJ74" s="24">
        <v>8.1999999999999993</v>
      </c>
      <c r="AK74" s="24">
        <v>8.2750000000000004</v>
      </c>
      <c r="AL74" s="27">
        <v>8.1750000000000007</v>
      </c>
      <c r="AM74" s="22">
        <v>8.0250000000000004</v>
      </c>
      <c r="AN74" s="23">
        <v>8.1</v>
      </c>
      <c r="AO74" s="23">
        <v>8.5</v>
      </c>
      <c r="AP74" s="24">
        <v>8.3076923076923084</v>
      </c>
      <c r="AQ74" s="27">
        <v>8.2750000000000004</v>
      </c>
      <c r="AR74" s="22">
        <v>8.125</v>
      </c>
      <c r="AS74" s="23">
        <v>7.5</v>
      </c>
      <c r="AT74" s="25">
        <v>8.15</v>
      </c>
      <c r="AU74" s="27">
        <v>8.2249999999999996</v>
      </c>
      <c r="AV74" s="23">
        <v>7.875</v>
      </c>
      <c r="AW74" s="23">
        <v>8</v>
      </c>
      <c r="AX74" s="54">
        <v>8.0749999999999993</v>
      </c>
      <c r="AZ74" s="26">
        <v>8.1666666666666661</v>
      </c>
    </row>
    <row r="75" spans="1:52" x14ac:dyDescent="0.25">
      <c r="A75" s="249" t="s">
        <v>89</v>
      </c>
      <c r="B75" s="240"/>
      <c r="C75" s="238" t="s">
        <v>274</v>
      </c>
      <c r="D75" s="238" t="s">
        <v>89</v>
      </c>
      <c r="E75" s="251" t="s">
        <v>171</v>
      </c>
      <c r="F75" s="121">
        <v>38</v>
      </c>
      <c r="G75" s="116">
        <v>864.51996022417643</v>
      </c>
      <c r="H75" s="27">
        <v>8.5491228070184206</v>
      </c>
      <c r="I75" s="22">
        <v>8.8055555555526315</v>
      </c>
      <c r="J75" s="23">
        <v>8.3473684210526304</v>
      </c>
      <c r="K75" s="24">
        <v>8.6710526315789469</v>
      </c>
      <c r="L75" s="25">
        <v>8.7105263157894743</v>
      </c>
      <c r="M75" s="69"/>
      <c r="N75" s="38">
        <v>0.44736842105263153</v>
      </c>
      <c r="O75" s="27">
        <v>8.8421052631578956</v>
      </c>
      <c r="P75" s="28">
        <v>8.7631578947368425</v>
      </c>
      <c r="Q75" s="23">
        <v>8.378378378378379</v>
      </c>
      <c r="R75" s="24">
        <v>8.6578947368421044</v>
      </c>
      <c r="S75" s="24">
        <v>8.7368421052631575</v>
      </c>
      <c r="T75" s="24">
        <v>8.8214285714285712</v>
      </c>
      <c r="U75" s="25">
        <v>8.6842105263157894</v>
      </c>
      <c r="V75" s="93"/>
      <c r="W75" s="26">
        <v>8.5526315789473681</v>
      </c>
      <c r="X75" s="27">
        <v>8.526315789473685</v>
      </c>
      <c r="Y75" s="22">
        <v>8.4117647058823533</v>
      </c>
      <c r="Z75" s="23">
        <v>8.764705882352942</v>
      </c>
      <c r="AA75" s="22">
        <v>8.5</v>
      </c>
      <c r="AB75" s="25">
        <v>8.6315789473684212</v>
      </c>
      <c r="AC75" s="27">
        <v>8.7631578947368425</v>
      </c>
      <c r="AD75" s="23">
        <v>9.1052631578947363</v>
      </c>
      <c r="AE75" s="23">
        <v>8.7297297297297298</v>
      </c>
      <c r="AF75" s="23">
        <v>8.8421052631578956</v>
      </c>
      <c r="AG75" s="28">
        <v>8.8157894736842106</v>
      </c>
      <c r="AH75" s="22">
        <v>8.6315789473684212</v>
      </c>
      <c r="AI75" s="23">
        <v>8.8421052631578956</v>
      </c>
      <c r="AJ75" s="24">
        <v>8.7027027027027035</v>
      </c>
      <c r="AK75" s="24">
        <v>8.8108108108108105</v>
      </c>
      <c r="AL75" s="27">
        <v>8.3947368421052637</v>
      </c>
      <c r="AM75" s="22">
        <v>8.2368421052631575</v>
      </c>
      <c r="AN75" s="23">
        <v>8.2631578947368425</v>
      </c>
      <c r="AO75" s="23">
        <v>8.3947368421052637</v>
      </c>
      <c r="AP75" s="24">
        <v>8.4473684210526319</v>
      </c>
      <c r="AQ75" s="27">
        <v>8.8684210526315788</v>
      </c>
      <c r="AR75" s="22">
        <v>8.6578947368421044</v>
      </c>
      <c r="AS75" s="23">
        <v>8.378378378378379</v>
      </c>
      <c r="AT75" s="25">
        <v>8.8157894736842106</v>
      </c>
      <c r="AU75" s="27">
        <v>8.7631578947368425</v>
      </c>
      <c r="AV75" s="23">
        <v>8.6578947368421044</v>
      </c>
      <c r="AW75" s="23">
        <v>8.6842105263157894</v>
      </c>
      <c r="AX75" s="54">
        <v>8.7368421052631575</v>
      </c>
      <c r="AZ75" s="26">
        <v>8.8214285714285712</v>
      </c>
    </row>
    <row r="76" spans="1:52" x14ac:dyDescent="0.25">
      <c r="A76" s="249" t="s">
        <v>90</v>
      </c>
      <c r="B76" s="240"/>
      <c r="C76" s="238" t="s">
        <v>274</v>
      </c>
      <c r="D76" s="238" t="s">
        <v>90</v>
      </c>
      <c r="E76" s="251" t="s">
        <v>172</v>
      </c>
      <c r="F76" s="121">
        <v>124</v>
      </c>
      <c r="G76" s="116">
        <v>855.02939871855506</v>
      </c>
      <c r="H76" s="27">
        <v>8.600940860216129</v>
      </c>
      <c r="I76" s="22">
        <v>8.7446204557112939</v>
      </c>
      <c r="J76" s="23">
        <v>8.3889784946233856</v>
      </c>
      <c r="K76" s="24">
        <v>8.4509408602145175</v>
      </c>
      <c r="L76" s="25">
        <v>8.3736559139782258</v>
      </c>
      <c r="M76" s="69"/>
      <c r="N76" s="38">
        <v>0.45161290322580644</v>
      </c>
      <c r="O76" s="27">
        <v>8.82258064516129</v>
      </c>
      <c r="P76" s="28">
        <v>8.57258064516129</v>
      </c>
      <c r="Q76" s="23">
        <v>7.9579831932773111</v>
      </c>
      <c r="R76" s="24">
        <v>8.2338709677419359</v>
      </c>
      <c r="S76" s="24">
        <v>8.2661290322580641</v>
      </c>
      <c r="T76" s="24">
        <v>8.484375</v>
      </c>
      <c r="U76" s="25">
        <v>8.4146341463414629</v>
      </c>
      <c r="V76" s="93"/>
      <c r="W76" s="26">
        <v>8.4758064516129039</v>
      </c>
      <c r="X76" s="27">
        <v>8.3387096774193541</v>
      </c>
      <c r="Y76" s="22">
        <v>8.827272727272728</v>
      </c>
      <c r="Z76" s="23">
        <v>8.7777777777777786</v>
      </c>
      <c r="AA76" s="22">
        <v>8.5322580645161299</v>
      </c>
      <c r="AB76" s="25">
        <v>8.6048387096774199</v>
      </c>
      <c r="AC76" s="27">
        <v>8.8548387096774199</v>
      </c>
      <c r="AD76" s="23">
        <v>9.07258064516129</v>
      </c>
      <c r="AE76" s="23">
        <v>8.7560975609756095</v>
      </c>
      <c r="AF76" s="23">
        <v>8.82258064516129</v>
      </c>
      <c r="AG76" s="28">
        <v>8.7317073170731714</v>
      </c>
      <c r="AH76" s="22">
        <v>8.5785123966942152</v>
      </c>
      <c r="AI76" s="23">
        <v>8.7177419354838701</v>
      </c>
      <c r="AJ76" s="24">
        <v>8.5772357723577244</v>
      </c>
      <c r="AK76" s="24">
        <v>8.5491803278688518</v>
      </c>
      <c r="AL76" s="27">
        <v>8.4065040650406502</v>
      </c>
      <c r="AM76" s="22">
        <v>8.3170731707317067</v>
      </c>
      <c r="AN76" s="23">
        <v>8.2822580645161299</v>
      </c>
      <c r="AO76" s="23">
        <v>8.536585365853659</v>
      </c>
      <c r="AP76" s="24">
        <v>8.4250000000000007</v>
      </c>
      <c r="AQ76" s="27">
        <v>8.6532258064516121</v>
      </c>
      <c r="AR76" s="22">
        <v>8.637096774193548</v>
      </c>
      <c r="AS76" s="23">
        <v>7.9579831932773111</v>
      </c>
      <c r="AT76" s="25">
        <v>8.5447154471544717</v>
      </c>
      <c r="AU76" s="27">
        <v>8.57258064516129</v>
      </c>
      <c r="AV76" s="23">
        <v>8.2338709677419359</v>
      </c>
      <c r="AW76" s="23">
        <v>8.4146341463414629</v>
      </c>
      <c r="AX76" s="54">
        <v>8.2661290322580641</v>
      </c>
      <c r="AZ76" s="26">
        <v>8.484375</v>
      </c>
    </row>
    <row r="77" spans="1:52" x14ac:dyDescent="0.25">
      <c r="A77" s="249" t="s">
        <v>91</v>
      </c>
      <c r="B77" s="240"/>
      <c r="C77" s="238" t="s">
        <v>274</v>
      </c>
      <c r="D77" s="238" t="s">
        <v>91</v>
      </c>
      <c r="E77" s="251" t="s">
        <v>173</v>
      </c>
      <c r="F77" s="121">
        <v>43</v>
      </c>
      <c r="G77" s="116">
        <v>861.60965255197902</v>
      </c>
      <c r="H77" s="27">
        <v>8.5538759689930224</v>
      </c>
      <c r="I77" s="22">
        <v>8.7652270210465115</v>
      </c>
      <c r="J77" s="23">
        <v>8.3767441860465119</v>
      </c>
      <c r="K77" s="24">
        <v>8.6802325581395348</v>
      </c>
      <c r="L77" s="25">
        <v>8.5988372093023262</v>
      </c>
      <c r="M77" s="69"/>
      <c r="N77" s="38">
        <v>0.48837209302325585</v>
      </c>
      <c r="O77" s="27">
        <v>8.8139534883720927</v>
      </c>
      <c r="P77" s="28">
        <v>8.6511627906976738</v>
      </c>
      <c r="Q77" s="23">
        <v>8.375</v>
      </c>
      <c r="R77" s="24">
        <v>8.4883720930232567</v>
      </c>
      <c r="S77" s="24">
        <v>8.6279069767441854</v>
      </c>
      <c r="T77" s="24">
        <v>8.6060606060606055</v>
      </c>
      <c r="U77" s="25">
        <v>8.6279069767441854</v>
      </c>
      <c r="V77" s="93"/>
      <c r="W77" s="26">
        <v>8.5348837209302317</v>
      </c>
      <c r="X77" s="27">
        <v>8.4418604651162799</v>
      </c>
      <c r="Y77" s="22">
        <v>8.6756756756756754</v>
      </c>
      <c r="Z77" s="23">
        <v>8.7777777777777786</v>
      </c>
      <c r="AA77" s="22">
        <v>8.3255813953488378</v>
      </c>
      <c r="AB77" s="25">
        <v>8.720930232558139</v>
      </c>
      <c r="AC77" s="27">
        <v>8.6279069767441854</v>
      </c>
      <c r="AD77" s="23">
        <v>9.0697674418604652</v>
      </c>
      <c r="AE77" s="23">
        <v>8.7441860465116275</v>
      </c>
      <c r="AF77" s="23">
        <v>8.8139534883720927</v>
      </c>
      <c r="AG77" s="28">
        <v>8.8333333333333339</v>
      </c>
      <c r="AH77" s="22">
        <v>8.6976744186046506</v>
      </c>
      <c r="AI77" s="23">
        <v>8.8372093023255811</v>
      </c>
      <c r="AJ77" s="24">
        <v>8.720930232558139</v>
      </c>
      <c r="AK77" s="24">
        <v>8.5952380952380949</v>
      </c>
      <c r="AL77" s="27">
        <v>8.5813953488372086</v>
      </c>
      <c r="AM77" s="22">
        <v>8</v>
      </c>
      <c r="AN77" s="23">
        <v>7.8139534883720927</v>
      </c>
      <c r="AO77" s="23">
        <v>8.7441860465116275</v>
      </c>
      <c r="AP77" s="24">
        <v>8.7441860465116275</v>
      </c>
      <c r="AQ77" s="27">
        <v>8.8604651162790695</v>
      </c>
      <c r="AR77" s="22">
        <v>8.6279069767441854</v>
      </c>
      <c r="AS77" s="23">
        <v>8.375</v>
      </c>
      <c r="AT77" s="25">
        <v>8.8139534883720927</v>
      </c>
      <c r="AU77" s="27">
        <v>8.6511627906976738</v>
      </c>
      <c r="AV77" s="23">
        <v>8.4883720930232567</v>
      </c>
      <c r="AW77" s="23">
        <v>8.6279069767441854</v>
      </c>
      <c r="AX77" s="54">
        <v>8.6279069767441854</v>
      </c>
      <c r="AZ77" s="26">
        <v>8.6060606060606055</v>
      </c>
    </row>
    <row r="78" spans="1:52" x14ac:dyDescent="0.25">
      <c r="A78" s="249" t="s">
        <v>92</v>
      </c>
      <c r="B78" s="240"/>
      <c r="C78" s="238" t="s">
        <v>274</v>
      </c>
      <c r="D78" s="238" t="s">
        <v>92</v>
      </c>
      <c r="E78" s="251" t="s">
        <v>174</v>
      </c>
      <c r="F78" s="121">
        <v>2</v>
      </c>
      <c r="G78" s="116">
        <v>772.39223922390011</v>
      </c>
      <c r="H78" s="27">
        <v>7.7</v>
      </c>
      <c r="I78" s="22">
        <v>8.0555555555500007</v>
      </c>
      <c r="J78" s="23">
        <v>7.5</v>
      </c>
      <c r="K78" s="24">
        <v>7.625</v>
      </c>
      <c r="L78" s="25">
        <v>7.75</v>
      </c>
      <c r="M78" s="69"/>
      <c r="N78" s="38">
        <v>0</v>
      </c>
      <c r="O78" s="27">
        <v>8</v>
      </c>
      <c r="P78" s="28">
        <v>8</v>
      </c>
      <c r="Q78" s="23">
        <v>7.5</v>
      </c>
      <c r="R78" s="24">
        <v>7.5</v>
      </c>
      <c r="S78" s="24">
        <v>8</v>
      </c>
      <c r="T78" s="24">
        <v>0</v>
      </c>
      <c r="U78" s="25">
        <v>7.5</v>
      </c>
      <c r="V78" s="93"/>
      <c r="W78" s="26">
        <v>8</v>
      </c>
      <c r="X78" s="27">
        <v>8</v>
      </c>
      <c r="Y78" s="22">
        <v>7.5</v>
      </c>
      <c r="Z78" s="23">
        <v>8</v>
      </c>
      <c r="AA78" s="22">
        <v>7.5</v>
      </c>
      <c r="AB78" s="25">
        <v>7.5</v>
      </c>
      <c r="AC78" s="27">
        <v>8.5</v>
      </c>
      <c r="AD78" s="23">
        <v>8</v>
      </c>
      <c r="AE78" s="23">
        <v>7.5</v>
      </c>
      <c r="AF78" s="23">
        <v>8</v>
      </c>
      <c r="AG78" s="28">
        <v>8</v>
      </c>
      <c r="AH78" s="22">
        <v>8.5</v>
      </c>
      <c r="AI78" s="23">
        <v>8.5</v>
      </c>
      <c r="AJ78" s="24">
        <v>7.5</v>
      </c>
      <c r="AK78" s="24">
        <v>8</v>
      </c>
      <c r="AL78" s="27">
        <v>7.5</v>
      </c>
      <c r="AM78" s="22">
        <v>7.5</v>
      </c>
      <c r="AN78" s="23">
        <v>7.5</v>
      </c>
      <c r="AO78" s="23">
        <v>7.5</v>
      </c>
      <c r="AP78" s="24">
        <v>7.5</v>
      </c>
      <c r="AQ78" s="27">
        <v>7.5</v>
      </c>
      <c r="AR78" s="22">
        <v>7.5</v>
      </c>
      <c r="AS78" s="23">
        <v>7.5</v>
      </c>
      <c r="AT78" s="25">
        <v>8</v>
      </c>
      <c r="AU78" s="27">
        <v>8</v>
      </c>
      <c r="AV78" s="23">
        <v>7.5</v>
      </c>
      <c r="AW78" s="23">
        <v>7.5</v>
      </c>
      <c r="AX78" s="54">
        <v>8</v>
      </c>
      <c r="AZ78" s="26">
        <v>0</v>
      </c>
    </row>
    <row r="79" spans="1:52" x14ac:dyDescent="0.25">
      <c r="A79" s="249" t="s">
        <v>93</v>
      </c>
      <c r="B79" s="240"/>
      <c r="C79" s="238" t="s">
        <v>274</v>
      </c>
      <c r="D79" s="238" t="s">
        <v>93</v>
      </c>
      <c r="E79" s="251" t="s">
        <v>175</v>
      </c>
      <c r="F79" s="121">
        <v>66</v>
      </c>
      <c r="G79" s="116">
        <v>865.22524268926657</v>
      </c>
      <c r="H79" s="27">
        <v>8.6535353535348492</v>
      </c>
      <c r="I79" s="22">
        <v>8.8036616161636356</v>
      </c>
      <c r="J79" s="23">
        <v>8.3560606060606037</v>
      </c>
      <c r="K79" s="24">
        <v>8.5946969696969688</v>
      </c>
      <c r="L79" s="25">
        <v>8.625</v>
      </c>
      <c r="M79" s="69"/>
      <c r="N79" s="38">
        <v>0.37878787878787878</v>
      </c>
      <c r="O79" s="27">
        <v>8.9242424242424239</v>
      </c>
      <c r="P79" s="28">
        <v>8.6666666666666661</v>
      </c>
      <c r="Q79" s="23">
        <v>8.0151515151515156</v>
      </c>
      <c r="R79" s="24">
        <v>8.5151515151515156</v>
      </c>
      <c r="S79" s="24">
        <v>8.6666666666666661</v>
      </c>
      <c r="T79" s="24">
        <v>8.9130434782608692</v>
      </c>
      <c r="U79" s="25">
        <v>8.6515151515151523</v>
      </c>
      <c r="V79" s="93"/>
      <c r="W79" s="26">
        <v>8.2878787878787872</v>
      </c>
      <c r="X79" s="27">
        <v>8.6</v>
      </c>
      <c r="Y79" s="22">
        <v>8.9137931034482758</v>
      </c>
      <c r="Z79" s="23">
        <v>8.7543859649122808</v>
      </c>
      <c r="AA79" s="22">
        <v>8.6818181818181817</v>
      </c>
      <c r="AB79" s="25">
        <v>8.5909090909090917</v>
      </c>
      <c r="AC79" s="27">
        <v>8.8484848484848477</v>
      </c>
      <c r="AD79" s="23">
        <v>9.1212121212121211</v>
      </c>
      <c r="AE79" s="23">
        <v>8.8333333333333339</v>
      </c>
      <c r="AF79" s="23">
        <v>8.9242424242424239</v>
      </c>
      <c r="AG79" s="28">
        <v>8.7878787878787872</v>
      </c>
      <c r="AH79" s="22">
        <v>8.6818181818181817</v>
      </c>
      <c r="AI79" s="23">
        <v>8.6969696969696972</v>
      </c>
      <c r="AJ79" s="24">
        <v>8.6666666666666661</v>
      </c>
      <c r="AK79" s="24">
        <v>8.661538461538461</v>
      </c>
      <c r="AL79" s="27">
        <v>8.7424242424242422</v>
      </c>
      <c r="AM79" s="22">
        <v>8.0151515151515156</v>
      </c>
      <c r="AN79" s="23">
        <v>7.8030303030303028</v>
      </c>
      <c r="AO79" s="23">
        <v>8.6212121212121211</v>
      </c>
      <c r="AP79" s="24">
        <v>8.6349206349206344</v>
      </c>
      <c r="AQ79" s="27">
        <v>8.8939393939393945</v>
      </c>
      <c r="AR79" s="22">
        <v>8.7878787878787872</v>
      </c>
      <c r="AS79" s="23">
        <v>8.0151515151515156</v>
      </c>
      <c r="AT79" s="25">
        <v>8.6818181818181817</v>
      </c>
      <c r="AU79" s="27">
        <v>8.6666666666666661</v>
      </c>
      <c r="AV79" s="23">
        <v>8.5151515151515156</v>
      </c>
      <c r="AW79" s="23">
        <v>8.6515151515151523</v>
      </c>
      <c r="AX79" s="54">
        <v>8.6666666666666661</v>
      </c>
      <c r="AZ79" s="26">
        <v>8.9130434782608692</v>
      </c>
    </row>
    <row r="80" spans="1:52" x14ac:dyDescent="0.25">
      <c r="A80" s="249" t="s">
        <v>294</v>
      </c>
      <c r="B80" s="240"/>
      <c r="C80" s="238" t="s">
        <v>274</v>
      </c>
      <c r="D80" s="238" t="s">
        <v>294</v>
      </c>
      <c r="E80" s="251" t="s">
        <v>295</v>
      </c>
      <c r="F80" s="121">
        <v>0</v>
      </c>
      <c r="G80" s="116">
        <v>0</v>
      </c>
      <c r="H80" s="27">
        <v>0</v>
      </c>
      <c r="I80" s="22">
        <v>0</v>
      </c>
      <c r="J80" s="23">
        <v>0</v>
      </c>
      <c r="K80" s="24">
        <v>0</v>
      </c>
      <c r="L80" s="25">
        <v>0</v>
      </c>
      <c r="M80" s="69"/>
      <c r="N80" s="38">
        <v>0</v>
      </c>
      <c r="O80" s="27">
        <v>0</v>
      </c>
      <c r="P80" s="28">
        <v>0</v>
      </c>
      <c r="Q80" s="23">
        <v>0</v>
      </c>
      <c r="R80" s="24">
        <v>0</v>
      </c>
      <c r="S80" s="24">
        <v>0</v>
      </c>
      <c r="T80" s="24">
        <v>0</v>
      </c>
      <c r="U80" s="25">
        <v>0</v>
      </c>
      <c r="V80" s="93"/>
      <c r="W80" s="26">
        <v>0</v>
      </c>
      <c r="X80" s="27">
        <v>0</v>
      </c>
      <c r="Y80" s="22">
        <v>0</v>
      </c>
      <c r="Z80" s="23">
        <v>0</v>
      </c>
      <c r="AA80" s="22">
        <v>0</v>
      </c>
      <c r="AB80" s="25">
        <v>0</v>
      </c>
      <c r="AC80" s="27">
        <v>0</v>
      </c>
      <c r="AD80" s="23">
        <v>0</v>
      </c>
      <c r="AE80" s="23">
        <v>0</v>
      </c>
      <c r="AF80" s="23">
        <v>0</v>
      </c>
      <c r="AG80" s="28">
        <v>0</v>
      </c>
      <c r="AH80" s="22">
        <v>0</v>
      </c>
      <c r="AI80" s="23">
        <v>0</v>
      </c>
      <c r="AJ80" s="24">
        <v>0</v>
      </c>
      <c r="AK80" s="24">
        <v>0</v>
      </c>
      <c r="AL80" s="27">
        <v>0</v>
      </c>
      <c r="AM80" s="22">
        <v>0</v>
      </c>
      <c r="AN80" s="23">
        <v>0</v>
      </c>
      <c r="AO80" s="23">
        <v>0</v>
      </c>
      <c r="AP80" s="24">
        <v>0</v>
      </c>
      <c r="AQ80" s="27">
        <v>0</v>
      </c>
      <c r="AR80" s="22">
        <v>0</v>
      </c>
      <c r="AS80" s="23">
        <v>0</v>
      </c>
      <c r="AT80" s="25">
        <v>0</v>
      </c>
      <c r="AU80" s="27">
        <v>0</v>
      </c>
      <c r="AV80" s="23">
        <v>0</v>
      </c>
      <c r="AW80" s="23">
        <v>0</v>
      </c>
      <c r="AX80" s="54">
        <v>0</v>
      </c>
      <c r="AZ80" s="26">
        <v>0</v>
      </c>
    </row>
    <row r="81" spans="1:52" x14ac:dyDescent="0.25">
      <c r="A81" s="249" t="s">
        <v>290</v>
      </c>
      <c r="B81" s="240"/>
      <c r="C81" s="238" t="s">
        <v>275</v>
      </c>
      <c r="D81" s="238" t="s">
        <v>290</v>
      </c>
      <c r="E81" s="251" t="s">
        <v>291</v>
      </c>
      <c r="F81" s="121">
        <v>0</v>
      </c>
      <c r="G81" s="116">
        <v>0</v>
      </c>
      <c r="H81" s="27">
        <v>0</v>
      </c>
      <c r="I81" s="22">
        <v>0</v>
      </c>
      <c r="J81" s="23">
        <v>0</v>
      </c>
      <c r="K81" s="24">
        <v>0</v>
      </c>
      <c r="L81" s="25">
        <v>0</v>
      </c>
      <c r="M81" s="69"/>
      <c r="N81" s="38">
        <v>0</v>
      </c>
      <c r="O81" s="27">
        <v>0</v>
      </c>
      <c r="P81" s="28">
        <v>0</v>
      </c>
      <c r="Q81" s="23">
        <v>0</v>
      </c>
      <c r="R81" s="24">
        <v>0</v>
      </c>
      <c r="S81" s="24">
        <v>0</v>
      </c>
      <c r="T81" s="24">
        <v>0</v>
      </c>
      <c r="U81" s="25">
        <v>0</v>
      </c>
      <c r="V81" s="93"/>
      <c r="W81" s="26">
        <v>0</v>
      </c>
      <c r="X81" s="27">
        <v>0</v>
      </c>
      <c r="Y81" s="22">
        <v>0</v>
      </c>
      <c r="Z81" s="23">
        <v>0</v>
      </c>
      <c r="AA81" s="22">
        <v>0</v>
      </c>
      <c r="AB81" s="25">
        <v>0</v>
      </c>
      <c r="AC81" s="27">
        <v>0</v>
      </c>
      <c r="AD81" s="23">
        <v>0</v>
      </c>
      <c r="AE81" s="23">
        <v>0</v>
      </c>
      <c r="AF81" s="23">
        <v>0</v>
      </c>
      <c r="AG81" s="28">
        <v>0</v>
      </c>
      <c r="AH81" s="22">
        <v>0</v>
      </c>
      <c r="AI81" s="23">
        <v>0</v>
      </c>
      <c r="AJ81" s="24">
        <v>0</v>
      </c>
      <c r="AK81" s="24">
        <v>0</v>
      </c>
      <c r="AL81" s="27">
        <v>0</v>
      </c>
      <c r="AM81" s="22">
        <v>0</v>
      </c>
      <c r="AN81" s="23">
        <v>0</v>
      </c>
      <c r="AO81" s="23">
        <v>0</v>
      </c>
      <c r="AP81" s="24">
        <v>0</v>
      </c>
      <c r="AQ81" s="27">
        <v>0</v>
      </c>
      <c r="AR81" s="22">
        <v>0</v>
      </c>
      <c r="AS81" s="23">
        <v>0</v>
      </c>
      <c r="AT81" s="25">
        <v>0</v>
      </c>
      <c r="AU81" s="27">
        <v>0</v>
      </c>
      <c r="AV81" s="23">
        <v>0</v>
      </c>
      <c r="AW81" s="23">
        <v>0</v>
      </c>
      <c r="AX81" s="54">
        <v>0</v>
      </c>
      <c r="AZ81" s="26">
        <v>0</v>
      </c>
    </row>
    <row r="82" spans="1:52" x14ac:dyDescent="0.25">
      <c r="A82" s="249" t="s">
        <v>94</v>
      </c>
      <c r="B82" s="240"/>
      <c r="C82" s="238" t="s">
        <v>274</v>
      </c>
      <c r="D82" s="238" t="s">
        <v>94</v>
      </c>
      <c r="E82" s="251" t="s">
        <v>176</v>
      </c>
      <c r="F82" s="121">
        <v>52</v>
      </c>
      <c r="G82" s="116">
        <v>907.2582007729925</v>
      </c>
      <c r="H82" s="27">
        <v>9.0509615384615394</v>
      </c>
      <c r="I82" s="22">
        <v>9.2120344932846141</v>
      </c>
      <c r="J82" s="23">
        <v>8.842307692307692</v>
      </c>
      <c r="K82" s="24">
        <v>8.9743589743596157</v>
      </c>
      <c r="L82" s="25">
        <v>9.0865384615384617</v>
      </c>
      <c r="M82" s="69"/>
      <c r="N82" s="38">
        <v>0.55769230769230771</v>
      </c>
      <c r="O82" s="27">
        <v>9.3076923076923084</v>
      </c>
      <c r="P82" s="28">
        <v>9.115384615384615</v>
      </c>
      <c r="Q82" s="23">
        <v>8.5098039215686274</v>
      </c>
      <c r="R82" s="24">
        <v>9.117647058823529</v>
      </c>
      <c r="S82" s="24">
        <v>9.0769230769230766</v>
      </c>
      <c r="T82" s="24">
        <v>9.1111111111111107</v>
      </c>
      <c r="U82" s="25">
        <v>9.0192307692307701</v>
      </c>
      <c r="V82" s="93"/>
      <c r="W82" s="26">
        <v>8.865384615384615</v>
      </c>
      <c r="X82" s="27">
        <v>8.9230769230769234</v>
      </c>
      <c r="Y82" s="22">
        <v>9.0217391304347831</v>
      </c>
      <c r="Z82" s="23">
        <v>9.0888888888888886</v>
      </c>
      <c r="AA82" s="22">
        <v>9.0384615384615383</v>
      </c>
      <c r="AB82" s="25">
        <v>9</v>
      </c>
      <c r="AC82" s="27">
        <v>9.2115384615384617</v>
      </c>
      <c r="AD82" s="23">
        <v>9.4423076923076916</v>
      </c>
      <c r="AE82" s="23">
        <v>9.2307692307692299</v>
      </c>
      <c r="AF82" s="23">
        <v>9.3076923076923084</v>
      </c>
      <c r="AG82" s="28">
        <v>9.2115384615384617</v>
      </c>
      <c r="AH82" s="22">
        <v>9.0392156862745097</v>
      </c>
      <c r="AI82" s="23">
        <v>9.2115384615384617</v>
      </c>
      <c r="AJ82" s="24">
        <v>9.1999999999999993</v>
      </c>
      <c r="AK82" s="24">
        <v>9.0769230769230766</v>
      </c>
      <c r="AL82" s="27">
        <v>9.0384615384615383</v>
      </c>
      <c r="AM82" s="22">
        <v>8.615384615384615</v>
      </c>
      <c r="AN82" s="23">
        <v>8.5961538461538467</v>
      </c>
      <c r="AO82" s="23">
        <v>9.0576923076923084</v>
      </c>
      <c r="AP82" s="24">
        <v>8.9038461538461533</v>
      </c>
      <c r="AQ82" s="27">
        <v>9.1538461538461533</v>
      </c>
      <c r="AR82" s="22">
        <v>9.1923076923076916</v>
      </c>
      <c r="AS82" s="23">
        <v>8.5098039215686274</v>
      </c>
      <c r="AT82" s="25">
        <v>9.0576923076923084</v>
      </c>
      <c r="AU82" s="27">
        <v>9.115384615384615</v>
      </c>
      <c r="AV82" s="23">
        <v>9.117647058823529</v>
      </c>
      <c r="AW82" s="23">
        <v>9.0192307692307701</v>
      </c>
      <c r="AX82" s="54">
        <v>9.0769230769230766</v>
      </c>
      <c r="AZ82" s="26">
        <v>9.1111111111111107</v>
      </c>
    </row>
    <row r="83" spans="1:52" x14ac:dyDescent="0.25">
      <c r="A83" s="249" t="s">
        <v>95</v>
      </c>
      <c r="B83" s="240"/>
      <c r="C83" s="238" t="s">
        <v>274</v>
      </c>
      <c r="D83" s="238" t="s">
        <v>95</v>
      </c>
      <c r="E83" s="251" t="s">
        <v>177</v>
      </c>
      <c r="F83" s="121">
        <v>13</v>
      </c>
      <c r="G83" s="116">
        <v>900.20345840375387</v>
      </c>
      <c r="H83" s="27">
        <v>8.9641025641076926</v>
      </c>
      <c r="I83" s="22">
        <v>9.0769230769230766</v>
      </c>
      <c r="J83" s="23">
        <v>9.0153846153846171</v>
      </c>
      <c r="K83" s="24">
        <v>8.865384615384615</v>
      </c>
      <c r="L83" s="25">
        <v>8.9230769230769234</v>
      </c>
      <c r="M83" s="69"/>
      <c r="N83" s="38">
        <v>0.53846153846153844</v>
      </c>
      <c r="O83" s="27">
        <v>9.1538461538461533</v>
      </c>
      <c r="P83" s="28">
        <v>9.0769230769230766</v>
      </c>
      <c r="Q83" s="23">
        <v>8.5</v>
      </c>
      <c r="R83" s="24">
        <v>8.7692307692307701</v>
      </c>
      <c r="S83" s="24">
        <v>8.9230769230769234</v>
      </c>
      <c r="T83" s="24">
        <v>9.1111111111111107</v>
      </c>
      <c r="U83" s="25">
        <v>8.9230769230769234</v>
      </c>
      <c r="V83" s="93"/>
      <c r="W83" s="26">
        <v>8.9230769230769234</v>
      </c>
      <c r="X83" s="27">
        <v>8.9230769230769234</v>
      </c>
      <c r="Y83" s="22">
        <v>8.5555555555555554</v>
      </c>
      <c r="Z83" s="23">
        <v>9</v>
      </c>
      <c r="AA83" s="22">
        <v>9</v>
      </c>
      <c r="AB83" s="25">
        <v>9</v>
      </c>
      <c r="AC83" s="27">
        <v>9.1538461538461533</v>
      </c>
      <c r="AD83" s="23">
        <v>9.2307692307692299</v>
      </c>
      <c r="AE83" s="23">
        <v>9.0769230769230766</v>
      </c>
      <c r="AF83" s="23">
        <v>9.1538461538461533</v>
      </c>
      <c r="AG83" s="28">
        <v>8.8461538461538467</v>
      </c>
      <c r="AH83" s="22">
        <v>9.2307692307692299</v>
      </c>
      <c r="AI83" s="23">
        <v>9.0769230769230766</v>
      </c>
      <c r="AJ83" s="24">
        <v>8.9230769230769234</v>
      </c>
      <c r="AK83" s="24">
        <v>9</v>
      </c>
      <c r="AL83" s="27">
        <v>8.9230769230769234</v>
      </c>
      <c r="AM83" s="22">
        <v>9</v>
      </c>
      <c r="AN83" s="23">
        <v>9.2307692307692299</v>
      </c>
      <c r="AO83" s="23">
        <v>9.1538461538461533</v>
      </c>
      <c r="AP83" s="24">
        <v>8.7692307692307701</v>
      </c>
      <c r="AQ83" s="27">
        <v>9</v>
      </c>
      <c r="AR83" s="22">
        <v>9.1538461538461533</v>
      </c>
      <c r="AS83" s="23">
        <v>8.5</v>
      </c>
      <c r="AT83" s="25">
        <v>8.7692307692307701</v>
      </c>
      <c r="AU83" s="27">
        <v>9.0769230769230766</v>
      </c>
      <c r="AV83" s="23">
        <v>8.7692307692307701</v>
      </c>
      <c r="AW83" s="23">
        <v>8.9230769230769234</v>
      </c>
      <c r="AX83" s="54">
        <v>8.9230769230769234</v>
      </c>
      <c r="AZ83" s="26">
        <v>9.1111111111111107</v>
      </c>
    </row>
    <row r="84" spans="1:52" x14ac:dyDescent="0.25">
      <c r="A84" s="249" t="s">
        <v>96</v>
      </c>
      <c r="B84" s="240"/>
      <c r="C84" s="238" t="s">
        <v>274</v>
      </c>
      <c r="D84" s="238" t="s">
        <v>96</v>
      </c>
      <c r="E84" s="251" t="s">
        <v>178</v>
      </c>
      <c r="F84" s="121">
        <v>78</v>
      </c>
      <c r="G84" s="116">
        <v>888.8928074561785</v>
      </c>
      <c r="H84" s="27">
        <v>8.8863247863256412</v>
      </c>
      <c r="I84" s="22">
        <v>9.0256410256397466</v>
      </c>
      <c r="J84" s="23">
        <v>8.6910256410256395</v>
      </c>
      <c r="K84" s="24">
        <v>8.8600427350423079</v>
      </c>
      <c r="L84" s="25">
        <v>8.7884615384615383</v>
      </c>
      <c r="M84" s="69"/>
      <c r="N84" s="38">
        <v>0.53846153846153844</v>
      </c>
      <c r="O84" s="27">
        <v>9.115384615384615</v>
      </c>
      <c r="P84" s="28">
        <v>8.8974358974358978</v>
      </c>
      <c r="Q84" s="23">
        <v>8.324675324675324</v>
      </c>
      <c r="R84" s="24">
        <v>8.7435897435897427</v>
      </c>
      <c r="S84" s="24">
        <v>8.7272727272727266</v>
      </c>
      <c r="T84" s="24">
        <v>9.1228070175438596</v>
      </c>
      <c r="U84" s="25">
        <v>8.7820512820512828</v>
      </c>
      <c r="V84" s="93"/>
      <c r="W84" s="26">
        <v>8.6410256410256405</v>
      </c>
      <c r="X84" s="27">
        <v>8.8333333333333339</v>
      </c>
      <c r="Y84" s="22">
        <v>9.1333333333333329</v>
      </c>
      <c r="Z84" s="23">
        <v>8.9499999999999993</v>
      </c>
      <c r="AA84" s="22">
        <v>8.7692307692307701</v>
      </c>
      <c r="AB84" s="25">
        <v>8.9358974358974361</v>
      </c>
      <c r="AC84" s="27">
        <v>9.0256410256410255</v>
      </c>
      <c r="AD84" s="23">
        <v>9.2307692307692299</v>
      </c>
      <c r="AE84" s="23">
        <v>9.0256410256410255</v>
      </c>
      <c r="AF84" s="23">
        <v>9.115384615384615</v>
      </c>
      <c r="AG84" s="28">
        <v>9.0256410256410255</v>
      </c>
      <c r="AH84" s="22">
        <v>9.0256410256410255</v>
      </c>
      <c r="AI84" s="23">
        <v>9.0384615384615383</v>
      </c>
      <c r="AJ84" s="24">
        <v>8.884615384615385</v>
      </c>
      <c r="AK84" s="24">
        <v>8.8589743589743595</v>
      </c>
      <c r="AL84" s="27">
        <v>8.7692307692307701</v>
      </c>
      <c r="AM84" s="22">
        <v>8.5128205128205128</v>
      </c>
      <c r="AN84" s="23">
        <v>8.5897435897435894</v>
      </c>
      <c r="AO84" s="23">
        <v>8.9487179487179489</v>
      </c>
      <c r="AP84" s="24">
        <v>8.6486486486486491</v>
      </c>
      <c r="AQ84" s="27">
        <v>9.0769230769230766</v>
      </c>
      <c r="AR84" s="22">
        <v>9.0512820512820511</v>
      </c>
      <c r="AS84" s="23">
        <v>8.324675324675324</v>
      </c>
      <c r="AT84" s="25">
        <v>8.9743589743589745</v>
      </c>
      <c r="AU84" s="27">
        <v>8.8974358974358978</v>
      </c>
      <c r="AV84" s="23">
        <v>8.7435897435897427</v>
      </c>
      <c r="AW84" s="23">
        <v>8.7820512820512828</v>
      </c>
      <c r="AX84" s="54">
        <v>8.7272727272727266</v>
      </c>
      <c r="AZ84" s="26">
        <v>9.1228070175438596</v>
      </c>
    </row>
    <row r="85" spans="1:52" x14ac:dyDescent="0.25">
      <c r="A85" s="249" t="s">
        <v>127</v>
      </c>
      <c r="B85" s="240"/>
      <c r="C85" s="238" t="s">
        <v>274</v>
      </c>
      <c r="D85" s="238" t="s">
        <v>127</v>
      </c>
      <c r="E85" s="251" t="s">
        <v>209</v>
      </c>
      <c r="F85" s="121">
        <v>24</v>
      </c>
      <c r="G85" s="116">
        <v>861.73707825844588</v>
      </c>
      <c r="H85" s="27">
        <v>8.5805555555624995</v>
      </c>
      <c r="I85" s="22">
        <v>8.6788194444541649</v>
      </c>
      <c r="J85" s="23">
        <v>8.5166666666666657</v>
      </c>
      <c r="K85" s="24">
        <v>8.5104166666666661</v>
      </c>
      <c r="L85" s="25">
        <v>8.3958333333333339</v>
      </c>
      <c r="M85" s="69"/>
      <c r="N85" s="38">
        <v>0.41666666666666669</v>
      </c>
      <c r="O85" s="27">
        <v>8.75</v>
      </c>
      <c r="P85" s="28">
        <v>8.5416666666666661</v>
      </c>
      <c r="Q85" s="23">
        <v>7.791666666666667</v>
      </c>
      <c r="R85" s="24">
        <v>8.3333333333333339</v>
      </c>
      <c r="S85" s="24">
        <v>8.2083333333333339</v>
      </c>
      <c r="T85" s="24">
        <v>8.5333333333333332</v>
      </c>
      <c r="U85" s="25">
        <v>8.5</v>
      </c>
      <c r="V85" s="93"/>
      <c r="W85" s="26">
        <v>8.5</v>
      </c>
      <c r="X85" s="27">
        <v>8.625</v>
      </c>
      <c r="Y85" s="22">
        <v>8.8000000000000007</v>
      </c>
      <c r="Z85" s="23">
        <v>8.7333333333333325</v>
      </c>
      <c r="AA85" s="22">
        <v>8.6666666666666661</v>
      </c>
      <c r="AB85" s="25">
        <v>8.375</v>
      </c>
      <c r="AC85" s="27">
        <v>8.7083333333333339</v>
      </c>
      <c r="AD85" s="23">
        <v>9.2083333333333339</v>
      </c>
      <c r="AE85" s="23">
        <v>8.8333333333333339</v>
      </c>
      <c r="AF85" s="23">
        <v>8.75</v>
      </c>
      <c r="AG85" s="28">
        <v>8.5833333333333339</v>
      </c>
      <c r="AH85" s="22">
        <v>8.5217391304347831</v>
      </c>
      <c r="AI85" s="23">
        <v>8.6666666666666661</v>
      </c>
      <c r="AJ85" s="24">
        <v>8.375</v>
      </c>
      <c r="AK85" s="24">
        <v>8.4166666666666661</v>
      </c>
      <c r="AL85" s="27">
        <v>8.4583333333333339</v>
      </c>
      <c r="AM85" s="22">
        <v>8.5833333333333339</v>
      </c>
      <c r="AN85" s="23">
        <v>8.2608695652173907</v>
      </c>
      <c r="AO85" s="23">
        <v>9.0416666666666661</v>
      </c>
      <c r="AP85" s="24">
        <v>8.1739130434782616</v>
      </c>
      <c r="AQ85" s="27">
        <v>8.7916666666666661</v>
      </c>
      <c r="AR85" s="22">
        <v>8.7083333333333339</v>
      </c>
      <c r="AS85" s="23">
        <v>7.791666666666667</v>
      </c>
      <c r="AT85" s="25">
        <v>8.75</v>
      </c>
      <c r="AU85" s="27">
        <v>8.5416666666666661</v>
      </c>
      <c r="AV85" s="23">
        <v>8.3333333333333339</v>
      </c>
      <c r="AW85" s="23">
        <v>8.5</v>
      </c>
      <c r="AX85" s="54">
        <v>8.2083333333333339</v>
      </c>
      <c r="AZ85" s="26">
        <v>8.5333333333333332</v>
      </c>
    </row>
    <row r="86" spans="1:52" x14ac:dyDescent="0.25">
      <c r="A86" s="249" t="s">
        <v>97</v>
      </c>
      <c r="B86" s="240"/>
      <c r="C86" s="238" t="s">
        <v>274</v>
      </c>
      <c r="D86" s="238" t="s">
        <v>97</v>
      </c>
      <c r="E86" s="251" t="s">
        <v>179</v>
      </c>
      <c r="F86" s="121">
        <v>52</v>
      </c>
      <c r="G86" s="116">
        <v>878.59380405546733</v>
      </c>
      <c r="H86" s="27">
        <v>8.6820512820519244</v>
      </c>
      <c r="I86" s="22">
        <v>8.923344017096154</v>
      </c>
      <c r="J86" s="23">
        <v>8.6499999999999986</v>
      </c>
      <c r="K86" s="24">
        <v>8.7323717948730764</v>
      </c>
      <c r="L86" s="25">
        <v>8.7788461538461533</v>
      </c>
      <c r="M86" s="69"/>
      <c r="N86" s="38">
        <v>0.55769230769230771</v>
      </c>
      <c r="O86" s="27">
        <v>8.9230769230769234</v>
      </c>
      <c r="P86" s="28">
        <v>8.8461538461538467</v>
      </c>
      <c r="Q86" s="23">
        <v>8.4042553191489358</v>
      </c>
      <c r="R86" s="24">
        <v>8.634615384615385</v>
      </c>
      <c r="S86" s="24">
        <v>8.9230769230769234</v>
      </c>
      <c r="T86" s="24">
        <v>8.5555555555555554</v>
      </c>
      <c r="U86" s="25">
        <v>8.7115384615384617</v>
      </c>
      <c r="V86" s="93"/>
      <c r="W86" s="26">
        <v>8.75</v>
      </c>
      <c r="X86" s="27">
        <v>8.7884615384615383</v>
      </c>
      <c r="Y86" s="22">
        <v>8.6136363636363633</v>
      </c>
      <c r="Z86" s="23">
        <v>8.6279069767441854</v>
      </c>
      <c r="AA86" s="22">
        <v>8.5384615384615383</v>
      </c>
      <c r="AB86" s="25">
        <v>8.8076923076923084</v>
      </c>
      <c r="AC86" s="27">
        <v>9.0961538461538467</v>
      </c>
      <c r="AD86" s="23">
        <v>9.2307692307692299</v>
      </c>
      <c r="AE86" s="23">
        <v>9.0192307692307701</v>
      </c>
      <c r="AF86" s="23">
        <v>8.9230769230769234</v>
      </c>
      <c r="AG86" s="28">
        <v>8.9411764705882355</v>
      </c>
      <c r="AH86" s="22">
        <v>8.7450980392156854</v>
      </c>
      <c r="AI86" s="23">
        <v>8.9019607843137258</v>
      </c>
      <c r="AJ86" s="24">
        <v>8.7307692307692299</v>
      </c>
      <c r="AK86" s="24">
        <v>8.7755102040816322</v>
      </c>
      <c r="AL86" s="27">
        <v>8.5384615384615383</v>
      </c>
      <c r="AM86" s="22">
        <v>8.6666666666666661</v>
      </c>
      <c r="AN86" s="23">
        <v>9.0192307692307701</v>
      </c>
      <c r="AO86" s="23">
        <v>8.6730769230769234</v>
      </c>
      <c r="AP86" s="24">
        <v>8.3541666666666661</v>
      </c>
      <c r="AQ86" s="27">
        <v>8.884615384615385</v>
      </c>
      <c r="AR86" s="22">
        <v>8.8076923076923084</v>
      </c>
      <c r="AS86" s="23">
        <v>8.4042553191489358</v>
      </c>
      <c r="AT86" s="25">
        <v>8.7884615384615383</v>
      </c>
      <c r="AU86" s="27">
        <v>8.8461538461538467</v>
      </c>
      <c r="AV86" s="23">
        <v>8.634615384615385</v>
      </c>
      <c r="AW86" s="23">
        <v>8.7115384615384617</v>
      </c>
      <c r="AX86" s="54">
        <v>8.9230769230769234</v>
      </c>
      <c r="AZ86" s="26">
        <v>8.5555555555555554</v>
      </c>
    </row>
    <row r="87" spans="1:52" x14ac:dyDescent="0.25">
      <c r="A87" s="249" t="s">
        <v>98</v>
      </c>
      <c r="B87" s="240"/>
      <c r="C87" s="238" t="s">
        <v>274</v>
      </c>
      <c r="D87" s="238" t="s">
        <v>98</v>
      </c>
      <c r="E87" s="251" t="s">
        <v>180</v>
      </c>
      <c r="F87" s="121">
        <v>8</v>
      </c>
      <c r="G87" s="116">
        <v>828.52952244527501</v>
      </c>
      <c r="H87" s="27">
        <v>8.1999999999999993</v>
      </c>
      <c r="I87" s="22">
        <v>8.2499999999874998</v>
      </c>
      <c r="J87" s="23">
        <v>8.3250000000000011</v>
      </c>
      <c r="K87" s="24">
        <v>8.3229166666625005</v>
      </c>
      <c r="L87" s="25">
        <v>8.25</v>
      </c>
      <c r="M87" s="69"/>
      <c r="N87" s="38">
        <v>0.375</v>
      </c>
      <c r="O87" s="27">
        <v>8.25</v>
      </c>
      <c r="P87" s="28">
        <v>8.125</v>
      </c>
      <c r="Q87" s="23">
        <v>7.2</v>
      </c>
      <c r="R87" s="24">
        <v>8.125</v>
      </c>
      <c r="S87" s="24">
        <v>8.625</v>
      </c>
      <c r="T87" s="24">
        <v>8.2857142857142865</v>
      </c>
      <c r="U87" s="25">
        <v>8.125</v>
      </c>
      <c r="V87" s="93"/>
      <c r="W87" s="26">
        <v>8.125</v>
      </c>
      <c r="X87" s="27">
        <v>8.25</v>
      </c>
      <c r="Y87" s="22">
        <v>7.833333333333333</v>
      </c>
      <c r="Z87" s="23">
        <v>8.5714285714285712</v>
      </c>
      <c r="AA87" s="22">
        <v>8.375</v>
      </c>
      <c r="AB87" s="25">
        <v>8</v>
      </c>
      <c r="AC87" s="27">
        <v>8.25</v>
      </c>
      <c r="AD87" s="23">
        <v>8.875</v>
      </c>
      <c r="AE87" s="23">
        <v>8.125</v>
      </c>
      <c r="AF87" s="23">
        <v>8.25</v>
      </c>
      <c r="AG87" s="28">
        <v>8.25</v>
      </c>
      <c r="AH87" s="22">
        <v>8.125</v>
      </c>
      <c r="AI87" s="23">
        <v>8.375</v>
      </c>
      <c r="AJ87" s="24">
        <v>8</v>
      </c>
      <c r="AK87" s="24">
        <v>8</v>
      </c>
      <c r="AL87" s="27">
        <v>8.375</v>
      </c>
      <c r="AM87" s="22">
        <v>8.125</v>
      </c>
      <c r="AN87" s="23">
        <v>8.125</v>
      </c>
      <c r="AO87" s="23">
        <v>8.375</v>
      </c>
      <c r="AP87" s="24">
        <v>8.625</v>
      </c>
      <c r="AQ87" s="27">
        <v>8.5</v>
      </c>
      <c r="AR87" s="22">
        <v>8.625</v>
      </c>
      <c r="AS87" s="23">
        <v>7.2</v>
      </c>
      <c r="AT87" s="25">
        <v>8.375</v>
      </c>
      <c r="AU87" s="27">
        <v>8.125</v>
      </c>
      <c r="AV87" s="23">
        <v>8.125</v>
      </c>
      <c r="AW87" s="23">
        <v>8.125</v>
      </c>
      <c r="AX87" s="54">
        <v>8.625</v>
      </c>
      <c r="AZ87" s="26">
        <v>8.2857142857142865</v>
      </c>
    </row>
    <row r="88" spans="1:52" x14ac:dyDescent="0.25">
      <c r="A88" s="249" t="s">
        <v>99</v>
      </c>
      <c r="B88" s="240"/>
      <c r="C88" s="238" t="s">
        <v>274</v>
      </c>
      <c r="D88" s="238" t="s">
        <v>99</v>
      </c>
      <c r="E88" s="251" t="s">
        <v>181</v>
      </c>
      <c r="F88" s="121">
        <v>67</v>
      </c>
      <c r="G88" s="116">
        <v>867.60933656354769</v>
      </c>
      <c r="H88" s="27">
        <v>8.6577114427865691</v>
      </c>
      <c r="I88" s="22">
        <v>8.8244195688268654</v>
      </c>
      <c r="J88" s="23">
        <v>8.3895522388059725</v>
      </c>
      <c r="K88" s="24">
        <v>8.656716417910447</v>
      </c>
      <c r="L88" s="25">
        <v>8.6305970149253728</v>
      </c>
      <c r="M88" s="69"/>
      <c r="N88" s="38">
        <v>0.44776119402985076</v>
      </c>
      <c r="O88" s="27">
        <v>8.8656716417910442</v>
      </c>
      <c r="P88" s="28">
        <v>8.7313432835820901</v>
      </c>
      <c r="Q88" s="23">
        <v>8.1818181818181817</v>
      </c>
      <c r="R88" s="24">
        <v>8.5223880597014929</v>
      </c>
      <c r="S88" s="24">
        <v>8.6417910447761201</v>
      </c>
      <c r="T88" s="24">
        <v>8.795454545454545</v>
      </c>
      <c r="U88" s="25">
        <v>8.6268656716417915</v>
      </c>
      <c r="V88" s="93"/>
      <c r="W88" s="26">
        <v>8.4776119402985071</v>
      </c>
      <c r="X88" s="27">
        <v>8.5970149253731343</v>
      </c>
      <c r="Y88" s="22">
        <v>8.745454545454546</v>
      </c>
      <c r="Z88" s="23">
        <v>8.672727272727272</v>
      </c>
      <c r="AA88" s="22">
        <v>8.6268656716417915</v>
      </c>
      <c r="AB88" s="25">
        <v>8.7313432835820901</v>
      </c>
      <c r="AC88" s="27">
        <v>8.8358208955223887</v>
      </c>
      <c r="AD88" s="23">
        <v>9.1194029850746272</v>
      </c>
      <c r="AE88" s="23">
        <v>8.9393939393939394</v>
      </c>
      <c r="AF88" s="23">
        <v>8.8656716417910442</v>
      </c>
      <c r="AG88" s="28">
        <v>8.91044776119403</v>
      </c>
      <c r="AH88" s="22">
        <v>8.6515151515151523</v>
      </c>
      <c r="AI88" s="23">
        <v>8.7761194029850742</v>
      </c>
      <c r="AJ88" s="24">
        <v>8.7014925373134329</v>
      </c>
      <c r="AK88" s="24">
        <v>8.6666666666666661</v>
      </c>
      <c r="AL88" s="27">
        <v>8.567164179104477</v>
      </c>
      <c r="AM88" s="22">
        <v>8.1212121212121211</v>
      </c>
      <c r="AN88" s="23">
        <v>8</v>
      </c>
      <c r="AO88" s="23">
        <v>8.7611940298507456</v>
      </c>
      <c r="AP88" s="24">
        <v>8.545454545454545</v>
      </c>
      <c r="AQ88" s="27">
        <v>8.91044776119403</v>
      </c>
      <c r="AR88" s="22">
        <v>8.8059701492537314</v>
      </c>
      <c r="AS88" s="23">
        <v>8.1818181818181817</v>
      </c>
      <c r="AT88" s="25">
        <v>8.7313432835820901</v>
      </c>
      <c r="AU88" s="27">
        <v>8.7313432835820901</v>
      </c>
      <c r="AV88" s="23">
        <v>8.5223880597014929</v>
      </c>
      <c r="AW88" s="23">
        <v>8.6268656716417915</v>
      </c>
      <c r="AX88" s="54">
        <v>8.6417910447761201</v>
      </c>
      <c r="AZ88" s="26">
        <v>8.795454545454545</v>
      </c>
    </row>
    <row r="89" spans="1:52" x14ac:dyDescent="0.25">
      <c r="A89" s="249" t="s">
        <v>100</v>
      </c>
      <c r="B89" s="240"/>
      <c r="C89" s="238" t="s">
        <v>274</v>
      </c>
      <c r="D89" s="238" t="s">
        <v>100</v>
      </c>
      <c r="E89" s="251" t="s">
        <v>182</v>
      </c>
      <c r="F89" s="121">
        <v>9</v>
      </c>
      <c r="G89" s="116">
        <v>910.69621675883332</v>
      </c>
      <c r="H89" s="27">
        <v>8.7925925926000001</v>
      </c>
      <c r="I89" s="22">
        <v>9.0123456790111121</v>
      </c>
      <c r="J89" s="23">
        <v>9.1111111111111107</v>
      </c>
      <c r="K89" s="24">
        <v>9.1944444444444446</v>
      </c>
      <c r="L89" s="25">
        <v>9.0277777777777786</v>
      </c>
      <c r="M89" s="69"/>
      <c r="N89" s="38">
        <v>0.55555555555555558</v>
      </c>
      <c r="O89" s="27">
        <v>9.1111111111111107</v>
      </c>
      <c r="P89" s="28">
        <v>9</v>
      </c>
      <c r="Q89" s="23">
        <v>8.25</v>
      </c>
      <c r="R89" s="24">
        <v>9.1111111111111107</v>
      </c>
      <c r="S89" s="24">
        <v>9</v>
      </c>
      <c r="T89" s="24">
        <v>9.4285714285714288</v>
      </c>
      <c r="U89" s="25">
        <v>9</v>
      </c>
      <c r="V89" s="93"/>
      <c r="W89" s="26">
        <v>8.7777777777777786</v>
      </c>
      <c r="X89" s="27">
        <v>8.8888888888888893</v>
      </c>
      <c r="Y89" s="22">
        <v>8.25</v>
      </c>
      <c r="Z89" s="23">
        <v>8.75</v>
      </c>
      <c r="AA89" s="22">
        <v>8.6666666666666661</v>
      </c>
      <c r="AB89" s="25">
        <v>9</v>
      </c>
      <c r="AC89" s="27">
        <v>9.1111111111111107</v>
      </c>
      <c r="AD89" s="23">
        <v>9.1111111111111107</v>
      </c>
      <c r="AE89" s="23">
        <v>9.1111111111111107</v>
      </c>
      <c r="AF89" s="23">
        <v>9.1111111111111107</v>
      </c>
      <c r="AG89" s="28">
        <v>9.1111111111111107</v>
      </c>
      <c r="AH89" s="22">
        <v>9.1111111111111107</v>
      </c>
      <c r="AI89" s="23">
        <v>9</v>
      </c>
      <c r="AJ89" s="24">
        <v>9</v>
      </c>
      <c r="AK89" s="24">
        <v>8.5555555555555554</v>
      </c>
      <c r="AL89" s="27">
        <v>9</v>
      </c>
      <c r="AM89" s="22">
        <v>9.2222222222222214</v>
      </c>
      <c r="AN89" s="23">
        <v>9.5555555555555554</v>
      </c>
      <c r="AO89" s="23">
        <v>9.2222222222222214</v>
      </c>
      <c r="AP89" s="24">
        <v>8.5555555555555554</v>
      </c>
      <c r="AQ89" s="27">
        <v>9.5555555555555554</v>
      </c>
      <c r="AR89" s="22">
        <v>9.5555555555555554</v>
      </c>
      <c r="AS89" s="23">
        <v>8.25</v>
      </c>
      <c r="AT89" s="25">
        <v>9.2222222222222214</v>
      </c>
      <c r="AU89" s="27">
        <v>9</v>
      </c>
      <c r="AV89" s="23">
        <v>9.1111111111111107</v>
      </c>
      <c r="AW89" s="23">
        <v>9</v>
      </c>
      <c r="AX89" s="54">
        <v>9</v>
      </c>
      <c r="AZ89" s="26">
        <v>9.4285714285714288</v>
      </c>
    </row>
    <row r="90" spans="1:52" x14ac:dyDescent="0.25">
      <c r="A90" s="249" t="s">
        <v>101</v>
      </c>
      <c r="B90" s="240"/>
      <c r="C90" s="238" t="s">
        <v>274</v>
      </c>
      <c r="D90" s="238" t="s">
        <v>101</v>
      </c>
      <c r="E90" s="251" t="s">
        <v>183</v>
      </c>
      <c r="F90" s="121">
        <v>7</v>
      </c>
      <c r="G90" s="116">
        <v>808.28563302165719</v>
      </c>
      <c r="H90" s="27">
        <v>8.0857142857142854</v>
      </c>
      <c r="I90" s="22">
        <v>8.3650793650857143</v>
      </c>
      <c r="J90" s="23">
        <v>8.0571428571428569</v>
      </c>
      <c r="K90" s="24">
        <v>8.0595238095285708</v>
      </c>
      <c r="L90" s="25">
        <v>7.8571428571428568</v>
      </c>
      <c r="M90" s="69"/>
      <c r="N90" s="38">
        <v>0.2857142857142857</v>
      </c>
      <c r="O90" s="27">
        <v>8.1428571428571423</v>
      </c>
      <c r="P90" s="28">
        <v>8.2857142857142865</v>
      </c>
      <c r="Q90" s="23">
        <v>7.666666666666667</v>
      </c>
      <c r="R90" s="24">
        <v>7.8571428571428568</v>
      </c>
      <c r="S90" s="24">
        <v>7.8571428571428568</v>
      </c>
      <c r="T90" s="24">
        <v>8</v>
      </c>
      <c r="U90" s="25">
        <v>7.4285714285714288</v>
      </c>
      <c r="V90" s="93"/>
      <c r="W90" s="26">
        <v>7.7142857142857144</v>
      </c>
      <c r="X90" s="27">
        <v>8.1428571428571423</v>
      </c>
      <c r="Y90" s="22">
        <v>8</v>
      </c>
      <c r="Z90" s="23">
        <v>8.3333333333333339</v>
      </c>
      <c r="AA90" s="22">
        <v>7.8571428571428568</v>
      </c>
      <c r="AB90" s="25">
        <v>8.4285714285714288</v>
      </c>
      <c r="AC90" s="27">
        <v>8.2857142857142865</v>
      </c>
      <c r="AD90" s="23">
        <v>9</v>
      </c>
      <c r="AE90" s="23">
        <v>8.2857142857142865</v>
      </c>
      <c r="AF90" s="23">
        <v>8.1428571428571423</v>
      </c>
      <c r="AG90" s="28">
        <v>8.1428571428571423</v>
      </c>
      <c r="AH90" s="22">
        <v>8.2857142857142865</v>
      </c>
      <c r="AI90" s="23">
        <v>8.5714285714285712</v>
      </c>
      <c r="AJ90" s="24">
        <v>8.2857142857142865</v>
      </c>
      <c r="AK90" s="24">
        <v>8.2857142857142865</v>
      </c>
      <c r="AL90" s="27">
        <v>8</v>
      </c>
      <c r="AM90" s="22">
        <v>8</v>
      </c>
      <c r="AN90" s="23">
        <v>7.7142857142857144</v>
      </c>
      <c r="AO90" s="23">
        <v>8.2857142857142865</v>
      </c>
      <c r="AP90" s="24">
        <v>8.2857142857142865</v>
      </c>
      <c r="AQ90" s="27">
        <v>8</v>
      </c>
      <c r="AR90" s="22">
        <v>8.1428571428571423</v>
      </c>
      <c r="AS90" s="23">
        <v>7.666666666666667</v>
      </c>
      <c r="AT90" s="25">
        <v>8.2857142857142865</v>
      </c>
      <c r="AU90" s="27">
        <v>8.2857142857142865</v>
      </c>
      <c r="AV90" s="23">
        <v>7.8571428571428568</v>
      </c>
      <c r="AW90" s="23">
        <v>7.4285714285714288</v>
      </c>
      <c r="AX90" s="54">
        <v>7.8571428571428568</v>
      </c>
      <c r="AZ90" s="26">
        <v>8</v>
      </c>
    </row>
    <row r="91" spans="1:52" x14ac:dyDescent="0.25">
      <c r="A91" s="249" t="s">
        <v>102</v>
      </c>
      <c r="B91" s="240"/>
      <c r="C91" s="238" t="s">
        <v>274</v>
      </c>
      <c r="D91" s="238" t="s">
        <v>102</v>
      </c>
      <c r="E91" s="251" t="s">
        <v>184</v>
      </c>
      <c r="F91" s="121">
        <v>18</v>
      </c>
      <c r="G91" s="116">
        <v>852.84778689174993</v>
      </c>
      <c r="H91" s="27">
        <v>8.4629629629611092</v>
      </c>
      <c r="I91" s="22">
        <v>8.6790123456833328</v>
      </c>
      <c r="J91" s="23">
        <v>8.4666666666666668</v>
      </c>
      <c r="K91" s="24">
        <v>8.4305555555555554</v>
      </c>
      <c r="L91" s="25">
        <v>8.5</v>
      </c>
      <c r="M91" s="69"/>
      <c r="N91" s="38">
        <v>0.3888888888888889</v>
      </c>
      <c r="O91" s="27">
        <v>8.6111111111111107</v>
      </c>
      <c r="P91" s="28">
        <v>8.5</v>
      </c>
      <c r="Q91" s="23">
        <v>7.7647058823529411</v>
      </c>
      <c r="R91" s="24">
        <v>8.2777777777777786</v>
      </c>
      <c r="S91" s="24">
        <v>8.6666666666666661</v>
      </c>
      <c r="T91" s="24">
        <v>8.5714285714285712</v>
      </c>
      <c r="U91" s="25">
        <v>8.5555555555555554</v>
      </c>
      <c r="V91" s="93"/>
      <c r="W91" s="26">
        <v>8.5</v>
      </c>
      <c r="X91" s="27">
        <v>8.7777777777777786</v>
      </c>
      <c r="Y91" s="22">
        <v>8.5714285714285712</v>
      </c>
      <c r="Z91" s="23">
        <v>8.2857142857142865</v>
      </c>
      <c r="AA91" s="22">
        <v>8.2777777777777786</v>
      </c>
      <c r="AB91" s="25">
        <v>8.3333333333333339</v>
      </c>
      <c r="AC91" s="27">
        <v>8.7222222222222214</v>
      </c>
      <c r="AD91" s="23">
        <v>9.1111111111111107</v>
      </c>
      <c r="AE91" s="23">
        <v>8.5555555555555554</v>
      </c>
      <c r="AF91" s="23">
        <v>8.6111111111111107</v>
      </c>
      <c r="AG91" s="28">
        <v>8.6666666666666661</v>
      </c>
      <c r="AH91" s="22">
        <v>8.6111111111111107</v>
      </c>
      <c r="AI91" s="23">
        <v>8.6111111111111107</v>
      </c>
      <c r="AJ91" s="24">
        <v>8.5</v>
      </c>
      <c r="AK91" s="24">
        <v>8.7222222222222214</v>
      </c>
      <c r="AL91" s="27">
        <v>8.4444444444444446</v>
      </c>
      <c r="AM91" s="22">
        <v>8.3333333333333339</v>
      </c>
      <c r="AN91" s="23">
        <v>8.4444444444444446</v>
      </c>
      <c r="AO91" s="23">
        <v>8.5555555555555554</v>
      </c>
      <c r="AP91" s="24">
        <v>8.5555555555555554</v>
      </c>
      <c r="AQ91" s="27">
        <v>8.7222222222222214</v>
      </c>
      <c r="AR91" s="22">
        <v>8.5</v>
      </c>
      <c r="AS91" s="23">
        <v>7.7647058823529411</v>
      </c>
      <c r="AT91" s="25">
        <v>8.6111111111111107</v>
      </c>
      <c r="AU91" s="27">
        <v>8.5</v>
      </c>
      <c r="AV91" s="23">
        <v>8.2777777777777786</v>
      </c>
      <c r="AW91" s="23">
        <v>8.5555555555555554</v>
      </c>
      <c r="AX91" s="54">
        <v>8.6666666666666661</v>
      </c>
      <c r="AZ91" s="26">
        <v>8.5714285714285712</v>
      </c>
    </row>
    <row r="92" spans="1:52" x14ac:dyDescent="0.25">
      <c r="A92" s="249" t="s">
        <v>103</v>
      </c>
      <c r="B92" s="240"/>
      <c r="C92" s="238" t="s">
        <v>274</v>
      </c>
      <c r="D92" s="238" t="s">
        <v>103</v>
      </c>
      <c r="E92" s="251" t="s">
        <v>185</v>
      </c>
      <c r="F92" s="121">
        <v>10</v>
      </c>
      <c r="G92" s="116">
        <v>870.73426550744011</v>
      </c>
      <c r="H92" s="27">
        <v>8.8000000000000007</v>
      </c>
      <c r="I92" s="22">
        <v>8.8253968254000004</v>
      </c>
      <c r="J92" s="23">
        <v>8.4599999999999973</v>
      </c>
      <c r="K92" s="24">
        <v>8.5083333333300004</v>
      </c>
      <c r="L92" s="25">
        <v>8.6750000000000007</v>
      </c>
      <c r="M92" s="69"/>
      <c r="N92" s="38">
        <v>0.2</v>
      </c>
      <c r="O92" s="27">
        <v>8.9</v>
      </c>
      <c r="P92" s="28">
        <v>8.6999999999999993</v>
      </c>
      <c r="Q92" s="23">
        <v>7.7</v>
      </c>
      <c r="R92" s="24">
        <v>8.4</v>
      </c>
      <c r="S92" s="24">
        <v>8.9</v>
      </c>
      <c r="T92" s="24">
        <v>8.2222222222222214</v>
      </c>
      <c r="U92" s="25">
        <v>8.6999999999999993</v>
      </c>
      <c r="V92" s="93"/>
      <c r="W92" s="26">
        <v>8.3000000000000007</v>
      </c>
      <c r="X92" s="27">
        <v>8.9</v>
      </c>
      <c r="Y92" s="22">
        <v>8.3333333333333339</v>
      </c>
      <c r="Z92" s="23">
        <v>9</v>
      </c>
      <c r="AA92" s="22">
        <v>8.7777777777777786</v>
      </c>
      <c r="AB92" s="25">
        <v>8.6999999999999993</v>
      </c>
      <c r="AC92" s="27">
        <v>9</v>
      </c>
      <c r="AD92" s="23">
        <v>9</v>
      </c>
      <c r="AE92" s="23">
        <v>9</v>
      </c>
      <c r="AF92" s="23">
        <v>8.9</v>
      </c>
      <c r="AG92" s="28">
        <v>8.9</v>
      </c>
      <c r="AH92" s="22">
        <v>8.4444444444444446</v>
      </c>
      <c r="AI92" s="23">
        <v>8.6666666666666661</v>
      </c>
      <c r="AJ92" s="24">
        <v>8.6999999999999993</v>
      </c>
      <c r="AK92" s="24">
        <v>8.6999999999999993</v>
      </c>
      <c r="AL92" s="27">
        <v>8.1999999999999993</v>
      </c>
      <c r="AM92" s="22">
        <v>8.4</v>
      </c>
      <c r="AN92" s="23">
        <v>8.5</v>
      </c>
      <c r="AO92" s="23">
        <v>8.9</v>
      </c>
      <c r="AP92" s="24">
        <v>8.3000000000000007</v>
      </c>
      <c r="AQ92" s="27">
        <v>9.1</v>
      </c>
      <c r="AR92" s="22">
        <v>8.6999999999999993</v>
      </c>
      <c r="AS92" s="23">
        <v>7.7</v>
      </c>
      <c r="AT92" s="25">
        <v>8.4444444444444446</v>
      </c>
      <c r="AU92" s="27">
        <v>8.6999999999999993</v>
      </c>
      <c r="AV92" s="23">
        <v>8.4</v>
      </c>
      <c r="AW92" s="23">
        <v>8.6999999999999993</v>
      </c>
      <c r="AX92" s="54">
        <v>8.9</v>
      </c>
      <c r="AZ92" s="26">
        <v>8.2222222222222214</v>
      </c>
    </row>
    <row r="93" spans="1:52" x14ac:dyDescent="0.25">
      <c r="A93" s="249" t="s">
        <v>104</v>
      </c>
      <c r="B93" s="240"/>
      <c r="C93" s="238" t="s">
        <v>274</v>
      </c>
      <c r="D93" s="238" t="s">
        <v>104</v>
      </c>
      <c r="E93" s="251" t="s">
        <v>186</v>
      </c>
      <c r="F93" s="121">
        <v>20</v>
      </c>
      <c r="G93" s="116">
        <v>847.87998251001989</v>
      </c>
      <c r="H93" s="27">
        <v>8.5666666666650002</v>
      </c>
      <c r="I93" s="22">
        <v>8.6222222222199996</v>
      </c>
      <c r="J93" s="23">
        <v>8.1900000000000013</v>
      </c>
      <c r="K93" s="24">
        <v>8.4208333333350005</v>
      </c>
      <c r="L93" s="25">
        <v>8.4625000000000004</v>
      </c>
      <c r="M93" s="69"/>
      <c r="N93" s="38">
        <v>0.25</v>
      </c>
      <c r="O93" s="27">
        <v>8.8000000000000007</v>
      </c>
      <c r="P93" s="28">
        <v>8.4499999999999993</v>
      </c>
      <c r="Q93" s="23">
        <v>7.7777777777777777</v>
      </c>
      <c r="R93" s="24">
        <v>8.4</v>
      </c>
      <c r="S93" s="24">
        <v>8.6</v>
      </c>
      <c r="T93" s="24">
        <v>8.0588235294117645</v>
      </c>
      <c r="U93" s="25">
        <v>8.4</v>
      </c>
      <c r="V93" s="93"/>
      <c r="W93" s="26">
        <v>8.1999999999999993</v>
      </c>
      <c r="X93" s="27">
        <v>8.35</v>
      </c>
      <c r="Y93" s="22">
        <v>8.9230769230769234</v>
      </c>
      <c r="Z93" s="23">
        <v>8.8461538461538467</v>
      </c>
      <c r="AA93" s="22">
        <v>8.6</v>
      </c>
      <c r="AB93" s="25">
        <v>8.4</v>
      </c>
      <c r="AC93" s="27">
        <v>8.5</v>
      </c>
      <c r="AD93" s="23">
        <v>8.8000000000000007</v>
      </c>
      <c r="AE93" s="23">
        <v>8.65</v>
      </c>
      <c r="AF93" s="23">
        <v>8.8000000000000007</v>
      </c>
      <c r="AG93" s="28">
        <v>8.65</v>
      </c>
      <c r="AH93" s="22">
        <v>8.5500000000000007</v>
      </c>
      <c r="AI93" s="23">
        <v>8.35</v>
      </c>
      <c r="AJ93" s="24">
        <v>8.6</v>
      </c>
      <c r="AK93" s="24">
        <v>8.6999999999999993</v>
      </c>
      <c r="AL93" s="27">
        <v>7.8</v>
      </c>
      <c r="AM93" s="22">
        <v>8.5</v>
      </c>
      <c r="AN93" s="23">
        <v>8.5</v>
      </c>
      <c r="AO93" s="23">
        <v>8.15</v>
      </c>
      <c r="AP93" s="24">
        <v>7.8947368421052628</v>
      </c>
      <c r="AQ93" s="27">
        <v>8.6</v>
      </c>
      <c r="AR93" s="22">
        <v>8.6</v>
      </c>
      <c r="AS93" s="23">
        <v>7.7777777777777777</v>
      </c>
      <c r="AT93" s="25">
        <v>8.6999999999999993</v>
      </c>
      <c r="AU93" s="27">
        <v>8.4499999999999993</v>
      </c>
      <c r="AV93" s="23">
        <v>8.4</v>
      </c>
      <c r="AW93" s="23">
        <v>8.4</v>
      </c>
      <c r="AX93" s="54">
        <v>8.6</v>
      </c>
      <c r="AZ93" s="26">
        <v>8.0588235294117645</v>
      </c>
    </row>
    <row r="94" spans="1:52" x14ac:dyDescent="0.25">
      <c r="A94" s="249" t="s">
        <v>105</v>
      </c>
      <c r="B94" s="240"/>
      <c r="C94" s="238" t="s">
        <v>275</v>
      </c>
      <c r="D94" s="238" t="s">
        <v>105</v>
      </c>
      <c r="E94" s="251" t="s">
        <v>187</v>
      </c>
      <c r="F94" s="121">
        <v>91</v>
      </c>
      <c r="G94" s="116">
        <v>847.84391673767482</v>
      </c>
      <c r="H94" s="27">
        <v>8.3369963369967035</v>
      </c>
      <c r="I94" s="22">
        <v>8.5969387755109903</v>
      </c>
      <c r="J94" s="23">
        <v>8.4060439560439555</v>
      </c>
      <c r="K94" s="24">
        <v>8.4294871794879125</v>
      </c>
      <c r="L94" s="25">
        <v>8.4285714285714288</v>
      </c>
      <c r="M94" s="69"/>
      <c r="N94" s="38">
        <v>0.4175824175824176</v>
      </c>
      <c r="O94" s="27">
        <v>8.6263736263736259</v>
      </c>
      <c r="P94" s="28">
        <v>8.4945054945054945</v>
      </c>
      <c r="Q94" s="23">
        <v>7.8658536585365857</v>
      </c>
      <c r="R94" s="24">
        <v>8.2857142857142865</v>
      </c>
      <c r="S94" s="24">
        <v>8.5604395604395602</v>
      </c>
      <c r="T94" s="24">
        <v>8.3333333333333339</v>
      </c>
      <c r="U94" s="25">
        <v>8.3736263736263741</v>
      </c>
      <c r="V94" s="93"/>
      <c r="W94" s="26">
        <v>8.384615384615385</v>
      </c>
      <c r="X94" s="27">
        <v>8.3595505617977537</v>
      </c>
      <c r="Y94" s="22">
        <v>8.2195121951219505</v>
      </c>
      <c r="Z94" s="23">
        <v>8.3544303797468356</v>
      </c>
      <c r="AA94" s="22">
        <v>8.3555555555555561</v>
      </c>
      <c r="AB94" s="25">
        <v>8.4725274725274726</v>
      </c>
      <c r="AC94" s="27">
        <v>8.6813186813186807</v>
      </c>
      <c r="AD94" s="23">
        <v>8.8131868131868139</v>
      </c>
      <c r="AE94" s="23">
        <v>8.7472527472527464</v>
      </c>
      <c r="AF94" s="23">
        <v>8.6263736263736259</v>
      </c>
      <c r="AG94" s="28">
        <v>8.6222222222222218</v>
      </c>
      <c r="AH94" s="22">
        <v>8.5494505494505493</v>
      </c>
      <c r="AI94" s="23">
        <v>8.4725274725274726</v>
      </c>
      <c r="AJ94" s="24">
        <v>8.5</v>
      </c>
      <c r="AK94" s="24">
        <v>8.3977272727272734</v>
      </c>
      <c r="AL94" s="27">
        <v>8.1978021978021971</v>
      </c>
      <c r="AM94" s="22">
        <v>8.5164835164835164</v>
      </c>
      <c r="AN94" s="23">
        <v>8.5555555555555554</v>
      </c>
      <c r="AO94" s="23">
        <v>8.604395604395604</v>
      </c>
      <c r="AP94" s="24">
        <v>8.1590909090909083</v>
      </c>
      <c r="AQ94" s="27">
        <v>8.6373626373626369</v>
      </c>
      <c r="AR94" s="22">
        <v>8.5054945054945055</v>
      </c>
      <c r="AS94" s="23">
        <v>7.8658536585365857</v>
      </c>
      <c r="AT94" s="25">
        <v>8.6373626373626369</v>
      </c>
      <c r="AU94" s="27">
        <v>8.4945054945054945</v>
      </c>
      <c r="AV94" s="23">
        <v>8.2857142857142865</v>
      </c>
      <c r="AW94" s="23">
        <v>8.3736263736263741</v>
      </c>
      <c r="AX94" s="54">
        <v>8.5604395604395602</v>
      </c>
      <c r="AZ94" s="26">
        <v>8.3333333333333339</v>
      </c>
    </row>
    <row r="95" spans="1:52" x14ac:dyDescent="0.25">
      <c r="A95" s="249" t="s">
        <v>106</v>
      </c>
      <c r="B95" s="240"/>
      <c r="C95" s="238" t="s">
        <v>274</v>
      </c>
      <c r="D95" s="238" t="s">
        <v>106</v>
      </c>
      <c r="E95" s="251" t="s">
        <v>188</v>
      </c>
      <c r="F95" s="121">
        <v>21</v>
      </c>
      <c r="G95" s="116">
        <v>873.44659751917618</v>
      </c>
      <c r="H95" s="27">
        <v>8.7714285714285722</v>
      </c>
      <c r="I95" s="22">
        <v>8.9259259259285706</v>
      </c>
      <c r="J95" s="23">
        <v>8.466666666666665</v>
      </c>
      <c r="K95" s="24">
        <v>8.6666666666666661</v>
      </c>
      <c r="L95" s="25">
        <v>8.6904761904761898</v>
      </c>
      <c r="M95" s="69"/>
      <c r="N95" s="38">
        <v>0.47619047619047616</v>
      </c>
      <c r="O95" s="27">
        <v>9</v>
      </c>
      <c r="P95" s="28">
        <v>8.7142857142857135</v>
      </c>
      <c r="Q95" s="23">
        <v>8.35</v>
      </c>
      <c r="R95" s="24">
        <v>8.6666666666666661</v>
      </c>
      <c r="S95" s="24">
        <v>8.6666666666666661</v>
      </c>
      <c r="T95" s="24">
        <v>8.9473684210526319</v>
      </c>
      <c r="U95" s="25">
        <v>8.7142857142857135</v>
      </c>
      <c r="V95" s="93"/>
      <c r="W95" s="26">
        <v>8.6666666666666661</v>
      </c>
      <c r="X95" s="27">
        <v>8.6666666666666661</v>
      </c>
      <c r="Y95" s="22">
        <v>8.8571428571428577</v>
      </c>
      <c r="Z95" s="23">
        <v>9</v>
      </c>
      <c r="AA95" s="22">
        <v>8.5714285714285712</v>
      </c>
      <c r="AB95" s="25">
        <v>8.7619047619047628</v>
      </c>
      <c r="AC95" s="27">
        <v>8.9523809523809526</v>
      </c>
      <c r="AD95" s="23">
        <v>9</v>
      </c>
      <c r="AE95" s="23">
        <v>8.9523809523809526</v>
      </c>
      <c r="AF95" s="23">
        <v>9</v>
      </c>
      <c r="AG95" s="28">
        <v>8.9523809523809526</v>
      </c>
      <c r="AH95" s="22">
        <v>8.7619047619047628</v>
      </c>
      <c r="AI95" s="23">
        <v>8.9047619047619051</v>
      </c>
      <c r="AJ95" s="24">
        <v>8.8571428571428577</v>
      </c>
      <c r="AK95" s="24">
        <v>8.9523809523809526</v>
      </c>
      <c r="AL95" s="27">
        <v>8.5714285714285712</v>
      </c>
      <c r="AM95" s="22">
        <v>8.3333333333333339</v>
      </c>
      <c r="AN95" s="23">
        <v>8.3809523809523814</v>
      </c>
      <c r="AO95" s="23">
        <v>8.6666666666666661</v>
      </c>
      <c r="AP95" s="24">
        <v>8.3809523809523814</v>
      </c>
      <c r="AQ95" s="27">
        <v>8.7142857142857135</v>
      </c>
      <c r="AR95" s="22">
        <v>8.7619047619047628</v>
      </c>
      <c r="AS95" s="23">
        <v>8.35</v>
      </c>
      <c r="AT95" s="25">
        <v>8.8571428571428577</v>
      </c>
      <c r="AU95" s="27">
        <v>8.7142857142857135</v>
      </c>
      <c r="AV95" s="23">
        <v>8.6666666666666661</v>
      </c>
      <c r="AW95" s="23">
        <v>8.7142857142857135</v>
      </c>
      <c r="AX95" s="54">
        <v>8.6666666666666661</v>
      </c>
      <c r="AZ95" s="26">
        <v>8.9473684210526319</v>
      </c>
    </row>
    <row r="96" spans="1:52" x14ac:dyDescent="0.25">
      <c r="A96" s="249" t="s">
        <v>107</v>
      </c>
      <c r="B96" s="240"/>
      <c r="C96" s="238" t="s">
        <v>274</v>
      </c>
      <c r="D96" s="238" t="s">
        <v>107</v>
      </c>
      <c r="E96" s="251" t="s">
        <v>189</v>
      </c>
      <c r="F96" s="121">
        <v>22</v>
      </c>
      <c r="G96" s="116">
        <v>885.15052448200004</v>
      </c>
      <c r="H96" s="27">
        <v>8.9166666666636356</v>
      </c>
      <c r="I96" s="22">
        <v>8.9791666666681813</v>
      </c>
      <c r="J96" s="23">
        <v>8.790909090909091</v>
      </c>
      <c r="K96" s="24">
        <v>8.7310606060590903</v>
      </c>
      <c r="L96" s="25">
        <v>8.742424242422727</v>
      </c>
      <c r="M96" s="69"/>
      <c r="N96" s="38">
        <v>0.49999999999999994</v>
      </c>
      <c r="O96" s="27">
        <v>8.954545454545455</v>
      </c>
      <c r="P96" s="28">
        <v>8.6363636363636367</v>
      </c>
      <c r="Q96" s="23">
        <v>7.9473684210526319</v>
      </c>
      <c r="R96" s="24">
        <v>8.6818181818181817</v>
      </c>
      <c r="S96" s="24">
        <v>8.8095238095238102</v>
      </c>
      <c r="T96" s="24">
        <v>8.8235294117647065</v>
      </c>
      <c r="U96" s="25">
        <v>8.8571428571428577</v>
      </c>
      <c r="V96" s="93"/>
      <c r="W96" s="26">
        <v>8.5</v>
      </c>
      <c r="X96" s="27">
        <v>9</v>
      </c>
      <c r="Y96" s="22">
        <v>8.6875</v>
      </c>
      <c r="Z96" s="23">
        <v>8.7142857142857135</v>
      </c>
      <c r="AA96" s="22">
        <v>8.8421052631578956</v>
      </c>
      <c r="AB96" s="25">
        <v>8.9523809523809526</v>
      </c>
      <c r="AC96" s="27">
        <v>9</v>
      </c>
      <c r="AD96" s="23">
        <v>8.954545454545455</v>
      </c>
      <c r="AE96" s="23">
        <v>9.045454545454545</v>
      </c>
      <c r="AF96" s="23">
        <v>8.954545454545455</v>
      </c>
      <c r="AG96" s="28">
        <v>9.045454545454545</v>
      </c>
      <c r="AH96" s="22">
        <v>9.0909090909090917</v>
      </c>
      <c r="AI96" s="23">
        <v>8.954545454545455</v>
      </c>
      <c r="AJ96" s="24">
        <v>8.8181818181818183</v>
      </c>
      <c r="AK96" s="24">
        <v>8.9523809523809526</v>
      </c>
      <c r="AL96" s="27">
        <v>8.954545454545455</v>
      </c>
      <c r="AM96" s="22">
        <v>8.5909090909090917</v>
      </c>
      <c r="AN96" s="23">
        <v>8.8181818181818183</v>
      </c>
      <c r="AO96" s="23">
        <v>8.7727272727272734</v>
      </c>
      <c r="AP96" s="24">
        <v>8.8181818181818183</v>
      </c>
      <c r="AQ96" s="27">
        <v>8.7727272727272734</v>
      </c>
      <c r="AR96" s="22">
        <v>8.954545454545455</v>
      </c>
      <c r="AS96" s="23">
        <v>7.9473684210526319</v>
      </c>
      <c r="AT96" s="25">
        <v>9.045454545454545</v>
      </c>
      <c r="AU96" s="27">
        <v>8.6363636363636367</v>
      </c>
      <c r="AV96" s="23">
        <v>8.6818181818181817</v>
      </c>
      <c r="AW96" s="23">
        <v>8.8571428571428577</v>
      </c>
      <c r="AX96" s="54">
        <v>8.8095238095238102</v>
      </c>
      <c r="AZ96" s="26">
        <v>8.8235294117647065</v>
      </c>
    </row>
    <row r="97" spans="1:52" x14ac:dyDescent="0.25">
      <c r="A97" s="249" t="s">
        <v>108</v>
      </c>
      <c r="B97" s="240"/>
      <c r="C97" s="238" t="s">
        <v>274</v>
      </c>
      <c r="D97" s="238" t="s">
        <v>108</v>
      </c>
      <c r="E97" s="251" t="s">
        <v>190</v>
      </c>
      <c r="F97" s="121">
        <v>15</v>
      </c>
      <c r="G97" s="116">
        <v>891.42214830047999</v>
      </c>
      <c r="H97" s="27">
        <v>8.7555555555533342</v>
      </c>
      <c r="I97" s="22">
        <v>9.0962962962933336</v>
      </c>
      <c r="J97" s="23">
        <v>8.8000000000000007</v>
      </c>
      <c r="K97" s="24">
        <v>8.75</v>
      </c>
      <c r="L97" s="25">
        <v>8.9499999999999993</v>
      </c>
      <c r="M97" s="69"/>
      <c r="N97" s="38">
        <v>0.4</v>
      </c>
      <c r="O97" s="27">
        <v>9.1333333333333329</v>
      </c>
      <c r="P97" s="28">
        <v>9.0666666666666664</v>
      </c>
      <c r="Q97" s="23">
        <v>8.3333333333333339</v>
      </c>
      <c r="R97" s="24">
        <v>8.7333333333333325</v>
      </c>
      <c r="S97" s="24">
        <v>9</v>
      </c>
      <c r="T97" s="24">
        <v>9.0769230769230766</v>
      </c>
      <c r="U97" s="25">
        <v>9</v>
      </c>
      <c r="V97" s="93"/>
      <c r="W97" s="26">
        <v>8.6</v>
      </c>
      <c r="X97" s="27">
        <v>8.6666666666666661</v>
      </c>
      <c r="Y97" s="22">
        <v>8.5384615384615383</v>
      </c>
      <c r="Z97" s="23">
        <v>8.8461538461538467</v>
      </c>
      <c r="AA97" s="22">
        <v>8.6666666666666661</v>
      </c>
      <c r="AB97" s="25">
        <v>9.0666666666666664</v>
      </c>
      <c r="AC97" s="27">
        <v>9.0666666666666664</v>
      </c>
      <c r="AD97" s="23">
        <v>9.3333333333333339</v>
      </c>
      <c r="AE97" s="23">
        <v>9.1999999999999993</v>
      </c>
      <c r="AF97" s="23">
        <v>9.1333333333333329</v>
      </c>
      <c r="AG97" s="28">
        <v>8.9333333333333336</v>
      </c>
      <c r="AH97" s="22">
        <v>8.9333333333333336</v>
      </c>
      <c r="AI97" s="23">
        <v>9</v>
      </c>
      <c r="AJ97" s="24">
        <v>9.1999999999999993</v>
      </c>
      <c r="AK97" s="24">
        <v>9.0666666666666664</v>
      </c>
      <c r="AL97" s="27">
        <v>9.0666666666666664</v>
      </c>
      <c r="AM97" s="22">
        <v>8.6666666666666661</v>
      </c>
      <c r="AN97" s="23">
        <v>8.5333333333333332</v>
      </c>
      <c r="AO97" s="23">
        <v>9.0666666666666664</v>
      </c>
      <c r="AP97" s="24">
        <v>8.6666666666666661</v>
      </c>
      <c r="AQ97" s="27">
        <v>9</v>
      </c>
      <c r="AR97" s="22">
        <v>8.9333333333333336</v>
      </c>
      <c r="AS97" s="23">
        <v>8.3333333333333339</v>
      </c>
      <c r="AT97" s="25">
        <v>8.7333333333333325</v>
      </c>
      <c r="AU97" s="27">
        <v>9.0666666666666664</v>
      </c>
      <c r="AV97" s="23">
        <v>8.7333333333333325</v>
      </c>
      <c r="AW97" s="23">
        <v>9</v>
      </c>
      <c r="AX97" s="54">
        <v>9</v>
      </c>
      <c r="AZ97" s="26">
        <v>9.0769230769230766</v>
      </c>
    </row>
    <row r="98" spans="1:52" x14ac:dyDescent="0.25">
      <c r="A98" s="249" t="s">
        <v>109</v>
      </c>
      <c r="B98" s="240"/>
      <c r="C98" s="238" t="s">
        <v>274</v>
      </c>
      <c r="D98" s="238" t="s">
        <v>109</v>
      </c>
      <c r="E98" s="251" t="s">
        <v>191</v>
      </c>
      <c r="F98" s="121">
        <v>9</v>
      </c>
      <c r="G98" s="116">
        <v>862.98319223117778</v>
      </c>
      <c r="H98" s="27">
        <v>8.4148148148222219</v>
      </c>
      <c r="I98" s="22">
        <v>8.6666666666777772</v>
      </c>
      <c r="J98" s="23">
        <v>8.4666666666666668</v>
      </c>
      <c r="K98" s="24">
        <v>8.5833333333333339</v>
      </c>
      <c r="L98" s="25">
        <v>8.75</v>
      </c>
      <c r="M98" s="69"/>
      <c r="N98" s="38">
        <v>0.22222222222222221</v>
      </c>
      <c r="O98" s="27">
        <v>8.8888888888888893</v>
      </c>
      <c r="P98" s="28">
        <v>9.1111111111111107</v>
      </c>
      <c r="Q98" s="23">
        <v>7.8888888888888893</v>
      </c>
      <c r="R98" s="24">
        <v>8.4444444444444446</v>
      </c>
      <c r="S98" s="24">
        <v>8.7777777777777786</v>
      </c>
      <c r="T98" s="24">
        <v>8</v>
      </c>
      <c r="U98" s="25">
        <v>8.6666666666666661</v>
      </c>
      <c r="V98" s="93"/>
      <c r="W98" s="26">
        <v>8.3333333333333339</v>
      </c>
      <c r="X98" s="27">
        <v>8.3333333333333339</v>
      </c>
      <c r="Y98" s="22">
        <v>8.6666666666666661</v>
      </c>
      <c r="Z98" s="23">
        <v>8</v>
      </c>
      <c r="AA98" s="22">
        <v>8</v>
      </c>
      <c r="AB98" s="25">
        <v>9</v>
      </c>
      <c r="AC98" s="27">
        <v>8.7777777777777786</v>
      </c>
      <c r="AD98" s="23">
        <v>9.2222222222222214</v>
      </c>
      <c r="AE98" s="23">
        <v>9</v>
      </c>
      <c r="AF98" s="23">
        <v>8.8888888888888893</v>
      </c>
      <c r="AG98" s="28">
        <v>8.3333333333333339</v>
      </c>
      <c r="AH98" s="22">
        <v>8.1111111111111107</v>
      </c>
      <c r="AI98" s="23">
        <v>8.6666666666666661</v>
      </c>
      <c r="AJ98" s="24">
        <v>8.4444444444444446</v>
      </c>
      <c r="AK98" s="24">
        <v>8.5555555555555554</v>
      </c>
      <c r="AL98" s="27">
        <v>8.2222222222222214</v>
      </c>
      <c r="AM98" s="22">
        <v>8.1111111111111107</v>
      </c>
      <c r="AN98" s="23">
        <v>8.6666666666666661</v>
      </c>
      <c r="AO98" s="23">
        <v>8.5555555555555554</v>
      </c>
      <c r="AP98" s="24">
        <v>8.7777777777777786</v>
      </c>
      <c r="AQ98" s="27">
        <v>8.8888888888888893</v>
      </c>
      <c r="AR98" s="22">
        <v>8.7777777777777786</v>
      </c>
      <c r="AS98" s="23">
        <v>7.8888888888888893</v>
      </c>
      <c r="AT98" s="25">
        <v>8.7777777777777786</v>
      </c>
      <c r="AU98" s="27">
        <v>9.1111111111111107</v>
      </c>
      <c r="AV98" s="23">
        <v>8.4444444444444446</v>
      </c>
      <c r="AW98" s="23">
        <v>8.6666666666666661</v>
      </c>
      <c r="AX98" s="54">
        <v>8.7777777777777786</v>
      </c>
      <c r="AZ98" s="26">
        <v>8</v>
      </c>
    </row>
    <row r="99" spans="1:52" x14ac:dyDescent="0.25">
      <c r="A99" s="249" t="s">
        <v>110</v>
      </c>
      <c r="B99" s="240"/>
      <c r="C99" s="238" t="s">
        <v>274</v>
      </c>
      <c r="D99" s="238" t="s">
        <v>110</v>
      </c>
      <c r="E99" s="251" t="s">
        <v>192</v>
      </c>
      <c r="F99" s="121">
        <v>73</v>
      </c>
      <c r="G99" s="116">
        <v>855.92676515459493</v>
      </c>
      <c r="H99" s="27">
        <v>8.5579908675794503</v>
      </c>
      <c r="I99" s="22">
        <v>8.7439117199424672</v>
      </c>
      <c r="J99" s="23">
        <v>8.1945205479452046</v>
      </c>
      <c r="K99" s="24">
        <v>8.515981735160274</v>
      </c>
      <c r="L99" s="25">
        <v>8.506849315068493</v>
      </c>
      <c r="M99" s="69"/>
      <c r="N99" s="38">
        <v>0.43835616438356162</v>
      </c>
      <c r="O99" s="27">
        <v>8.712328767123287</v>
      </c>
      <c r="P99" s="28">
        <v>8.6849315068493151</v>
      </c>
      <c r="Q99" s="23">
        <v>7.8611111111111107</v>
      </c>
      <c r="R99" s="24">
        <v>8.3424657534246567</v>
      </c>
      <c r="S99" s="24">
        <v>8.6438356164383556</v>
      </c>
      <c r="T99" s="24">
        <v>8.5</v>
      </c>
      <c r="U99" s="25">
        <v>8.3561643835616444</v>
      </c>
      <c r="V99" s="93"/>
      <c r="W99" s="26">
        <v>8.4109589041095898</v>
      </c>
      <c r="X99" s="27">
        <v>8.4722222222222214</v>
      </c>
      <c r="Y99" s="22">
        <v>8.8196721311475414</v>
      </c>
      <c r="Z99" s="23">
        <v>8.7666666666666675</v>
      </c>
      <c r="AA99" s="22">
        <v>8.4794520547945211</v>
      </c>
      <c r="AB99" s="25">
        <v>8.4657534246575334</v>
      </c>
      <c r="AC99" s="27">
        <v>8.8630136986301373</v>
      </c>
      <c r="AD99" s="23">
        <v>9.0958904109589049</v>
      </c>
      <c r="AE99" s="23">
        <v>8.8219178082191778</v>
      </c>
      <c r="AF99" s="23">
        <v>8.712328767123287</v>
      </c>
      <c r="AG99" s="28">
        <v>8.7671232876712324</v>
      </c>
      <c r="AH99" s="22">
        <v>8.625</v>
      </c>
      <c r="AI99" s="23">
        <v>8.6849315068493151</v>
      </c>
      <c r="AJ99" s="24">
        <v>8.5616438356164384</v>
      </c>
      <c r="AK99" s="24">
        <v>8.5694444444444446</v>
      </c>
      <c r="AL99" s="27">
        <v>8.3835616438356162</v>
      </c>
      <c r="AM99" s="22">
        <v>8.2191780821917817</v>
      </c>
      <c r="AN99" s="23">
        <v>8.0273972602739718</v>
      </c>
      <c r="AO99" s="23">
        <v>8.2739726027397253</v>
      </c>
      <c r="AP99" s="24">
        <v>8.056338028169014</v>
      </c>
      <c r="AQ99" s="27">
        <v>8.7534246575342465</v>
      </c>
      <c r="AR99" s="22">
        <v>8.7671232876712324</v>
      </c>
      <c r="AS99" s="23">
        <v>7.8611111111111107</v>
      </c>
      <c r="AT99" s="25">
        <v>8.6805555555555554</v>
      </c>
      <c r="AU99" s="27">
        <v>8.6849315068493151</v>
      </c>
      <c r="AV99" s="23">
        <v>8.3424657534246567</v>
      </c>
      <c r="AW99" s="23">
        <v>8.3561643835616444</v>
      </c>
      <c r="AX99" s="54">
        <v>8.6438356164383556</v>
      </c>
      <c r="AZ99" s="26">
        <v>8.5</v>
      </c>
    </row>
    <row r="100" spans="1:52" x14ac:dyDescent="0.25">
      <c r="A100" s="249" t="s">
        <v>125</v>
      </c>
      <c r="B100" s="240"/>
      <c r="C100" s="238" t="s">
        <v>274</v>
      </c>
      <c r="D100" s="238" t="s">
        <v>125</v>
      </c>
      <c r="E100" s="251" t="s">
        <v>207</v>
      </c>
      <c r="F100" s="121">
        <v>8</v>
      </c>
      <c r="G100" s="116">
        <v>854.24121415271247</v>
      </c>
      <c r="H100" s="27">
        <v>8.508333333325</v>
      </c>
      <c r="I100" s="22">
        <v>8.3888888888875002</v>
      </c>
      <c r="J100" s="23">
        <v>8.6437500000000007</v>
      </c>
      <c r="K100" s="24">
        <v>8.4375</v>
      </c>
      <c r="L100" s="25">
        <v>8.5</v>
      </c>
      <c r="M100" s="69"/>
      <c r="N100" s="38">
        <v>0.375</v>
      </c>
      <c r="O100" s="27">
        <v>8.25</v>
      </c>
      <c r="P100" s="28">
        <v>8.625</v>
      </c>
      <c r="Q100" s="23">
        <v>7.625</v>
      </c>
      <c r="R100" s="24">
        <v>8.75</v>
      </c>
      <c r="S100" s="24">
        <v>8.375</v>
      </c>
      <c r="T100" s="24">
        <v>8.4285714285714288</v>
      </c>
      <c r="U100" s="25">
        <v>8.25</v>
      </c>
      <c r="V100" s="93"/>
      <c r="W100" s="26">
        <v>8.375</v>
      </c>
      <c r="X100" s="27">
        <v>8.375</v>
      </c>
      <c r="Y100" s="22">
        <v>8.3333333333333339</v>
      </c>
      <c r="Z100" s="23">
        <v>8.6</v>
      </c>
      <c r="AA100" s="22">
        <v>8.375</v>
      </c>
      <c r="AB100" s="25">
        <v>8.75</v>
      </c>
      <c r="AC100" s="27">
        <v>8.5</v>
      </c>
      <c r="AD100" s="23">
        <v>8.75</v>
      </c>
      <c r="AE100" s="23">
        <v>8.25</v>
      </c>
      <c r="AF100" s="23">
        <v>8.25</v>
      </c>
      <c r="AG100" s="28">
        <v>8.375</v>
      </c>
      <c r="AH100" s="22">
        <v>8.5</v>
      </c>
      <c r="AI100" s="23">
        <v>8.625</v>
      </c>
      <c r="AJ100" s="24">
        <v>8.125</v>
      </c>
      <c r="AK100" s="24">
        <v>8.125</v>
      </c>
      <c r="AL100" s="27">
        <v>8.5</v>
      </c>
      <c r="AM100" s="22">
        <v>8.625</v>
      </c>
      <c r="AN100" s="23">
        <v>8.75</v>
      </c>
      <c r="AO100" s="23">
        <v>8.75</v>
      </c>
      <c r="AP100" s="24">
        <v>8.7142857142857135</v>
      </c>
      <c r="AQ100" s="27">
        <v>8.625</v>
      </c>
      <c r="AR100" s="22">
        <v>8.875</v>
      </c>
      <c r="AS100" s="23">
        <v>7.625</v>
      </c>
      <c r="AT100" s="25">
        <v>8.625</v>
      </c>
      <c r="AU100" s="27">
        <v>8.625</v>
      </c>
      <c r="AV100" s="23">
        <v>8.75</v>
      </c>
      <c r="AW100" s="23">
        <v>8.25</v>
      </c>
      <c r="AX100" s="54">
        <v>8.375</v>
      </c>
      <c r="AZ100" s="26">
        <v>8.4285714285714288</v>
      </c>
    </row>
    <row r="101" spans="1:52" x14ac:dyDescent="0.25">
      <c r="A101" s="249" t="s">
        <v>111</v>
      </c>
      <c r="B101" s="240"/>
      <c r="C101" s="238" t="s">
        <v>274</v>
      </c>
      <c r="D101" s="238" t="s">
        <v>111</v>
      </c>
      <c r="E101" s="251" t="s">
        <v>193</v>
      </c>
      <c r="F101" s="121">
        <v>110</v>
      </c>
      <c r="G101" s="116">
        <v>883.14487987866676</v>
      </c>
      <c r="H101" s="27">
        <v>8.8274242424254545</v>
      </c>
      <c r="I101" s="22">
        <v>8.9911616161627279</v>
      </c>
      <c r="J101" s="23">
        <v>8.6077272727272707</v>
      </c>
      <c r="K101" s="24">
        <v>8.7613636363636367</v>
      </c>
      <c r="L101" s="25">
        <v>8.8000000000000007</v>
      </c>
      <c r="M101" s="69"/>
      <c r="N101" s="38">
        <v>0.59090909090909094</v>
      </c>
      <c r="O101" s="27">
        <v>9.045454545454545</v>
      </c>
      <c r="P101" s="28">
        <v>8.8818181818181809</v>
      </c>
      <c r="Q101" s="23">
        <v>8.3211009174311918</v>
      </c>
      <c r="R101" s="24">
        <v>8.7181818181818187</v>
      </c>
      <c r="S101" s="24">
        <v>8.836363636363636</v>
      </c>
      <c r="T101" s="24">
        <v>9.0736842105263165</v>
      </c>
      <c r="U101" s="25">
        <v>8.7636363636363637</v>
      </c>
      <c r="V101" s="93"/>
      <c r="W101" s="26">
        <v>8.6909090909090914</v>
      </c>
      <c r="X101" s="27">
        <v>8.7636363636363637</v>
      </c>
      <c r="Y101" s="22">
        <v>8.8941176470588239</v>
      </c>
      <c r="Z101" s="23">
        <v>8.9761904761904763</v>
      </c>
      <c r="AA101" s="22">
        <v>8.836363636363636</v>
      </c>
      <c r="AB101" s="25">
        <v>8.862385321100918</v>
      </c>
      <c r="AC101" s="27">
        <v>9.0181818181818176</v>
      </c>
      <c r="AD101" s="23">
        <v>9.245454545454546</v>
      </c>
      <c r="AE101" s="23">
        <v>9.0727272727272723</v>
      </c>
      <c r="AF101" s="23">
        <v>9.045454545454545</v>
      </c>
      <c r="AG101" s="28">
        <v>8.8090909090909086</v>
      </c>
      <c r="AH101" s="22">
        <v>8.827272727272728</v>
      </c>
      <c r="AI101" s="23">
        <v>9.0181818181818176</v>
      </c>
      <c r="AJ101" s="24">
        <v>8.9174311926605512</v>
      </c>
      <c r="AK101" s="24">
        <v>8.963636363636363</v>
      </c>
      <c r="AL101" s="27">
        <v>8.827272727272728</v>
      </c>
      <c r="AM101" s="22">
        <v>8.2272727272727266</v>
      </c>
      <c r="AN101" s="23">
        <v>8.3486238532110093</v>
      </c>
      <c r="AO101" s="23">
        <v>8.872727272727273</v>
      </c>
      <c r="AP101" s="24">
        <v>8.7636363636363637</v>
      </c>
      <c r="AQ101" s="27">
        <v>8.9449541284403669</v>
      </c>
      <c r="AR101" s="22">
        <v>8.8545454545454554</v>
      </c>
      <c r="AS101" s="23">
        <v>8.3211009174311918</v>
      </c>
      <c r="AT101" s="25">
        <v>8.9174311926605512</v>
      </c>
      <c r="AU101" s="27">
        <v>8.8818181818181809</v>
      </c>
      <c r="AV101" s="23">
        <v>8.7181818181818187</v>
      </c>
      <c r="AW101" s="23">
        <v>8.7636363636363637</v>
      </c>
      <c r="AX101" s="54">
        <v>8.836363636363636</v>
      </c>
      <c r="AZ101" s="26">
        <v>9.0736842105263165</v>
      </c>
    </row>
    <row r="102" spans="1:52" x14ac:dyDescent="0.25">
      <c r="A102" s="249" t="s">
        <v>112</v>
      </c>
      <c r="B102" s="240"/>
      <c r="C102" s="238" t="s">
        <v>274</v>
      </c>
      <c r="D102" s="238" t="s">
        <v>112</v>
      </c>
      <c r="E102" s="251" t="s">
        <v>194</v>
      </c>
      <c r="F102" s="121">
        <v>99</v>
      </c>
      <c r="G102" s="116">
        <v>875.20335563918911</v>
      </c>
      <c r="H102" s="27">
        <v>8.7543771043767666</v>
      </c>
      <c r="I102" s="22">
        <v>8.9528619528616176</v>
      </c>
      <c r="J102" s="23">
        <v>8.4149831649828286</v>
      </c>
      <c r="K102" s="24">
        <v>8.720538720538384</v>
      </c>
      <c r="L102" s="25">
        <v>8.717171717171718</v>
      </c>
      <c r="M102" s="69"/>
      <c r="N102" s="38">
        <v>0.5252525252525253</v>
      </c>
      <c r="O102" s="27">
        <v>8.9797979797979792</v>
      </c>
      <c r="P102" s="28">
        <v>8.808080808080808</v>
      </c>
      <c r="Q102" s="23">
        <v>8.2857142857142865</v>
      </c>
      <c r="R102" s="24">
        <v>8.6868686868686869</v>
      </c>
      <c r="S102" s="24">
        <v>8.6428571428571423</v>
      </c>
      <c r="T102" s="24">
        <v>8.6419753086419746</v>
      </c>
      <c r="U102" s="25">
        <v>8.7272727272727266</v>
      </c>
      <c r="V102" s="93"/>
      <c r="W102" s="26">
        <v>8.7272727272727266</v>
      </c>
      <c r="X102" s="27">
        <v>8.7878787878787872</v>
      </c>
      <c r="Y102" s="22">
        <v>8.8470588235294123</v>
      </c>
      <c r="Z102" s="23">
        <v>8.8292682926829276</v>
      </c>
      <c r="AA102" s="22">
        <v>8.6868686868686869</v>
      </c>
      <c r="AB102" s="25">
        <v>8.6428571428571423</v>
      </c>
      <c r="AC102" s="27">
        <v>9.0101010101010104</v>
      </c>
      <c r="AD102" s="23">
        <v>9.0909090909090917</v>
      </c>
      <c r="AE102" s="23">
        <v>8.9393939393939394</v>
      </c>
      <c r="AF102" s="23">
        <v>8.9797979797979792</v>
      </c>
      <c r="AG102" s="28">
        <v>9</v>
      </c>
      <c r="AH102" s="22">
        <v>8.8265306122448983</v>
      </c>
      <c r="AI102" s="23">
        <v>8.9898989898989896</v>
      </c>
      <c r="AJ102" s="24">
        <v>8.8484848484848477</v>
      </c>
      <c r="AK102" s="24">
        <v>8.908163265306122</v>
      </c>
      <c r="AL102" s="27">
        <v>8.4141414141414135</v>
      </c>
      <c r="AM102" s="22">
        <v>8.3737373737373737</v>
      </c>
      <c r="AN102" s="23">
        <v>8.4387755102040813</v>
      </c>
      <c r="AO102" s="23">
        <v>8.6060606060606055</v>
      </c>
      <c r="AP102" s="24">
        <v>8.2708333333333339</v>
      </c>
      <c r="AQ102" s="27">
        <v>8.8787878787878789</v>
      </c>
      <c r="AR102" s="22">
        <v>8.7575757575757578</v>
      </c>
      <c r="AS102" s="23">
        <v>8.2857142857142865</v>
      </c>
      <c r="AT102" s="25">
        <v>8.9595959595959602</v>
      </c>
      <c r="AU102" s="27">
        <v>8.808080808080808</v>
      </c>
      <c r="AV102" s="23">
        <v>8.6868686868686869</v>
      </c>
      <c r="AW102" s="23">
        <v>8.7272727272727266</v>
      </c>
      <c r="AX102" s="54">
        <v>8.6428571428571423</v>
      </c>
      <c r="AZ102" s="26">
        <v>8.6419753086419746</v>
      </c>
    </row>
    <row r="103" spans="1:52" x14ac:dyDescent="0.25">
      <c r="A103" s="249" t="s">
        <v>113</v>
      </c>
      <c r="B103" s="240"/>
      <c r="C103" s="238" t="s">
        <v>274</v>
      </c>
      <c r="D103" s="238" t="s">
        <v>113</v>
      </c>
      <c r="E103" s="251" t="s">
        <v>195</v>
      </c>
      <c r="F103" s="121">
        <v>79</v>
      </c>
      <c r="G103" s="116">
        <v>871.00502736949147</v>
      </c>
      <c r="H103" s="27">
        <v>8.6417721518987349</v>
      </c>
      <c r="I103" s="22">
        <v>8.8932841068911408</v>
      </c>
      <c r="J103" s="23">
        <v>8.5468354430379758</v>
      </c>
      <c r="K103" s="24">
        <v>8.7130801687759494</v>
      </c>
      <c r="L103" s="25">
        <v>8.6044303797468356</v>
      </c>
      <c r="M103" s="69"/>
      <c r="N103" s="38">
        <v>0.41772151898734178</v>
      </c>
      <c r="O103" s="27">
        <v>8.8354430379746827</v>
      </c>
      <c r="P103" s="28">
        <v>8.6708860759493671</v>
      </c>
      <c r="Q103" s="23">
        <v>8.3896103896103895</v>
      </c>
      <c r="R103" s="24">
        <v>8.5063291139240498</v>
      </c>
      <c r="S103" s="24">
        <v>8.6455696202531644</v>
      </c>
      <c r="T103" s="24">
        <v>8.8833333333333329</v>
      </c>
      <c r="U103" s="25">
        <v>8.5949367088607591</v>
      </c>
      <c r="V103" s="93"/>
      <c r="W103" s="26">
        <v>8.5316455696202524</v>
      </c>
      <c r="X103" s="27">
        <v>8.5822784810126578</v>
      </c>
      <c r="Y103" s="22">
        <v>8.8507462686567155</v>
      </c>
      <c r="Z103" s="23">
        <v>8.7794117647058822</v>
      </c>
      <c r="AA103" s="22">
        <v>8.4556962025316462</v>
      </c>
      <c r="AB103" s="25">
        <v>8.6410256410256405</v>
      </c>
      <c r="AC103" s="27">
        <v>8.9493670886075947</v>
      </c>
      <c r="AD103" s="23">
        <v>9.1772151898734169</v>
      </c>
      <c r="AE103" s="23">
        <v>8.924050632911392</v>
      </c>
      <c r="AF103" s="23">
        <v>8.8354430379746827</v>
      </c>
      <c r="AG103" s="28">
        <v>8.9480519480519476</v>
      </c>
      <c r="AH103" s="22">
        <v>8.7631578947368425</v>
      </c>
      <c r="AI103" s="23">
        <v>8.924050632911392</v>
      </c>
      <c r="AJ103" s="24">
        <v>8.7974683544303804</v>
      </c>
      <c r="AK103" s="24">
        <v>8.7866666666666671</v>
      </c>
      <c r="AL103" s="27">
        <v>8.5569620253164551</v>
      </c>
      <c r="AM103" s="22">
        <v>8.5569620253164551</v>
      </c>
      <c r="AN103" s="23">
        <v>8.5569620253164551</v>
      </c>
      <c r="AO103" s="23">
        <v>8.6708860759493671</v>
      </c>
      <c r="AP103" s="24">
        <v>8.3717948717948723</v>
      </c>
      <c r="AQ103" s="27">
        <v>8.886075949367088</v>
      </c>
      <c r="AR103" s="22">
        <v>8.8101265822784818</v>
      </c>
      <c r="AS103" s="23">
        <v>8.3896103896103895</v>
      </c>
      <c r="AT103" s="25">
        <v>8.7848101265822791</v>
      </c>
      <c r="AU103" s="27">
        <v>8.6708860759493671</v>
      </c>
      <c r="AV103" s="23">
        <v>8.5063291139240498</v>
      </c>
      <c r="AW103" s="23">
        <v>8.5949367088607591</v>
      </c>
      <c r="AX103" s="54">
        <v>8.6455696202531644</v>
      </c>
      <c r="AZ103" s="26">
        <v>8.8833333333333329</v>
      </c>
    </row>
    <row r="104" spans="1:52" x14ac:dyDescent="0.25">
      <c r="A104" s="249" t="s">
        <v>114</v>
      </c>
      <c r="B104" s="240"/>
      <c r="C104" s="238" t="s">
        <v>274</v>
      </c>
      <c r="D104" s="238" t="s">
        <v>114</v>
      </c>
      <c r="E104" s="251" t="s">
        <v>196</v>
      </c>
      <c r="F104" s="121">
        <v>22</v>
      </c>
      <c r="G104" s="116">
        <v>900.12292263508652</v>
      </c>
      <c r="H104" s="27">
        <v>8.9121212121136359</v>
      </c>
      <c r="I104" s="22">
        <v>9.0454545454590907</v>
      </c>
      <c r="J104" s="23">
        <v>8.9318181818181799</v>
      </c>
      <c r="K104" s="24">
        <v>8.9431818181818183</v>
      </c>
      <c r="L104" s="25">
        <v>9.045454545454545</v>
      </c>
      <c r="M104" s="69"/>
      <c r="N104" s="38">
        <v>0.59090909090909094</v>
      </c>
      <c r="O104" s="27">
        <v>9</v>
      </c>
      <c r="P104" s="28">
        <v>9.1818181818181817</v>
      </c>
      <c r="Q104" s="23">
        <v>8.8181818181818183</v>
      </c>
      <c r="R104" s="24">
        <v>9</v>
      </c>
      <c r="S104" s="24">
        <v>8.954545454545455</v>
      </c>
      <c r="T104" s="24">
        <v>9.0588235294117645</v>
      </c>
      <c r="U104" s="25">
        <v>9.045454545454545</v>
      </c>
      <c r="V104" s="93"/>
      <c r="W104" s="26">
        <v>8.8636363636363633</v>
      </c>
      <c r="X104" s="27">
        <v>8.9090909090909083</v>
      </c>
      <c r="Y104" s="22">
        <v>8.9090909090909083</v>
      </c>
      <c r="Z104" s="23">
        <v>9</v>
      </c>
      <c r="AA104" s="22">
        <v>8.8181818181818183</v>
      </c>
      <c r="AB104" s="25">
        <v>9</v>
      </c>
      <c r="AC104" s="27">
        <v>9</v>
      </c>
      <c r="AD104" s="23">
        <v>9.1363636363636367</v>
      </c>
      <c r="AE104" s="23">
        <v>9.1363636363636367</v>
      </c>
      <c r="AF104" s="23">
        <v>9</v>
      </c>
      <c r="AG104" s="28">
        <v>9.0909090909090917</v>
      </c>
      <c r="AH104" s="22">
        <v>8.954545454545455</v>
      </c>
      <c r="AI104" s="23">
        <v>9</v>
      </c>
      <c r="AJ104" s="24">
        <v>9</v>
      </c>
      <c r="AK104" s="24">
        <v>9.0909090909090917</v>
      </c>
      <c r="AL104" s="27">
        <v>9.1363636363636367</v>
      </c>
      <c r="AM104" s="22">
        <v>8.8095238095238102</v>
      </c>
      <c r="AN104" s="23">
        <v>8.5909090909090917</v>
      </c>
      <c r="AO104" s="23">
        <v>9.0909090909090917</v>
      </c>
      <c r="AP104" s="24">
        <v>9.0952380952380949</v>
      </c>
      <c r="AQ104" s="27">
        <v>9.045454545454545</v>
      </c>
      <c r="AR104" s="22">
        <v>8.9090909090909083</v>
      </c>
      <c r="AS104" s="23">
        <v>8.8181818181818183</v>
      </c>
      <c r="AT104" s="25">
        <v>9</v>
      </c>
      <c r="AU104" s="27">
        <v>9.1818181818181817</v>
      </c>
      <c r="AV104" s="23">
        <v>9</v>
      </c>
      <c r="AW104" s="23">
        <v>9.045454545454545</v>
      </c>
      <c r="AX104" s="54">
        <v>8.954545454545455</v>
      </c>
      <c r="AZ104" s="26">
        <v>9.0588235294117645</v>
      </c>
    </row>
    <row r="105" spans="1:52" x14ac:dyDescent="0.25">
      <c r="A105" s="249" t="s">
        <v>115</v>
      </c>
      <c r="B105" s="240"/>
      <c r="C105" s="238" t="s">
        <v>274</v>
      </c>
      <c r="D105" s="238" t="s">
        <v>115</v>
      </c>
      <c r="E105" s="251" t="s">
        <v>197</v>
      </c>
      <c r="F105" s="121">
        <v>10</v>
      </c>
      <c r="G105" s="116">
        <v>866.6242913863</v>
      </c>
      <c r="H105" s="27">
        <v>8.4550000000000018</v>
      </c>
      <c r="I105" s="22">
        <v>8.8388888888900006</v>
      </c>
      <c r="J105" s="23">
        <v>8.4</v>
      </c>
      <c r="K105" s="24">
        <v>8.3833333333300004</v>
      </c>
      <c r="L105" s="25">
        <v>8.8249999999999993</v>
      </c>
      <c r="M105" s="69"/>
      <c r="N105" s="38">
        <v>0.4</v>
      </c>
      <c r="O105" s="27">
        <v>8.8888888888888893</v>
      </c>
      <c r="P105" s="28">
        <v>8.9</v>
      </c>
      <c r="Q105" s="23">
        <v>7.5555555555555554</v>
      </c>
      <c r="R105" s="24">
        <v>8.6999999999999993</v>
      </c>
      <c r="S105" s="24">
        <v>8.9</v>
      </c>
      <c r="T105" s="24">
        <v>9.4</v>
      </c>
      <c r="U105" s="25">
        <v>8.8000000000000007</v>
      </c>
      <c r="V105" s="93"/>
      <c r="W105" s="26">
        <v>8.4</v>
      </c>
      <c r="X105" s="27">
        <v>8.6</v>
      </c>
      <c r="Y105" s="22">
        <v>8.4285714285714288</v>
      </c>
      <c r="Z105" s="23">
        <v>8.6666666666666661</v>
      </c>
      <c r="AA105" s="22">
        <v>8.6</v>
      </c>
      <c r="AB105" s="25">
        <v>7.9</v>
      </c>
      <c r="AC105" s="27">
        <v>8.8000000000000007</v>
      </c>
      <c r="AD105" s="23">
        <v>9</v>
      </c>
      <c r="AE105" s="23">
        <v>9</v>
      </c>
      <c r="AF105" s="23">
        <v>8.8888888888888893</v>
      </c>
      <c r="AG105" s="28">
        <v>8.6666666666666661</v>
      </c>
      <c r="AH105" s="22">
        <v>8.75</v>
      </c>
      <c r="AI105" s="23">
        <v>8.9</v>
      </c>
      <c r="AJ105" s="24">
        <v>8.7777777777777786</v>
      </c>
      <c r="AK105" s="24">
        <v>9</v>
      </c>
      <c r="AL105" s="27">
        <v>8.4</v>
      </c>
      <c r="AM105" s="22">
        <v>8.5</v>
      </c>
      <c r="AN105" s="23">
        <v>8.3000000000000007</v>
      </c>
      <c r="AO105" s="23">
        <v>8.6</v>
      </c>
      <c r="AP105" s="24">
        <v>8.1999999999999993</v>
      </c>
      <c r="AQ105" s="27">
        <v>8.8888888888888893</v>
      </c>
      <c r="AR105" s="22">
        <v>8.7777777777777786</v>
      </c>
      <c r="AS105" s="23">
        <v>7.5555555555555554</v>
      </c>
      <c r="AT105" s="25">
        <v>8.7777777777777786</v>
      </c>
      <c r="AU105" s="27">
        <v>8.9</v>
      </c>
      <c r="AV105" s="23">
        <v>8.6999999999999993</v>
      </c>
      <c r="AW105" s="23">
        <v>8.8000000000000007</v>
      </c>
      <c r="AX105" s="54">
        <v>8.9</v>
      </c>
      <c r="AZ105" s="26">
        <v>9.4</v>
      </c>
    </row>
    <row r="106" spans="1:52" x14ac:dyDescent="0.25">
      <c r="A106" s="249" t="s">
        <v>269</v>
      </c>
      <c r="B106" s="240"/>
      <c r="C106" s="238" t="s">
        <v>275</v>
      </c>
      <c r="D106" s="238" t="s">
        <v>269</v>
      </c>
      <c r="E106" s="251" t="s">
        <v>268</v>
      </c>
      <c r="F106" s="121">
        <v>64</v>
      </c>
      <c r="G106" s="116">
        <v>854.0009636056111</v>
      </c>
      <c r="H106" s="27">
        <v>8.5552083333343774</v>
      </c>
      <c r="I106" s="22">
        <v>8.6551649305546885</v>
      </c>
      <c r="J106" s="23">
        <v>8.3546875000000025</v>
      </c>
      <c r="K106" s="24">
        <v>8.5169270833328135</v>
      </c>
      <c r="L106" s="25">
        <v>8.4270833333328135</v>
      </c>
      <c r="M106" s="69"/>
      <c r="N106" s="38">
        <v>0.484375</v>
      </c>
      <c r="O106" s="27">
        <v>8.640625</v>
      </c>
      <c r="P106" s="28">
        <v>8.609375</v>
      </c>
      <c r="Q106" s="23">
        <v>8.1454545454545446</v>
      </c>
      <c r="R106" s="24">
        <v>8.25</v>
      </c>
      <c r="S106" s="24">
        <v>8.4920634920634921</v>
      </c>
      <c r="T106" s="24">
        <v>8.6944444444444446</v>
      </c>
      <c r="U106" s="25">
        <v>8.375</v>
      </c>
      <c r="V106" s="93"/>
      <c r="W106" s="26">
        <v>8.5</v>
      </c>
      <c r="X106" s="27">
        <v>8.453125</v>
      </c>
      <c r="Y106" s="22">
        <v>8.7200000000000006</v>
      </c>
      <c r="Z106" s="23">
        <v>8.82</v>
      </c>
      <c r="AA106" s="22">
        <v>8.390625</v>
      </c>
      <c r="AB106" s="25">
        <v>8.65625</v>
      </c>
      <c r="AC106" s="27">
        <v>8.703125</v>
      </c>
      <c r="AD106" s="23">
        <v>8.953125</v>
      </c>
      <c r="AE106" s="23">
        <v>8.78125</v>
      </c>
      <c r="AF106" s="23">
        <v>8.640625</v>
      </c>
      <c r="AG106" s="28">
        <v>8.609375</v>
      </c>
      <c r="AH106" s="22">
        <v>8.5483870967741939</v>
      </c>
      <c r="AI106" s="23">
        <v>8.6349206349206344</v>
      </c>
      <c r="AJ106" s="24">
        <v>8.5555555555555554</v>
      </c>
      <c r="AK106" s="24">
        <v>8.5396825396825395</v>
      </c>
      <c r="AL106" s="27">
        <v>8.412698412698413</v>
      </c>
      <c r="AM106" s="22">
        <v>8.0317460317460316</v>
      </c>
      <c r="AN106" s="23">
        <v>8.015625</v>
      </c>
      <c r="AO106" s="23">
        <v>8.9206349206349209</v>
      </c>
      <c r="AP106" s="24">
        <v>8.3114754098360653</v>
      </c>
      <c r="AQ106" s="27">
        <v>8.71875</v>
      </c>
      <c r="AR106" s="22">
        <v>8.5625</v>
      </c>
      <c r="AS106" s="23">
        <v>8.1454545454545446</v>
      </c>
      <c r="AT106" s="25">
        <v>8.59375</v>
      </c>
      <c r="AU106" s="27">
        <v>8.609375</v>
      </c>
      <c r="AV106" s="23">
        <v>8.25</v>
      </c>
      <c r="AW106" s="23">
        <v>8.375</v>
      </c>
      <c r="AX106" s="54">
        <v>8.4920634920634921</v>
      </c>
      <c r="AZ106" s="26">
        <v>8.6944444444444446</v>
      </c>
    </row>
    <row r="107" spans="1:52" x14ac:dyDescent="0.25">
      <c r="A107" s="249" t="s">
        <v>116</v>
      </c>
      <c r="B107" s="240"/>
      <c r="C107" s="238" t="s">
        <v>274</v>
      </c>
      <c r="D107" s="238" t="s">
        <v>116</v>
      </c>
      <c r="E107" s="251" t="s">
        <v>198</v>
      </c>
      <c r="F107" s="121">
        <v>103</v>
      </c>
      <c r="G107" s="116">
        <v>925.73694401201737</v>
      </c>
      <c r="H107" s="27">
        <v>9.2524271844669901</v>
      </c>
      <c r="I107" s="22">
        <v>9.3628640776718459</v>
      </c>
      <c r="J107" s="23">
        <v>9.0587378640776706</v>
      </c>
      <c r="K107" s="24">
        <v>9.1723300970873805</v>
      </c>
      <c r="L107" s="25">
        <v>9.2354368932038842</v>
      </c>
      <c r="M107" s="69"/>
      <c r="N107" s="38">
        <v>0.72815533980582525</v>
      </c>
      <c r="O107" s="27">
        <v>9.3689320388349522</v>
      </c>
      <c r="P107" s="28">
        <v>9.2815533980582519</v>
      </c>
      <c r="Q107" s="23">
        <v>8.8315789473684205</v>
      </c>
      <c r="R107" s="24">
        <v>9.1359223300970882</v>
      </c>
      <c r="S107" s="24">
        <v>9.2815533980582519</v>
      </c>
      <c r="T107" s="24">
        <v>9.3000000000000007</v>
      </c>
      <c r="U107" s="25">
        <v>9.2427184466019412</v>
      </c>
      <c r="V107" s="93"/>
      <c r="W107" s="26">
        <v>9.1941747572815533</v>
      </c>
      <c r="X107" s="27">
        <v>9.1844660194174761</v>
      </c>
      <c r="Y107" s="22">
        <v>9.32258064516129</v>
      </c>
      <c r="Z107" s="23">
        <v>9.43010752688172</v>
      </c>
      <c r="AA107" s="22">
        <v>9.1941747572815533</v>
      </c>
      <c r="AB107" s="25">
        <v>9.2427184466019412</v>
      </c>
      <c r="AC107" s="27">
        <v>9.4271844660194173</v>
      </c>
      <c r="AD107" s="23">
        <v>9.6019417475728162</v>
      </c>
      <c r="AE107" s="23">
        <v>9.3980582524271838</v>
      </c>
      <c r="AF107" s="23">
        <v>9.3689320388349522</v>
      </c>
      <c r="AG107" s="28">
        <v>9.3627450980392162</v>
      </c>
      <c r="AH107" s="22">
        <v>9.233009708737864</v>
      </c>
      <c r="AI107" s="23">
        <v>9.3786407766990294</v>
      </c>
      <c r="AJ107" s="24">
        <v>9.1941747572815533</v>
      </c>
      <c r="AK107" s="24">
        <v>9.3009708737864081</v>
      </c>
      <c r="AL107" s="27">
        <v>9.0194174757281562</v>
      </c>
      <c r="AM107" s="22">
        <v>9.2135922330097095</v>
      </c>
      <c r="AN107" s="23">
        <v>9.3106796116504853</v>
      </c>
      <c r="AO107" s="23">
        <v>9.116504854368932</v>
      </c>
      <c r="AP107" s="24">
        <v>8.6138613861386144</v>
      </c>
      <c r="AQ107" s="27">
        <v>9.3203883495145625</v>
      </c>
      <c r="AR107" s="22">
        <v>9.2038834951456305</v>
      </c>
      <c r="AS107" s="23">
        <v>8.8315789473684205</v>
      </c>
      <c r="AT107" s="25">
        <v>9.3009708737864081</v>
      </c>
      <c r="AU107" s="27">
        <v>9.2815533980582519</v>
      </c>
      <c r="AV107" s="23">
        <v>9.1359223300970882</v>
      </c>
      <c r="AW107" s="23">
        <v>9.2427184466019412</v>
      </c>
      <c r="AX107" s="54">
        <v>9.2815533980582519</v>
      </c>
      <c r="AZ107" s="26">
        <v>9.3000000000000007</v>
      </c>
    </row>
    <row r="108" spans="1:52" x14ac:dyDescent="0.25">
      <c r="A108" s="249" t="s">
        <v>117</v>
      </c>
      <c r="B108" s="240"/>
      <c r="C108" s="238" t="s">
        <v>274</v>
      </c>
      <c r="D108" s="238" t="s">
        <v>117</v>
      </c>
      <c r="E108" s="251" t="s">
        <v>199</v>
      </c>
      <c r="F108" s="121">
        <v>67</v>
      </c>
      <c r="G108" s="116">
        <v>878.00307434963111</v>
      </c>
      <c r="H108" s="27">
        <v>8.6358208955208955</v>
      </c>
      <c r="I108" s="22">
        <v>8.7898009950238816</v>
      </c>
      <c r="J108" s="23">
        <v>8.8656716417910442</v>
      </c>
      <c r="K108" s="24">
        <v>8.7052238805970141</v>
      </c>
      <c r="L108" s="25">
        <v>8.7611940298507456</v>
      </c>
      <c r="M108" s="69"/>
      <c r="N108" s="38">
        <v>0.40298507462686567</v>
      </c>
      <c r="O108" s="27">
        <v>8.8955223880597014</v>
      </c>
      <c r="P108" s="28">
        <v>8.9701492537313428</v>
      </c>
      <c r="Q108" s="23">
        <v>8.3692307692307697</v>
      </c>
      <c r="R108" s="24">
        <v>8.6268656716417915</v>
      </c>
      <c r="S108" s="24">
        <v>8.7462686567164187</v>
      </c>
      <c r="T108" s="24">
        <v>8.816326530612244</v>
      </c>
      <c r="U108" s="25">
        <v>8.7014925373134329</v>
      </c>
      <c r="V108" s="93"/>
      <c r="W108" s="26">
        <v>8.4626865671641784</v>
      </c>
      <c r="X108" s="27">
        <v>8.5522388059701484</v>
      </c>
      <c r="Y108" s="22">
        <v>8.5438596491228065</v>
      </c>
      <c r="Z108" s="23">
        <v>8.7543859649122808</v>
      </c>
      <c r="AA108" s="22">
        <v>8.656716417910447</v>
      </c>
      <c r="AB108" s="25">
        <v>8.7164179104477615</v>
      </c>
      <c r="AC108" s="27">
        <v>8.8805970149253728</v>
      </c>
      <c r="AD108" s="23">
        <v>9.0149253731343286</v>
      </c>
      <c r="AE108" s="23">
        <v>8.7910447761194028</v>
      </c>
      <c r="AF108" s="23">
        <v>8.8955223880597014</v>
      </c>
      <c r="AG108" s="28">
        <v>8.7272727272727266</v>
      </c>
      <c r="AH108" s="22">
        <v>8.6716417910447756</v>
      </c>
      <c r="AI108" s="23">
        <v>8.7761194029850742</v>
      </c>
      <c r="AJ108" s="24">
        <v>8.6865671641791042</v>
      </c>
      <c r="AK108" s="24">
        <v>8.65625</v>
      </c>
      <c r="AL108" s="27">
        <v>8.7164179104477615</v>
      </c>
      <c r="AM108" s="22">
        <v>8.8507462686567155</v>
      </c>
      <c r="AN108" s="23">
        <v>8.8507462686567155</v>
      </c>
      <c r="AO108" s="23">
        <v>9.1044776119402986</v>
      </c>
      <c r="AP108" s="24">
        <v>8.8059701492537314</v>
      </c>
      <c r="AQ108" s="27">
        <v>8.8955223880597014</v>
      </c>
      <c r="AR108" s="22">
        <v>8.8507462686567155</v>
      </c>
      <c r="AS108" s="23">
        <v>8.3692307692307697</v>
      </c>
      <c r="AT108" s="25">
        <v>8.656716417910447</v>
      </c>
      <c r="AU108" s="27">
        <v>8.9701492537313428</v>
      </c>
      <c r="AV108" s="23">
        <v>8.6268656716417915</v>
      </c>
      <c r="AW108" s="23">
        <v>8.7014925373134329</v>
      </c>
      <c r="AX108" s="54">
        <v>8.7462686567164187</v>
      </c>
      <c r="AZ108" s="26">
        <v>8.816326530612244</v>
      </c>
    </row>
    <row r="109" spans="1:52" x14ac:dyDescent="0.25">
      <c r="A109" s="249" t="s">
        <v>126</v>
      </c>
      <c r="B109" s="240"/>
      <c r="C109" s="238" t="s">
        <v>274</v>
      </c>
      <c r="D109" s="238" t="s">
        <v>126</v>
      </c>
      <c r="E109" s="251" t="s">
        <v>208</v>
      </c>
      <c r="F109" s="121">
        <v>45</v>
      </c>
      <c r="G109" s="116">
        <v>959.62389481896651</v>
      </c>
      <c r="H109" s="27">
        <v>9.5888888888911108</v>
      </c>
      <c r="I109" s="22">
        <v>9.6716049382733331</v>
      </c>
      <c r="J109" s="23">
        <v>9.5644444444444439</v>
      </c>
      <c r="K109" s="24">
        <v>9.4944444444444436</v>
      </c>
      <c r="L109" s="25">
        <v>9.5444444444444443</v>
      </c>
      <c r="M109" s="69"/>
      <c r="N109" s="38">
        <v>0.8666666666666667</v>
      </c>
      <c r="O109" s="27">
        <v>9.7111111111111104</v>
      </c>
      <c r="P109" s="28">
        <v>9.6</v>
      </c>
      <c r="Q109" s="23">
        <v>8.954545454545455</v>
      </c>
      <c r="R109" s="24">
        <v>9.4</v>
      </c>
      <c r="S109" s="24">
        <v>9.6444444444444439</v>
      </c>
      <c r="T109" s="24">
        <v>9.6666666666666661</v>
      </c>
      <c r="U109" s="25">
        <v>9.5333333333333332</v>
      </c>
      <c r="V109" s="93"/>
      <c r="W109" s="26">
        <v>9.4444444444444446</v>
      </c>
      <c r="X109" s="27">
        <v>9.6</v>
      </c>
      <c r="Y109" s="22">
        <v>9.6285714285714281</v>
      </c>
      <c r="Z109" s="23">
        <v>9.617647058823529</v>
      </c>
      <c r="AA109" s="22">
        <v>9.6</v>
      </c>
      <c r="AB109" s="25">
        <v>9.5555555555555554</v>
      </c>
      <c r="AC109" s="27">
        <v>9.6888888888888882</v>
      </c>
      <c r="AD109" s="23">
        <v>9.7777777777777786</v>
      </c>
      <c r="AE109" s="23">
        <v>9.6</v>
      </c>
      <c r="AF109" s="23">
        <v>9.7111111111111104</v>
      </c>
      <c r="AG109" s="28">
        <v>9.7333333333333325</v>
      </c>
      <c r="AH109" s="22">
        <v>9.6888888888888882</v>
      </c>
      <c r="AI109" s="23">
        <v>9.6222222222222218</v>
      </c>
      <c r="AJ109" s="24">
        <v>9.6</v>
      </c>
      <c r="AK109" s="24">
        <v>9.6222222222222218</v>
      </c>
      <c r="AL109" s="27">
        <v>9.5111111111111111</v>
      </c>
      <c r="AM109" s="22">
        <v>9.6222222222222218</v>
      </c>
      <c r="AN109" s="23">
        <v>9.5777777777777775</v>
      </c>
      <c r="AO109" s="23">
        <v>9.6</v>
      </c>
      <c r="AP109" s="24">
        <v>9.5111111111111111</v>
      </c>
      <c r="AQ109" s="27">
        <v>9.7111111111111104</v>
      </c>
      <c r="AR109" s="22">
        <v>9.6666666666666661</v>
      </c>
      <c r="AS109" s="23">
        <v>8.954545454545455</v>
      </c>
      <c r="AT109" s="25">
        <v>9.6222222222222218</v>
      </c>
      <c r="AU109" s="27">
        <v>9.6</v>
      </c>
      <c r="AV109" s="23">
        <v>9.4</v>
      </c>
      <c r="AW109" s="23">
        <v>9.5333333333333332</v>
      </c>
      <c r="AX109" s="54">
        <v>9.6444444444444439</v>
      </c>
      <c r="AZ109" s="26">
        <v>9.6666666666666661</v>
      </c>
    </row>
    <row r="110" spans="1:52" x14ac:dyDescent="0.25">
      <c r="A110" s="249" t="s">
        <v>118</v>
      </c>
      <c r="B110" s="240"/>
      <c r="C110" s="238" t="s">
        <v>275</v>
      </c>
      <c r="D110" s="238" t="s">
        <v>118</v>
      </c>
      <c r="E110" s="251" t="s">
        <v>200</v>
      </c>
      <c r="F110" s="121">
        <v>54</v>
      </c>
      <c r="G110" s="116">
        <v>874.00746721260168</v>
      </c>
      <c r="H110" s="27">
        <v>8.675308641975926</v>
      </c>
      <c r="I110" s="22">
        <v>8.8425191064092576</v>
      </c>
      <c r="J110" s="23">
        <v>8.6891975308648171</v>
      </c>
      <c r="K110" s="24">
        <v>8.6651234567907398</v>
      </c>
      <c r="L110" s="25">
        <v>8.631172839505556</v>
      </c>
      <c r="M110" s="69"/>
      <c r="N110" s="38">
        <v>0.59259259259259256</v>
      </c>
      <c r="O110" s="27">
        <v>8.9629629629629637</v>
      </c>
      <c r="P110" s="28">
        <v>8.8333333333333339</v>
      </c>
      <c r="Q110" s="23">
        <v>8.0754716981132084</v>
      </c>
      <c r="R110" s="24">
        <v>8.2962962962962958</v>
      </c>
      <c r="S110" s="24">
        <v>8.7777777777777786</v>
      </c>
      <c r="T110" s="24">
        <v>8.7380952380952372</v>
      </c>
      <c r="U110" s="25">
        <v>8.6226415094339615</v>
      </c>
      <c r="V110" s="93"/>
      <c r="W110" s="26">
        <v>8.6851851851851851</v>
      </c>
      <c r="X110" s="27">
        <v>8.7777777777777786</v>
      </c>
      <c r="Y110" s="22">
        <v>8.7446808510638299</v>
      </c>
      <c r="Z110" s="23">
        <v>8.6595744680851059</v>
      </c>
      <c r="AA110" s="22">
        <v>8.4444444444444446</v>
      </c>
      <c r="AB110" s="25">
        <v>8.7169811320754711</v>
      </c>
      <c r="AC110" s="27">
        <v>8.8888888888888893</v>
      </c>
      <c r="AD110" s="23">
        <v>8.9629629629629637</v>
      </c>
      <c r="AE110" s="23">
        <v>8.981481481481481</v>
      </c>
      <c r="AF110" s="23">
        <v>8.9629629629629637</v>
      </c>
      <c r="AG110" s="28">
        <v>8.7735849056603765</v>
      </c>
      <c r="AH110" s="22">
        <v>8.6111111111111107</v>
      </c>
      <c r="AI110" s="23">
        <v>8.8679245283018862</v>
      </c>
      <c r="AJ110" s="24">
        <v>8.7307692307692299</v>
      </c>
      <c r="AK110" s="24">
        <v>8.8269230769230766</v>
      </c>
      <c r="AL110" s="27">
        <v>8.5925925925925934</v>
      </c>
      <c r="AM110" s="22">
        <v>8.9056603773584904</v>
      </c>
      <c r="AN110" s="23">
        <v>8.7884615384615383</v>
      </c>
      <c r="AO110" s="23">
        <v>8.7777777777777786</v>
      </c>
      <c r="AP110" s="24">
        <v>8.3333333333333339</v>
      </c>
      <c r="AQ110" s="27">
        <v>8.8333333333333339</v>
      </c>
      <c r="AR110" s="22">
        <v>8.7777777777777786</v>
      </c>
      <c r="AS110" s="23">
        <v>8.0754716981132084</v>
      </c>
      <c r="AT110" s="25">
        <v>8.9629629629629637</v>
      </c>
      <c r="AU110" s="27">
        <v>8.8333333333333339</v>
      </c>
      <c r="AV110" s="23">
        <v>8.2962962962962958</v>
      </c>
      <c r="AW110" s="23">
        <v>8.6226415094339615</v>
      </c>
      <c r="AX110" s="54">
        <v>8.7777777777777786</v>
      </c>
      <c r="AZ110" s="26">
        <v>8.7380952380952372</v>
      </c>
    </row>
    <row r="111" spans="1:52" x14ac:dyDescent="0.25">
      <c r="A111" s="249" t="s">
        <v>119</v>
      </c>
      <c r="B111" s="240"/>
      <c r="C111" s="238" t="s">
        <v>274</v>
      </c>
      <c r="D111" s="238" t="s">
        <v>119</v>
      </c>
      <c r="E111" s="251" t="s">
        <v>201</v>
      </c>
      <c r="F111" s="121">
        <v>75</v>
      </c>
      <c r="G111" s="116">
        <v>850.30474931282015</v>
      </c>
      <c r="H111" s="27">
        <v>8.5262222222226676</v>
      </c>
      <c r="I111" s="22">
        <v>8.6951851851880022</v>
      </c>
      <c r="J111" s="23">
        <v>8.2160000000000011</v>
      </c>
      <c r="K111" s="24">
        <v>8.4111111111106673</v>
      </c>
      <c r="L111" s="25">
        <v>8.4700000000000006</v>
      </c>
      <c r="M111" s="69"/>
      <c r="N111" s="38">
        <v>0.45333333333333337</v>
      </c>
      <c r="O111" s="27">
        <v>8.6933333333333334</v>
      </c>
      <c r="P111" s="28">
        <v>8.64</v>
      </c>
      <c r="Q111" s="23">
        <v>8</v>
      </c>
      <c r="R111" s="24">
        <v>8.1999999999999993</v>
      </c>
      <c r="S111" s="24">
        <v>8.5</v>
      </c>
      <c r="T111" s="24">
        <v>8.4166666666666661</v>
      </c>
      <c r="U111" s="25">
        <v>8.52</v>
      </c>
      <c r="V111" s="93"/>
      <c r="W111" s="26">
        <v>8.48</v>
      </c>
      <c r="X111" s="27">
        <v>8.5066666666666659</v>
      </c>
      <c r="Y111" s="22">
        <v>8.4838709677419359</v>
      </c>
      <c r="Z111" s="23">
        <v>8.5967741935483879</v>
      </c>
      <c r="AA111" s="22">
        <v>8.4533333333333331</v>
      </c>
      <c r="AB111" s="25">
        <v>8.5466666666666669</v>
      </c>
      <c r="AC111" s="27">
        <v>8.7333333333333325</v>
      </c>
      <c r="AD111" s="23">
        <v>8.9066666666666663</v>
      </c>
      <c r="AE111" s="23">
        <v>8.8133333333333326</v>
      </c>
      <c r="AF111" s="23">
        <v>8.6933333333333334</v>
      </c>
      <c r="AG111" s="28">
        <v>8.7671232876712324</v>
      </c>
      <c r="AH111" s="22">
        <v>8.413333333333334</v>
      </c>
      <c r="AI111" s="23">
        <v>8.7200000000000006</v>
      </c>
      <c r="AJ111" s="24">
        <v>8.6027397260273979</v>
      </c>
      <c r="AK111" s="24">
        <v>8.6301369863013697</v>
      </c>
      <c r="AL111" s="27">
        <v>8.3066666666666666</v>
      </c>
      <c r="AM111" s="22">
        <v>8.1733333333333338</v>
      </c>
      <c r="AN111" s="23">
        <v>8.1333333333333329</v>
      </c>
      <c r="AO111" s="23">
        <v>8.3866666666666667</v>
      </c>
      <c r="AP111" s="24">
        <v>8.0694444444444446</v>
      </c>
      <c r="AQ111" s="27">
        <v>8.64</v>
      </c>
      <c r="AR111" s="22">
        <v>8.4666666666666668</v>
      </c>
      <c r="AS111" s="23">
        <v>8</v>
      </c>
      <c r="AT111" s="25">
        <v>8.52</v>
      </c>
      <c r="AU111" s="27">
        <v>8.64</v>
      </c>
      <c r="AV111" s="23">
        <v>8.1999999999999993</v>
      </c>
      <c r="AW111" s="23">
        <v>8.52</v>
      </c>
      <c r="AX111" s="54">
        <v>8.5</v>
      </c>
      <c r="AZ111" s="26">
        <v>8.4166666666666661</v>
      </c>
    </row>
    <row r="112" spans="1:52" x14ac:dyDescent="0.25">
      <c r="A112" s="249" t="s">
        <v>120</v>
      </c>
      <c r="B112" s="240"/>
      <c r="C112" s="238" t="s">
        <v>274</v>
      </c>
      <c r="D112" s="238" t="s">
        <v>120</v>
      </c>
      <c r="E112" s="251" t="s">
        <v>202</v>
      </c>
      <c r="F112" s="121">
        <v>42</v>
      </c>
      <c r="G112" s="116">
        <v>860.6467251407405</v>
      </c>
      <c r="H112" s="27">
        <v>8.5365079365095227</v>
      </c>
      <c r="I112" s="22">
        <v>8.7037037037000005</v>
      </c>
      <c r="J112" s="23">
        <v>8.5023809523809497</v>
      </c>
      <c r="K112" s="24">
        <v>8.5436507936523807</v>
      </c>
      <c r="L112" s="25">
        <v>8.6309523809523814</v>
      </c>
      <c r="M112" s="69"/>
      <c r="N112" s="38">
        <v>0.5</v>
      </c>
      <c r="O112" s="27">
        <v>8.7380952380952372</v>
      </c>
      <c r="P112" s="28">
        <v>8.6904761904761898</v>
      </c>
      <c r="Q112" s="23">
        <v>8.125</v>
      </c>
      <c r="R112" s="24">
        <v>8.5714285714285712</v>
      </c>
      <c r="S112" s="24">
        <v>8.6428571428571423</v>
      </c>
      <c r="T112" s="24">
        <v>8.3793103448275854</v>
      </c>
      <c r="U112" s="25">
        <v>8.6190476190476186</v>
      </c>
      <c r="V112" s="93"/>
      <c r="W112" s="26">
        <v>8.6190476190476186</v>
      </c>
      <c r="X112" s="27">
        <v>8.4285714285714288</v>
      </c>
      <c r="Y112" s="22">
        <v>8.4102564102564106</v>
      </c>
      <c r="Z112" s="23">
        <v>8.5641025641025639</v>
      </c>
      <c r="AA112" s="22">
        <v>8.6428571428571423</v>
      </c>
      <c r="AB112" s="25">
        <v>8.5476190476190474</v>
      </c>
      <c r="AC112" s="27">
        <v>8.8095238095238102</v>
      </c>
      <c r="AD112" s="23">
        <v>8.8571428571428577</v>
      </c>
      <c r="AE112" s="23">
        <v>8.7619047619047628</v>
      </c>
      <c r="AF112" s="23">
        <v>8.7380952380952372</v>
      </c>
      <c r="AG112" s="28">
        <v>8.7619047619047628</v>
      </c>
      <c r="AH112" s="22">
        <v>8.5749999999999993</v>
      </c>
      <c r="AI112" s="23">
        <v>8.7317073170731714</v>
      </c>
      <c r="AJ112" s="24">
        <v>8.5609756097560972</v>
      </c>
      <c r="AK112" s="24">
        <v>8.6190476190476186</v>
      </c>
      <c r="AL112" s="27">
        <v>8.5238095238095237</v>
      </c>
      <c r="AM112" s="22">
        <v>8.1666666666666661</v>
      </c>
      <c r="AN112" s="23">
        <v>8.3333333333333339</v>
      </c>
      <c r="AO112" s="23">
        <v>8.7857142857142865</v>
      </c>
      <c r="AP112" s="24">
        <v>8.7317073170731714</v>
      </c>
      <c r="AQ112" s="27">
        <v>8.6428571428571423</v>
      </c>
      <c r="AR112" s="22">
        <v>8.7380952380952372</v>
      </c>
      <c r="AS112" s="23">
        <v>8.125</v>
      </c>
      <c r="AT112" s="25">
        <v>8.6666666666666661</v>
      </c>
      <c r="AU112" s="27">
        <v>8.6904761904761898</v>
      </c>
      <c r="AV112" s="23">
        <v>8.5714285714285712</v>
      </c>
      <c r="AW112" s="23">
        <v>8.6190476190476186</v>
      </c>
      <c r="AX112" s="54">
        <v>8.6428571428571423</v>
      </c>
      <c r="AZ112" s="26">
        <v>8.3793103448275854</v>
      </c>
    </row>
    <row r="113" spans="1:52" x14ac:dyDescent="0.25">
      <c r="A113" s="249" t="s">
        <v>121</v>
      </c>
      <c r="B113" s="240"/>
      <c r="C113" s="238" t="s">
        <v>275</v>
      </c>
      <c r="D113" s="238" t="s">
        <v>121</v>
      </c>
      <c r="E113" s="251" t="s">
        <v>203</v>
      </c>
      <c r="F113" s="121">
        <v>114</v>
      </c>
      <c r="G113" s="116">
        <v>911.61044394158739</v>
      </c>
      <c r="H113" s="27">
        <v>9.1502923976622768</v>
      </c>
      <c r="I113" s="22">
        <v>9.3104288499061418</v>
      </c>
      <c r="J113" s="23">
        <v>8.9035087719298254</v>
      </c>
      <c r="K113" s="24">
        <v>9.026315789473685</v>
      </c>
      <c r="L113" s="25">
        <v>9.0877192982456148</v>
      </c>
      <c r="M113" s="69"/>
      <c r="N113" s="38">
        <v>0.70175438596491224</v>
      </c>
      <c r="O113" s="27">
        <v>9.307017543859649</v>
      </c>
      <c r="P113" s="28">
        <v>9.1666666666666661</v>
      </c>
      <c r="Q113" s="23">
        <v>8.6052631578947363</v>
      </c>
      <c r="R113" s="24">
        <v>8.9210526315789469</v>
      </c>
      <c r="S113" s="24">
        <v>9.192982456140351</v>
      </c>
      <c r="T113" s="24">
        <v>9.1224489795918373</v>
      </c>
      <c r="U113" s="25">
        <v>9.0701754385964914</v>
      </c>
      <c r="V113" s="93"/>
      <c r="W113" s="26">
        <v>8.9561403508771935</v>
      </c>
      <c r="X113" s="27">
        <v>9.0964912280701746</v>
      </c>
      <c r="Y113" s="22">
        <v>9.2897196261682247</v>
      </c>
      <c r="Z113" s="23">
        <v>9.2897196261682247</v>
      </c>
      <c r="AA113" s="22">
        <v>9.0614035087719298</v>
      </c>
      <c r="AB113" s="25">
        <v>9.0789473684210531</v>
      </c>
      <c r="AC113" s="27">
        <v>9.307017543859649</v>
      </c>
      <c r="AD113" s="23">
        <v>9.4122807017543852</v>
      </c>
      <c r="AE113" s="23">
        <v>9.3157894736842106</v>
      </c>
      <c r="AF113" s="23">
        <v>9.307017543859649</v>
      </c>
      <c r="AG113" s="28">
        <v>9.3008849557522115</v>
      </c>
      <c r="AH113" s="22">
        <v>9.2920353982300892</v>
      </c>
      <c r="AI113" s="23">
        <v>9.3333333333333339</v>
      </c>
      <c r="AJ113" s="24">
        <v>9.283185840707965</v>
      </c>
      <c r="AK113" s="24">
        <v>9.2631578947368425</v>
      </c>
      <c r="AL113" s="27">
        <v>9.026315789473685</v>
      </c>
      <c r="AM113" s="22">
        <v>8.6842105263157894</v>
      </c>
      <c r="AN113" s="23">
        <v>8.6052631578947363</v>
      </c>
      <c r="AO113" s="23">
        <v>9.0964912280701746</v>
      </c>
      <c r="AP113" s="24">
        <v>9.1052631578947363</v>
      </c>
      <c r="AQ113" s="27">
        <v>9.2192982456140342</v>
      </c>
      <c r="AR113" s="22">
        <v>9.1842105263157894</v>
      </c>
      <c r="AS113" s="23">
        <v>8.6052631578947363</v>
      </c>
      <c r="AT113" s="25">
        <v>9.0964912280701746</v>
      </c>
      <c r="AU113" s="27">
        <v>9.1666666666666661</v>
      </c>
      <c r="AV113" s="23">
        <v>8.9210526315789469</v>
      </c>
      <c r="AW113" s="23">
        <v>9.0701754385964914</v>
      </c>
      <c r="AX113" s="54">
        <v>9.192982456140351</v>
      </c>
      <c r="AZ113" s="26">
        <v>9.1224489795918373</v>
      </c>
    </row>
    <row r="114" spans="1:52" x14ac:dyDescent="0.25">
      <c r="A114" s="249" t="s">
        <v>122</v>
      </c>
      <c r="B114" s="240"/>
      <c r="C114" s="238" t="s">
        <v>274</v>
      </c>
      <c r="D114" s="238" t="s">
        <v>122</v>
      </c>
      <c r="E114" s="251" t="s">
        <v>204</v>
      </c>
      <c r="F114" s="121">
        <v>68</v>
      </c>
      <c r="G114" s="116">
        <v>896.18552577306764</v>
      </c>
      <c r="H114" s="27">
        <v>9.0774509803926495</v>
      </c>
      <c r="I114" s="22">
        <v>9.3055555555588256</v>
      </c>
      <c r="J114" s="23">
        <v>8.3772058823529392</v>
      </c>
      <c r="K114" s="24">
        <v>8.875</v>
      </c>
      <c r="L114" s="25">
        <v>8.9595588235294112</v>
      </c>
      <c r="M114" s="69"/>
      <c r="N114" s="38">
        <v>0.70588235294117652</v>
      </c>
      <c r="O114" s="27">
        <v>9.25</v>
      </c>
      <c r="P114" s="28">
        <v>9</v>
      </c>
      <c r="Q114" s="23">
        <v>8.3636363636363633</v>
      </c>
      <c r="R114" s="24">
        <v>8.8382352941176467</v>
      </c>
      <c r="S114" s="24">
        <v>9.0294117647058822</v>
      </c>
      <c r="T114" s="24">
        <v>8.8421052631578956</v>
      </c>
      <c r="U114" s="25">
        <v>8.9705882352941178</v>
      </c>
      <c r="V114" s="93"/>
      <c r="W114" s="26">
        <v>8.9264705882352935</v>
      </c>
      <c r="X114" s="27">
        <v>9.0441176470588243</v>
      </c>
      <c r="Y114" s="22">
        <v>9.2542372881355934</v>
      </c>
      <c r="Z114" s="23">
        <v>9.1525423728813564</v>
      </c>
      <c r="AA114" s="22">
        <v>8.9705882352941178</v>
      </c>
      <c r="AB114" s="25">
        <v>9</v>
      </c>
      <c r="AC114" s="27">
        <v>9.3529411764705888</v>
      </c>
      <c r="AD114" s="23">
        <v>9.4558823529411757</v>
      </c>
      <c r="AE114" s="23">
        <v>9.4264705882352935</v>
      </c>
      <c r="AF114" s="23">
        <v>9.25</v>
      </c>
      <c r="AG114" s="28">
        <v>9.235294117647058</v>
      </c>
      <c r="AH114" s="22">
        <v>9.235294117647058</v>
      </c>
      <c r="AI114" s="23">
        <v>9.3382352941176467</v>
      </c>
      <c r="AJ114" s="24">
        <v>9.264705882352942</v>
      </c>
      <c r="AK114" s="24">
        <v>9.1911764705882355</v>
      </c>
      <c r="AL114" s="27">
        <v>8.6029411764705888</v>
      </c>
      <c r="AM114" s="22">
        <v>8.3088235294117645</v>
      </c>
      <c r="AN114" s="23">
        <v>8.014705882352942</v>
      </c>
      <c r="AO114" s="23">
        <v>8.5882352941176467</v>
      </c>
      <c r="AP114" s="24">
        <v>8.3582089552238799</v>
      </c>
      <c r="AQ114" s="27">
        <v>9.0294117647058822</v>
      </c>
      <c r="AR114" s="22">
        <v>8.985294117647058</v>
      </c>
      <c r="AS114" s="23">
        <v>8.3636363636363633</v>
      </c>
      <c r="AT114" s="25">
        <v>9.0735294117647065</v>
      </c>
      <c r="AU114" s="27">
        <v>9</v>
      </c>
      <c r="AV114" s="23">
        <v>8.8382352941176467</v>
      </c>
      <c r="AW114" s="23">
        <v>8.9705882352941178</v>
      </c>
      <c r="AX114" s="54">
        <v>9.0294117647058822</v>
      </c>
      <c r="AZ114" s="26">
        <v>8.8421052631578956</v>
      </c>
    </row>
    <row r="115" spans="1:52" x14ac:dyDescent="0.25">
      <c r="A115" s="249" t="s">
        <v>123</v>
      </c>
      <c r="B115" s="240"/>
      <c r="C115" s="238" t="s">
        <v>274</v>
      </c>
      <c r="D115" s="238" t="s">
        <v>123</v>
      </c>
      <c r="E115" s="251" t="s">
        <v>205</v>
      </c>
      <c r="F115" s="121">
        <v>104</v>
      </c>
      <c r="G115" s="116">
        <v>900.8766974879677</v>
      </c>
      <c r="H115" s="27">
        <v>9.0326923076923062</v>
      </c>
      <c r="I115" s="22">
        <v>9.192536630040383</v>
      </c>
      <c r="J115" s="23">
        <v>8.6485576923076923</v>
      </c>
      <c r="K115" s="24">
        <v>8.927884615384615</v>
      </c>
      <c r="L115" s="25">
        <v>9.0288461538461533</v>
      </c>
      <c r="M115" s="69"/>
      <c r="N115" s="38">
        <v>0.69230769230769229</v>
      </c>
      <c r="O115" s="27">
        <v>9.259615384615385</v>
      </c>
      <c r="P115" s="28">
        <v>9.0961538461538467</v>
      </c>
      <c r="Q115" s="23">
        <v>8.4949494949494948</v>
      </c>
      <c r="R115" s="24">
        <v>8.9615384615384617</v>
      </c>
      <c r="S115" s="24">
        <v>9.009615384615385</v>
      </c>
      <c r="T115" s="24">
        <v>9.1791044776119399</v>
      </c>
      <c r="U115" s="25">
        <v>9.0480769230769234</v>
      </c>
      <c r="V115" s="93"/>
      <c r="W115" s="26">
        <v>9.0480769230769234</v>
      </c>
      <c r="X115" s="27">
        <v>9.0192307692307701</v>
      </c>
      <c r="Y115" s="22">
        <v>9.0329670329670328</v>
      </c>
      <c r="Z115" s="23">
        <v>9.219780219780219</v>
      </c>
      <c r="AA115" s="22">
        <v>9.0192307692307701</v>
      </c>
      <c r="AB115" s="25">
        <v>9</v>
      </c>
      <c r="AC115" s="27">
        <v>9.3076923076923084</v>
      </c>
      <c r="AD115" s="23">
        <v>9.2884615384615383</v>
      </c>
      <c r="AE115" s="23">
        <v>9.25</v>
      </c>
      <c r="AF115" s="23">
        <v>9.259615384615385</v>
      </c>
      <c r="AG115" s="28">
        <v>9.115384615384615</v>
      </c>
      <c r="AH115" s="22">
        <v>9.0582524271844669</v>
      </c>
      <c r="AI115" s="23">
        <v>9.2038834951456305</v>
      </c>
      <c r="AJ115" s="24">
        <v>9.1089108910891081</v>
      </c>
      <c r="AK115" s="24">
        <v>9.1274509803921564</v>
      </c>
      <c r="AL115" s="27">
        <v>8.9029126213592225</v>
      </c>
      <c r="AM115" s="22">
        <v>8.3883495145631066</v>
      </c>
      <c r="AN115" s="23">
        <v>8.3300970873786415</v>
      </c>
      <c r="AO115" s="23">
        <v>8.9423076923076916</v>
      </c>
      <c r="AP115" s="24">
        <v>8.782178217821782</v>
      </c>
      <c r="AQ115" s="27">
        <v>9.1057692307692299</v>
      </c>
      <c r="AR115" s="22">
        <v>9.009615384615385</v>
      </c>
      <c r="AS115" s="23">
        <v>8.4949494949494948</v>
      </c>
      <c r="AT115" s="25">
        <v>9.0576923076923084</v>
      </c>
      <c r="AU115" s="27">
        <v>9.0961538461538467</v>
      </c>
      <c r="AV115" s="23">
        <v>8.9615384615384617</v>
      </c>
      <c r="AW115" s="23">
        <v>9.0480769230769234</v>
      </c>
      <c r="AX115" s="54">
        <v>9.009615384615385</v>
      </c>
      <c r="AZ115" s="26">
        <v>9.1791044776119399</v>
      </c>
    </row>
    <row r="116" spans="1:52" ht="15.75" thickBot="1" x14ac:dyDescent="0.3">
      <c r="A116" s="249" t="s">
        <v>124</v>
      </c>
      <c r="B116" s="236"/>
      <c r="C116" s="239" t="s">
        <v>274</v>
      </c>
      <c r="D116" s="239" t="s">
        <v>124</v>
      </c>
      <c r="E116" s="252" t="s">
        <v>206</v>
      </c>
      <c r="F116" s="120">
        <v>133</v>
      </c>
      <c r="G116" s="119">
        <v>873.05125561982891</v>
      </c>
      <c r="H116" s="30">
        <v>8.6107769423548906</v>
      </c>
      <c r="I116" s="34">
        <v>8.9101921470390959</v>
      </c>
      <c r="J116" s="32">
        <v>8.5130325814533858</v>
      </c>
      <c r="K116" s="33">
        <v>8.6904761904759411</v>
      </c>
      <c r="L116" s="29">
        <v>8.7406015037593985</v>
      </c>
      <c r="M116" s="69"/>
      <c r="N116" s="39">
        <v>0.59398496240601506</v>
      </c>
      <c r="O116" s="30">
        <v>8.9022556390977439</v>
      </c>
      <c r="P116" s="31">
        <v>8.8721804511278197</v>
      </c>
      <c r="Q116" s="32">
        <v>8.1145038167938939</v>
      </c>
      <c r="R116" s="33">
        <v>8.4887218045112789</v>
      </c>
      <c r="S116" s="33">
        <v>8.9166666666666661</v>
      </c>
      <c r="T116" s="33">
        <v>8.8518518518518512</v>
      </c>
      <c r="U116" s="29">
        <v>8.6917293233082713</v>
      </c>
      <c r="V116" s="93"/>
      <c r="W116" s="35">
        <v>8.7293233082706774</v>
      </c>
      <c r="X116" s="30">
        <v>8.7142857142857135</v>
      </c>
      <c r="Y116" s="34">
        <v>8.5042735042735043</v>
      </c>
      <c r="Z116" s="32">
        <v>8.6991150442477885</v>
      </c>
      <c r="AA116" s="34">
        <v>8.6165413533834592</v>
      </c>
      <c r="AB116" s="29">
        <v>8.6439393939393945</v>
      </c>
      <c r="AC116" s="30">
        <v>8.954887218045112</v>
      </c>
      <c r="AD116" s="32">
        <v>9.1278195488721803</v>
      </c>
      <c r="AE116" s="32">
        <v>8.9624060150375939</v>
      </c>
      <c r="AF116" s="32">
        <v>8.9022556390977439</v>
      </c>
      <c r="AG116" s="31">
        <v>8.9465648854961835</v>
      </c>
      <c r="AH116" s="34">
        <v>8.8396946564885504</v>
      </c>
      <c r="AI116" s="32">
        <v>8.9022556390977439</v>
      </c>
      <c r="AJ116" s="33">
        <v>8.786259541984732</v>
      </c>
      <c r="AK116" s="33">
        <v>8.7769230769230777</v>
      </c>
      <c r="AL116" s="30">
        <v>8.6060606060606055</v>
      </c>
      <c r="AM116" s="34">
        <v>8.2803030303030312</v>
      </c>
      <c r="AN116" s="32">
        <v>8.1353383458646622</v>
      </c>
      <c r="AO116" s="32">
        <v>8.8796992481202999</v>
      </c>
      <c r="AP116" s="33">
        <v>8.720930232558139</v>
      </c>
      <c r="AQ116" s="30">
        <v>8.977443609022556</v>
      </c>
      <c r="AR116" s="34">
        <v>8.7894736842105257</v>
      </c>
      <c r="AS116" s="32">
        <v>8.1145038167938939</v>
      </c>
      <c r="AT116" s="29">
        <v>8.8721804511278197</v>
      </c>
      <c r="AU116" s="30">
        <v>8.8721804511278197</v>
      </c>
      <c r="AV116" s="32">
        <v>8.4887218045112789</v>
      </c>
      <c r="AW116" s="32">
        <v>8.6917293233082713</v>
      </c>
      <c r="AX116" s="55">
        <v>8.9166666666666661</v>
      </c>
      <c r="AZ116" s="35">
        <v>8.8518518518518512</v>
      </c>
    </row>
  </sheetData>
  <mergeCells count="46">
    <mergeCell ref="G2:G6"/>
    <mergeCell ref="G23:G27"/>
    <mergeCell ref="B19:E19"/>
    <mergeCell ref="B20:E20"/>
    <mergeCell ref="B13:E13"/>
    <mergeCell ref="B10:E10"/>
    <mergeCell ref="B11:E11"/>
    <mergeCell ref="B12:E12"/>
    <mergeCell ref="B18:E18"/>
    <mergeCell ref="N23:U25"/>
    <mergeCell ref="O26:U26"/>
    <mergeCell ref="B23:F27"/>
    <mergeCell ref="H23:L26"/>
    <mergeCell ref="H27:L27"/>
    <mergeCell ref="X4:AB4"/>
    <mergeCell ref="H2:L5"/>
    <mergeCell ref="H6:L6"/>
    <mergeCell ref="N2:U4"/>
    <mergeCell ref="O5:U5"/>
    <mergeCell ref="AU4:AX4"/>
    <mergeCell ref="AC6:AK6"/>
    <mergeCell ref="AL6:AP6"/>
    <mergeCell ref="AQ6:AT6"/>
    <mergeCell ref="AU25:AX25"/>
    <mergeCell ref="AL25:AP25"/>
    <mergeCell ref="AC4:AK4"/>
    <mergeCell ref="AL4:AP4"/>
    <mergeCell ref="AQ4:AT4"/>
    <mergeCell ref="AU27:AX27"/>
    <mergeCell ref="X25:AB25"/>
    <mergeCell ref="AC25:AK25"/>
    <mergeCell ref="X6:AB6"/>
    <mergeCell ref="X27:AB27"/>
    <mergeCell ref="AC27:AK27"/>
    <mergeCell ref="AL27:AP27"/>
    <mergeCell ref="AQ27:AT27"/>
    <mergeCell ref="AU6:AX6"/>
    <mergeCell ref="AQ25:AT25"/>
    <mergeCell ref="B2:F6"/>
    <mergeCell ref="B16:E16"/>
    <mergeCell ref="B14:E14"/>
    <mergeCell ref="B15:E15"/>
    <mergeCell ref="B17:E17"/>
    <mergeCell ref="B7:E7"/>
    <mergeCell ref="B8:E8"/>
    <mergeCell ref="B9:E9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BA117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0" customWidth="1"/>
    <col min="2" max="4" width="9.28515625" style="90" customWidth="1"/>
    <col min="5" max="5" width="40.7109375" style="90" customWidth="1"/>
    <col min="6" max="6" width="9.28515625" style="90" customWidth="1"/>
    <col min="7" max="7" width="18.28515625" style="90" customWidth="1"/>
    <col min="8" max="12" width="13.28515625" style="90" customWidth="1"/>
    <col min="13" max="13" width="1.28515625" style="90" customWidth="1"/>
    <col min="14" max="21" width="13.28515625" style="90" customWidth="1"/>
    <col min="22" max="22" width="1.28515625" style="91" customWidth="1"/>
    <col min="23" max="50" width="13.28515625" style="90" customWidth="1"/>
    <col min="51" max="51" width="1.28515625" style="90" customWidth="1"/>
    <col min="52" max="52" width="13.28515625" style="90" customWidth="1"/>
    <col min="53" max="53" width="1.28515625" style="90" customWidth="1"/>
    <col min="54" max="16384" width="9.140625" style="90"/>
  </cols>
  <sheetData>
    <row r="1" spans="1:53" ht="15.75" thickBot="1" x14ac:dyDescent="0.3">
      <c r="M1" s="91"/>
      <c r="AY1" s="91"/>
      <c r="BA1" s="91"/>
    </row>
    <row r="2" spans="1:53" ht="24.95" customHeight="1" thickBot="1" x14ac:dyDescent="0.3">
      <c r="B2" s="262" t="s">
        <v>298</v>
      </c>
      <c r="C2" s="263"/>
      <c r="D2" s="263"/>
      <c r="E2" s="263"/>
      <c r="F2" s="264"/>
      <c r="G2" s="276"/>
      <c r="H2" s="262"/>
      <c r="I2" s="263"/>
      <c r="J2" s="263"/>
      <c r="K2" s="263"/>
      <c r="L2" s="264"/>
      <c r="N2" s="262"/>
      <c r="O2" s="263"/>
      <c r="P2" s="263"/>
      <c r="Q2" s="263"/>
      <c r="R2" s="263"/>
      <c r="S2" s="263"/>
      <c r="T2" s="263"/>
      <c r="U2" s="264"/>
      <c r="V2" s="79"/>
      <c r="W2" s="15" t="s">
        <v>280</v>
      </c>
      <c r="X2" s="242" t="s">
        <v>34</v>
      </c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4"/>
      <c r="AZ2" s="20"/>
    </row>
    <row r="3" spans="1:53" s="87" customFormat="1" ht="15" customHeight="1" thickBot="1" x14ac:dyDescent="0.3">
      <c r="B3" s="265"/>
      <c r="C3" s="266"/>
      <c r="D3" s="291"/>
      <c r="E3" s="291"/>
      <c r="F3" s="267"/>
      <c r="G3" s="277"/>
      <c r="H3" s="265"/>
      <c r="I3" s="266"/>
      <c r="J3" s="266"/>
      <c r="K3" s="266"/>
      <c r="L3" s="267"/>
      <c r="N3" s="265"/>
      <c r="O3" s="266"/>
      <c r="P3" s="266"/>
      <c r="Q3" s="266"/>
      <c r="R3" s="266"/>
      <c r="S3" s="266"/>
      <c r="T3" s="266"/>
      <c r="U3" s="267"/>
      <c r="V3" s="79"/>
      <c r="W3" s="1" t="s">
        <v>228</v>
      </c>
      <c r="X3" s="241" t="s">
        <v>236</v>
      </c>
      <c r="Y3" s="242" t="s">
        <v>237</v>
      </c>
      <c r="Z3" s="242" t="s">
        <v>238</v>
      </c>
      <c r="AA3" s="242" t="s">
        <v>239</v>
      </c>
      <c r="AB3" s="242" t="s">
        <v>240</v>
      </c>
      <c r="AC3" s="242" t="s">
        <v>242</v>
      </c>
      <c r="AD3" s="242" t="s">
        <v>243</v>
      </c>
      <c r="AE3" s="242" t="s">
        <v>244</v>
      </c>
      <c r="AF3" s="242" t="s">
        <v>229</v>
      </c>
      <c r="AG3" s="242" t="s">
        <v>245</v>
      </c>
      <c r="AH3" s="242" t="s">
        <v>246</v>
      </c>
      <c r="AI3" s="242" t="s">
        <v>247</v>
      </c>
      <c r="AJ3" s="242" t="s">
        <v>248</v>
      </c>
      <c r="AK3" s="242" t="s">
        <v>249</v>
      </c>
      <c r="AL3" s="242" t="s">
        <v>255</v>
      </c>
      <c r="AM3" s="242" t="s">
        <v>257</v>
      </c>
      <c r="AN3" s="242" t="s">
        <v>256</v>
      </c>
      <c r="AO3" s="242" t="s">
        <v>258</v>
      </c>
      <c r="AP3" s="242" t="s">
        <v>259</v>
      </c>
      <c r="AQ3" s="242" t="s">
        <v>261</v>
      </c>
      <c r="AR3" s="242" t="s">
        <v>262</v>
      </c>
      <c r="AS3" s="242" t="s">
        <v>231</v>
      </c>
      <c r="AT3" s="242" t="s">
        <v>263</v>
      </c>
      <c r="AU3" s="242" t="s">
        <v>230</v>
      </c>
      <c r="AV3" s="242" t="s">
        <v>232</v>
      </c>
      <c r="AW3" s="242" t="s">
        <v>234</v>
      </c>
      <c r="AX3" s="1" t="s">
        <v>233</v>
      </c>
      <c r="AY3" s="90"/>
      <c r="AZ3" s="1" t="s">
        <v>235</v>
      </c>
    </row>
    <row r="4" spans="1:53" s="87" customFormat="1" ht="15" customHeight="1" thickBot="1" x14ac:dyDescent="0.3">
      <c r="B4" s="265"/>
      <c r="C4" s="266"/>
      <c r="D4" s="291"/>
      <c r="E4" s="291"/>
      <c r="F4" s="267"/>
      <c r="G4" s="277"/>
      <c r="H4" s="268"/>
      <c r="I4" s="269"/>
      <c r="J4" s="269"/>
      <c r="K4" s="269"/>
      <c r="L4" s="270"/>
      <c r="N4" s="268"/>
      <c r="O4" s="269"/>
      <c r="P4" s="269"/>
      <c r="Q4" s="269"/>
      <c r="R4" s="269"/>
      <c r="S4" s="269"/>
      <c r="T4" s="269"/>
      <c r="U4" s="270"/>
      <c r="V4" s="79"/>
      <c r="W4" s="241"/>
      <c r="X4" s="282">
        <v>0.2</v>
      </c>
      <c r="Y4" s="283"/>
      <c r="Z4" s="283"/>
      <c r="AA4" s="283"/>
      <c r="AB4" s="284"/>
      <c r="AC4" s="282">
        <v>0.19</v>
      </c>
      <c r="AD4" s="283"/>
      <c r="AE4" s="283"/>
      <c r="AF4" s="283"/>
      <c r="AG4" s="283"/>
      <c r="AH4" s="283"/>
      <c r="AI4" s="283"/>
      <c r="AJ4" s="283"/>
      <c r="AK4" s="284"/>
      <c r="AL4" s="282">
        <v>0.18</v>
      </c>
      <c r="AM4" s="283"/>
      <c r="AN4" s="283"/>
      <c r="AO4" s="283"/>
      <c r="AP4" s="284"/>
      <c r="AQ4" s="282">
        <v>0.19</v>
      </c>
      <c r="AR4" s="283"/>
      <c r="AS4" s="283"/>
      <c r="AT4" s="284"/>
      <c r="AU4" s="282">
        <v>0.24</v>
      </c>
      <c r="AV4" s="283"/>
      <c r="AW4" s="283"/>
      <c r="AX4" s="284"/>
      <c r="AY4" s="90"/>
      <c r="AZ4" s="1"/>
    </row>
    <row r="5" spans="1:53" s="87" customFormat="1" ht="15" customHeight="1" thickBot="1" x14ac:dyDescent="0.3">
      <c r="B5" s="265"/>
      <c r="C5" s="266"/>
      <c r="D5" s="291"/>
      <c r="E5" s="291"/>
      <c r="F5" s="267"/>
      <c r="G5" s="277"/>
      <c r="H5" s="279" t="s">
        <v>215</v>
      </c>
      <c r="I5" s="280"/>
      <c r="J5" s="280"/>
      <c r="K5" s="280"/>
      <c r="L5" s="281"/>
      <c r="N5" s="241" t="s">
        <v>264</v>
      </c>
      <c r="O5" s="259" t="s">
        <v>265</v>
      </c>
      <c r="P5" s="260"/>
      <c r="Q5" s="260"/>
      <c r="R5" s="260"/>
      <c r="S5" s="260"/>
      <c r="T5" s="260"/>
      <c r="U5" s="261"/>
      <c r="V5" s="73"/>
      <c r="W5" s="242"/>
      <c r="X5" s="72">
        <v>3.9672243396311049E-2</v>
      </c>
      <c r="Y5" s="68">
        <v>3.9003622327169293E-2</v>
      </c>
      <c r="Z5" s="68">
        <v>4.0659211803150262E-2</v>
      </c>
      <c r="AA5" s="68">
        <v>4.0541668092881997E-2</v>
      </c>
      <c r="AB5" s="68">
        <v>4.0123254380487416E-2</v>
      </c>
      <c r="AC5" s="68">
        <v>3.3855860995089568E-2</v>
      </c>
      <c r="AD5" s="68">
        <v>3.3926305149948044E-2</v>
      </c>
      <c r="AE5" s="68">
        <v>3.4155559202511621E-2</v>
      </c>
      <c r="AF5" s="68">
        <v>2.7644914083300116E-2</v>
      </c>
      <c r="AG5" s="68">
        <v>1.2384769945491175E-2</v>
      </c>
      <c r="AH5" s="68">
        <v>1.0329219878523248E-2</v>
      </c>
      <c r="AI5" s="68">
        <v>2.084070751253159E-2</v>
      </c>
      <c r="AJ5" s="68">
        <v>1.3667357697331571E-2</v>
      </c>
      <c r="AK5" s="68">
        <v>3.1953055352730866E-3</v>
      </c>
      <c r="AL5" s="68">
        <v>5.3090695350876072E-2</v>
      </c>
      <c r="AM5" s="68">
        <v>4.2704117077481493E-2</v>
      </c>
      <c r="AN5" s="68">
        <v>2.9874326587734236E-2</v>
      </c>
      <c r="AO5" s="68">
        <v>5.4141672309851369E-2</v>
      </c>
      <c r="AP5" s="68">
        <v>1.8918867405678293E-4</v>
      </c>
      <c r="AQ5" s="68">
        <v>6.3176633003509647E-2</v>
      </c>
      <c r="AR5" s="68">
        <v>5.5340083086505724E-2</v>
      </c>
      <c r="AS5" s="68">
        <v>1.3643949251733668E-2</v>
      </c>
      <c r="AT5" s="68">
        <v>5.7839334658250946E-2</v>
      </c>
      <c r="AU5" s="68">
        <v>7.2655697831394084E-2</v>
      </c>
      <c r="AV5" s="68">
        <v>6.3967106671811935E-2</v>
      </c>
      <c r="AW5" s="68">
        <v>7.3539372750972415E-2</v>
      </c>
      <c r="AX5" s="68">
        <v>2.983782274582155E-2</v>
      </c>
      <c r="AY5" s="90"/>
      <c r="AZ5" s="11"/>
    </row>
    <row r="6" spans="1:53" ht="30" customHeight="1" thickBot="1" x14ac:dyDescent="0.3">
      <c r="B6" s="268"/>
      <c r="C6" s="269"/>
      <c r="D6" s="269"/>
      <c r="E6" s="269"/>
      <c r="F6" s="270"/>
      <c r="G6" s="278"/>
      <c r="H6" s="245">
        <v>0.2</v>
      </c>
      <c r="I6" s="245">
        <v>0.19</v>
      </c>
      <c r="J6" s="245">
        <v>0.18</v>
      </c>
      <c r="K6" s="245">
        <v>0.19</v>
      </c>
      <c r="L6" s="71">
        <v>0.24</v>
      </c>
      <c r="N6" s="1" t="s">
        <v>228</v>
      </c>
      <c r="O6" s="242" t="s">
        <v>229</v>
      </c>
      <c r="P6" s="242" t="s">
        <v>230</v>
      </c>
      <c r="Q6" s="242" t="s">
        <v>231</v>
      </c>
      <c r="R6" s="242" t="s">
        <v>232</v>
      </c>
      <c r="S6" s="242" t="s">
        <v>233</v>
      </c>
      <c r="T6" s="242" t="s">
        <v>235</v>
      </c>
      <c r="U6" s="1" t="s">
        <v>234</v>
      </c>
      <c r="V6" s="73"/>
      <c r="W6" s="15" t="s">
        <v>0</v>
      </c>
      <c r="X6" s="279" t="s">
        <v>1</v>
      </c>
      <c r="Y6" s="280"/>
      <c r="Z6" s="280"/>
      <c r="AA6" s="280"/>
      <c r="AB6" s="281"/>
      <c r="AC6" s="279" t="s">
        <v>2</v>
      </c>
      <c r="AD6" s="280"/>
      <c r="AE6" s="280"/>
      <c r="AF6" s="280"/>
      <c r="AG6" s="280"/>
      <c r="AH6" s="280"/>
      <c r="AI6" s="280"/>
      <c r="AJ6" s="280"/>
      <c r="AK6" s="281"/>
      <c r="AL6" s="279" t="s">
        <v>3</v>
      </c>
      <c r="AM6" s="280"/>
      <c r="AN6" s="280"/>
      <c r="AO6" s="280"/>
      <c r="AP6" s="281"/>
      <c r="AQ6" s="279" t="s">
        <v>4</v>
      </c>
      <c r="AR6" s="280"/>
      <c r="AS6" s="280"/>
      <c r="AT6" s="281"/>
      <c r="AU6" s="279" t="s">
        <v>5</v>
      </c>
      <c r="AV6" s="280"/>
      <c r="AW6" s="280"/>
      <c r="AX6" s="281"/>
      <c r="AZ6" s="1" t="s">
        <v>49</v>
      </c>
    </row>
    <row r="7" spans="1:53" ht="80.099999999999994" customHeight="1" thickBot="1" x14ac:dyDescent="0.3">
      <c r="B7" s="292" t="s">
        <v>6</v>
      </c>
      <c r="C7" s="293"/>
      <c r="D7" s="293"/>
      <c r="E7" s="301"/>
      <c r="F7" s="2" t="s">
        <v>7</v>
      </c>
      <c r="G7" s="10" t="s">
        <v>36</v>
      </c>
      <c r="H7" s="21" t="s">
        <v>1</v>
      </c>
      <c r="I7" s="9" t="s">
        <v>2</v>
      </c>
      <c r="J7" s="5" t="s">
        <v>3</v>
      </c>
      <c r="K7" s="5" t="s">
        <v>4</v>
      </c>
      <c r="L7" s="7" t="s">
        <v>5</v>
      </c>
      <c r="N7" s="8" t="s">
        <v>216</v>
      </c>
      <c r="O7" s="4" t="s">
        <v>2</v>
      </c>
      <c r="P7" s="9" t="s">
        <v>217</v>
      </c>
      <c r="Q7" s="19" t="s">
        <v>218</v>
      </c>
      <c r="R7" s="19" t="s">
        <v>219</v>
      </c>
      <c r="S7" s="19" t="s">
        <v>220</v>
      </c>
      <c r="T7" s="19" t="s">
        <v>49</v>
      </c>
      <c r="U7" s="7" t="s">
        <v>221</v>
      </c>
      <c r="V7" s="80"/>
      <c r="W7" s="8" t="s">
        <v>8</v>
      </c>
      <c r="X7" s="4" t="s">
        <v>222</v>
      </c>
      <c r="Y7" s="6" t="s">
        <v>27</v>
      </c>
      <c r="Z7" s="6" t="s">
        <v>33</v>
      </c>
      <c r="AA7" s="5" t="s">
        <v>28</v>
      </c>
      <c r="AB7" s="16" t="s">
        <v>241</v>
      </c>
      <c r="AC7" s="18" t="s">
        <v>223</v>
      </c>
      <c r="AD7" s="18" t="s">
        <v>29</v>
      </c>
      <c r="AE7" s="6" t="s">
        <v>9</v>
      </c>
      <c r="AF7" s="5" t="s">
        <v>10</v>
      </c>
      <c r="AG7" s="18" t="s">
        <v>250</v>
      </c>
      <c r="AH7" s="18" t="s">
        <v>251</v>
      </c>
      <c r="AI7" s="6" t="s">
        <v>252</v>
      </c>
      <c r="AJ7" s="36" t="s">
        <v>253</v>
      </c>
      <c r="AK7" s="7" t="s">
        <v>254</v>
      </c>
      <c r="AL7" s="9" t="s">
        <v>224</v>
      </c>
      <c r="AM7" s="9" t="s">
        <v>11</v>
      </c>
      <c r="AN7" s="5" t="s">
        <v>260</v>
      </c>
      <c r="AO7" s="5" t="s">
        <v>12</v>
      </c>
      <c r="AP7" s="19" t="s">
        <v>13</v>
      </c>
      <c r="AQ7" s="4" t="s">
        <v>225</v>
      </c>
      <c r="AR7" s="9" t="s">
        <v>14</v>
      </c>
      <c r="AS7" s="5" t="s">
        <v>15</v>
      </c>
      <c r="AT7" s="7" t="s">
        <v>16</v>
      </c>
      <c r="AU7" s="4" t="s">
        <v>226</v>
      </c>
      <c r="AV7" s="5" t="s">
        <v>30</v>
      </c>
      <c r="AW7" s="5" t="s">
        <v>31</v>
      </c>
      <c r="AX7" s="7" t="s">
        <v>32</v>
      </c>
      <c r="AZ7" s="8" t="s">
        <v>227</v>
      </c>
    </row>
    <row r="8" spans="1:53" ht="15.75" hidden="1" thickBot="1" x14ac:dyDescent="0.3">
      <c r="B8" s="298" t="e">
        <f>'CSI Score'!$B$8</f>
        <v>#REF!</v>
      </c>
      <c r="C8" s="299"/>
      <c r="D8" s="299"/>
      <c r="E8" s="300"/>
      <c r="F8" s="96"/>
      <c r="G8" s="97"/>
      <c r="H8" s="98"/>
      <c r="I8" s="99"/>
      <c r="J8" s="100"/>
      <c r="K8" s="100"/>
      <c r="L8" s="101"/>
      <c r="M8" s="74"/>
      <c r="N8" s="97"/>
      <c r="O8" s="98"/>
      <c r="P8" s="99"/>
      <c r="Q8" s="102"/>
      <c r="R8" s="102"/>
      <c r="S8" s="102"/>
      <c r="T8" s="102"/>
      <c r="U8" s="101"/>
      <c r="V8" s="80"/>
      <c r="W8" s="97"/>
      <c r="X8" s="98"/>
      <c r="Y8" s="103"/>
      <c r="Z8" s="103"/>
      <c r="AA8" s="100"/>
      <c r="AB8" s="101"/>
      <c r="AC8" s="104"/>
      <c r="AD8" s="104"/>
      <c r="AE8" s="103"/>
      <c r="AF8" s="100"/>
      <c r="AG8" s="104"/>
      <c r="AH8" s="104"/>
      <c r="AI8" s="103"/>
      <c r="AJ8" s="105"/>
      <c r="AK8" s="101"/>
      <c r="AL8" s="99"/>
      <c r="AM8" s="99"/>
      <c r="AN8" s="100"/>
      <c r="AO8" s="100"/>
      <c r="AP8" s="102"/>
      <c r="AQ8" s="98"/>
      <c r="AR8" s="99"/>
      <c r="AS8" s="100"/>
      <c r="AT8" s="101"/>
      <c r="AU8" s="98"/>
      <c r="AV8" s="100"/>
      <c r="AW8" s="100"/>
      <c r="AX8" s="101"/>
      <c r="AY8" s="106"/>
      <c r="AZ8" s="97"/>
    </row>
    <row r="9" spans="1:53" ht="15.75" thickBot="1" x14ac:dyDescent="0.3">
      <c r="B9" s="294" t="s">
        <v>35</v>
      </c>
      <c r="C9" s="295"/>
      <c r="D9" s="295"/>
      <c r="E9" s="295"/>
      <c r="F9" s="111">
        <v>3556</v>
      </c>
      <c r="G9" s="111">
        <v>882.40685799559083</v>
      </c>
      <c r="H9" s="89">
        <v>8.8023950131235882</v>
      </c>
      <c r="I9" s="45">
        <v>8.9593194823877269</v>
      </c>
      <c r="J9" s="45">
        <v>8.6405043119609406</v>
      </c>
      <c r="K9" s="45">
        <v>8.7708567679040783</v>
      </c>
      <c r="L9" s="46">
        <v>8.7710442444694312</v>
      </c>
      <c r="M9" s="93"/>
      <c r="N9" s="88">
        <v>0.55427446569178851</v>
      </c>
      <c r="O9" s="41">
        <v>8.9935302390998597</v>
      </c>
      <c r="P9" s="89">
        <v>8.8807649043869521</v>
      </c>
      <c r="Q9" s="45">
        <v>8.3314606741573041</v>
      </c>
      <c r="R9" s="43">
        <v>8.6526878694061349</v>
      </c>
      <c r="S9" s="43">
        <v>8.783981951494642</v>
      </c>
      <c r="T9" s="43">
        <v>8.8878012048192776</v>
      </c>
      <c r="U9" s="46">
        <v>8.7668262461278506</v>
      </c>
      <c r="V9" s="93"/>
      <c r="W9" s="40">
        <v>8.7218785151856011</v>
      </c>
      <c r="X9" s="41">
        <v>8.7716136299633902</v>
      </c>
      <c r="Y9" s="45">
        <v>8.8889597957881303</v>
      </c>
      <c r="Z9" s="45">
        <v>8.9086507424144603</v>
      </c>
      <c r="AA9" s="45">
        <v>8.7357746478873235</v>
      </c>
      <c r="AB9" s="46">
        <v>8.8019160326852628</v>
      </c>
      <c r="AC9" s="41">
        <v>9.0053430821147362</v>
      </c>
      <c r="AD9" s="45">
        <v>9.1802587176602923</v>
      </c>
      <c r="AE9" s="45">
        <v>9.0092853123241419</v>
      </c>
      <c r="AF9" s="45">
        <v>8.9935302390998597</v>
      </c>
      <c r="AG9" s="45">
        <v>8.9342030629608615</v>
      </c>
      <c r="AH9" s="45">
        <v>8.8485536018150874</v>
      </c>
      <c r="AI9" s="45">
        <v>8.9540845070422534</v>
      </c>
      <c r="AJ9" s="45">
        <v>8.8665158371040729</v>
      </c>
      <c r="AK9" s="46">
        <v>8.8606580829756787</v>
      </c>
      <c r="AL9" s="41">
        <v>8.6633830565719112</v>
      </c>
      <c r="AM9" s="45">
        <v>8.5738491951426159</v>
      </c>
      <c r="AN9" s="45">
        <v>8.565021156558533</v>
      </c>
      <c r="AO9" s="45">
        <v>8.8292065278559377</v>
      </c>
      <c r="AP9" s="46">
        <v>8.5830459770114942</v>
      </c>
      <c r="AQ9" s="41">
        <v>8.9532526049000278</v>
      </c>
      <c r="AR9" s="45">
        <v>8.8716938660664049</v>
      </c>
      <c r="AS9" s="45">
        <v>8.3314606741573041</v>
      </c>
      <c r="AT9" s="46">
        <v>8.8979131415679635</v>
      </c>
      <c r="AU9" s="41">
        <v>8.8807649043869521</v>
      </c>
      <c r="AV9" s="45">
        <v>8.6526878694061349</v>
      </c>
      <c r="AW9" s="45">
        <v>8.7668262461278506</v>
      </c>
      <c r="AX9" s="46">
        <v>8.783981951494642</v>
      </c>
      <c r="AZ9" s="40">
        <v>8.8878012048192776</v>
      </c>
    </row>
    <row r="10" spans="1:53" x14ac:dyDescent="0.25">
      <c r="A10" s="122" t="s">
        <v>285</v>
      </c>
      <c r="B10" s="296" t="s">
        <v>17</v>
      </c>
      <c r="C10" s="297"/>
      <c r="D10" s="297"/>
      <c r="E10" s="297"/>
      <c r="F10" s="112">
        <v>503</v>
      </c>
      <c r="G10" s="115">
        <v>888.76587226027209</v>
      </c>
      <c r="H10" s="63">
        <v>8.869715043075745</v>
      </c>
      <c r="I10" s="52">
        <v>8.9699698633608378</v>
      </c>
      <c r="J10" s="52">
        <v>8.7618290258449321</v>
      </c>
      <c r="K10" s="52">
        <v>8.8341616964876746</v>
      </c>
      <c r="L10" s="53">
        <v>8.8103048376407553</v>
      </c>
      <c r="M10" s="93"/>
      <c r="N10" s="37">
        <v>0.58051689860834987</v>
      </c>
      <c r="O10" s="48">
        <v>9.0099403578528818</v>
      </c>
      <c r="P10" s="63">
        <v>8.9463220675944335</v>
      </c>
      <c r="Q10" s="52">
        <v>8.4088983050847457</v>
      </c>
      <c r="R10" s="50">
        <v>8.7211155378486058</v>
      </c>
      <c r="S10" s="50">
        <v>8.7485029940119752</v>
      </c>
      <c r="T10" s="50">
        <v>8.9509043927648584</v>
      </c>
      <c r="U10" s="53">
        <v>8.8290258449304169</v>
      </c>
      <c r="V10" s="93"/>
      <c r="W10" s="47">
        <v>8.7932405566600398</v>
      </c>
      <c r="X10" s="48">
        <v>8.8151093439363812</v>
      </c>
      <c r="Y10" s="52">
        <v>8.9387755102040813</v>
      </c>
      <c r="Z10" s="52">
        <v>9.0298165137614674</v>
      </c>
      <c r="AA10" s="52">
        <v>8.7808764940239037</v>
      </c>
      <c r="AB10" s="53">
        <v>8.9045725646123266</v>
      </c>
      <c r="AC10" s="48">
        <v>9.0139165009940356</v>
      </c>
      <c r="AD10" s="52">
        <v>9.2266401590457257</v>
      </c>
      <c r="AE10" s="52">
        <v>9.0278884462151403</v>
      </c>
      <c r="AF10" s="52">
        <v>9.0099403578528818</v>
      </c>
      <c r="AG10" s="52">
        <v>8.926147704590818</v>
      </c>
      <c r="AH10" s="52">
        <v>8.8837675350701399</v>
      </c>
      <c r="AI10" s="52">
        <v>8.9304174950298219</v>
      </c>
      <c r="AJ10" s="52">
        <v>8.8502994011976046</v>
      </c>
      <c r="AK10" s="53">
        <v>8.8681541582150096</v>
      </c>
      <c r="AL10" s="48">
        <v>8.7176938369781318</v>
      </c>
      <c r="AM10" s="52">
        <v>8.7051792828685262</v>
      </c>
      <c r="AN10" s="52">
        <v>8.7904191616766472</v>
      </c>
      <c r="AO10" s="52">
        <v>8.9721669980119287</v>
      </c>
      <c r="AP10" s="53">
        <v>8.6323232323232322</v>
      </c>
      <c r="AQ10" s="48">
        <v>9.0099601593625493</v>
      </c>
      <c r="AR10" s="52">
        <v>8.9183266932270922</v>
      </c>
      <c r="AS10" s="52">
        <v>8.4088983050847457</v>
      </c>
      <c r="AT10" s="53">
        <v>8.9620758483033924</v>
      </c>
      <c r="AU10" s="48">
        <v>8.9463220675944335</v>
      </c>
      <c r="AV10" s="52">
        <v>8.7211155378486058</v>
      </c>
      <c r="AW10" s="52">
        <v>8.8290258449304169</v>
      </c>
      <c r="AX10" s="53">
        <v>8.7485029940119752</v>
      </c>
      <c r="AZ10" s="47">
        <v>8.9509043927648584</v>
      </c>
    </row>
    <row r="11" spans="1:53" x14ac:dyDescent="0.25">
      <c r="A11" s="122" t="s">
        <v>283</v>
      </c>
      <c r="B11" s="285" t="s">
        <v>18</v>
      </c>
      <c r="C11" s="286"/>
      <c r="D11" s="286"/>
      <c r="E11" s="286"/>
      <c r="F11" s="113">
        <v>1101</v>
      </c>
      <c r="G11" s="116">
        <v>878.12382359960611</v>
      </c>
      <c r="H11" s="28">
        <v>8.7338026036938263</v>
      </c>
      <c r="I11" s="23">
        <v>8.9130894713336914</v>
      </c>
      <c r="J11" s="23">
        <v>8.5797910990009232</v>
      </c>
      <c r="K11" s="23">
        <v>8.7500000000003659</v>
      </c>
      <c r="L11" s="25">
        <v>8.7597638510445055</v>
      </c>
      <c r="M11" s="93"/>
      <c r="N11" s="62">
        <v>0.56857402361489551</v>
      </c>
      <c r="O11" s="27">
        <v>8.940962761126249</v>
      </c>
      <c r="P11" s="28">
        <v>8.8637602179836517</v>
      </c>
      <c r="Q11" s="23">
        <v>8.3313782991202352</v>
      </c>
      <c r="R11" s="24">
        <v>8.6</v>
      </c>
      <c r="S11" s="24">
        <v>8.8316651501364873</v>
      </c>
      <c r="T11" s="24">
        <v>8.8479041916167667</v>
      </c>
      <c r="U11" s="25">
        <v>8.742935278030993</v>
      </c>
      <c r="V11" s="93"/>
      <c r="W11" s="26">
        <v>8.7302452316076291</v>
      </c>
      <c r="X11" s="27">
        <v>8.7490909090909099</v>
      </c>
      <c r="Y11" s="23">
        <v>8.7243523316062177</v>
      </c>
      <c r="Z11" s="23">
        <v>8.7970557308096744</v>
      </c>
      <c r="AA11" s="23">
        <v>8.7009090909090911</v>
      </c>
      <c r="AB11" s="25">
        <v>8.749772520473158</v>
      </c>
      <c r="AC11" s="27">
        <v>8.9627611262488642</v>
      </c>
      <c r="AD11" s="23">
        <v>9.0962761126248868</v>
      </c>
      <c r="AE11" s="23">
        <v>8.9809264305177106</v>
      </c>
      <c r="AF11" s="23">
        <v>8.940962761126249</v>
      </c>
      <c r="AG11" s="23">
        <v>8.9116835326586941</v>
      </c>
      <c r="AH11" s="23">
        <v>8.7908256880733937</v>
      </c>
      <c r="AI11" s="23">
        <v>8.9114155251141547</v>
      </c>
      <c r="AJ11" s="23">
        <v>8.8405132905591195</v>
      </c>
      <c r="AK11" s="25">
        <v>8.8133704735376046</v>
      </c>
      <c r="AL11" s="27">
        <v>8.564663023679417</v>
      </c>
      <c r="AM11" s="23">
        <v>8.5205479452054789</v>
      </c>
      <c r="AN11" s="23">
        <v>8.5264116575591977</v>
      </c>
      <c r="AO11" s="23">
        <v>8.8036363636363628</v>
      </c>
      <c r="AP11" s="25">
        <v>8.5042253521126767</v>
      </c>
      <c r="AQ11" s="27">
        <v>8.930846223839854</v>
      </c>
      <c r="AR11" s="23">
        <v>8.8372727272727278</v>
      </c>
      <c r="AS11" s="23">
        <v>8.3313782991202352</v>
      </c>
      <c r="AT11" s="25">
        <v>8.8742023701002744</v>
      </c>
      <c r="AU11" s="27">
        <v>8.8637602179836517</v>
      </c>
      <c r="AV11" s="23">
        <v>8.6</v>
      </c>
      <c r="AW11" s="23">
        <v>8.742935278030993</v>
      </c>
      <c r="AX11" s="25">
        <v>8.8316651501364873</v>
      </c>
      <c r="AZ11" s="26">
        <v>8.8479041916167667</v>
      </c>
    </row>
    <row r="12" spans="1:53" x14ac:dyDescent="0.25">
      <c r="A12" s="122" t="s">
        <v>284</v>
      </c>
      <c r="B12" s="285" t="s">
        <v>19</v>
      </c>
      <c r="C12" s="286"/>
      <c r="D12" s="286"/>
      <c r="E12" s="286"/>
      <c r="F12" s="113">
        <v>306</v>
      </c>
      <c r="G12" s="116">
        <v>905.38483878170416</v>
      </c>
      <c r="H12" s="28">
        <v>9.0585511982575149</v>
      </c>
      <c r="I12" s="23">
        <v>9.2132352941192881</v>
      </c>
      <c r="J12" s="23">
        <v>8.8385620915032685</v>
      </c>
      <c r="K12" s="23">
        <v>8.9730392156862742</v>
      </c>
      <c r="L12" s="25">
        <v>9.0029956427016327</v>
      </c>
      <c r="M12" s="93"/>
      <c r="N12" s="62">
        <v>0.64705882352941169</v>
      </c>
      <c r="O12" s="27">
        <v>9.2189542483660123</v>
      </c>
      <c r="P12" s="28">
        <v>9.0751633986928102</v>
      </c>
      <c r="Q12" s="23">
        <v>8.5152542372881364</v>
      </c>
      <c r="R12" s="24">
        <v>8.8529411764705888</v>
      </c>
      <c r="S12" s="24">
        <v>9.0296052631578956</v>
      </c>
      <c r="T12" s="24">
        <v>9.0239999999999991</v>
      </c>
      <c r="U12" s="25">
        <v>9.0588235294117645</v>
      </c>
      <c r="V12" s="93"/>
      <c r="W12" s="26">
        <v>8.9183006535947715</v>
      </c>
      <c r="X12" s="27">
        <v>9.0196721311475407</v>
      </c>
      <c r="Y12" s="23">
        <v>9.1672862453531607</v>
      </c>
      <c r="Z12" s="23">
        <v>9.1811320754716981</v>
      </c>
      <c r="AA12" s="23">
        <v>8.9640522875816995</v>
      </c>
      <c r="AB12" s="25">
        <v>9.0392156862745097</v>
      </c>
      <c r="AC12" s="27">
        <v>9.2385620915032671</v>
      </c>
      <c r="AD12" s="23">
        <v>9.4313725490196081</v>
      </c>
      <c r="AE12" s="23">
        <v>9.2679738562091512</v>
      </c>
      <c r="AF12" s="23">
        <v>9.2189542483660123</v>
      </c>
      <c r="AG12" s="23">
        <v>9.2163934426229517</v>
      </c>
      <c r="AH12" s="23">
        <v>9.1052631578947363</v>
      </c>
      <c r="AI12" s="23">
        <v>9.2058823529411757</v>
      </c>
      <c r="AJ12" s="23">
        <v>9.1143790849673199</v>
      </c>
      <c r="AK12" s="25">
        <v>9.1287128712871279</v>
      </c>
      <c r="AL12" s="27">
        <v>8.8660130718954253</v>
      </c>
      <c r="AM12" s="23">
        <v>8.8585526315789469</v>
      </c>
      <c r="AN12" s="23">
        <v>8.8235294117647065</v>
      </c>
      <c r="AO12" s="23">
        <v>8.9411764705882355</v>
      </c>
      <c r="AP12" s="25">
        <v>8.6920529801324502</v>
      </c>
      <c r="AQ12" s="27">
        <v>9.1475409836065573</v>
      </c>
      <c r="AR12" s="23">
        <v>9.0849673202614376</v>
      </c>
      <c r="AS12" s="23">
        <v>8.5152542372881364</v>
      </c>
      <c r="AT12" s="25">
        <v>9.1143790849673199</v>
      </c>
      <c r="AU12" s="27">
        <v>9.0751633986928102</v>
      </c>
      <c r="AV12" s="23">
        <v>8.8529411764705888</v>
      </c>
      <c r="AW12" s="23">
        <v>9.0588235294117645</v>
      </c>
      <c r="AX12" s="25">
        <v>9.0296052631578956</v>
      </c>
      <c r="AZ12" s="26">
        <v>9.0239999999999991</v>
      </c>
    </row>
    <row r="13" spans="1:53" x14ac:dyDescent="0.25">
      <c r="A13" s="122" t="s">
        <v>288</v>
      </c>
      <c r="B13" s="285" t="s">
        <v>20</v>
      </c>
      <c r="C13" s="286"/>
      <c r="D13" s="286"/>
      <c r="E13" s="286"/>
      <c r="F13" s="113">
        <v>458</v>
      </c>
      <c r="G13" s="116">
        <v>892.50087549639818</v>
      </c>
      <c r="H13" s="28">
        <v>8.8810407569139826</v>
      </c>
      <c r="I13" s="23">
        <v>9.0463194011244603</v>
      </c>
      <c r="J13" s="23">
        <v>8.8308951965065514</v>
      </c>
      <c r="K13" s="23">
        <v>8.8824599708877727</v>
      </c>
      <c r="L13" s="25">
        <v>8.8566229985443243</v>
      </c>
      <c r="M13" s="93"/>
      <c r="N13" s="62">
        <v>0.56331877729257651</v>
      </c>
      <c r="O13" s="27">
        <v>9.0589519650655017</v>
      </c>
      <c r="P13" s="28">
        <v>8.9497816593886466</v>
      </c>
      <c r="Q13" s="23">
        <v>8.4841628959276019</v>
      </c>
      <c r="R13" s="24">
        <v>8.7423580786026207</v>
      </c>
      <c r="S13" s="24">
        <v>8.8818380743982495</v>
      </c>
      <c r="T13" s="24">
        <v>8.9857142857142858</v>
      </c>
      <c r="U13" s="25">
        <v>8.8533916849015313</v>
      </c>
      <c r="V13" s="93"/>
      <c r="W13" s="26">
        <v>8.7532751091703052</v>
      </c>
      <c r="X13" s="27">
        <v>8.85589519650655</v>
      </c>
      <c r="Y13" s="23">
        <v>8.9610705596107056</v>
      </c>
      <c r="Z13" s="23">
        <v>9.0096852300242123</v>
      </c>
      <c r="AA13" s="23">
        <v>8.7978021978021985</v>
      </c>
      <c r="AB13" s="25">
        <v>8.8703296703296708</v>
      </c>
      <c r="AC13" s="27">
        <v>9.1026200873362448</v>
      </c>
      <c r="AD13" s="23">
        <v>9.2445414847161569</v>
      </c>
      <c r="AE13" s="23">
        <v>9.0633187772925758</v>
      </c>
      <c r="AF13" s="23">
        <v>9.0589519650655017</v>
      </c>
      <c r="AG13" s="23">
        <v>9.0176991150442483</v>
      </c>
      <c r="AH13" s="23">
        <v>8.9690265486725664</v>
      </c>
      <c r="AI13" s="23">
        <v>9.0545851528384276</v>
      </c>
      <c r="AJ13" s="23">
        <v>8.9692307692307693</v>
      </c>
      <c r="AK13" s="25">
        <v>8.9642058165548093</v>
      </c>
      <c r="AL13" s="27">
        <v>8.8078602620087345</v>
      </c>
      <c r="AM13" s="23">
        <v>8.7641921397379914</v>
      </c>
      <c r="AN13" s="23">
        <v>8.7807017543859658</v>
      </c>
      <c r="AO13" s="23">
        <v>8.9759825327510914</v>
      </c>
      <c r="AP13" s="25">
        <v>8.8241758241758248</v>
      </c>
      <c r="AQ13" s="27">
        <v>9.0698689956331879</v>
      </c>
      <c r="AR13" s="23">
        <v>8.9956331877729259</v>
      </c>
      <c r="AS13" s="23">
        <v>8.4841628959276019</v>
      </c>
      <c r="AT13" s="25">
        <v>8.9563318777292569</v>
      </c>
      <c r="AU13" s="27">
        <v>8.9497816593886466</v>
      </c>
      <c r="AV13" s="23">
        <v>8.7423580786026207</v>
      </c>
      <c r="AW13" s="23">
        <v>8.8533916849015313</v>
      </c>
      <c r="AX13" s="25">
        <v>8.8818380743982495</v>
      </c>
      <c r="AZ13" s="26">
        <v>8.9857142857142858</v>
      </c>
    </row>
    <row r="14" spans="1:53" x14ac:dyDescent="0.25">
      <c r="A14" s="122" t="s">
        <v>281</v>
      </c>
      <c r="B14" s="285" t="s">
        <v>21</v>
      </c>
      <c r="C14" s="286"/>
      <c r="D14" s="286"/>
      <c r="E14" s="286"/>
      <c r="F14" s="113">
        <v>313</v>
      </c>
      <c r="G14" s="116">
        <v>872.92911049019665</v>
      </c>
      <c r="H14" s="28">
        <v>8.7103301384453715</v>
      </c>
      <c r="I14" s="23">
        <v>8.8713423601626253</v>
      </c>
      <c r="J14" s="23">
        <v>8.5172523961661355</v>
      </c>
      <c r="K14" s="23">
        <v>8.6642705005325862</v>
      </c>
      <c r="L14" s="25">
        <v>8.6781150159744413</v>
      </c>
      <c r="M14" s="93"/>
      <c r="N14" s="62">
        <v>0.50479233226837061</v>
      </c>
      <c r="O14" s="27">
        <v>8.9265175718849843</v>
      </c>
      <c r="P14" s="28">
        <v>8.8338658146964857</v>
      </c>
      <c r="Q14" s="23">
        <v>8.1587837837837842</v>
      </c>
      <c r="R14" s="24">
        <v>8.5527156549520775</v>
      </c>
      <c r="S14" s="24">
        <v>8.6720257234726681</v>
      </c>
      <c r="T14" s="24">
        <v>8.7433628318584073</v>
      </c>
      <c r="U14" s="25">
        <v>8.6517571884984026</v>
      </c>
      <c r="V14" s="93"/>
      <c r="W14" s="26">
        <v>8.5942492012779557</v>
      </c>
      <c r="X14" s="27">
        <v>8.6442307692307701</v>
      </c>
      <c r="Y14" s="23">
        <v>8.9178571428571427</v>
      </c>
      <c r="Z14" s="23">
        <v>8.8731884057971016</v>
      </c>
      <c r="AA14" s="23">
        <v>8.6230031948881791</v>
      </c>
      <c r="AB14" s="25">
        <v>8.6517571884984026</v>
      </c>
      <c r="AC14" s="27">
        <v>8.9073482428115014</v>
      </c>
      <c r="AD14" s="23">
        <v>9.118210862619808</v>
      </c>
      <c r="AE14" s="23">
        <v>8.9041533546325873</v>
      </c>
      <c r="AF14" s="23">
        <v>8.9265175718849843</v>
      </c>
      <c r="AG14" s="23">
        <v>8.836012861736334</v>
      </c>
      <c r="AH14" s="23">
        <v>8.7444089456869012</v>
      </c>
      <c r="AI14" s="23">
        <v>8.881789137380192</v>
      </c>
      <c r="AJ14" s="23">
        <v>8.7788461538461533</v>
      </c>
      <c r="AK14" s="25">
        <v>8.766990291262136</v>
      </c>
      <c r="AL14" s="27">
        <v>8.619808306709265</v>
      </c>
      <c r="AM14" s="23">
        <v>8.4886731391585766</v>
      </c>
      <c r="AN14" s="23">
        <v>8.3301282051282044</v>
      </c>
      <c r="AO14" s="23">
        <v>8.680511182108626</v>
      </c>
      <c r="AP14" s="25">
        <v>8.4690553745928341</v>
      </c>
      <c r="AQ14" s="27">
        <v>8.8402555910543139</v>
      </c>
      <c r="AR14" s="23">
        <v>8.7635782747603841</v>
      </c>
      <c r="AS14" s="23">
        <v>8.1587837837837842</v>
      </c>
      <c r="AT14" s="25">
        <v>8.836012861736334</v>
      </c>
      <c r="AU14" s="27">
        <v>8.8338658146964857</v>
      </c>
      <c r="AV14" s="23">
        <v>8.5527156549520775</v>
      </c>
      <c r="AW14" s="23">
        <v>8.6517571884984026</v>
      </c>
      <c r="AX14" s="25">
        <v>8.6720257234726681</v>
      </c>
      <c r="AZ14" s="26">
        <v>8.7433628318584073</v>
      </c>
    </row>
    <row r="15" spans="1:53" x14ac:dyDescent="0.25">
      <c r="A15" s="122" t="s">
        <v>289</v>
      </c>
      <c r="B15" s="285" t="s">
        <v>22</v>
      </c>
      <c r="C15" s="286"/>
      <c r="D15" s="286"/>
      <c r="E15" s="286"/>
      <c r="F15" s="113">
        <v>397</v>
      </c>
      <c r="G15" s="116">
        <v>878.83896223197985</v>
      </c>
      <c r="H15" s="28">
        <v>8.8157010915201592</v>
      </c>
      <c r="I15" s="23">
        <v>8.9329684938642409</v>
      </c>
      <c r="J15" s="23">
        <v>8.5559193954659953</v>
      </c>
      <c r="K15" s="23">
        <v>8.7323677581861467</v>
      </c>
      <c r="L15" s="25">
        <v>8.704659949622167</v>
      </c>
      <c r="M15" s="93"/>
      <c r="N15" s="62">
        <v>0.53400503778337538</v>
      </c>
      <c r="O15" s="27">
        <v>9.0075757575757578</v>
      </c>
      <c r="P15" s="28">
        <v>8.8387909319899247</v>
      </c>
      <c r="Q15" s="23">
        <v>8.2764857881136944</v>
      </c>
      <c r="R15" s="24">
        <v>8.6297229219143574</v>
      </c>
      <c r="S15" s="24">
        <v>8.6221662468513856</v>
      </c>
      <c r="T15" s="24">
        <v>8.9815498154981555</v>
      </c>
      <c r="U15" s="25">
        <v>8.727959697732997</v>
      </c>
      <c r="V15" s="93"/>
      <c r="W15" s="26">
        <v>8.6649874055415612</v>
      </c>
      <c r="X15" s="27">
        <v>8.7037974683544306</v>
      </c>
      <c r="Y15" s="23">
        <v>9.0343839541547286</v>
      </c>
      <c r="Z15" s="23">
        <v>8.9159420289855067</v>
      </c>
      <c r="AA15" s="23">
        <v>8.7575757575757578</v>
      </c>
      <c r="AB15" s="25">
        <v>8.8211586901763219</v>
      </c>
      <c r="AC15" s="27">
        <v>8.9672544080604535</v>
      </c>
      <c r="AD15" s="23">
        <v>9.1989924433249364</v>
      </c>
      <c r="AE15" s="23">
        <v>8.9898989898989896</v>
      </c>
      <c r="AF15" s="23">
        <v>9.0075757575757578</v>
      </c>
      <c r="AG15" s="23">
        <v>8.9037974683544299</v>
      </c>
      <c r="AH15" s="23">
        <v>8.8197969543147217</v>
      </c>
      <c r="AI15" s="23">
        <v>8.8891687657430722</v>
      </c>
      <c r="AJ15" s="23">
        <v>8.808080808080808</v>
      </c>
      <c r="AK15" s="25">
        <v>8.8137755102040813</v>
      </c>
      <c r="AL15" s="27">
        <v>8.6725440806045349</v>
      </c>
      <c r="AM15" s="23">
        <v>8.4</v>
      </c>
      <c r="AN15" s="23">
        <v>8.3677581863979853</v>
      </c>
      <c r="AO15" s="23">
        <v>8.7727272727272734</v>
      </c>
      <c r="AP15" s="25">
        <v>8.5880829015544045</v>
      </c>
      <c r="AQ15" s="27">
        <v>8.9143576826196469</v>
      </c>
      <c r="AR15" s="23">
        <v>8.8841309823677577</v>
      </c>
      <c r="AS15" s="23">
        <v>8.2764857881136944</v>
      </c>
      <c r="AT15" s="25">
        <v>8.8383838383838391</v>
      </c>
      <c r="AU15" s="27">
        <v>8.8387909319899247</v>
      </c>
      <c r="AV15" s="23">
        <v>8.6297229219143574</v>
      </c>
      <c r="AW15" s="23">
        <v>8.727959697732997</v>
      </c>
      <c r="AX15" s="25">
        <v>8.6221662468513856</v>
      </c>
      <c r="AZ15" s="26">
        <v>8.9815498154981555</v>
      </c>
    </row>
    <row r="16" spans="1:53" x14ac:dyDescent="0.25">
      <c r="A16" s="122" t="s">
        <v>286</v>
      </c>
      <c r="B16" s="285" t="s">
        <v>23</v>
      </c>
      <c r="C16" s="286"/>
      <c r="D16" s="286"/>
      <c r="E16" s="286"/>
      <c r="F16" s="113">
        <v>262</v>
      </c>
      <c r="G16" s="116">
        <v>873.24029772476331</v>
      </c>
      <c r="H16" s="28">
        <v>8.725445292621373</v>
      </c>
      <c r="I16" s="23">
        <v>8.9091315279301533</v>
      </c>
      <c r="J16" s="23">
        <v>8.5459923664122162</v>
      </c>
      <c r="K16" s="23">
        <v>8.6418575063614504</v>
      </c>
      <c r="L16" s="25">
        <v>8.6679389312977104</v>
      </c>
      <c r="M16" s="93"/>
      <c r="N16" s="62">
        <v>0.46183206106870223</v>
      </c>
      <c r="O16" s="27">
        <v>8.9770992366412212</v>
      </c>
      <c r="P16" s="28">
        <v>8.7595419847328237</v>
      </c>
      <c r="Q16" s="23">
        <v>8.1897233201581034</v>
      </c>
      <c r="R16" s="24">
        <v>8.5977011494252871</v>
      </c>
      <c r="S16" s="24">
        <v>8.6984732824427482</v>
      </c>
      <c r="T16" s="24">
        <v>8.7900552486187848</v>
      </c>
      <c r="U16" s="25">
        <v>8.6106870229007626</v>
      </c>
      <c r="V16" s="93"/>
      <c r="W16" s="26">
        <v>8.5916030534351151</v>
      </c>
      <c r="X16" s="27">
        <v>8.6908396946564892</v>
      </c>
      <c r="Y16" s="23">
        <v>8.8552631578947363</v>
      </c>
      <c r="Z16" s="23">
        <v>8.7946428571428577</v>
      </c>
      <c r="AA16" s="23">
        <v>8.6641221374045809</v>
      </c>
      <c r="AB16" s="25">
        <v>8.7356321839080469</v>
      </c>
      <c r="AC16" s="27">
        <v>9</v>
      </c>
      <c r="AD16" s="23">
        <v>9.1755725190839694</v>
      </c>
      <c r="AE16" s="23">
        <v>8.9503816793893129</v>
      </c>
      <c r="AF16" s="23">
        <v>8.9770992366412212</v>
      </c>
      <c r="AG16" s="23">
        <v>8.819230769230769</v>
      </c>
      <c r="AH16" s="23">
        <v>8.7203065134099624</v>
      </c>
      <c r="AI16" s="23">
        <v>8.9274809160305342</v>
      </c>
      <c r="AJ16" s="23">
        <v>8.8000000000000007</v>
      </c>
      <c r="AK16" s="25">
        <v>8.8084291187739456</v>
      </c>
      <c r="AL16" s="27">
        <v>8.6488549618320612</v>
      </c>
      <c r="AM16" s="23">
        <v>8.3893129770992374</v>
      </c>
      <c r="AN16" s="23">
        <v>8.3678160919540225</v>
      </c>
      <c r="AO16" s="23">
        <v>8.7595419847328237</v>
      </c>
      <c r="AP16" s="25">
        <v>8.5736434108527124</v>
      </c>
      <c r="AQ16" s="27">
        <v>8.8314176245210732</v>
      </c>
      <c r="AR16" s="23">
        <v>8.7328244274809155</v>
      </c>
      <c r="AS16" s="23">
        <v>8.1897233201581034</v>
      </c>
      <c r="AT16" s="25">
        <v>8.7854406130268199</v>
      </c>
      <c r="AU16" s="27">
        <v>8.7595419847328237</v>
      </c>
      <c r="AV16" s="23">
        <v>8.5977011494252871</v>
      </c>
      <c r="AW16" s="23">
        <v>8.6106870229007626</v>
      </c>
      <c r="AX16" s="25">
        <v>8.6984732824427482</v>
      </c>
      <c r="AZ16" s="26">
        <v>8.7900552486187848</v>
      </c>
    </row>
    <row r="17" spans="1:53" x14ac:dyDescent="0.25">
      <c r="A17" s="122" t="s">
        <v>287</v>
      </c>
      <c r="B17" s="274" t="s">
        <v>24</v>
      </c>
      <c r="C17" s="275"/>
      <c r="D17" s="275"/>
      <c r="E17" s="275"/>
      <c r="F17" s="114">
        <v>216</v>
      </c>
      <c r="G17" s="117">
        <v>866.88529751982219</v>
      </c>
      <c r="H17" s="28">
        <v>8.6679012345671254</v>
      </c>
      <c r="I17" s="23">
        <v>8.8627700617296306</v>
      </c>
      <c r="J17" s="23">
        <v>8.4318672839504618</v>
      </c>
      <c r="K17" s="23">
        <v>8.5883487654319453</v>
      </c>
      <c r="L17" s="25">
        <v>8.6087962962962958</v>
      </c>
      <c r="M17" s="93"/>
      <c r="N17" s="62">
        <v>0.49074074074074076</v>
      </c>
      <c r="O17" s="27">
        <v>8.856481481481481</v>
      </c>
      <c r="P17" s="28">
        <v>8.6851851851851851</v>
      </c>
      <c r="Q17" s="23">
        <v>8.0981308411214954</v>
      </c>
      <c r="R17" s="24">
        <v>8.5416666666666661</v>
      </c>
      <c r="S17" s="24">
        <v>8.6325581395348845</v>
      </c>
      <c r="T17" s="24">
        <v>8.6666666666666661</v>
      </c>
      <c r="U17" s="25">
        <v>8.5740740740740744</v>
      </c>
      <c r="V17" s="93"/>
      <c r="W17" s="78">
        <v>8.6157407407407405</v>
      </c>
      <c r="X17" s="75">
        <v>8.6620370370370363</v>
      </c>
      <c r="Y17" s="76">
        <v>8.7905759162303667</v>
      </c>
      <c r="Z17" s="76">
        <v>8.7606382978723403</v>
      </c>
      <c r="AA17" s="76">
        <v>8.5648148148148149</v>
      </c>
      <c r="AB17" s="77">
        <v>8.6093023255813961</v>
      </c>
      <c r="AC17" s="75">
        <v>8.8842592592592595</v>
      </c>
      <c r="AD17" s="76">
        <v>9.0694444444444446</v>
      </c>
      <c r="AE17" s="76">
        <v>8.8888888888888893</v>
      </c>
      <c r="AF17" s="76">
        <v>8.856481481481481</v>
      </c>
      <c r="AG17" s="76">
        <v>8.8279069767441865</v>
      </c>
      <c r="AH17" s="76">
        <v>8.8028169014084501</v>
      </c>
      <c r="AI17" s="76">
        <v>8.9120370370370363</v>
      </c>
      <c r="AJ17" s="76">
        <v>8.7813953488372096</v>
      </c>
      <c r="AK17" s="77">
        <v>8.7699530516431921</v>
      </c>
      <c r="AL17" s="75">
        <v>8.5092592592592595</v>
      </c>
      <c r="AM17" s="76">
        <v>8.3981481481481488</v>
      </c>
      <c r="AN17" s="76">
        <v>8.3551401869158877</v>
      </c>
      <c r="AO17" s="76">
        <v>8.5601851851851851</v>
      </c>
      <c r="AP17" s="77">
        <v>8.3584905660377355</v>
      </c>
      <c r="AQ17" s="75">
        <v>8.7962962962962958</v>
      </c>
      <c r="AR17" s="76">
        <v>8.6759259259259256</v>
      </c>
      <c r="AS17" s="76">
        <v>8.0981308411214954</v>
      </c>
      <c r="AT17" s="77">
        <v>8.7731481481481488</v>
      </c>
      <c r="AU17" s="75">
        <v>8.6851851851851851</v>
      </c>
      <c r="AV17" s="76">
        <v>8.5416666666666661</v>
      </c>
      <c r="AW17" s="76">
        <v>8.5740740740740744</v>
      </c>
      <c r="AX17" s="77">
        <v>8.6325581395348845</v>
      </c>
      <c r="AZ17" s="26">
        <v>8.6666666666666661</v>
      </c>
    </row>
    <row r="18" spans="1:53" x14ac:dyDescent="0.25">
      <c r="A18" s="122" t="s">
        <v>275</v>
      </c>
      <c r="B18" s="271" t="s">
        <v>276</v>
      </c>
      <c r="C18" s="272"/>
      <c r="D18" s="273"/>
      <c r="E18" s="273"/>
      <c r="F18" s="247">
        <v>1049</v>
      </c>
      <c r="G18" s="116">
        <v>883.95456959827152</v>
      </c>
      <c r="H18" s="28">
        <v>8.8068795678427101</v>
      </c>
      <c r="I18" s="23">
        <v>8.9545239608412714</v>
      </c>
      <c r="J18" s="23">
        <v>8.6638862408643558</v>
      </c>
      <c r="K18" s="23">
        <v>8.82006673021964</v>
      </c>
      <c r="L18" s="25">
        <v>8.7927391166189697</v>
      </c>
      <c r="M18" s="93"/>
      <c r="N18" s="38">
        <v>0.58055290753098188</v>
      </c>
      <c r="O18" s="27">
        <v>8.9990467111534791</v>
      </c>
      <c r="P18" s="28">
        <v>8.8941849380362257</v>
      </c>
      <c r="Q18" s="23">
        <v>8.4310699588477362</v>
      </c>
      <c r="R18" s="24">
        <v>8.6746183206106871</v>
      </c>
      <c r="S18" s="24">
        <v>8.8196564885496187</v>
      </c>
      <c r="T18" s="24">
        <v>8.9349804941482454</v>
      </c>
      <c r="U18" s="25">
        <v>8.7846889952153102</v>
      </c>
      <c r="V18" s="93"/>
      <c r="W18" s="26">
        <v>8.7435653002859866</v>
      </c>
      <c r="X18" s="27">
        <v>8.7889207258834769</v>
      </c>
      <c r="Y18" s="23">
        <v>8.8306364617044224</v>
      </c>
      <c r="Z18" s="23">
        <v>8.9018538713195206</v>
      </c>
      <c r="AA18" s="23">
        <v>8.7528625954198471</v>
      </c>
      <c r="AB18" s="25">
        <v>8.8225190839694658</v>
      </c>
      <c r="AC18" s="27">
        <v>9.0009532888465209</v>
      </c>
      <c r="AD18" s="23">
        <v>9.1458531935176364</v>
      </c>
      <c r="AE18" s="23">
        <v>9.0181124880838901</v>
      </c>
      <c r="AF18" s="23">
        <v>8.9990467111534791</v>
      </c>
      <c r="AG18" s="23">
        <v>8.9374398460057751</v>
      </c>
      <c r="AH18" s="23">
        <v>8.8484555984555993</v>
      </c>
      <c r="AI18" s="23">
        <v>8.935823754789272</v>
      </c>
      <c r="AJ18" s="23">
        <v>8.8786127167630049</v>
      </c>
      <c r="AK18" s="25">
        <v>8.8610301263362494</v>
      </c>
      <c r="AL18" s="27">
        <v>8.6418338108882526</v>
      </c>
      <c r="AM18" s="23">
        <v>8.5732057416267935</v>
      </c>
      <c r="AN18" s="23">
        <v>8.5770334928229666</v>
      </c>
      <c r="AO18" s="23">
        <v>8.9179389312977104</v>
      </c>
      <c r="AP18" s="25">
        <v>8.6251226692836109</v>
      </c>
      <c r="AQ18" s="27">
        <v>8.9875954198473291</v>
      </c>
      <c r="AR18" s="23">
        <v>8.9237368922783595</v>
      </c>
      <c r="AS18" s="23">
        <v>8.4310699588477362</v>
      </c>
      <c r="AT18" s="25">
        <v>8.911961722488039</v>
      </c>
      <c r="AU18" s="27">
        <v>8.8941849380362257</v>
      </c>
      <c r="AV18" s="23">
        <v>8.6746183206106871</v>
      </c>
      <c r="AW18" s="23">
        <v>8.7846889952153102</v>
      </c>
      <c r="AX18" s="25">
        <v>8.8196564885496187</v>
      </c>
      <c r="AZ18" s="26">
        <v>8.9349804941482454</v>
      </c>
    </row>
    <row r="19" spans="1:53" x14ac:dyDescent="0.25">
      <c r="A19" s="122" t="s">
        <v>274</v>
      </c>
      <c r="B19" s="271" t="s">
        <v>277</v>
      </c>
      <c r="C19" s="272"/>
      <c r="D19" s="273"/>
      <c r="E19" s="273"/>
      <c r="F19" s="248">
        <v>2507</v>
      </c>
      <c r="G19" s="117">
        <v>881.75925150528235</v>
      </c>
      <c r="H19" s="61">
        <v>8.8005185480656429</v>
      </c>
      <c r="I19" s="57">
        <v>8.9613260647978485</v>
      </c>
      <c r="J19" s="57">
        <v>8.6307206488498256</v>
      </c>
      <c r="K19" s="57">
        <v>8.7502659220847612</v>
      </c>
      <c r="L19" s="59">
        <v>8.7619664938173116</v>
      </c>
      <c r="M19" s="93"/>
      <c r="N19" s="38">
        <v>0.54327881930594335</v>
      </c>
      <c r="O19" s="56">
        <v>8.9912210694333599</v>
      </c>
      <c r="P19" s="61">
        <v>8.8751495811727157</v>
      </c>
      <c r="Q19" s="57">
        <v>8.2912863070539427</v>
      </c>
      <c r="R19" s="58">
        <v>8.6435129740518963</v>
      </c>
      <c r="S19" s="58">
        <v>8.7690152121697356</v>
      </c>
      <c r="T19" s="58">
        <v>8.8685744568097515</v>
      </c>
      <c r="U19" s="59">
        <v>8.7593774940143661</v>
      </c>
      <c r="V19" s="93"/>
      <c r="W19" s="65">
        <v>8.7128041483845227</v>
      </c>
      <c r="X19" s="56">
        <v>8.7643769968051117</v>
      </c>
      <c r="Y19" s="57">
        <v>8.9134571816946089</v>
      </c>
      <c r="Z19" s="57">
        <v>8.9115084823475463</v>
      </c>
      <c r="AA19" s="57">
        <v>8.7286171063149478</v>
      </c>
      <c r="AB19" s="59">
        <v>8.7932826869252292</v>
      </c>
      <c r="AC19" s="56">
        <v>9.0071798962903866</v>
      </c>
      <c r="AD19" s="57">
        <v>9.1946549660949337</v>
      </c>
      <c r="AE19" s="57">
        <v>9.0055888223552891</v>
      </c>
      <c r="AF19" s="57">
        <v>8.9912210694333599</v>
      </c>
      <c r="AG19" s="57">
        <v>8.9328508242862892</v>
      </c>
      <c r="AH19" s="57">
        <v>8.8485943775100395</v>
      </c>
      <c r="AI19" s="57">
        <v>8.9616919393455703</v>
      </c>
      <c r="AJ19" s="57">
        <v>8.8614891913530833</v>
      </c>
      <c r="AK19" s="59">
        <v>8.8605028386050275</v>
      </c>
      <c r="AL19" s="56">
        <v>8.6723862729449319</v>
      </c>
      <c r="AM19" s="57">
        <v>8.5741185897435894</v>
      </c>
      <c r="AN19" s="57">
        <v>8.56</v>
      </c>
      <c r="AO19" s="57">
        <v>8.7920989624900248</v>
      </c>
      <c r="AP19" s="59">
        <v>8.5656237301909801</v>
      </c>
      <c r="AQ19" s="56">
        <v>8.9388733519776267</v>
      </c>
      <c r="AR19" s="57">
        <v>8.849900199600798</v>
      </c>
      <c r="AS19" s="57">
        <v>8.2912863070539427</v>
      </c>
      <c r="AT19" s="59">
        <v>8.8920431827269084</v>
      </c>
      <c r="AU19" s="56">
        <v>8.8751495811727157</v>
      </c>
      <c r="AV19" s="57">
        <v>8.6435129740518963</v>
      </c>
      <c r="AW19" s="57">
        <v>8.7593774940143661</v>
      </c>
      <c r="AX19" s="59">
        <v>8.7690152121697356</v>
      </c>
      <c r="AZ19" s="65">
        <v>8.8685744568097515</v>
      </c>
    </row>
    <row r="20" spans="1:53" ht="15.75" thickBot="1" x14ac:dyDescent="0.3">
      <c r="A20" s="122" t="s">
        <v>282</v>
      </c>
      <c r="B20" s="305" t="s">
        <v>279</v>
      </c>
      <c r="C20" s="306"/>
      <c r="D20" s="307"/>
      <c r="E20" s="307"/>
      <c r="F20" s="308">
        <v>3006</v>
      </c>
      <c r="G20" s="119">
        <v>879.39625565355755</v>
      </c>
      <c r="H20" s="31">
        <v>8.7734198270128765</v>
      </c>
      <c r="I20" s="32">
        <v>8.943657922252406</v>
      </c>
      <c r="J20" s="32">
        <v>8.5952040363716478</v>
      </c>
      <c r="K20" s="32">
        <v>8.7316200931470718</v>
      </c>
      <c r="L20" s="29">
        <v>8.7431248613883223</v>
      </c>
      <c r="M20" s="93"/>
      <c r="N20" s="39">
        <v>0.53992015968063878</v>
      </c>
      <c r="O20" s="30">
        <v>8.9753743760399338</v>
      </c>
      <c r="P20" s="31">
        <v>8.854291417165669</v>
      </c>
      <c r="Q20" s="32">
        <v>8.2684027777777782</v>
      </c>
      <c r="R20" s="33">
        <v>8.6150516150516143</v>
      </c>
      <c r="S20" s="33">
        <v>8.7700267022696927</v>
      </c>
      <c r="T20" s="33">
        <v>8.845524761472058</v>
      </c>
      <c r="U20" s="29">
        <v>8.7331778814123915</v>
      </c>
      <c r="V20" s="93"/>
      <c r="W20" s="35">
        <v>8.6972721224218237</v>
      </c>
      <c r="X20" s="30">
        <v>8.7429237429237432</v>
      </c>
      <c r="Y20" s="32">
        <v>8.8686186186186191</v>
      </c>
      <c r="Z20" s="32">
        <v>8.8815039878465623</v>
      </c>
      <c r="AA20" s="32">
        <v>8.7097634121959349</v>
      </c>
      <c r="AB20" s="29">
        <v>8.7690000000000001</v>
      </c>
      <c r="AC20" s="30">
        <v>8.9916833000665335</v>
      </c>
      <c r="AD20" s="32">
        <v>9.1709913506320699</v>
      </c>
      <c r="AE20" s="32">
        <v>8.9960053262316908</v>
      </c>
      <c r="AF20" s="32">
        <v>8.9753743760399338</v>
      </c>
      <c r="AG20" s="32">
        <v>8.9161636485580154</v>
      </c>
      <c r="AH20" s="32">
        <v>8.8266845457593028</v>
      </c>
      <c r="AI20" s="32">
        <v>8.9393737508327789</v>
      </c>
      <c r="AJ20" s="32">
        <v>8.8488799732530925</v>
      </c>
      <c r="AK20" s="29">
        <v>8.8442789438050102</v>
      </c>
      <c r="AL20" s="30">
        <v>8.645472703062584</v>
      </c>
      <c r="AM20" s="32">
        <v>8.5180481283422456</v>
      </c>
      <c r="AN20" s="32">
        <v>8.4986657771847902</v>
      </c>
      <c r="AO20" s="32">
        <v>8.7772969374167769</v>
      </c>
      <c r="AP20" s="29">
        <v>8.5516655336505778</v>
      </c>
      <c r="AQ20" s="30">
        <v>8.920693102299234</v>
      </c>
      <c r="AR20" s="32">
        <v>8.8398801597869507</v>
      </c>
      <c r="AS20" s="32">
        <v>8.2684027777777782</v>
      </c>
      <c r="AT20" s="29">
        <v>8.8709569856618877</v>
      </c>
      <c r="AU20" s="30">
        <v>8.854291417165669</v>
      </c>
      <c r="AV20" s="32">
        <v>8.6150516150516143</v>
      </c>
      <c r="AW20" s="32">
        <v>8.7331778814123915</v>
      </c>
      <c r="AX20" s="29">
        <v>8.7700267022696927</v>
      </c>
      <c r="AZ20" s="35">
        <v>8.845524761472058</v>
      </c>
    </row>
    <row r="22" spans="1:53" ht="15.75" thickBot="1" x14ac:dyDescent="0.3"/>
    <row r="23" spans="1:53" ht="24.95" customHeight="1" thickBot="1" x14ac:dyDescent="0.3">
      <c r="B23" s="262" t="s">
        <v>298</v>
      </c>
      <c r="C23" s="263"/>
      <c r="D23" s="263"/>
      <c r="E23" s="263"/>
      <c r="F23" s="264"/>
      <c r="G23" s="276"/>
      <c r="H23" s="262"/>
      <c r="I23" s="263"/>
      <c r="J23" s="263"/>
      <c r="K23" s="263"/>
      <c r="L23" s="264"/>
      <c r="N23" s="262"/>
      <c r="O23" s="263"/>
      <c r="P23" s="263"/>
      <c r="Q23" s="263"/>
      <c r="R23" s="263"/>
      <c r="S23" s="263"/>
      <c r="T23" s="263"/>
      <c r="U23" s="264"/>
      <c r="V23" s="79"/>
      <c r="W23" s="15" t="s">
        <v>280</v>
      </c>
      <c r="X23" s="242" t="s">
        <v>34</v>
      </c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243"/>
      <c r="AJ23" s="243"/>
      <c r="AK23" s="243"/>
      <c r="AL23" s="243"/>
      <c r="AM23" s="243"/>
      <c r="AN23" s="243"/>
      <c r="AO23" s="243"/>
      <c r="AP23" s="243"/>
      <c r="AQ23" s="243"/>
      <c r="AR23" s="243"/>
      <c r="AS23" s="243"/>
      <c r="AT23" s="243"/>
      <c r="AU23" s="243"/>
      <c r="AV23" s="243"/>
      <c r="AW23" s="243"/>
      <c r="AX23" s="244"/>
      <c r="AZ23" s="20"/>
    </row>
    <row r="24" spans="1:53" s="87" customFormat="1" ht="15" customHeight="1" thickBot="1" x14ac:dyDescent="0.3">
      <c r="B24" s="265"/>
      <c r="C24" s="266"/>
      <c r="D24" s="291"/>
      <c r="E24" s="291"/>
      <c r="F24" s="267"/>
      <c r="G24" s="277"/>
      <c r="H24" s="265"/>
      <c r="I24" s="266"/>
      <c r="J24" s="266"/>
      <c r="K24" s="266"/>
      <c r="L24" s="267"/>
      <c r="N24" s="265"/>
      <c r="O24" s="266"/>
      <c r="P24" s="266"/>
      <c r="Q24" s="266"/>
      <c r="R24" s="266"/>
      <c r="S24" s="266"/>
      <c r="T24" s="266"/>
      <c r="U24" s="267"/>
      <c r="V24" s="79"/>
      <c r="W24" s="1" t="s">
        <v>228</v>
      </c>
      <c r="X24" s="241" t="s">
        <v>236</v>
      </c>
      <c r="Y24" s="242" t="s">
        <v>237</v>
      </c>
      <c r="Z24" s="242" t="s">
        <v>238</v>
      </c>
      <c r="AA24" s="242" t="s">
        <v>239</v>
      </c>
      <c r="AB24" s="242" t="s">
        <v>240</v>
      </c>
      <c r="AC24" s="242" t="s">
        <v>242</v>
      </c>
      <c r="AD24" s="242" t="s">
        <v>243</v>
      </c>
      <c r="AE24" s="242" t="s">
        <v>244</v>
      </c>
      <c r="AF24" s="242" t="s">
        <v>229</v>
      </c>
      <c r="AG24" s="242" t="s">
        <v>245</v>
      </c>
      <c r="AH24" s="242" t="s">
        <v>246</v>
      </c>
      <c r="AI24" s="242" t="s">
        <v>247</v>
      </c>
      <c r="AJ24" s="242" t="s">
        <v>248</v>
      </c>
      <c r="AK24" s="242" t="s">
        <v>249</v>
      </c>
      <c r="AL24" s="242" t="s">
        <v>255</v>
      </c>
      <c r="AM24" s="242" t="s">
        <v>257</v>
      </c>
      <c r="AN24" s="242" t="s">
        <v>256</v>
      </c>
      <c r="AO24" s="242" t="s">
        <v>258</v>
      </c>
      <c r="AP24" s="242" t="s">
        <v>259</v>
      </c>
      <c r="AQ24" s="242" t="s">
        <v>261</v>
      </c>
      <c r="AR24" s="242" t="s">
        <v>262</v>
      </c>
      <c r="AS24" s="242" t="s">
        <v>231</v>
      </c>
      <c r="AT24" s="242" t="s">
        <v>263</v>
      </c>
      <c r="AU24" s="242" t="s">
        <v>230</v>
      </c>
      <c r="AV24" s="242" t="s">
        <v>232</v>
      </c>
      <c r="AW24" s="242" t="s">
        <v>234</v>
      </c>
      <c r="AX24" s="1" t="s">
        <v>233</v>
      </c>
      <c r="AY24" s="90"/>
      <c r="AZ24" s="1" t="s">
        <v>235</v>
      </c>
    </row>
    <row r="25" spans="1:53" s="87" customFormat="1" ht="15" customHeight="1" thickBot="1" x14ac:dyDescent="0.3">
      <c r="B25" s="265"/>
      <c r="C25" s="266"/>
      <c r="D25" s="291"/>
      <c r="E25" s="291"/>
      <c r="F25" s="267"/>
      <c r="G25" s="277"/>
      <c r="H25" s="268"/>
      <c r="I25" s="269"/>
      <c r="J25" s="269"/>
      <c r="K25" s="269"/>
      <c r="L25" s="270"/>
      <c r="N25" s="268"/>
      <c r="O25" s="269"/>
      <c r="P25" s="269"/>
      <c r="Q25" s="269"/>
      <c r="R25" s="269"/>
      <c r="S25" s="269"/>
      <c r="T25" s="269"/>
      <c r="U25" s="270"/>
      <c r="V25" s="79"/>
      <c r="W25" s="241"/>
      <c r="X25" s="282">
        <v>0.2</v>
      </c>
      <c r="Y25" s="283"/>
      <c r="Z25" s="283"/>
      <c r="AA25" s="283"/>
      <c r="AB25" s="284"/>
      <c r="AC25" s="282">
        <v>0.19</v>
      </c>
      <c r="AD25" s="283"/>
      <c r="AE25" s="283"/>
      <c r="AF25" s="283"/>
      <c r="AG25" s="283"/>
      <c r="AH25" s="283"/>
      <c r="AI25" s="283"/>
      <c r="AJ25" s="283"/>
      <c r="AK25" s="284"/>
      <c r="AL25" s="282">
        <v>0.18</v>
      </c>
      <c r="AM25" s="283"/>
      <c r="AN25" s="283"/>
      <c r="AO25" s="283"/>
      <c r="AP25" s="284"/>
      <c r="AQ25" s="282">
        <v>0.19</v>
      </c>
      <c r="AR25" s="283"/>
      <c r="AS25" s="283"/>
      <c r="AT25" s="284"/>
      <c r="AU25" s="282">
        <v>0.24</v>
      </c>
      <c r="AV25" s="283"/>
      <c r="AW25" s="283"/>
      <c r="AX25" s="284"/>
      <c r="AY25" s="90"/>
      <c r="AZ25" s="1"/>
    </row>
    <row r="26" spans="1:53" s="87" customFormat="1" ht="15" customHeight="1" thickBot="1" x14ac:dyDescent="0.3">
      <c r="B26" s="265"/>
      <c r="C26" s="266"/>
      <c r="D26" s="291"/>
      <c r="E26" s="291"/>
      <c r="F26" s="267"/>
      <c r="G26" s="277"/>
      <c r="H26" s="279" t="s">
        <v>215</v>
      </c>
      <c r="I26" s="280"/>
      <c r="J26" s="280"/>
      <c r="K26" s="280"/>
      <c r="L26" s="281"/>
      <c r="N26" s="241" t="s">
        <v>264</v>
      </c>
      <c r="O26" s="259" t="s">
        <v>265</v>
      </c>
      <c r="P26" s="260"/>
      <c r="Q26" s="260"/>
      <c r="R26" s="260"/>
      <c r="S26" s="260"/>
      <c r="T26" s="260"/>
      <c r="U26" s="261"/>
      <c r="V26" s="73"/>
      <c r="W26" s="242"/>
      <c r="X26" s="72">
        <v>3.9672243396311049E-2</v>
      </c>
      <c r="Y26" s="68">
        <v>3.9003622327169293E-2</v>
      </c>
      <c r="Z26" s="68">
        <v>4.0659211803150262E-2</v>
      </c>
      <c r="AA26" s="68">
        <v>4.0541668092881997E-2</v>
      </c>
      <c r="AB26" s="68">
        <v>4.0123254380487416E-2</v>
      </c>
      <c r="AC26" s="68">
        <v>3.3855860995089568E-2</v>
      </c>
      <c r="AD26" s="68">
        <v>3.3926305149948044E-2</v>
      </c>
      <c r="AE26" s="68">
        <v>3.4155559202511621E-2</v>
      </c>
      <c r="AF26" s="68">
        <v>2.7644914083300116E-2</v>
      </c>
      <c r="AG26" s="68">
        <v>1.2384769945491175E-2</v>
      </c>
      <c r="AH26" s="68">
        <v>1.0329219878523248E-2</v>
      </c>
      <c r="AI26" s="68">
        <v>2.084070751253159E-2</v>
      </c>
      <c r="AJ26" s="68">
        <v>1.3667357697331571E-2</v>
      </c>
      <c r="AK26" s="68">
        <v>3.1953055352730866E-3</v>
      </c>
      <c r="AL26" s="68">
        <v>5.3090695350876072E-2</v>
      </c>
      <c r="AM26" s="68">
        <v>4.2704117077481493E-2</v>
      </c>
      <c r="AN26" s="68">
        <v>2.9874326587734236E-2</v>
      </c>
      <c r="AO26" s="68">
        <v>5.4141672309851369E-2</v>
      </c>
      <c r="AP26" s="68">
        <v>1.8918867405678293E-4</v>
      </c>
      <c r="AQ26" s="68">
        <v>6.3176633003509647E-2</v>
      </c>
      <c r="AR26" s="68">
        <v>5.5340083086505724E-2</v>
      </c>
      <c r="AS26" s="68">
        <v>1.3643949251733668E-2</v>
      </c>
      <c r="AT26" s="68">
        <v>5.7839334658250946E-2</v>
      </c>
      <c r="AU26" s="68">
        <v>7.2655697831394084E-2</v>
      </c>
      <c r="AV26" s="68">
        <v>6.3967106671811935E-2</v>
      </c>
      <c r="AW26" s="68">
        <v>7.3539372750972415E-2</v>
      </c>
      <c r="AX26" s="68">
        <v>2.983782274582155E-2</v>
      </c>
      <c r="AY26" s="90"/>
      <c r="AZ26" s="11"/>
    </row>
    <row r="27" spans="1:53" ht="30" customHeight="1" thickBot="1" x14ac:dyDescent="0.3">
      <c r="B27" s="268"/>
      <c r="C27" s="269"/>
      <c r="D27" s="269"/>
      <c r="E27" s="269"/>
      <c r="F27" s="270"/>
      <c r="G27" s="278"/>
      <c r="H27" s="245">
        <v>0.2</v>
      </c>
      <c r="I27" s="245">
        <v>0.19</v>
      </c>
      <c r="J27" s="245">
        <v>0.18</v>
      </c>
      <c r="K27" s="245">
        <v>0.19</v>
      </c>
      <c r="L27" s="71">
        <v>0.24</v>
      </c>
      <c r="N27" s="1" t="s">
        <v>228</v>
      </c>
      <c r="O27" s="242" t="s">
        <v>229</v>
      </c>
      <c r="P27" s="242" t="s">
        <v>230</v>
      </c>
      <c r="Q27" s="242" t="s">
        <v>231</v>
      </c>
      <c r="R27" s="242" t="s">
        <v>232</v>
      </c>
      <c r="S27" s="242" t="s">
        <v>233</v>
      </c>
      <c r="T27" s="242" t="s">
        <v>235</v>
      </c>
      <c r="U27" s="1" t="s">
        <v>234</v>
      </c>
      <c r="V27" s="73"/>
      <c r="W27" s="15" t="s">
        <v>0</v>
      </c>
      <c r="X27" s="279" t="s">
        <v>1</v>
      </c>
      <c r="Y27" s="280"/>
      <c r="Z27" s="280"/>
      <c r="AA27" s="280"/>
      <c r="AB27" s="281"/>
      <c r="AC27" s="279" t="s">
        <v>2</v>
      </c>
      <c r="AD27" s="280"/>
      <c r="AE27" s="280"/>
      <c r="AF27" s="280"/>
      <c r="AG27" s="280"/>
      <c r="AH27" s="280"/>
      <c r="AI27" s="280"/>
      <c r="AJ27" s="280"/>
      <c r="AK27" s="281"/>
      <c r="AL27" s="279" t="s">
        <v>3</v>
      </c>
      <c r="AM27" s="280"/>
      <c r="AN27" s="280"/>
      <c r="AO27" s="280"/>
      <c r="AP27" s="281"/>
      <c r="AQ27" s="279" t="s">
        <v>4</v>
      </c>
      <c r="AR27" s="280"/>
      <c r="AS27" s="280"/>
      <c r="AT27" s="281"/>
      <c r="AU27" s="279" t="s">
        <v>5</v>
      </c>
      <c r="AV27" s="280"/>
      <c r="AW27" s="280"/>
      <c r="AX27" s="281"/>
      <c r="AZ27" s="1" t="s">
        <v>49</v>
      </c>
    </row>
    <row r="28" spans="1:53" ht="80.099999999999994" customHeight="1" thickBot="1" x14ac:dyDescent="0.3">
      <c r="B28" s="246" t="s">
        <v>25</v>
      </c>
      <c r="C28" s="246"/>
      <c r="D28" s="246"/>
      <c r="E28" s="246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N28" s="8" t="s">
        <v>216</v>
      </c>
      <c r="O28" s="4" t="s">
        <v>2</v>
      </c>
      <c r="P28" s="9" t="s">
        <v>217</v>
      </c>
      <c r="Q28" s="19" t="s">
        <v>218</v>
      </c>
      <c r="R28" s="19" t="s">
        <v>219</v>
      </c>
      <c r="S28" s="19" t="s">
        <v>220</v>
      </c>
      <c r="T28" s="19" t="s">
        <v>49</v>
      </c>
      <c r="U28" s="7" t="s">
        <v>221</v>
      </c>
      <c r="V28" s="80"/>
      <c r="W28" s="8" t="s">
        <v>8</v>
      </c>
      <c r="X28" s="4" t="s">
        <v>222</v>
      </c>
      <c r="Y28" s="6" t="s">
        <v>27</v>
      </c>
      <c r="Z28" s="6" t="s">
        <v>33</v>
      </c>
      <c r="AA28" s="5" t="s">
        <v>28</v>
      </c>
      <c r="AB28" s="16" t="s">
        <v>241</v>
      </c>
      <c r="AC28" s="18" t="s">
        <v>223</v>
      </c>
      <c r="AD28" s="18" t="s">
        <v>29</v>
      </c>
      <c r="AE28" s="6" t="s">
        <v>9</v>
      </c>
      <c r="AF28" s="5" t="s">
        <v>10</v>
      </c>
      <c r="AG28" s="18" t="s">
        <v>250</v>
      </c>
      <c r="AH28" s="18" t="s">
        <v>251</v>
      </c>
      <c r="AI28" s="6" t="s">
        <v>252</v>
      </c>
      <c r="AJ28" s="36" t="s">
        <v>253</v>
      </c>
      <c r="AK28" s="7" t="s">
        <v>254</v>
      </c>
      <c r="AL28" s="9" t="s">
        <v>224</v>
      </c>
      <c r="AM28" s="9" t="s">
        <v>11</v>
      </c>
      <c r="AN28" s="5" t="s">
        <v>260</v>
      </c>
      <c r="AO28" s="5" t="s">
        <v>12</v>
      </c>
      <c r="AP28" s="19" t="s">
        <v>13</v>
      </c>
      <c r="AQ28" s="4" t="s">
        <v>225</v>
      </c>
      <c r="AR28" s="9" t="s">
        <v>14</v>
      </c>
      <c r="AS28" s="5" t="s">
        <v>15</v>
      </c>
      <c r="AT28" s="7" t="s">
        <v>16</v>
      </c>
      <c r="AU28" s="4" t="s">
        <v>226</v>
      </c>
      <c r="AV28" s="5" t="s">
        <v>30</v>
      </c>
      <c r="AW28" s="5" t="s">
        <v>31</v>
      </c>
      <c r="AX28" s="7" t="s">
        <v>32</v>
      </c>
      <c r="AZ28" s="8" t="s">
        <v>227</v>
      </c>
    </row>
    <row r="29" spans="1:53" ht="15.75" thickBot="1" x14ac:dyDescent="0.3">
      <c r="B29" s="92"/>
      <c r="C29" s="92"/>
      <c r="D29" s="92"/>
      <c r="E29" s="64" t="s">
        <v>35</v>
      </c>
      <c r="F29" s="111">
        <v>3556</v>
      </c>
      <c r="G29" s="118">
        <v>882.40685799559083</v>
      </c>
      <c r="H29" s="41">
        <v>8.8023950131235882</v>
      </c>
      <c r="I29" s="42">
        <v>8.9593194823877269</v>
      </c>
      <c r="J29" s="45">
        <v>8.6405043119609406</v>
      </c>
      <c r="K29" s="43">
        <v>8.7708567679040783</v>
      </c>
      <c r="L29" s="46">
        <v>8.7710442444694312</v>
      </c>
      <c r="M29" s="93"/>
      <c r="N29" s="88">
        <v>0.55427446569178851</v>
      </c>
      <c r="O29" s="41">
        <v>8.9935302390998597</v>
      </c>
      <c r="P29" s="89">
        <v>8.8807649043869521</v>
      </c>
      <c r="Q29" s="45">
        <v>8.3314606741573041</v>
      </c>
      <c r="R29" s="43">
        <v>8.6526878694061349</v>
      </c>
      <c r="S29" s="43">
        <v>8.783981951494642</v>
      </c>
      <c r="T29" s="43">
        <v>8.8878012048192776</v>
      </c>
      <c r="U29" s="46">
        <v>8.7668262461278506</v>
      </c>
      <c r="V29" s="93"/>
      <c r="W29" s="40">
        <v>8.7218785151856011</v>
      </c>
      <c r="X29" s="41">
        <v>8.7716136299633902</v>
      </c>
      <c r="Y29" s="42">
        <v>8.8889597957881303</v>
      </c>
      <c r="Z29" s="45">
        <v>8.9086507424144603</v>
      </c>
      <c r="AA29" s="42">
        <v>8.7357746478873235</v>
      </c>
      <c r="AB29" s="46">
        <v>8.8019160326852628</v>
      </c>
      <c r="AC29" s="41">
        <v>9.0053430821147362</v>
      </c>
      <c r="AD29" s="45">
        <v>9.1802587176602923</v>
      </c>
      <c r="AE29" s="45">
        <v>9.0092853123241419</v>
      </c>
      <c r="AF29" s="45">
        <v>8.9935302390998597</v>
      </c>
      <c r="AG29" s="89">
        <v>8.9342030629608615</v>
      </c>
      <c r="AH29" s="42">
        <v>8.8485536018150874</v>
      </c>
      <c r="AI29" s="45">
        <v>8.9540845070422534</v>
      </c>
      <c r="AJ29" s="43">
        <v>8.8665158371040729</v>
      </c>
      <c r="AK29" s="43">
        <v>8.8606580829756787</v>
      </c>
      <c r="AL29" s="41">
        <v>8.6633830565719112</v>
      </c>
      <c r="AM29" s="42">
        <v>8.5738491951426159</v>
      </c>
      <c r="AN29" s="45">
        <v>8.565021156558533</v>
      </c>
      <c r="AO29" s="45">
        <v>8.8292065278559377</v>
      </c>
      <c r="AP29" s="43">
        <v>8.5830459770114942</v>
      </c>
      <c r="AQ29" s="41">
        <v>8.9532526049000278</v>
      </c>
      <c r="AR29" s="42">
        <v>8.8716938660664049</v>
      </c>
      <c r="AS29" s="45">
        <v>8.3314606741573041</v>
      </c>
      <c r="AT29" s="46">
        <v>8.8979131415679635</v>
      </c>
      <c r="AU29" s="41">
        <v>8.8807649043869521</v>
      </c>
      <c r="AV29" s="45">
        <v>8.6526878694061349</v>
      </c>
      <c r="AW29" s="45">
        <v>8.7668262461278506</v>
      </c>
      <c r="AX29" s="44">
        <v>8.783981951494642</v>
      </c>
      <c r="AY29" s="94"/>
      <c r="AZ29" s="40">
        <v>8.8878012048192776</v>
      </c>
      <c r="BA29" s="95"/>
    </row>
    <row r="30" spans="1:53" x14ac:dyDescent="0.25">
      <c r="A30" s="249" t="s">
        <v>131</v>
      </c>
      <c r="B30" s="255" t="s">
        <v>270</v>
      </c>
      <c r="C30" s="253" t="s">
        <v>274</v>
      </c>
      <c r="D30" s="253" t="s">
        <v>131</v>
      </c>
      <c r="E30" s="250" t="s">
        <v>213</v>
      </c>
      <c r="F30" s="121">
        <v>6</v>
      </c>
      <c r="G30" s="115">
        <v>890.08982010721672</v>
      </c>
      <c r="H30" s="48">
        <v>8.8833333333333329</v>
      </c>
      <c r="I30" s="49">
        <v>9.0555555555500007</v>
      </c>
      <c r="J30" s="52">
        <v>8.7333333333333325</v>
      </c>
      <c r="K30" s="50">
        <v>9</v>
      </c>
      <c r="L30" s="53">
        <v>8.7916666666666661</v>
      </c>
      <c r="M30" s="69"/>
      <c r="N30" s="62">
        <v>0.83333333333333337</v>
      </c>
      <c r="O30" s="48">
        <v>9</v>
      </c>
      <c r="P30" s="63">
        <v>9</v>
      </c>
      <c r="Q30" s="52">
        <v>8.1999999999999993</v>
      </c>
      <c r="R30" s="50">
        <v>8.3333333333333339</v>
      </c>
      <c r="S30" s="50">
        <v>9.1666666666666661</v>
      </c>
      <c r="T30" s="50">
        <v>9.5</v>
      </c>
      <c r="U30" s="53">
        <v>8.6666666666666661</v>
      </c>
      <c r="V30" s="93"/>
      <c r="W30" s="47">
        <v>9.1666666666666661</v>
      </c>
      <c r="X30" s="48">
        <v>8.8333333333333339</v>
      </c>
      <c r="Y30" s="49">
        <v>9</v>
      </c>
      <c r="Z30" s="52">
        <v>8.8000000000000007</v>
      </c>
      <c r="AA30" s="49">
        <v>8.6666666666666661</v>
      </c>
      <c r="AB30" s="53">
        <v>9</v>
      </c>
      <c r="AC30" s="48">
        <v>8.8333333333333339</v>
      </c>
      <c r="AD30" s="52">
        <v>9.3333333333333339</v>
      </c>
      <c r="AE30" s="52">
        <v>9</v>
      </c>
      <c r="AF30" s="52">
        <v>9</v>
      </c>
      <c r="AG30" s="63">
        <v>9.3333333333333339</v>
      </c>
      <c r="AH30" s="49">
        <v>9</v>
      </c>
      <c r="AI30" s="52">
        <v>9</v>
      </c>
      <c r="AJ30" s="50">
        <v>9</v>
      </c>
      <c r="AK30" s="50">
        <v>9</v>
      </c>
      <c r="AL30" s="48">
        <v>9</v>
      </c>
      <c r="AM30" s="49">
        <v>8.5</v>
      </c>
      <c r="AN30" s="52">
        <v>8.5</v>
      </c>
      <c r="AO30" s="52">
        <v>8.8333333333333339</v>
      </c>
      <c r="AP30" s="50">
        <v>8.8333333333333339</v>
      </c>
      <c r="AQ30" s="48">
        <v>9.1666666666666661</v>
      </c>
      <c r="AR30" s="49">
        <v>9.1666666666666661</v>
      </c>
      <c r="AS30" s="52">
        <v>8.1999999999999993</v>
      </c>
      <c r="AT30" s="53">
        <v>9.1666666666666661</v>
      </c>
      <c r="AU30" s="48">
        <v>9</v>
      </c>
      <c r="AV30" s="52">
        <v>8.3333333333333339</v>
      </c>
      <c r="AW30" s="52">
        <v>8.6666666666666661</v>
      </c>
      <c r="AX30" s="51">
        <v>9.1666666666666661</v>
      </c>
      <c r="AY30" s="95"/>
      <c r="AZ30" s="47">
        <v>9.5</v>
      </c>
      <c r="BA30" s="95"/>
    </row>
    <row r="31" spans="1:53" x14ac:dyDescent="0.25">
      <c r="A31" s="249" t="s">
        <v>292</v>
      </c>
      <c r="B31" s="256"/>
      <c r="C31" s="258" t="s">
        <v>274</v>
      </c>
      <c r="D31" s="258" t="s">
        <v>292</v>
      </c>
      <c r="E31" s="251" t="s">
        <v>293</v>
      </c>
      <c r="F31" s="121">
        <v>0</v>
      </c>
      <c r="G31" s="116">
        <v>0</v>
      </c>
      <c r="H31" s="27">
        <v>0</v>
      </c>
      <c r="I31" s="22">
        <v>0</v>
      </c>
      <c r="J31" s="23">
        <v>0</v>
      </c>
      <c r="K31" s="24">
        <v>0</v>
      </c>
      <c r="L31" s="25">
        <v>0</v>
      </c>
      <c r="M31" s="69"/>
      <c r="N31" s="38">
        <v>0</v>
      </c>
      <c r="O31" s="27">
        <v>0</v>
      </c>
      <c r="P31" s="28">
        <v>0</v>
      </c>
      <c r="Q31" s="23">
        <v>0</v>
      </c>
      <c r="R31" s="24">
        <v>0</v>
      </c>
      <c r="S31" s="24">
        <v>0</v>
      </c>
      <c r="T31" s="24">
        <v>0</v>
      </c>
      <c r="U31" s="25">
        <v>0</v>
      </c>
      <c r="V31" s="93"/>
      <c r="W31" s="26">
        <v>0</v>
      </c>
      <c r="X31" s="27">
        <v>0</v>
      </c>
      <c r="Y31" s="22">
        <v>0</v>
      </c>
      <c r="Z31" s="23">
        <v>0</v>
      </c>
      <c r="AA31" s="22">
        <v>0</v>
      </c>
      <c r="AB31" s="25">
        <v>0</v>
      </c>
      <c r="AC31" s="27">
        <v>0</v>
      </c>
      <c r="AD31" s="23">
        <v>0</v>
      </c>
      <c r="AE31" s="23">
        <v>0</v>
      </c>
      <c r="AF31" s="23">
        <v>0</v>
      </c>
      <c r="AG31" s="28">
        <v>0</v>
      </c>
      <c r="AH31" s="22">
        <v>0</v>
      </c>
      <c r="AI31" s="23">
        <v>0</v>
      </c>
      <c r="AJ31" s="24">
        <v>0</v>
      </c>
      <c r="AK31" s="24">
        <v>0</v>
      </c>
      <c r="AL31" s="27">
        <v>0</v>
      </c>
      <c r="AM31" s="22">
        <v>0</v>
      </c>
      <c r="AN31" s="23">
        <v>0</v>
      </c>
      <c r="AO31" s="23">
        <v>0</v>
      </c>
      <c r="AP31" s="24">
        <v>0</v>
      </c>
      <c r="AQ31" s="27">
        <v>0</v>
      </c>
      <c r="AR31" s="22">
        <v>0</v>
      </c>
      <c r="AS31" s="23">
        <v>0</v>
      </c>
      <c r="AT31" s="25">
        <v>0</v>
      </c>
      <c r="AU31" s="27">
        <v>0</v>
      </c>
      <c r="AV31" s="23">
        <v>0</v>
      </c>
      <c r="AW31" s="23">
        <v>0</v>
      </c>
      <c r="AX31" s="54">
        <v>0</v>
      </c>
      <c r="AY31" s="95"/>
      <c r="AZ31" s="26">
        <v>0</v>
      </c>
      <c r="BA31" s="95"/>
    </row>
    <row r="32" spans="1:53" x14ac:dyDescent="0.25">
      <c r="A32" s="249" t="s">
        <v>132</v>
      </c>
      <c r="B32" s="256"/>
      <c r="C32" s="258" t="s">
        <v>274</v>
      </c>
      <c r="D32" s="258" t="s">
        <v>132</v>
      </c>
      <c r="E32" s="251" t="s">
        <v>214</v>
      </c>
      <c r="F32" s="121">
        <v>0</v>
      </c>
      <c r="G32" s="116">
        <v>0</v>
      </c>
      <c r="H32" s="27">
        <v>0</v>
      </c>
      <c r="I32" s="22">
        <v>0</v>
      </c>
      <c r="J32" s="23">
        <v>0</v>
      </c>
      <c r="K32" s="24">
        <v>0</v>
      </c>
      <c r="L32" s="25">
        <v>0</v>
      </c>
      <c r="M32" s="69"/>
      <c r="N32" s="38">
        <v>0</v>
      </c>
      <c r="O32" s="27">
        <v>0</v>
      </c>
      <c r="P32" s="28">
        <v>0</v>
      </c>
      <c r="Q32" s="23">
        <v>0</v>
      </c>
      <c r="R32" s="24">
        <v>0</v>
      </c>
      <c r="S32" s="24">
        <v>0</v>
      </c>
      <c r="T32" s="24">
        <v>0</v>
      </c>
      <c r="U32" s="25">
        <v>0</v>
      </c>
      <c r="V32" s="93"/>
      <c r="W32" s="26">
        <v>0</v>
      </c>
      <c r="X32" s="27">
        <v>0</v>
      </c>
      <c r="Y32" s="22">
        <v>0</v>
      </c>
      <c r="Z32" s="23">
        <v>0</v>
      </c>
      <c r="AA32" s="22">
        <v>0</v>
      </c>
      <c r="AB32" s="25">
        <v>0</v>
      </c>
      <c r="AC32" s="27">
        <v>0</v>
      </c>
      <c r="AD32" s="23">
        <v>0</v>
      </c>
      <c r="AE32" s="23">
        <v>0</v>
      </c>
      <c r="AF32" s="23">
        <v>0</v>
      </c>
      <c r="AG32" s="28">
        <v>0</v>
      </c>
      <c r="AH32" s="22">
        <v>0</v>
      </c>
      <c r="AI32" s="23">
        <v>0</v>
      </c>
      <c r="AJ32" s="24">
        <v>0</v>
      </c>
      <c r="AK32" s="24">
        <v>0</v>
      </c>
      <c r="AL32" s="27">
        <v>0</v>
      </c>
      <c r="AM32" s="22">
        <v>0</v>
      </c>
      <c r="AN32" s="23">
        <v>0</v>
      </c>
      <c r="AO32" s="23">
        <v>0</v>
      </c>
      <c r="AP32" s="24">
        <v>0</v>
      </c>
      <c r="AQ32" s="27">
        <v>0</v>
      </c>
      <c r="AR32" s="22">
        <v>0</v>
      </c>
      <c r="AS32" s="23">
        <v>0</v>
      </c>
      <c r="AT32" s="25">
        <v>0</v>
      </c>
      <c r="AU32" s="27">
        <v>0</v>
      </c>
      <c r="AV32" s="23">
        <v>0</v>
      </c>
      <c r="AW32" s="23">
        <v>0</v>
      </c>
      <c r="AX32" s="54">
        <v>0</v>
      </c>
      <c r="AY32" s="95"/>
      <c r="AZ32" s="26">
        <v>0</v>
      </c>
      <c r="BA32" s="95"/>
    </row>
    <row r="33" spans="1:53" x14ac:dyDescent="0.25">
      <c r="A33" s="249" t="s">
        <v>51</v>
      </c>
      <c r="B33" s="256"/>
      <c r="C33" s="258" t="s">
        <v>274</v>
      </c>
      <c r="D33" s="258" t="s">
        <v>51</v>
      </c>
      <c r="E33" s="251" t="s">
        <v>133</v>
      </c>
      <c r="F33" s="121">
        <v>65</v>
      </c>
      <c r="G33" s="116">
        <v>837.3599855247196</v>
      </c>
      <c r="H33" s="27">
        <v>8.371282051281538</v>
      </c>
      <c r="I33" s="22">
        <v>8.5309401709446142</v>
      </c>
      <c r="J33" s="23">
        <v>8.2646153846153876</v>
      </c>
      <c r="K33" s="24">
        <v>8.2461538461538453</v>
      </c>
      <c r="L33" s="25">
        <v>8.25</v>
      </c>
      <c r="M33" s="69"/>
      <c r="N33" s="38">
        <v>0.33846153846153848</v>
      </c>
      <c r="O33" s="27">
        <v>8.5538461538461537</v>
      </c>
      <c r="P33" s="28">
        <v>8.430769230769231</v>
      </c>
      <c r="Q33" s="23">
        <v>7.6769230769230772</v>
      </c>
      <c r="R33" s="24">
        <v>8.0769230769230766</v>
      </c>
      <c r="S33" s="24">
        <v>8.3076923076923084</v>
      </c>
      <c r="T33" s="24">
        <v>8.4571428571428573</v>
      </c>
      <c r="U33" s="25">
        <v>8.184615384615384</v>
      </c>
      <c r="V33" s="93"/>
      <c r="W33" s="26">
        <v>8.292307692307693</v>
      </c>
      <c r="X33" s="27">
        <v>8.292307692307693</v>
      </c>
      <c r="Y33" s="22">
        <v>8.5535714285714288</v>
      </c>
      <c r="Z33" s="23">
        <v>8.5714285714285712</v>
      </c>
      <c r="AA33" s="22">
        <v>8.1999999999999993</v>
      </c>
      <c r="AB33" s="25">
        <v>8.3230769230769237</v>
      </c>
      <c r="AC33" s="27">
        <v>8.569230769230769</v>
      </c>
      <c r="AD33" s="23">
        <v>8.7692307692307701</v>
      </c>
      <c r="AE33" s="23">
        <v>8.6</v>
      </c>
      <c r="AF33" s="23">
        <v>8.5538461538461537</v>
      </c>
      <c r="AG33" s="28">
        <v>8.4375</v>
      </c>
      <c r="AH33" s="22">
        <v>8.53125</v>
      </c>
      <c r="AI33" s="23">
        <v>8.5384615384615383</v>
      </c>
      <c r="AJ33" s="24">
        <v>8.484375</v>
      </c>
      <c r="AK33" s="24">
        <v>8.3333333333333339</v>
      </c>
      <c r="AL33" s="27">
        <v>8.5076923076923077</v>
      </c>
      <c r="AM33" s="22">
        <v>8.1692307692307686</v>
      </c>
      <c r="AN33" s="23">
        <v>8</v>
      </c>
      <c r="AO33" s="23">
        <v>8.384615384615385</v>
      </c>
      <c r="AP33" s="24">
        <v>8.265625</v>
      </c>
      <c r="AQ33" s="27">
        <v>8.5384615384615383</v>
      </c>
      <c r="AR33" s="22">
        <v>8.4</v>
      </c>
      <c r="AS33" s="23">
        <v>7.6769230769230772</v>
      </c>
      <c r="AT33" s="25">
        <v>8.3692307692307697</v>
      </c>
      <c r="AU33" s="27">
        <v>8.430769230769231</v>
      </c>
      <c r="AV33" s="23">
        <v>8.0769230769230766</v>
      </c>
      <c r="AW33" s="23">
        <v>8.184615384615384</v>
      </c>
      <c r="AX33" s="54">
        <v>8.3076923076923084</v>
      </c>
      <c r="AY33" s="95"/>
      <c r="AZ33" s="26">
        <v>8.4571428571428573</v>
      </c>
      <c r="BA33" s="95"/>
    </row>
    <row r="34" spans="1:53" x14ac:dyDescent="0.25">
      <c r="A34" s="249" t="s">
        <v>128</v>
      </c>
      <c r="B34" s="256"/>
      <c r="C34" s="258" t="s">
        <v>274</v>
      </c>
      <c r="D34" s="258" t="s">
        <v>128</v>
      </c>
      <c r="E34" s="251" t="s">
        <v>210</v>
      </c>
      <c r="F34" s="121">
        <v>97</v>
      </c>
      <c r="G34" s="116">
        <v>936.46040333901351</v>
      </c>
      <c r="H34" s="27">
        <v>9.3115120274917498</v>
      </c>
      <c r="I34" s="22">
        <v>9.3894616265783526</v>
      </c>
      <c r="J34" s="23">
        <v>9.4237113402061841</v>
      </c>
      <c r="K34" s="24">
        <v>9.283505154639176</v>
      </c>
      <c r="L34" s="25">
        <v>9.2654639175257731</v>
      </c>
      <c r="M34" s="69"/>
      <c r="N34" s="38">
        <v>0.79381443298969079</v>
      </c>
      <c r="O34" s="27">
        <v>9.4020618556701034</v>
      </c>
      <c r="P34" s="28">
        <v>9.3608247422680417</v>
      </c>
      <c r="Q34" s="23">
        <v>8.7978723404255312</v>
      </c>
      <c r="R34" s="24">
        <v>9.1958762886597931</v>
      </c>
      <c r="S34" s="24">
        <v>9.1875</v>
      </c>
      <c r="T34" s="24">
        <v>9.3191489361702136</v>
      </c>
      <c r="U34" s="25">
        <v>9.3092783505154646</v>
      </c>
      <c r="V34" s="93"/>
      <c r="W34" s="26">
        <v>9.2577319587628875</v>
      </c>
      <c r="X34" s="27">
        <v>9.4226804123711343</v>
      </c>
      <c r="Y34" s="22">
        <v>9.3678160919540225</v>
      </c>
      <c r="Z34" s="23">
        <v>9.395348837209303</v>
      </c>
      <c r="AA34" s="22">
        <v>9.1340206185567006</v>
      </c>
      <c r="AB34" s="25">
        <v>9.31958762886598</v>
      </c>
      <c r="AC34" s="27">
        <v>9.4020618556701034</v>
      </c>
      <c r="AD34" s="23">
        <v>9.5463917525773194</v>
      </c>
      <c r="AE34" s="23">
        <v>9.4845360824742269</v>
      </c>
      <c r="AF34" s="23">
        <v>9.4020618556701034</v>
      </c>
      <c r="AG34" s="28">
        <v>9.391752577319588</v>
      </c>
      <c r="AH34" s="22">
        <v>9.3608247422680417</v>
      </c>
      <c r="AI34" s="23">
        <v>9.3711340206185572</v>
      </c>
      <c r="AJ34" s="24">
        <v>9.2680412371134029</v>
      </c>
      <c r="AK34" s="24">
        <v>9.2631578947368425</v>
      </c>
      <c r="AL34" s="27">
        <v>9.4226804123711343</v>
      </c>
      <c r="AM34" s="22">
        <v>9.3854166666666661</v>
      </c>
      <c r="AN34" s="23">
        <v>9.5154639175257731</v>
      </c>
      <c r="AO34" s="23">
        <v>9.4432989690721651</v>
      </c>
      <c r="AP34" s="24">
        <v>9.3608247422680417</v>
      </c>
      <c r="AQ34" s="27">
        <v>9.463917525773196</v>
      </c>
      <c r="AR34" s="22">
        <v>9.4020618556701034</v>
      </c>
      <c r="AS34" s="23">
        <v>8.7978723404255312</v>
      </c>
      <c r="AT34" s="25">
        <v>9.4536082474226806</v>
      </c>
      <c r="AU34" s="27">
        <v>9.3608247422680417</v>
      </c>
      <c r="AV34" s="23">
        <v>9.1958762886597931</v>
      </c>
      <c r="AW34" s="23">
        <v>9.3092783505154646</v>
      </c>
      <c r="AX34" s="54">
        <v>9.1875</v>
      </c>
      <c r="AY34" s="95"/>
      <c r="AZ34" s="26">
        <v>9.3191489361702136</v>
      </c>
      <c r="BA34" s="95"/>
    </row>
    <row r="35" spans="1:53" x14ac:dyDescent="0.25">
      <c r="A35" s="249" t="s">
        <v>52</v>
      </c>
      <c r="B35" s="256"/>
      <c r="C35" s="258" t="s">
        <v>274</v>
      </c>
      <c r="D35" s="258" t="s">
        <v>52</v>
      </c>
      <c r="E35" s="251" t="s">
        <v>134</v>
      </c>
      <c r="F35" s="121">
        <v>18</v>
      </c>
      <c r="G35" s="116">
        <v>895.40127211785557</v>
      </c>
      <c r="H35" s="27">
        <v>8.9407407407388888</v>
      </c>
      <c r="I35" s="22">
        <v>9.1913580246888884</v>
      </c>
      <c r="J35" s="23">
        <v>8.7666666666666675</v>
      </c>
      <c r="K35" s="24">
        <v>8.8472222222222214</v>
      </c>
      <c r="L35" s="25">
        <v>8.9166666666666661</v>
      </c>
      <c r="M35" s="69"/>
      <c r="N35" s="38">
        <v>0.66666666666666663</v>
      </c>
      <c r="O35" s="27">
        <v>9.2777777777777786</v>
      </c>
      <c r="P35" s="28">
        <v>8.9444444444444446</v>
      </c>
      <c r="Q35" s="23">
        <v>8.6111111111111107</v>
      </c>
      <c r="R35" s="24">
        <v>8.8333333333333339</v>
      </c>
      <c r="S35" s="24">
        <v>8.9444444444444446</v>
      </c>
      <c r="T35" s="24">
        <v>8.8461538461538467</v>
      </c>
      <c r="U35" s="25">
        <v>8.9444444444444446</v>
      </c>
      <c r="V35" s="93"/>
      <c r="W35" s="26">
        <v>8.9444444444444446</v>
      </c>
      <c r="X35" s="27">
        <v>9</v>
      </c>
      <c r="Y35" s="22">
        <v>8.9333333333333336</v>
      </c>
      <c r="Z35" s="23">
        <v>9.1333333333333329</v>
      </c>
      <c r="AA35" s="22">
        <v>8.8333333333333339</v>
      </c>
      <c r="AB35" s="25">
        <v>8.8888888888888893</v>
      </c>
      <c r="AC35" s="27">
        <v>9.1666666666666661</v>
      </c>
      <c r="AD35" s="23">
        <v>9.3888888888888893</v>
      </c>
      <c r="AE35" s="23">
        <v>9.1111111111111107</v>
      </c>
      <c r="AF35" s="23">
        <v>9.2777777777777786</v>
      </c>
      <c r="AG35" s="28">
        <v>9.1111111111111107</v>
      </c>
      <c r="AH35" s="22">
        <v>9.0555555555555554</v>
      </c>
      <c r="AI35" s="23">
        <v>9.2777777777777786</v>
      </c>
      <c r="AJ35" s="24">
        <v>9.0555555555555554</v>
      </c>
      <c r="AK35" s="24">
        <v>9.2777777777777786</v>
      </c>
      <c r="AL35" s="27">
        <v>8.9444444444444446</v>
      </c>
      <c r="AM35" s="22">
        <v>8.8888888888888893</v>
      </c>
      <c r="AN35" s="23">
        <v>8.6111111111111107</v>
      </c>
      <c r="AO35" s="23">
        <v>8.6666666666666661</v>
      </c>
      <c r="AP35" s="24">
        <v>8.7222222222222214</v>
      </c>
      <c r="AQ35" s="27">
        <v>9</v>
      </c>
      <c r="AR35" s="22">
        <v>8.7777777777777786</v>
      </c>
      <c r="AS35" s="23">
        <v>8.6111111111111107</v>
      </c>
      <c r="AT35" s="25">
        <v>9</v>
      </c>
      <c r="AU35" s="27">
        <v>8.9444444444444446</v>
      </c>
      <c r="AV35" s="23">
        <v>8.8333333333333339</v>
      </c>
      <c r="AW35" s="23">
        <v>8.9444444444444446</v>
      </c>
      <c r="AX35" s="54">
        <v>8.9444444444444446</v>
      </c>
      <c r="AY35" s="95"/>
      <c r="AZ35" s="26">
        <v>8.8461538461538467</v>
      </c>
      <c r="BA35" s="95"/>
    </row>
    <row r="36" spans="1:53" x14ac:dyDescent="0.25">
      <c r="A36" s="249" t="s">
        <v>53</v>
      </c>
      <c r="B36" s="256"/>
      <c r="C36" s="258" t="s">
        <v>274</v>
      </c>
      <c r="D36" s="258" t="s">
        <v>53</v>
      </c>
      <c r="E36" s="251" t="s">
        <v>135</v>
      </c>
      <c r="F36" s="121">
        <v>67</v>
      </c>
      <c r="G36" s="116">
        <v>872.89494270142211</v>
      </c>
      <c r="H36" s="27">
        <v>8.8057213930343288</v>
      </c>
      <c r="I36" s="22">
        <v>8.8524046434462687</v>
      </c>
      <c r="J36" s="23">
        <v>8.446268656716418</v>
      </c>
      <c r="K36" s="24">
        <v>8.6057213930343277</v>
      </c>
      <c r="L36" s="25">
        <v>8.6679104477611943</v>
      </c>
      <c r="M36" s="69"/>
      <c r="N36" s="38">
        <v>0.52238805970149249</v>
      </c>
      <c r="O36" s="27">
        <v>9</v>
      </c>
      <c r="P36" s="28">
        <v>8.8208955223880601</v>
      </c>
      <c r="Q36" s="23">
        <v>8.09375</v>
      </c>
      <c r="R36" s="24">
        <v>8.5820895522388057</v>
      </c>
      <c r="S36" s="24">
        <v>8.615384615384615</v>
      </c>
      <c r="T36" s="24">
        <v>8.6875</v>
      </c>
      <c r="U36" s="25">
        <v>8.6417910447761201</v>
      </c>
      <c r="V36" s="93"/>
      <c r="W36" s="26">
        <v>8.6417910447761201</v>
      </c>
      <c r="X36" s="27">
        <v>8.7611940298507456</v>
      </c>
      <c r="Y36" s="22">
        <v>9.1166666666666671</v>
      </c>
      <c r="Z36" s="23">
        <v>8.9152542372881349</v>
      </c>
      <c r="AA36" s="22">
        <v>8.7014925373134329</v>
      </c>
      <c r="AB36" s="25">
        <v>8.6865671641791042</v>
      </c>
      <c r="AC36" s="27">
        <v>9.0298507462686572</v>
      </c>
      <c r="AD36" s="23">
        <v>9.1194029850746272</v>
      </c>
      <c r="AE36" s="23">
        <v>8.9402985074626873</v>
      </c>
      <c r="AF36" s="23">
        <v>9</v>
      </c>
      <c r="AG36" s="28">
        <v>8.7164179104477615</v>
      </c>
      <c r="AH36" s="22">
        <v>8.6268656716417915</v>
      </c>
      <c r="AI36" s="23">
        <v>8.7910447761194028</v>
      </c>
      <c r="AJ36" s="24">
        <v>8.7462686567164187</v>
      </c>
      <c r="AK36" s="24">
        <v>8.7014925373134329</v>
      </c>
      <c r="AL36" s="27">
        <v>8.6268656716417915</v>
      </c>
      <c r="AM36" s="22">
        <v>8.2985074626865671</v>
      </c>
      <c r="AN36" s="23">
        <v>8.1641791044776113</v>
      </c>
      <c r="AO36" s="23">
        <v>8.7761194029850742</v>
      </c>
      <c r="AP36" s="24">
        <v>8.3787878787878789</v>
      </c>
      <c r="AQ36" s="27">
        <v>8.7761194029850742</v>
      </c>
      <c r="AR36" s="22">
        <v>8.7611940298507456</v>
      </c>
      <c r="AS36" s="23">
        <v>8.09375</v>
      </c>
      <c r="AT36" s="25">
        <v>8.6969696969696972</v>
      </c>
      <c r="AU36" s="27">
        <v>8.8208955223880601</v>
      </c>
      <c r="AV36" s="23">
        <v>8.5820895522388057</v>
      </c>
      <c r="AW36" s="23">
        <v>8.6417910447761201</v>
      </c>
      <c r="AX36" s="54">
        <v>8.615384615384615</v>
      </c>
      <c r="AY36" s="95"/>
      <c r="AZ36" s="26">
        <v>8.6875</v>
      </c>
      <c r="BA36" s="95"/>
    </row>
    <row r="37" spans="1:53" x14ac:dyDescent="0.25">
      <c r="A37" s="249" t="s">
        <v>54</v>
      </c>
      <c r="B37" s="256"/>
      <c r="C37" s="258" t="s">
        <v>274</v>
      </c>
      <c r="D37" s="258" t="s">
        <v>54</v>
      </c>
      <c r="E37" s="251" t="s">
        <v>136</v>
      </c>
      <c r="F37" s="121">
        <v>44</v>
      </c>
      <c r="G37" s="116">
        <v>908.42591285901608</v>
      </c>
      <c r="H37" s="27">
        <v>9.043560606061364</v>
      </c>
      <c r="I37" s="22">
        <v>9.2443181818204536</v>
      </c>
      <c r="J37" s="23">
        <v>8.8545454545454554</v>
      </c>
      <c r="K37" s="24">
        <v>8.9318181818181817</v>
      </c>
      <c r="L37" s="25">
        <v>9.079545454545455</v>
      </c>
      <c r="M37" s="69"/>
      <c r="N37" s="38">
        <v>0.63636363636363635</v>
      </c>
      <c r="O37" s="27">
        <v>9.2272727272727266</v>
      </c>
      <c r="P37" s="28">
        <v>9.25</v>
      </c>
      <c r="Q37" s="23">
        <v>8.4090909090909083</v>
      </c>
      <c r="R37" s="24">
        <v>8.8409090909090917</v>
      </c>
      <c r="S37" s="24">
        <v>9.1590909090909083</v>
      </c>
      <c r="T37" s="24">
        <v>9.1142857142857139</v>
      </c>
      <c r="U37" s="25">
        <v>9.0681818181818183</v>
      </c>
      <c r="V37" s="93"/>
      <c r="W37" s="26">
        <v>8.9772727272727266</v>
      </c>
      <c r="X37" s="27">
        <v>8.9090909090909083</v>
      </c>
      <c r="Y37" s="22">
        <v>9.0540540540540544</v>
      </c>
      <c r="Z37" s="23">
        <v>9.3684210526315788</v>
      </c>
      <c r="AA37" s="22">
        <v>9</v>
      </c>
      <c r="AB37" s="25">
        <v>9.1136363636363633</v>
      </c>
      <c r="AC37" s="27">
        <v>9.3409090909090917</v>
      </c>
      <c r="AD37" s="23">
        <v>9.5</v>
      </c>
      <c r="AE37" s="23">
        <v>9.3181818181818183</v>
      </c>
      <c r="AF37" s="23">
        <v>9.2272727272727266</v>
      </c>
      <c r="AG37" s="28">
        <v>9.2272727272727266</v>
      </c>
      <c r="AH37" s="22">
        <v>9.1363636363636367</v>
      </c>
      <c r="AI37" s="23">
        <v>9.1363636363636367</v>
      </c>
      <c r="AJ37" s="24">
        <v>9.1818181818181817</v>
      </c>
      <c r="AK37" s="24">
        <v>9.1395348837209305</v>
      </c>
      <c r="AL37" s="27">
        <v>8.8636363636363633</v>
      </c>
      <c r="AM37" s="22">
        <v>8.8181818181818183</v>
      </c>
      <c r="AN37" s="23">
        <v>8.8837209302325579</v>
      </c>
      <c r="AO37" s="23">
        <v>9.0681818181818183</v>
      </c>
      <c r="AP37" s="24">
        <v>8.6818181818181817</v>
      </c>
      <c r="AQ37" s="27">
        <v>9.1860465116279073</v>
      </c>
      <c r="AR37" s="22">
        <v>9.0232558139534884</v>
      </c>
      <c r="AS37" s="23">
        <v>8.4090909090909083</v>
      </c>
      <c r="AT37" s="25">
        <v>9.0681818181818183</v>
      </c>
      <c r="AU37" s="27">
        <v>9.25</v>
      </c>
      <c r="AV37" s="23">
        <v>8.8409090909090917</v>
      </c>
      <c r="AW37" s="23">
        <v>9.0681818181818183</v>
      </c>
      <c r="AX37" s="54">
        <v>9.1590909090909083</v>
      </c>
      <c r="AY37" s="95"/>
      <c r="AZ37" s="26">
        <v>9.1142857142857139</v>
      </c>
      <c r="BA37" s="95"/>
    </row>
    <row r="38" spans="1:53" x14ac:dyDescent="0.25">
      <c r="A38" s="249" t="s">
        <v>55</v>
      </c>
      <c r="B38" s="256"/>
      <c r="C38" s="258" t="s">
        <v>274</v>
      </c>
      <c r="D38" s="258" t="s">
        <v>55</v>
      </c>
      <c r="E38" s="251" t="s">
        <v>137</v>
      </c>
      <c r="F38" s="121">
        <v>1</v>
      </c>
      <c r="G38" s="116">
        <v>656.75940013039997</v>
      </c>
      <c r="H38" s="27">
        <v>7</v>
      </c>
      <c r="I38" s="22">
        <v>6.6666666667000003</v>
      </c>
      <c r="J38" s="23">
        <v>6.2</v>
      </c>
      <c r="K38" s="24">
        <v>6.75</v>
      </c>
      <c r="L38" s="25">
        <v>6.5</v>
      </c>
      <c r="M38" s="69"/>
      <c r="N38" s="38">
        <v>0</v>
      </c>
      <c r="O38" s="27">
        <v>6</v>
      </c>
      <c r="P38" s="28">
        <v>6</v>
      </c>
      <c r="Q38" s="23">
        <v>7</v>
      </c>
      <c r="R38" s="24">
        <v>6</v>
      </c>
      <c r="S38" s="24">
        <v>7</v>
      </c>
      <c r="T38" s="24">
        <v>6</v>
      </c>
      <c r="U38" s="25">
        <v>7</v>
      </c>
      <c r="V38" s="93"/>
      <c r="W38" s="26">
        <v>7</v>
      </c>
      <c r="X38" s="27">
        <v>7</v>
      </c>
      <c r="Y38" s="22">
        <v>0</v>
      </c>
      <c r="Z38" s="23">
        <v>0</v>
      </c>
      <c r="AA38" s="22">
        <v>7</v>
      </c>
      <c r="AB38" s="25">
        <v>7</v>
      </c>
      <c r="AC38" s="27">
        <v>7</v>
      </c>
      <c r="AD38" s="23">
        <v>7</v>
      </c>
      <c r="AE38" s="23">
        <v>6</v>
      </c>
      <c r="AF38" s="23">
        <v>6</v>
      </c>
      <c r="AG38" s="28">
        <v>7</v>
      </c>
      <c r="AH38" s="22">
        <v>6</v>
      </c>
      <c r="AI38" s="23">
        <v>7</v>
      </c>
      <c r="AJ38" s="24">
        <v>7</v>
      </c>
      <c r="AK38" s="24">
        <v>7</v>
      </c>
      <c r="AL38" s="27">
        <v>6</v>
      </c>
      <c r="AM38" s="22">
        <v>6</v>
      </c>
      <c r="AN38" s="23">
        <v>6</v>
      </c>
      <c r="AO38" s="23">
        <v>7</v>
      </c>
      <c r="AP38" s="24">
        <v>6</v>
      </c>
      <c r="AQ38" s="27">
        <v>6</v>
      </c>
      <c r="AR38" s="22">
        <v>7</v>
      </c>
      <c r="AS38" s="23">
        <v>7</v>
      </c>
      <c r="AT38" s="25">
        <v>7</v>
      </c>
      <c r="AU38" s="27">
        <v>6</v>
      </c>
      <c r="AV38" s="23">
        <v>6</v>
      </c>
      <c r="AW38" s="23">
        <v>7</v>
      </c>
      <c r="AX38" s="54">
        <v>7</v>
      </c>
      <c r="AY38" s="95"/>
      <c r="AZ38" s="26">
        <v>6</v>
      </c>
      <c r="BA38" s="95"/>
    </row>
    <row r="39" spans="1:53" x14ac:dyDescent="0.25">
      <c r="A39" s="249" t="s">
        <v>56</v>
      </c>
      <c r="B39" s="256"/>
      <c r="C39" s="258" t="s">
        <v>274</v>
      </c>
      <c r="D39" s="258" t="s">
        <v>56</v>
      </c>
      <c r="E39" s="251" t="s">
        <v>138</v>
      </c>
      <c r="F39" s="121">
        <v>37</v>
      </c>
      <c r="G39" s="116">
        <v>891.61913554174055</v>
      </c>
      <c r="H39" s="27">
        <v>8.8094594594594593</v>
      </c>
      <c r="I39" s="22">
        <v>9.0450450450486475</v>
      </c>
      <c r="J39" s="23">
        <v>8.9351351351351376</v>
      </c>
      <c r="K39" s="24">
        <v>8.8243243243243246</v>
      </c>
      <c r="L39" s="25">
        <v>8.878378378378379</v>
      </c>
      <c r="M39" s="69"/>
      <c r="N39" s="38">
        <v>0.51351351351351349</v>
      </c>
      <c r="O39" s="27">
        <v>9.0810810810810807</v>
      </c>
      <c r="P39" s="28">
        <v>9</v>
      </c>
      <c r="Q39" s="23">
        <v>8.3636363636363633</v>
      </c>
      <c r="R39" s="24">
        <v>8.6756756756756754</v>
      </c>
      <c r="S39" s="24">
        <v>8.9459459459459456</v>
      </c>
      <c r="T39" s="24">
        <v>9.1481481481481488</v>
      </c>
      <c r="U39" s="25">
        <v>8.8918918918918912</v>
      </c>
      <c r="V39" s="93"/>
      <c r="W39" s="26">
        <v>8.5945945945945947</v>
      </c>
      <c r="X39" s="27">
        <v>8.7297297297297298</v>
      </c>
      <c r="Y39" s="22">
        <v>8.9189189189189193</v>
      </c>
      <c r="Z39" s="23">
        <v>8.9166666666666661</v>
      </c>
      <c r="AA39" s="22">
        <v>8.7837837837837842</v>
      </c>
      <c r="AB39" s="25">
        <v>8.7027027027027035</v>
      </c>
      <c r="AC39" s="27">
        <v>9.0270270270270263</v>
      </c>
      <c r="AD39" s="23">
        <v>9.1621621621621614</v>
      </c>
      <c r="AE39" s="23">
        <v>8.9729729729729737</v>
      </c>
      <c r="AF39" s="23">
        <v>9.0810810810810807</v>
      </c>
      <c r="AG39" s="28">
        <v>9.0270270270270263</v>
      </c>
      <c r="AH39" s="22">
        <v>8.9189189189189193</v>
      </c>
      <c r="AI39" s="23">
        <v>9.1081081081081088</v>
      </c>
      <c r="AJ39" s="24">
        <v>9.1621621621621614</v>
      </c>
      <c r="AK39" s="24">
        <v>8.9459459459459456</v>
      </c>
      <c r="AL39" s="27">
        <v>8.8918918918918912</v>
      </c>
      <c r="AM39" s="22">
        <v>8.9189189189189193</v>
      </c>
      <c r="AN39" s="23">
        <v>8.8378378378378386</v>
      </c>
      <c r="AO39" s="23">
        <v>9.1081081081081088</v>
      </c>
      <c r="AP39" s="24">
        <v>8.9166666666666661</v>
      </c>
      <c r="AQ39" s="27">
        <v>9.0540540540540544</v>
      </c>
      <c r="AR39" s="22">
        <v>8.8108108108108105</v>
      </c>
      <c r="AS39" s="23">
        <v>8.3636363636363633</v>
      </c>
      <c r="AT39" s="25">
        <v>8.9189189189189193</v>
      </c>
      <c r="AU39" s="27">
        <v>9</v>
      </c>
      <c r="AV39" s="23">
        <v>8.6756756756756754</v>
      </c>
      <c r="AW39" s="23">
        <v>8.8918918918918912</v>
      </c>
      <c r="AX39" s="54">
        <v>8.9459459459459456</v>
      </c>
      <c r="AY39" s="95"/>
      <c r="AZ39" s="26">
        <v>9.1481481481481488</v>
      </c>
      <c r="BA39" s="95"/>
    </row>
    <row r="40" spans="1:53" x14ac:dyDescent="0.25">
      <c r="A40" s="249" t="s">
        <v>57</v>
      </c>
      <c r="B40" s="256"/>
      <c r="C40" s="258" t="s">
        <v>274</v>
      </c>
      <c r="D40" s="258" t="s">
        <v>57</v>
      </c>
      <c r="E40" s="251" t="s">
        <v>139</v>
      </c>
      <c r="F40" s="121">
        <v>1</v>
      </c>
      <c r="G40" s="116">
        <v>796.07960796079999</v>
      </c>
      <c r="H40" s="27">
        <v>8</v>
      </c>
      <c r="I40" s="22">
        <v>8.8888888889000004</v>
      </c>
      <c r="J40" s="23">
        <v>7</v>
      </c>
      <c r="K40" s="24">
        <v>7.75</v>
      </c>
      <c r="L40" s="25">
        <v>8</v>
      </c>
      <c r="M40" s="69"/>
      <c r="N40" s="38">
        <v>-1</v>
      </c>
      <c r="O40" s="27">
        <v>9</v>
      </c>
      <c r="P40" s="28">
        <v>8</v>
      </c>
      <c r="Q40" s="23">
        <v>7</v>
      </c>
      <c r="R40" s="24">
        <v>8</v>
      </c>
      <c r="S40" s="24">
        <v>8</v>
      </c>
      <c r="T40" s="24">
        <v>8</v>
      </c>
      <c r="U40" s="25">
        <v>8</v>
      </c>
      <c r="V40" s="93"/>
      <c r="W40" s="26">
        <v>5</v>
      </c>
      <c r="X40" s="27">
        <v>8</v>
      </c>
      <c r="Y40" s="22">
        <v>8</v>
      </c>
      <c r="Z40" s="23">
        <v>8</v>
      </c>
      <c r="AA40" s="22">
        <v>8</v>
      </c>
      <c r="AB40" s="25">
        <v>8</v>
      </c>
      <c r="AC40" s="27">
        <v>9</v>
      </c>
      <c r="AD40" s="23">
        <v>9</v>
      </c>
      <c r="AE40" s="23">
        <v>9</v>
      </c>
      <c r="AF40" s="23">
        <v>9</v>
      </c>
      <c r="AG40" s="28">
        <v>8</v>
      </c>
      <c r="AH40" s="22">
        <v>9</v>
      </c>
      <c r="AI40" s="23">
        <v>9</v>
      </c>
      <c r="AJ40" s="24">
        <v>9</v>
      </c>
      <c r="AK40" s="24">
        <v>9</v>
      </c>
      <c r="AL40" s="27">
        <v>6</v>
      </c>
      <c r="AM40" s="22">
        <v>7</v>
      </c>
      <c r="AN40" s="23">
        <v>8</v>
      </c>
      <c r="AO40" s="23">
        <v>7</v>
      </c>
      <c r="AP40" s="24">
        <v>7</v>
      </c>
      <c r="AQ40" s="27">
        <v>8</v>
      </c>
      <c r="AR40" s="22">
        <v>8</v>
      </c>
      <c r="AS40" s="23">
        <v>7</v>
      </c>
      <c r="AT40" s="25">
        <v>8</v>
      </c>
      <c r="AU40" s="27">
        <v>8</v>
      </c>
      <c r="AV40" s="23">
        <v>8</v>
      </c>
      <c r="AW40" s="23">
        <v>8</v>
      </c>
      <c r="AX40" s="54">
        <v>8</v>
      </c>
      <c r="AY40" s="95"/>
      <c r="AZ40" s="26">
        <v>8</v>
      </c>
      <c r="BA40" s="95"/>
    </row>
    <row r="41" spans="1:53" x14ac:dyDescent="0.25">
      <c r="A41" s="249" t="s">
        <v>58</v>
      </c>
      <c r="B41" s="256"/>
      <c r="C41" s="258" t="s">
        <v>274</v>
      </c>
      <c r="D41" s="258" t="s">
        <v>58</v>
      </c>
      <c r="E41" s="251" t="s">
        <v>140</v>
      </c>
      <c r="F41" s="121">
        <v>6</v>
      </c>
      <c r="G41" s="116">
        <v>884.50345034503334</v>
      </c>
      <c r="H41" s="27">
        <v>8.9</v>
      </c>
      <c r="I41" s="22">
        <v>8.8333333333333339</v>
      </c>
      <c r="J41" s="23">
        <v>8.6</v>
      </c>
      <c r="K41" s="24">
        <v>8.8333333333333339</v>
      </c>
      <c r="L41" s="25">
        <v>8.9166666666666661</v>
      </c>
      <c r="M41" s="69"/>
      <c r="N41" s="38">
        <v>0.5</v>
      </c>
      <c r="O41" s="27">
        <v>9</v>
      </c>
      <c r="P41" s="28">
        <v>9.1666666666666661</v>
      </c>
      <c r="Q41" s="23">
        <v>8.8333333333333339</v>
      </c>
      <c r="R41" s="24">
        <v>8.8333333333333339</v>
      </c>
      <c r="S41" s="24">
        <v>8.6666666666666661</v>
      </c>
      <c r="T41" s="24">
        <v>9.1999999999999993</v>
      </c>
      <c r="U41" s="25">
        <v>9</v>
      </c>
      <c r="V41" s="93"/>
      <c r="W41" s="26">
        <v>9</v>
      </c>
      <c r="X41" s="27">
        <v>8.6666666666666661</v>
      </c>
      <c r="Y41" s="22">
        <v>8.8333333333333339</v>
      </c>
      <c r="Z41" s="23">
        <v>9</v>
      </c>
      <c r="AA41" s="22">
        <v>9</v>
      </c>
      <c r="AB41" s="25">
        <v>9</v>
      </c>
      <c r="AC41" s="27">
        <v>8.8333333333333339</v>
      </c>
      <c r="AD41" s="23">
        <v>9</v>
      </c>
      <c r="AE41" s="23">
        <v>8.6666666666666661</v>
      </c>
      <c r="AF41" s="23">
        <v>9</v>
      </c>
      <c r="AG41" s="28">
        <v>8.8333333333333339</v>
      </c>
      <c r="AH41" s="22">
        <v>8.8333333333333339</v>
      </c>
      <c r="AI41" s="23">
        <v>8.8333333333333339</v>
      </c>
      <c r="AJ41" s="24">
        <v>8.5</v>
      </c>
      <c r="AK41" s="24">
        <v>9</v>
      </c>
      <c r="AL41" s="27">
        <v>8.6666666666666661</v>
      </c>
      <c r="AM41" s="22">
        <v>8.3333333333333339</v>
      </c>
      <c r="AN41" s="23">
        <v>8.6666666666666661</v>
      </c>
      <c r="AO41" s="23">
        <v>8.8333333333333339</v>
      </c>
      <c r="AP41" s="24">
        <v>8.5</v>
      </c>
      <c r="AQ41" s="27">
        <v>9</v>
      </c>
      <c r="AR41" s="22">
        <v>8.6666666666666661</v>
      </c>
      <c r="AS41" s="23">
        <v>8.8333333333333339</v>
      </c>
      <c r="AT41" s="25">
        <v>8.8333333333333339</v>
      </c>
      <c r="AU41" s="27">
        <v>9.1666666666666661</v>
      </c>
      <c r="AV41" s="23">
        <v>8.8333333333333339</v>
      </c>
      <c r="AW41" s="23">
        <v>9</v>
      </c>
      <c r="AX41" s="54">
        <v>8.6666666666666661</v>
      </c>
      <c r="AY41" s="95"/>
      <c r="AZ41" s="26">
        <v>9.1999999999999993</v>
      </c>
      <c r="BA41" s="95"/>
    </row>
    <row r="42" spans="1:53" x14ac:dyDescent="0.25">
      <c r="A42" s="249" t="s">
        <v>59</v>
      </c>
      <c r="B42" s="256"/>
      <c r="C42" s="258" t="s">
        <v>275</v>
      </c>
      <c r="D42" s="258" t="s">
        <v>59</v>
      </c>
      <c r="E42" s="251" t="s">
        <v>141</v>
      </c>
      <c r="F42" s="121">
        <v>85</v>
      </c>
      <c r="G42" s="116">
        <v>901.99306031035997</v>
      </c>
      <c r="H42" s="27">
        <v>9.0235294117635281</v>
      </c>
      <c r="I42" s="22">
        <v>9.2040849673235332</v>
      </c>
      <c r="J42" s="23">
        <v>8.6729411764705926</v>
      </c>
      <c r="K42" s="24">
        <v>8.9892156862752941</v>
      </c>
      <c r="L42" s="25">
        <v>9.0176470588235293</v>
      </c>
      <c r="M42" s="69"/>
      <c r="N42" s="38">
        <v>0.74117647058823533</v>
      </c>
      <c r="O42" s="27">
        <v>9.235294117647058</v>
      </c>
      <c r="P42" s="28">
        <v>9.1058823529411761</v>
      </c>
      <c r="Q42" s="23">
        <v>8.6543209876543212</v>
      </c>
      <c r="R42" s="24">
        <v>8.9529411764705884</v>
      </c>
      <c r="S42" s="24">
        <v>8.9764705882352942</v>
      </c>
      <c r="T42" s="24">
        <v>9.0399999999999991</v>
      </c>
      <c r="U42" s="25">
        <v>9.0352941176470587</v>
      </c>
      <c r="V42" s="93"/>
      <c r="W42" s="26">
        <v>9.0470588235294116</v>
      </c>
      <c r="X42" s="27">
        <v>9.1058823529411761</v>
      </c>
      <c r="Y42" s="22">
        <v>8.9746835443037973</v>
      </c>
      <c r="Z42" s="23">
        <v>9.0384615384615383</v>
      </c>
      <c r="AA42" s="22">
        <v>9.0588235294117645</v>
      </c>
      <c r="AB42" s="25">
        <v>8.9647058823529413</v>
      </c>
      <c r="AC42" s="27">
        <v>9.1999999999999993</v>
      </c>
      <c r="AD42" s="23">
        <v>9.3058823529411772</v>
      </c>
      <c r="AE42" s="23">
        <v>9.235294117647058</v>
      </c>
      <c r="AF42" s="23">
        <v>9.235294117647058</v>
      </c>
      <c r="AG42" s="28">
        <v>9.235294117647058</v>
      </c>
      <c r="AH42" s="22">
        <v>9.0235294117647058</v>
      </c>
      <c r="AI42" s="23">
        <v>9.235294117647058</v>
      </c>
      <c r="AJ42" s="24">
        <v>9.1529411764705877</v>
      </c>
      <c r="AK42" s="24">
        <v>9.2409638554216862</v>
      </c>
      <c r="AL42" s="27">
        <v>8.7882352941176478</v>
      </c>
      <c r="AM42" s="22">
        <v>8.670588235294117</v>
      </c>
      <c r="AN42" s="23">
        <v>8.5882352941176467</v>
      </c>
      <c r="AO42" s="23">
        <v>8.8235294117647065</v>
      </c>
      <c r="AP42" s="24">
        <v>8.5</v>
      </c>
      <c r="AQ42" s="27">
        <v>9.1309523809523814</v>
      </c>
      <c r="AR42" s="22">
        <v>9.0823529411764703</v>
      </c>
      <c r="AS42" s="23">
        <v>8.6543209876543212</v>
      </c>
      <c r="AT42" s="25">
        <v>9.0705882352941174</v>
      </c>
      <c r="AU42" s="27">
        <v>9.1058823529411761</v>
      </c>
      <c r="AV42" s="23">
        <v>8.9529411764705884</v>
      </c>
      <c r="AW42" s="23">
        <v>9.0352941176470587</v>
      </c>
      <c r="AX42" s="54">
        <v>8.9764705882352942</v>
      </c>
      <c r="AY42" s="95"/>
      <c r="AZ42" s="26">
        <v>9.0399999999999991</v>
      </c>
      <c r="BA42" s="95"/>
    </row>
    <row r="43" spans="1:53" x14ac:dyDescent="0.25">
      <c r="A43" s="249" t="s">
        <v>60</v>
      </c>
      <c r="B43" s="256"/>
      <c r="C43" s="258" t="s">
        <v>275</v>
      </c>
      <c r="D43" s="258" t="s">
        <v>60</v>
      </c>
      <c r="E43" s="251" t="s">
        <v>142</v>
      </c>
      <c r="F43" s="121">
        <v>50</v>
      </c>
      <c r="G43" s="116">
        <v>892.63668268666413</v>
      </c>
      <c r="H43" s="27">
        <v>8.8426666666679985</v>
      </c>
      <c r="I43" s="22">
        <v>9.0327777777779996</v>
      </c>
      <c r="J43" s="23">
        <v>8.7909999999999986</v>
      </c>
      <c r="K43" s="24">
        <v>8.93</v>
      </c>
      <c r="L43" s="25">
        <v>8.89</v>
      </c>
      <c r="M43" s="69"/>
      <c r="N43" s="38">
        <v>0.56000000000000005</v>
      </c>
      <c r="O43" s="27">
        <v>9.0399999999999991</v>
      </c>
      <c r="P43" s="28">
        <v>8.9600000000000009</v>
      </c>
      <c r="Q43" s="23">
        <v>8.4693877551020407</v>
      </c>
      <c r="R43" s="24">
        <v>8.7200000000000006</v>
      </c>
      <c r="S43" s="24">
        <v>9.08</v>
      </c>
      <c r="T43" s="24">
        <v>8.8378378378378386</v>
      </c>
      <c r="U43" s="25">
        <v>8.8000000000000007</v>
      </c>
      <c r="V43" s="93"/>
      <c r="W43" s="26">
        <v>8.76</v>
      </c>
      <c r="X43" s="27">
        <v>8.8000000000000007</v>
      </c>
      <c r="Y43" s="22">
        <v>8.9565217391304355</v>
      </c>
      <c r="Z43" s="23">
        <v>9</v>
      </c>
      <c r="AA43" s="22">
        <v>8.795918367346939</v>
      </c>
      <c r="AB43" s="25">
        <v>8.8000000000000007</v>
      </c>
      <c r="AC43" s="27">
        <v>9.1999999999999993</v>
      </c>
      <c r="AD43" s="23">
        <v>9.2200000000000006</v>
      </c>
      <c r="AE43" s="23">
        <v>9.1</v>
      </c>
      <c r="AF43" s="23">
        <v>9.0399999999999991</v>
      </c>
      <c r="AG43" s="28">
        <v>9</v>
      </c>
      <c r="AH43" s="22">
        <v>9.0204081632653068</v>
      </c>
      <c r="AI43" s="23">
        <v>8.86</v>
      </c>
      <c r="AJ43" s="24">
        <v>8.98</v>
      </c>
      <c r="AK43" s="24">
        <v>8.8979591836734695</v>
      </c>
      <c r="AL43" s="27">
        <v>8.5</v>
      </c>
      <c r="AM43" s="22">
        <v>8.86</v>
      </c>
      <c r="AN43" s="23">
        <v>8.9</v>
      </c>
      <c r="AO43" s="23">
        <v>9.02</v>
      </c>
      <c r="AP43" s="24">
        <v>8.75</v>
      </c>
      <c r="AQ43" s="27">
        <v>9.08</v>
      </c>
      <c r="AR43" s="22">
        <v>9.0399999999999991</v>
      </c>
      <c r="AS43" s="23">
        <v>8.4693877551020407</v>
      </c>
      <c r="AT43" s="25">
        <v>9.1</v>
      </c>
      <c r="AU43" s="27">
        <v>8.9600000000000009</v>
      </c>
      <c r="AV43" s="23">
        <v>8.7200000000000006</v>
      </c>
      <c r="AW43" s="23">
        <v>8.8000000000000007</v>
      </c>
      <c r="AX43" s="54">
        <v>9.08</v>
      </c>
      <c r="AY43" s="95"/>
      <c r="AZ43" s="26">
        <v>8.8378378378378386</v>
      </c>
      <c r="BA43" s="95"/>
    </row>
    <row r="44" spans="1:53" x14ac:dyDescent="0.25">
      <c r="A44" s="249" t="s">
        <v>61</v>
      </c>
      <c r="B44" s="256"/>
      <c r="C44" s="258" t="s">
        <v>274</v>
      </c>
      <c r="D44" s="258" t="s">
        <v>61</v>
      </c>
      <c r="E44" s="251" t="s">
        <v>143</v>
      </c>
      <c r="F44" s="121">
        <v>41</v>
      </c>
      <c r="G44" s="116">
        <v>849.25609138055836</v>
      </c>
      <c r="H44" s="27">
        <v>8.4121951219512212</v>
      </c>
      <c r="I44" s="22">
        <v>8.6310975609780503</v>
      </c>
      <c r="J44" s="23">
        <v>8.474390243902441</v>
      </c>
      <c r="K44" s="24">
        <v>8.3963414634146343</v>
      </c>
      <c r="L44" s="25">
        <v>8.4573170731707314</v>
      </c>
      <c r="M44" s="69"/>
      <c r="N44" s="38">
        <v>0.3902439024390244</v>
      </c>
      <c r="O44" s="27">
        <v>8.7073170731707314</v>
      </c>
      <c r="P44" s="28">
        <v>8.4390243902439028</v>
      </c>
      <c r="Q44" s="23">
        <v>8.1315789473684212</v>
      </c>
      <c r="R44" s="24">
        <v>8.2926829268292686</v>
      </c>
      <c r="S44" s="24">
        <v>8.6829268292682933</v>
      </c>
      <c r="T44" s="24">
        <v>8.3461538461538467</v>
      </c>
      <c r="U44" s="25">
        <v>8.4146341463414629</v>
      </c>
      <c r="V44" s="93"/>
      <c r="W44" s="26">
        <v>8.3414634146341466</v>
      </c>
      <c r="X44" s="27">
        <v>8.3658536585365848</v>
      </c>
      <c r="Y44" s="22">
        <v>8.5</v>
      </c>
      <c r="Z44" s="23">
        <v>8.5428571428571427</v>
      </c>
      <c r="AA44" s="22">
        <v>8.3658536585365848</v>
      </c>
      <c r="AB44" s="25">
        <v>8.4390243902439028</v>
      </c>
      <c r="AC44" s="27">
        <v>8.6829268292682933</v>
      </c>
      <c r="AD44" s="23">
        <v>9</v>
      </c>
      <c r="AE44" s="23">
        <v>8.5609756097560972</v>
      </c>
      <c r="AF44" s="23">
        <v>8.7073170731707314</v>
      </c>
      <c r="AG44" s="28">
        <v>8.6750000000000007</v>
      </c>
      <c r="AH44" s="22">
        <v>8.536585365853659</v>
      </c>
      <c r="AI44" s="23">
        <v>8.6341463414634152</v>
      </c>
      <c r="AJ44" s="24">
        <v>8.4878048780487809</v>
      </c>
      <c r="AK44" s="24">
        <v>8.463414634146341</v>
      </c>
      <c r="AL44" s="27">
        <v>8.2682926829268286</v>
      </c>
      <c r="AM44" s="22">
        <v>8.65</v>
      </c>
      <c r="AN44" s="23">
        <v>8.6341463414634152</v>
      </c>
      <c r="AO44" s="23">
        <v>8.5853658536585371</v>
      </c>
      <c r="AP44" s="24">
        <v>8.2820512820512828</v>
      </c>
      <c r="AQ44" s="27">
        <v>8.4878048780487809</v>
      </c>
      <c r="AR44" s="22">
        <v>8.463414634146341</v>
      </c>
      <c r="AS44" s="23">
        <v>8.1315789473684212</v>
      </c>
      <c r="AT44" s="25">
        <v>8.463414634146341</v>
      </c>
      <c r="AU44" s="27">
        <v>8.4390243902439028</v>
      </c>
      <c r="AV44" s="23">
        <v>8.2926829268292686</v>
      </c>
      <c r="AW44" s="23">
        <v>8.4146341463414629</v>
      </c>
      <c r="AX44" s="54">
        <v>8.6829268292682933</v>
      </c>
      <c r="AY44" s="95"/>
      <c r="AZ44" s="26">
        <v>8.3461538461538467</v>
      </c>
      <c r="BA44" s="95"/>
    </row>
    <row r="45" spans="1:53" x14ac:dyDescent="0.25">
      <c r="A45" s="249" t="s">
        <v>62</v>
      </c>
      <c r="B45" s="256"/>
      <c r="C45" s="258" t="s">
        <v>274</v>
      </c>
      <c r="D45" s="258" t="s">
        <v>62</v>
      </c>
      <c r="E45" s="251" t="s">
        <v>144</v>
      </c>
      <c r="F45" s="121">
        <v>9</v>
      </c>
      <c r="G45" s="116">
        <v>877.96139270042227</v>
      </c>
      <c r="H45" s="27">
        <v>8.844444444444445</v>
      </c>
      <c r="I45" s="22">
        <v>8.8888888889000004</v>
      </c>
      <c r="J45" s="23">
        <v>8.7111111111111104</v>
      </c>
      <c r="K45" s="24">
        <v>8.75</v>
      </c>
      <c r="L45" s="25">
        <v>8.5555555555555554</v>
      </c>
      <c r="M45" s="69"/>
      <c r="N45" s="38">
        <v>0.66666666666666663</v>
      </c>
      <c r="O45" s="27">
        <v>9.1111111111111107</v>
      </c>
      <c r="P45" s="28">
        <v>8.3333333333333339</v>
      </c>
      <c r="Q45" s="23">
        <v>8</v>
      </c>
      <c r="R45" s="24">
        <v>8.3333333333333339</v>
      </c>
      <c r="S45" s="24">
        <v>8.6666666666666661</v>
      </c>
      <c r="T45" s="24">
        <v>8.7777777777777786</v>
      </c>
      <c r="U45" s="25">
        <v>8.8888888888888893</v>
      </c>
      <c r="V45" s="93"/>
      <c r="W45" s="26">
        <v>8.6666666666666661</v>
      </c>
      <c r="X45" s="27">
        <v>8.6666666666666661</v>
      </c>
      <c r="Y45" s="22">
        <v>8.875</v>
      </c>
      <c r="Z45" s="23">
        <v>8.875</v>
      </c>
      <c r="AA45" s="22">
        <v>8.5555555555555554</v>
      </c>
      <c r="AB45" s="25">
        <v>9</v>
      </c>
      <c r="AC45" s="27">
        <v>9</v>
      </c>
      <c r="AD45" s="23">
        <v>9</v>
      </c>
      <c r="AE45" s="23">
        <v>8.6666666666666661</v>
      </c>
      <c r="AF45" s="23">
        <v>9.1111111111111107</v>
      </c>
      <c r="AG45" s="28">
        <v>9</v>
      </c>
      <c r="AH45" s="22">
        <v>8.7777777777777786</v>
      </c>
      <c r="AI45" s="23">
        <v>9</v>
      </c>
      <c r="AJ45" s="24">
        <v>8.8888888888888893</v>
      </c>
      <c r="AK45" s="24">
        <v>8.5555555555555554</v>
      </c>
      <c r="AL45" s="27">
        <v>8.4444444444444446</v>
      </c>
      <c r="AM45" s="22">
        <v>8.8888888888888893</v>
      </c>
      <c r="AN45" s="23">
        <v>9</v>
      </c>
      <c r="AO45" s="23">
        <v>8.8888888888888893</v>
      </c>
      <c r="AP45" s="24">
        <v>8.3333333333333339</v>
      </c>
      <c r="AQ45" s="27">
        <v>9</v>
      </c>
      <c r="AR45" s="22">
        <v>9.1111111111111107</v>
      </c>
      <c r="AS45" s="23">
        <v>8</v>
      </c>
      <c r="AT45" s="25">
        <v>8.8888888888888893</v>
      </c>
      <c r="AU45" s="27">
        <v>8.3333333333333339</v>
      </c>
      <c r="AV45" s="23">
        <v>8.3333333333333339</v>
      </c>
      <c r="AW45" s="23">
        <v>8.8888888888888893</v>
      </c>
      <c r="AX45" s="54">
        <v>8.6666666666666661</v>
      </c>
      <c r="AY45" s="95"/>
      <c r="AZ45" s="26">
        <v>8.7777777777777786</v>
      </c>
      <c r="BA45" s="95"/>
    </row>
    <row r="46" spans="1:53" x14ac:dyDescent="0.25">
      <c r="A46" s="249" t="s">
        <v>63</v>
      </c>
      <c r="B46" s="256"/>
      <c r="C46" s="258" t="s">
        <v>274</v>
      </c>
      <c r="D46" s="258" t="s">
        <v>63</v>
      </c>
      <c r="E46" s="251" t="s">
        <v>145</v>
      </c>
      <c r="F46" s="121">
        <v>2</v>
      </c>
      <c r="G46" s="116">
        <v>892.12728869060004</v>
      </c>
      <c r="H46" s="27">
        <v>8.7333333333500001</v>
      </c>
      <c r="I46" s="22">
        <v>8.8888888889000004</v>
      </c>
      <c r="J46" s="23">
        <v>9</v>
      </c>
      <c r="K46" s="24">
        <v>8.75</v>
      </c>
      <c r="L46" s="25">
        <v>8.875</v>
      </c>
      <c r="M46" s="69"/>
      <c r="N46" s="38">
        <v>1</v>
      </c>
      <c r="O46" s="27">
        <v>9</v>
      </c>
      <c r="P46" s="28">
        <v>9</v>
      </c>
      <c r="Q46" s="23">
        <v>8</v>
      </c>
      <c r="R46" s="24">
        <v>9</v>
      </c>
      <c r="S46" s="24">
        <v>9</v>
      </c>
      <c r="T46" s="24">
        <v>10</v>
      </c>
      <c r="U46" s="25">
        <v>8.5</v>
      </c>
      <c r="V46" s="93"/>
      <c r="W46" s="26">
        <v>9</v>
      </c>
      <c r="X46" s="27">
        <v>8.5</v>
      </c>
      <c r="Y46" s="22">
        <v>9</v>
      </c>
      <c r="Z46" s="23">
        <v>7</v>
      </c>
      <c r="AA46" s="22">
        <v>9</v>
      </c>
      <c r="AB46" s="25">
        <v>8.5</v>
      </c>
      <c r="AC46" s="27">
        <v>9.5</v>
      </c>
      <c r="AD46" s="23">
        <v>9.5</v>
      </c>
      <c r="AE46" s="23">
        <v>9</v>
      </c>
      <c r="AF46" s="23">
        <v>9</v>
      </c>
      <c r="AG46" s="28">
        <v>8.5</v>
      </c>
      <c r="AH46" s="22">
        <v>8.5</v>
      </c>
      <c r="AI46" s="23">
        <v>9</v>
      </c>
      <c r="AJ46" s="24">
        <v>8.5</v>
      </c>
      <c r="AK46" s="24">
        <v>8.5</v>
      </c>
      <c r="AL46" s="27">
        <v>9</v>
      </c>
      <c r="AM46" s="22">
        <v>9</v>
      </c>
      <c r="AN46" s="23">
        <v>9</v>
      </c>
      <c r="AO46" s="23">
        <v>9</v>
      </c>
      <c r="AP46" s="24">
        <v>9</v>
      </c>
      <c r="AQ46" s="27">
        <v>9</v>
      </c>
      <c r="AR46" s="22">
        <v>9</v>
      </c>
      <c r="AS46" s="23">
        <v>8</v>
      </c>
      <c r="AT46" s="25">
        <v>9</v>
      </c>
      <c r="AU46" s="27">
        <v>9</v>
      </c>
      <c r="AV46" s="23">
        <v>9</v>
      </c>
      <c r="AW46" s="23">
        <v>8.5</v>
      </c>
      <c r="AX46" s="54">
        <v>9</v>
      </c>
      <c r="AY46" s="95"/>
      <c r="AZ46" s="26">
        <v>10</v>
      </c>
      <c r="BA46" s="95"/>
    </row>
    <row r="47" spans="1:53" x14ac:dyDescent="0.25">
      <c r="A47" s="249" t="s">
        <v>64</v>
      </c>
      <c r="B47" s="256"/>
      <c r="C47" s="258" t="s">
        <v>274</v>
      </c>
      <c r="D47" s="258" t="s">
        <v>64</v>
      </c>
      <c r="E47" s="251" t="s">
        <v>146</v>
      </c>
      <c r="F47" s="121">
        <v>0</v>
      </c>
      <c r="G47" s="116">
        <v>0</v>
      </c>
      <c r="H47" s="27">
        <v>0</v>
      </c>
      <c r="I47" s="22">
        <v>0</v>
      </c>
      <c r="J47" s="23">
        <v>0</v>
      </c>
      <c r="K47" s="24">
        <v>0</v>
      </c>
      <c r="L47" s="25">
        <v>0</v>
      </c>
      <c r="M47" s="69"/>
      <c r="N47" s="38">
        <v>0</v>
      </c>
      <c r="O47" s="27">
        <v>0</v>
      </c>
      <c r="P47" s="28">
        <v>0</v>
      </c>
      <c r="Q47" s="23">
        <v>0</v>
      </c>
      <c r="R47" s="24">
        <v>0</v>
      </c>
      <c r="S47" s="24">
        <v>0</v>
      </c>
      <c r="T47" s="24">
        <v>0</v>
      </c>
      <c r="U47" s="25">
        <v>0</v>
      </c>
      <c r="V47" s="93"/>
      <c r="W47" s="26">
        <v>0</v>
      </c>
      <c r="X47" s="27">
        <v>0</v>
      </c>
      <c r="Y47" s="22">
        <v>0</v>
      </c>
      <c r="Z47" s="23">
        <v>0</v>
      </c>
      <c r="AA47" s="22">
        <v>0</v>
      </c>
      <c r="AB47" s="25">
        <v>0</v>
      </c>
      <c r="AC47" s="27">
        <v>0</v>
      </c>
      <c r="AD47" s="23">
        <v>0</v>
      </c>
      <c r="AE47" s="23">
        <v>0</v>
      </c>
      <c r="AF47" s="23">
        <v>0</v>
      </c>
      <c r="AG47" s="28">
        <v>0</v>
      </c>
      <c r="AH47" s="22">
        <v>0</v>
      </c>
      <c r="AI47" s="23">
        <v>0</v>
      </c>
      <c r="AJ47" s="24">
        <v>0</v>
      </c>
      <c r="AK47" s="24">
        <v>0</v>
      </c>
      <c r="AL47" s="27">
        <v>0</v>
      </c>
      <c r="AM47" s="22">
        <v>0</v>
      </c>
      <c r="AN47" s="23">
        <v>0</v>
      </c>
      <c r="AO47" s="23">
        <v>0</v>
      </c>
      <c r="AP47" s="24">
        <v>0</v>
      </c>
      <c r="AQ47" s="27">
        <v>0</v>
      </c>
      <c r="AR47" s="22">
        <v>0</v>
      </c>
      <c r="AS47" s="23">
        <v>0</v>
      </c>
      <c r="AT47" s="25">
        <v>0</v>
      </c>
      <c r="AU47" s="27">
        <v>0</v>
      </c>
      <c r="AV47" s="23">
        <v>0</v>
      </c>
      <c r="AW47" s="23">
        <v>0</v>
      </c>
      <c r="AX47" s="54">
        <v>0</v>
      </c>
      <c r="AY47" s="95"/>
      <c r="AZ47" s="26">
        <v>0</v>
      </c>
      <c r="BA47" s="95"/>
    </row>
    <row r="48" spans="1:53" x14ac:dyDescent="0.25">
      <c r="A48" s="249" t="s">
        <v>65</v>
      </c>
      <c r="B48" s="256"/>
      <c r="C48" s="258" t="s">
        <v>274</v>
      </c>
      <c r="D48" s="258" t="s">
        <v>65</v>
      </c>
      <c r="E48" s="251" t="s">
        <v>147</v>
      </c>
      <c r="F48" s="121">
        <v>1</v>
      </c>
      <c r="G48" s="116">
        <v>727.11271127110001</v>
      </c>
      <c r="H48" s="27">
        <v>7.8</v>
      </c>
      <c r="I48" s="22">
        <v>7.4444444444000002</v>
      </c>
      <c r="J48" s="23">
        <v>7.6</v>
      </c>
      <c r="K48" s="24">
        <v>7.25</v>
      </c>
      <c r="L48" s="25">
        <v>6.75</v>
      </c>
      <c r="M48" s="69"/>
      <c r="N48" s="38">
        <v>0</v>
      </c>
      <c r="O48" s="27">
        <v>8</v>
      </c>
      <c r="P48" s="28">
        <v>8</v>
      </c>
      <c r="Q48" s="23">
        <v>7</v>
      </c>
      <c r="R48" s="24">
        <v>6</v>
      </c>
      <c r="S48" s="24">
        <v>7</v>
      </c>
      <c r="T48" s="24">
        <v>0</v>
      </c>
      <c r="U48" s="25">
        <v>6</v>
      </c>
      <c r="V48" s="93"/>
      <c r="W48" s="26">
        <v>8</v>
      </c>
      <c r="X48" s="27">
        <v>6</v>
      </c>
      <c r="Y48" s="22">
        <v>9</v>
      </c>
      <c r="Z48" s="23">
        <v>9</v>
      </c>
      <c r="AA48" s="22">
        <v>8</v>
      </c>
      <c r="AB48" s="25">
        <v>7</v>
      </c>
      <c r="AC48" s="27">
        <v>7</v>
      </c>
      <c r="AD48" s="23">
        <v>7</v>
      </c>
      <c r="AE48" s="23">
        <v>7</v>
      </c>
      <c r="AF48" s="23">
        <v>8</v>
      </c>
      <c r="AG48" s="28">
        <v>8</v>
      </c>
      <c r="AH48" s="22">
        <v>7</v>
      </c>
      <c r="AI48" s="23">
        <v>7</v>
      </c>
      <c r="AJ48" s="24">
        <v>8</v>
      </c>
      <c r="AK48" s="24">
        <v>8</v>
      </c>
      <c r="AL48" s="27">
        <v>6</v>
      </c>
      <c r="AM48" s="22">
        <v>7</v>
      </c>
      <c r="AN48" s="23">
        <v>9</v>
      </c>
      <c r="AO48" s="23">
        <v>8</v>
      </c>
      <c r="AP48" s="24">
        <v>8</v>
      </c>
      <c r="AQ48" s="27">
        <v>7</v>
      </c>
      <c r="AR48" s="22">
        <v>7</v>
      </c>
      <c r="AS48" s="23">
        <v>7</v>
      </c>
      <c r="AT48" s="25">
        <v>8</v>
      </c>
      <c r="AU48" s="27">
        <v>8</v>
      </c>
      <c r="AV48" s="23">
        <v>6</v>
      </c>
      <c r="AW48" s="23">
        <v>6</v>
      </c>
      <c r="AX48" s="54">
        <v>7</v>
      </c>
      <c r="AY48" s="95"/>
      <c r="AZ48" s="26">
        <v>0</v>
      </c>
      <c r="BA48" s="95"/>
    </row>
    <row r="49" spans="1:53" x14ac:dyDescent="0.25">
      <c r="A49" s="249" t="s">
        <v>66</v>
      </c>
      <c r="B49" s="256"/>
      <c r="C49" s="258" t="s">
        <v>274</v>
      </c>
      <c r="D49" s="258" t="s">
        <v>66</v>
      </c>
      <c r="E49" s="251" t="s">
        <v>148</v>
      </c>
      <c r="F49" s="121">
        <v>21</v>
      </c>
      <c r="G49" s="116">
        <v>866.68771435695714</v>
      </c>
      <c r="H49" s="27">
        <v>8.7587301587285697</v>
      </c>
      <c r="I49" s="22">
        <v>8.8527966742285713</v>
      </c>
      <c r="J49" s="23">
        <v>8.4166666666666679</v>
      </c>
      <c r="K49" s="24">
        <v>8.5952380952380949</v>
      </c>
      <c r="L49" s="25">
        <v>8.6190476190476186</v>
      </c>
      <c r="M49" s="69"/>
      <c r="N49" s="38">
        <v>0.47619047619047622</v>
      </c>
      <c r="O49" s="27">
        <v>8.7619047619047628</v>
      </c>
      <c r="P49" s="28">
        <v>8.8095238095238102</v>
      </c>
      <c r="Q49" s="23">
        <v>8.0500000000000007</v>
      </c>
      <c r="R49" s="24">
        <v>8.5238095238095237</v>
      </c>
      <c r="S49" s="24">
        <v>8.5714285714285712</v>
      </c>
      <c r="T49" s="24">
        <v>8.75</v>
      </c>
      <c r="U49" s="25">
        <v>8.5714285714285712</v>
      </c>
      <c r="V49" s="93"/>
      <c r="W49" s="26">
        <v>8.5714285714285712</v>
      </c>
      <c r="X49" s="27">
        <v>8.5238095238095237</v>
      </c>
      <c r="Y49" s="22">
        <v>9.0526315789473681</v>
      </c>
      <c r="Z49" s="23">
        <v>9.0526315789473681</v>
      </c>
      <c r="AA49" s="22">
        <v>8.5714285714285712</v>
      </c>
      <c r="AB49" s="25">
        <v>8.8571428571428577</v>
      </c>
      <c r="AC49" s="27">
        <v>8.9523809523809526</v>
      </c>
      <c r="AD49" s="23">
        <v>9.2380952380952372</v>
      </c>
      <c r="AE49" s="23">
        <v>8.7619047619047628</v>
      </c>
      <c r="AF49" s="23">
        <v>8.7619047619047628</v>
      </c>
      <c r="AG49" s="28">
        <v>8.9</v>
      </c>
      <c r="AH49" s="22">
        <v>8.75</v>
      </c>
      <c r="AI49" s="23">
        <v>8.9523809523809526</v>
      </c>
      <c r="AJ49" s="24">
        <v>8.7142857142857135</v>
      </c>
      <c r="AK49" s="24">
        <v>8.6999999999999993</v>
      </c>
      <c r="AL49" s="27">
        <v>8.2380952380952372</v>
      </c>
      <c r="AM49" s="22">
        <v>8.2857142857142865</v>
      </c>
      <c r="AN49" s="23">
        <v>8.6190476190476186</v>
      </c>
      <c r="AO49" s="23">
        <v>8.2857142857142865</v>
      </c>
      <c r="AP49" s="24">
        <v>8.7368421052631575</v>
      </c>
      <c r="AQ49" s="27">
        <v>8.8095238095238102</v>
      </c>
      <c r="AR49" s="22">
        <v>8.7142857142857135</v>
      </c>
      <c r="AS49" s="23">
        <v>8.0500000000000007</v>
      </c>
      <c r="AT49" s="25">
        <v>8.65</v>
      </c>
      <c r="AU49" s="27">
        <v>8.8095238095238102</v>
      </c>
      <c r="AV49" s="23">
        <v>8.5238095238095237</v>
      </c>
      <c r="AW49" s="23">
        <v>8.5714285714285712</v>
      </c>
      <c r="AX49" s="54">
        <v>8.5714285714285712</v>
      </c>
      <c r="AY49" s="95"/>
      <c r="AZ49" s="26">
        <v>8.75</v>
      </c>
      <c r="BA49" s="95"/>
    </row>
    <row r="50" spans="1:53" x14ac:dyDescent="0.25">
      <c r="A50" s="249" t="s">
        <v>67</v>
      </c>
      <c r="B50" s="256"/>
      <c r="C50" s="258" t="s">
        <v>274</v>
      </c>
      <c r="D50" s="258" t="s">
        <v>67</v>
      </c>
      <c r="E50" s="251" t="s">
        <v>149</v>
      </c>
      <c r="F50" s="121">
        <v>78</v>
      </c>
      <c r="G50" s="116">
        <v>859.40395417412799</v>
      </c>
      <c r="H50" s="27">
        <v>8.5222222222217976</v>
      </c>
      <c r="I50" s="22">
        <v>8.7635327635346183</v>
      </c>
      <c r="J50" s="23">
        <v>8.2685897435897395</v>
      </c>
      <c r="K50" s="24">
        <v>8.6730769230769216</v>
      </c>
      <c r="L50" s="25">
        <v>8.5566239316243582</v>
      </c>
      <c r="M50" s="69"/>
      <c r="N50" s="38">
        <v>0.42307692307692307</v>
      </c>
      <c r="O50" s="27">
        <v>8.8205128205128212</v>
      </c>
      <c r="P50" s="28">
        <v>8.6282051282051277</v>
      </c>
      <c r="Q50" s="23">
        <v>8.1714285714285708</v>
      </c>
      <c r="R50" s="24">
        <v>8.4285714285714288</v>
      </c>
      <c r="S50" s="24">
        <v>8.6410256410256405</v>
      </c>
      <c r="T50" s="24">
        <v>8.6279069767441854</v>
      </c>
      <c r="U50" s="25">
        <v>8.526315789473685</v>
      </c>
      <c r="V50" s="93"/>
      <c r="W50" s="26">
        <v>8.4743589743589745</v>
      </c>
      <c r="X50" s="27">
        <v>8.4743589743589745</v>
      </c>
      <c r="Y50" s="22">
        <v>8.5142857142857142</v>
      </c>
      <c r="Z50" s="23">
        <v>8.5</v>
      </c>
      <c r="AA50" s="22">
        <v>8.615384615384615</v>
      </c>
      <c r="AB50" s="25">
        <v>8.5256410256410255</v>
      </c>
      <c r="AC50" s="27">
        <v>8.7948717948717956</v>
      </c>
      <c r="AD50" s="23">
        <v>8.9871794871794872</v>
      </c>
      <c r="AE50" s="23">
        <v>8.8589743589743595</v>
      </c>
      <c r="AF50" s="23">
        <v>8.8205128205128212</v>
      </c>
      <c r="AG50" s="28">
        <v>8.7105263157894743</v>
      </c>
      <c r="AH50" s="22">
        <v>8.5897435897435894</v>
      </c>
      <c r="AI50" s="23">
        <v>8.7820512820512828</v>
      </c>
      <c r="AJ50" s="24">
        <v>8.7307692307692299</v>
      </c>
      <c r="AK50" s="24">
        <v>8.6103896103896105</v>
      </c>
      <c r="AL50" s="27">
        <v>8.3333333333333339</v>
      </c>
      <c r="AM50" s="22">
        <v>8.0256410256410255</v>
      </c>
      <c r="AN50" s="23">
        <v>8.0769230769230766</v>
      </c>
      <c r="AO50" s="23">
        <v>8.5584415584415581</v>
      </c>
      <c r="AP50" s="24">
        <v>8.4189189189189193</v>
      </c>
      <c r="AQ50" s="27">
        <v>8.884615384615385</v>
      </c>
      <c r="AR50" s="22">
        <v>8.8461538461538467</v>
      </c>
      <c r="AS50" s="23">
        <v>8.1714285714285708</v>
      </c>
      <c r="AT50" s="25">
        <v>8.8181818181818183</v>
      </c>
      <c r="AU50" s="27">
        <v>8.6282051282051277</v>
      </c>
      <c r="AV50" s="23">
        <v>8.4285714285714288</v>
      </c>
      <c r="AW50" s="23">
        <v>8.526315789473685</v>
      </c>
      <c r="AX50" s="54">
        <v>8.6410256410256405</v>
      </c>
      <c r="AY50" s="95"/>
      <c r="AZ50" s="26">
        <v>8.6279069767441854</v>
      </c>
      <c r="BA50" s="95"/>
    </row>
    <row r="51" spans="1:53" x14ac:dyDescent="0.25">
      <c r="A51" s="249" t="s">
        <v>68</v>
      </c>
      <c r="B51" s="256"/>
      <c r="C51" s="258" t="s">
        <v>274</v>
      </c>
      <c r="D51" s="258" t="s">
        <v>68</v>
      </c>
      <c r="E51" s="251" t="s">
        <v>150</v>
      </c>
      <c r="F51" s="121">
        <v>101</v>
      </c>
      <c r="G51" s="116">
        <v>865.47581881963754</v>
      </c>
      <c r="H51" s="27">
        <v>8.6237623762386129</v>
      </c>
      <c r="I51" s="22">
        <v>8.8591859185920789</v>
      </c>
      <c r="J51" s="23">
        <v>8.4549504950495002</v>
      </c>
      <c r="K51" s="24">
        <v>8.5816831683168324</v>
      </c>
      <c r="L51" s="25">
        <v>8.5569306930693063</v>
      </c>
      <c r="M51" s="69"/>
      <c r="N51" s="38">
        <v>0.37623762376237624</v>
      </c>
      <c r="O51" s="27">
        <v>8.9504950495049513</v>
      </c>
      <c r="P51" s="28">
        <v>8.653465346534654</v>
      </c>
      <c r="Q51" s="23">
        <v>8.094736842105263</v>
      </c>
      <c r="R51" s="24">
        <v>8.4752475247524757</v>
      </c>
      <c r="S51" s="24">
        <v>8.5940594059405946</v>
      </c>
      <c r="T51" s="24">
        <v>8.5500000000000007</v>
      </c>
      <c r="U51" s="25">
        <v>8.5049504950495045</v>
      </c>
      <c r="V51" s="93"/>
      <c r="W51" s="26">
        <v>8.5148514851485153</v>
      </c>
      <c r="X51" s="27">
        <v>8.6336633663366342</v>
      </c>
      <c r="Y51" s="22">
        <v>8.75</v>
      </c>
      <c r="Z51" s="23">
        <v>8.5813953488372086</v>
      </c>
      <c r="AA51" s="22">
        <v>8.5445544554455441</v>
      </c>
      <c r="AB51" s="25">
        <v>8.7128712871287135</v>
      </c>
      <c r="AC51" s="27">
        <v>9.0198019801980198</v>
      </c>
      <c r="AD51" s="23">
        <v>9.1584158415841586</v>
      </c>
      <c r="AE51" s="23">
        <v>8.9009900990099009</v>
      </c>
      <c r="AF51" s="23">
        <v>8.9504950495049513</v>
      </c>
      <c r="AG51" s="28">
        <v>8.8415841584158414</v>
      </c>
      <c r="AH51" s="22">
        <v>8.6237623762376234</v>
      </c>
      <c r="AI51" s="23">
        <v>8.7920792079207928</v>
      </c>
      <c r="AJ51" s="24">
        <v>8.7128712871287135</v>
      </c>
      <c r="AK51" s="24">
        <v>8.7200000000000006</v>
      </c>
      <c r="AL51" s="27">
        <v>8.4851485148514847</v>
      </c>
      <c r="AM51" s="22">
        <v>8.4950495049504955</v>
      </c>
      <c r="AN51" s="23">
        <v>8.3366336633663369</v>
      </c>
      <c r="AO51" s="23">
        <v>8.6435643564356432</v>
      </c>
      <c r="AP51" s="24">
        <v>8.3061224489795915</v>
      </c>
      <c r="AQ51" s="27">
        <v>8.782178217821782</v>
      </c>
      <c r="AR51" s="22">
        <v>8.653465346534654</v>
      </c>
      <c r="AS51" s="23">
        <v>8.094736842105263</v>
      </c>
      <c r="AT51" s="25">
        <v>8.7227722772277225</v>
      </c>
      <c r="AU51" s="27">
        <v>8.653465346534654</v>
      </c>
      <c r="AV51" s="23">
        <v>8.4752475247524757</v>
      </c>
      <c r="AW51" s="23">
        <v>8.5049504950495045</v>
      </c>
      <c r="AX51" s="54">
        <v>8.5940594059405946</v>
      </c>
      <c r="AZ51" s="26">
        <v>8.5500000000000007</v>
      </c>
    </row>
    <row r="52" spans="1:53" x14ac:dyDescent="0.25">
      <c r="A52" s="249" t="s">
        <v>69</v>
      </c>
      <c r="B52" s="256"/>
      <c r="C52" s="258" t="s">
        <v>274</v>
      </c>
      <c r="D52" s="258" t="s">
        <v>69</v>
      </c>
      <c r="E52" s="251" t="s">
        <v>151</v>
      </c>
      <c r="F52" s="121">
        <v>7</v>
      </c>
      <c r="G52" s="116">
        <v>906.78695163442865</v>
      </c>
      <c r="H52" s="27">
        <v>8.7428571428571438</v>
      </c>
      <c r="I52" s="22">
        <v>9.1904761904857128</v>
      </c>
      <c r="J52" s="23">
        <v>9.2000000000000011</v>
      </c>
      <c r="K52" s="24">
        <v>9.2142857142857135</v>
      </c>
      <c r="L52" s="25">
        <v>8.9642857142857135</v>
      </c>
      <c r="M52" s="69"/>
      <c r="N52" s="38">
        <v>0.7142857142857143</v>
      </c>
      <c r="O52" s="27">
        <v>9.1428571428571423</v>
      </c>
      <c r="P52" s="28">
        <v>9</v>
      </c>
      <c r="Q52" s="23">
        <v>9</v>
      </c>
      <c r="R52" s="24">
        <v>9</v>
      </c>
      <c r="S52" s="24">
        <v>8.8571428571428577</v>
      </c>
      <c r="T52" s="24">
        <v>8.5</v>
      </c>
      <c r="U52" s="25">
        <v>9</v>
      </c>
      <c r="V52" s="93"/>
      <c r="W52" s="26">
        <v>9</v>
      </c>
      <c r="X52" s="27">
        <v>8.5714285714285712</v>
      </c>
      <c r="Y52" s="22">
        <v>8.5714285714285712</v>
      </c>
      <c r="Z52" s="23">
        <v>8.8571428571428577</v>
      </c>
      <c r="AA52" s="22">
        <v>9</v>
      </c>
      <c r="AB52" s="25">
        <v>8.7142857142857135</v>
      </c>
      <c r="AC52" s="27">
        <v>9.1428571428571423</v>
      </c>
      <c r="AD52" s="23">
        <v>9.2857142857142865</v>
      </c>
      <c r="AE52" s="23">
        <v>9.2857142857142865</v>
      </c>
      <c r="AF52" s="23">
        <v>9.1428571428571423</v>
      </c>
      <c r="AG52" s="28">
        <v>9.1428571428571423</v>
      </c>
      <c r="AH52" s="22">
        <v>9.2857142857142865</v>
      </c>
      <c r="AI52" s="23">
        <v>9.1428571428571423</v>
      </c>
      <c r="AJ52" s="24">
        <v>9.1428571428571423</v>
      </c>
      <c r="AK52" s="24">
        <v>9.1428571428571423</v>
      </c>
      <c r="AL52" s="27">
        <v>9.2857142857142865</v>
      </c>
      <c r="AM52" s="22">
        <v>9</v>
      </c>
      <c r="AN52" s="23">
        <v>9.1428571428571423</v>
      </c>
      <c r="AO52" s="23">
        <v>9.2857142857142865</v>
      </c>
      <c r="AP52" s="24">
        <v>9.2857142857142865</v>
      </c>
      <c r="AQ52" s="27">
        <v>9.2857142857142865</v>
      </c>
      <c r="AR52" s="22">
        <v>9.2857142857142865</v>
      </c>
      <c r="AS52" s="23">
        <v>9</v>
      </c>
      <c r="AT52" s="25">
        <v>9.2857142857142865</v>
      </c>
      <c r="AU52" s="27">
        <v>9</v>
      </c>
      <c r="AV52" s="23">
        <v>9</v>
      </c>
      <c r="AW52" s="23">
        <v>9</v>
      </c>
      <c r="AX52" s="54">
        <v>8.8571428571428577</v>
      </c>
      <c r="AZ52" s="26">
        <v>8.5</v>
      </c>
    </row>
    <row r="53" spans="1:53" x14ac:dyDescent="0.25">
      <c r="A53" s="249" t="s">
        <v>267</v>
      </c>
      <c r="B53" s="256"/>
      <c r="C53" s="258" t="s">
        <v>274</v>
      </c>
      <c r="D53" s="258" t="s">
        <v>267</v>
      </c>
      <c r="E53" s="251" t="s">
        <v>152</v>
      </c>
      <c r="F53" s="121">
        <v>4</v>
      </c>
      <c r="G53" s="116">
        <v>887.18364310895004</v>
      </c>
      <c r="H53" s="27">
        <v>8.75</v>
      </c>
      <c r="I53" s="22">
        <v>8.8888888889000004</v>
      </c>
      <c r="J53" s="23">
        <v>8.85</v>
      </c>
      <c r="K53" s="24">
        <v>8.75</v>
      </c>
      <c r="L53" s="25">
        <v>8.875</v>
      </c>
      <c r="M53" s="69"/>
      <c r="N53" s="38">
        <v>0.25</v>
      </c>
      <c r="O53" s="27">
        <v>9</v>
      </c>
      <c r="P53" s="28">
        <v>9</v>
      </c>
      <c r="Q53" s="23">
        <v>8.25</v>
      </c>
      <c r="R53" s="24">
        <v>8.75</v>
      </c>
      <c r="S53" s="24">
        <v>8.75</v>
      </c>
      <c r="T53" s="24">
        <v>9</v>
      </c>
      <c r="U53" s="25">
        <v>9</v>
      </c>
      <c r="V53" s="93"/>
      <c r="W53" s="26">
        <v>8.5</v>
      </c>
      <c r="X53" s="27">
        <v>8.75</v>
      </c>
      <c r="Y53" s="22">
        <v>8.6666666666666661</v>
      </c>
      <c r="Z53" s="23">
        <v>8.3333333333333339</v>
      </c>
      <c r="AA53" s="22">
        <v>8.5</v>
      </c>
      <c r="AB53" s="25">
        <v>8.75</v>
      </c>
      <c r="AC53" s="27">
        <v>9.25</v>
      </c>
      <c r="AD53" s="23">
        <v>9.25</v>
      </c>
      <c r="AE53" s="23">
        <v>9</v>
      </c>
      <c r="AF53" s="23">
        <v>9</v>
      </c>
      <c r="AG53" s="28">
        <v>8.75</v>
      </c>
      <c r="AH53" s="22">
        <v>8.5</v>
      </c>
      <c r="AI53" s="23">
        <v>8.5</v>
      </c>
      <c r="AJ53" s="24">
        <v>8.75</v>
      </c>
      <c r="AK53" s="24">
        <v>9</v>
      </c>
      <c r="AL53" s="27">
        <v>8.75</v>
      </c>
      <c r="AM53" s="22">
        <v>8.75</v>
      </c>
      <c r="AN53" s="23">
        <v>9</v>
      </c>
      <c r="AO53" s="23">
        <v>9</v>
      </c>
      <c r="AP53" s="24">
        <v>8.75</v>
      </c>
      <c r="AQ53" s="27">
        <v>9</v>
      </c>
      <c r="AR53" s="22">
        <v>8.75</v>
      </c>
      <c r="AS53" s="23">
        <v>8.25</v>
      </c>
      <c r="AT53" s="25">
        <v>9</v>
      </c>
      <c r="AU53" s="27">
        <v>9</v>
      </c>
      <c r="AV53" s="23">
        <v>8.75</v>
      </c>
      <c r="AW53" s="23">
        <v>9</v>
      </c>
      <c r="AX53" s="54">
        <v>8.75</v>
      </c>
      <c r="AZ53" s="26">
        <v>9</v>
      </c>
    </row>
    <row r="54" spans="1:53" x14ac:dyDescent="0.25">
      <c r="A54" s="249" t="s">
        <v>70</v>
      </c>
      <c r="B54" s="256"/>
      <c r="C54" s="258" t="s">
        <v>274</v>
      </c>
      <c r="D54" s="258" t="s">
        <v>70</v>
      </c>
      <c r="E54" s="251" t="s">
        <v>153</v>
      </c>
      <c r="F54" s="121">
        <v>45</v>
      </c>
      <c r="G54" s="116">
        <v>858.1562324195736</v>
      </c>
      <c r="H54" s="27">
        <v>8.6777777777777789</v>
      </c>
      <c r="I54" s="22">
        <v>8.6592592592555562</v>
      </c>
      <c r="J54" s="23">
        <v>8.2088888888888896</v>
      </c>
      <c r="K54" s="24">
        <v>8.4962962962955562</v>
      </c>
      <c r="L54" s="25">
        <v>8.5444444444444443</v>
      </c>
      <c r="M54" s="69"/>
      <c r="N54" s="38">
        <v>0.53333333333333333</v>
      </c>
      <c r="O54" s="27">
        <v>8.704545454545455</v>
      </c>
      <c r="P54" s="28">
        <v>8.6444444444444439</v>
      </c>
      <c r="Q54" s="23">
        <v>7.9285714285714288</v>
      </c>
      <c r="R54" s="24">
        <v>8.6</v>
      </c>
      <c r="S54" s="24">
        <v>8.2444444444444436</v>
      </c>
      <c r="T54" s="24">
        <v>8.7027027027027035</v>
      </c>
      <c r="U54" s="25">
        <v>8.6888888888888882</v>
      </c>
      <c r="V54" s="93"/>
      <c r="W54" s="26">
        <v>8.6666666666666661</v>
      </c>
      <c r="X54" s="27">
        <v>8.5</v>
      </c>
      <c r="Y54" s="22">
        <v>8.71875</v>
      </c>
      <c r="Z54" s="23">
        <v>8.806451612903226</v>
      </c>
      <c r="AA54" s="22">
        <v>8.6666666666666661</v>
      </c>
      <c r="AB54" s="25">
        <v>8.8000000000000007</v>
      </c>
      <c r="AC54" s="27">
        <v>8.7111111111111104</v>
      </c>
      <c r="AD54" s="23">
        <v>9.0222222222222221</v>
      </c>
      <c r="AE54" s="23">
        <v>8.844444444444445</v>
      </c>
      <c r="AF54" s="23">
        <v>8.704545454545455</v>
      </c>
      <c r="AG54" s="28">
        <v>8.5909090909090917</v>
      </c>
      <c r="AH54" s="22">
        <v>8.5555555555555554</v>
      </c>
      <c r="AI54" s="23">
        <v>8.5111111111111111</v>
      </c>
      <c r="AJ54" s="24">
        <v>8.4888888888888889</v>
      </c>
      <c r="AK54" s="24">
        <v>8.5333333333333332</v>
      </c>
      <c r="AL54" s="27">
        <v>8.4444444444444446</v>
      </c>
      <c r="AM54" s="22">
        <v>8.1111111111111107</v>
      </c>
      <c r="AN54" s="23">
        <v>7.9777777777777779</v>
      </c>
      <c r="AO54" s="23">
        <v>8.3555555555555561</v>
      </c>
      <c r="AP54" s="24">
        <v>8.155555555555555</v>
      </c>
      <c r="AQ54" s="27">
        <v>8.5555555555555554</v>
      </c>
      <c r="AR54" s="22">
        <v>8.6888888888888882</v>
      </c>
      <c r="AS54" s="23">
        <v>7.9285714285714288</v>
      </c>
      <c r="AT54" s="25">
        <v>8.7333333333333325</v>
      </c>
      <c r="AU54" s="27">
        <v>8.6444444444444439</v>
      </c>
      <c r="AV54" s="23">
        <v>8.6</v>
      </c>
      <c r="AW54" s="23">
        <v>8.6888888888888882</v>
      </c>
      <c r="AX54" s="54">
        <v>8.2444444444444436</v>
      </c>
      <c r="AZ54" s="26">
        <v>8.7027027027027035</v>
      </c>
    </row>
    <row r="55" spans="1:53" x14ac:dyDescent="0.25">
      <c r="A55" s="249" t="s">
        <v>71</v>
      </c>
      <c r="B55" s="256"/>
      <c r="C55" s="258" t="s">
        <v>274</v>
      </c>
      <c r="D55" s="258" t="s">
        <v>71</v>
      </c>
      <c r="E55" s="251" t="s">
        <v>154</v>
      </c>
      <c r="F55" s="121">
        <v>54</v>
      </c>
      <c r="G55" s="116">
        <v>884.72769696370369</v>
      </c>
      <c r="H55" s="27">
        <v>8.8033950617277785</v>
      </c>
      <c r="I55" s="22">
        <v>9.0403806584351845</v>
      </c>
      <c r="J55" s="23">
        <v>8.5888888888888886</v>
      </c>
      <c r="K55" s="24">
        <v>8.7731481481481488</v>
      </c>
      <c r="L55" s="25">
        <v>8.8657407407407405</v>
      </c>
      <c r="M55" s="69"/>
      <c r="N55" s="38">
        <v>0.59259259259259256</v>
      </c>
      <c r="O55" s="27">
        <v>8.9444444444444446</v>
      </c>
      <c r="P55" s="28">
        <v>8.8148148148148149</v>
      </c>
      <c r="Q55" s="23">
        <v>8.2452830188679247</v>
      </c>
      <c r="R55" s="24">
        <v>8.9259259259259256</v>
      </c>
      <c r="S55" s="24">
        <v>8.9629629629629637</v>
      </c>
      <c r="T55" s="24">
        <v>8.914893617021276</v>
      </c>
      <c r="U55" s="25">
        <v>8.7592592592592595</v>
      </c>
      <c r="V55" s="93"/>
      <c r="W55" s="26">
        <v>8.7777777777777786</v>
      </c>
      <c r="X55" s="27">
        <v>8.8148148148148149</v>
      </c>
      <c r="Y55" s="22">
        <v>8.9411764705882355</v>
      </c>
      <c r="Z55" s="23">
        <v>8.7799999999999994</v>
      </c>
      <c r="AA55" s="22">
        <v>8.7222222222222214</v>
      </c>
      <c r="AB55" s="25">
        <v>8.7777777777777786</v>
      </c>
      <c r="AC55" s="27">
        <v>9.0370370370370363</v>
      </c>
      <c r="AD55" s="23">
        <v>9.2592592592592595</v>
      </c>
      <c r="AE55" s="23">
        <v>9.0740740740740744</v>
      </c>
      <c r="AF55" s="23">
        <v>8.9444444444444446</v>
      </c>
      <c r="AG55" s="28">
        <v>9</v>
      </c>
      <c r="AH55" s="22">
        <v>9.0566037735849054</v>
      </c>
      <c r="AI55" s="23">
        <v>9.1296296296296298</v>
      </c>
      <c r="AJ55" s="24">
        <v>8.9629629629629637</v>
      </c>
      <c r="AK55" s="24">
        <v>8.9074074074074066</v>
      </c>
      <c r="AL55" s="27">
        <v>8.518518518518519</v>
      </c>
      <c r="AM55" s="22">
        <v>8.5740740740740744</v>
      </c>
      <c r="AN55" s="23">
        <v>8.566037735849056</v>
      </c>
      <c r="AO55" s="23">
        <v>8.7592592592592595</v>
      </c>
      <c r="AP55" s="24">
        <v>8.5555555555555554</v>
      </c>
      <c r="AQ55" s="27">
        <v>9</v>
      </c>
      <c r="AR55" s="22">
        <v>8.8518518518518512</v>
      </c>
      <c r="AS55" s="23">
        <v>8.2452830188679247</v>
      </c>
      <c r="AT55" s="25">
        <v>8.9629629629629637</v>
      </c>
      <c r="AU55" s="27">
        <v>8.8148148148148149</v>
      </c>
      <c r="AV55" s="23">
        <v>8.9259259259259256</v>
      </c>
      <c r="AW55" s="23">
        <v>8.7592592592592595</v>
      </c>
      <c r="AX55" s="54">
        <v>8.9629629629629637</v>
      </c>
      <c r="AZ55" s="26">
        <v>8.914893617021276</v>
      </c>
    </row>
    <row r="56" spans="1:53" x14ac:dyDescent="0.25">
      <c r="A56" s="249" t="s">
        <v>72</v>
      </c>
      <c r="B56" s="256"/>
      <c r="C56" s="258" t="s">
        <v>274</v>
      </c>
      <c r="D56" s="258" t="s">
        <v>72</v>
      </c>
      <c r="E56" s="251" t="s">
        <v>155</v>
      </c>
      <c r="F56" s="121">
        <v>89</v>
      </c>
      <c r="G56" s="116">
        <v>920.97876090459772</v>
      </c>
      <c r="H56" s="27">
        <v>9.2398876404494352</v>
      </c>
      <c r="I56" s="22">
        <v>9.3710986267168543</v>
      </c>
      <c r="J56" s="23">
        <v>8.9460674157303384</v>
      </c>
      <c r="K56" s="24">
        <v>9.1638576779022483</v>
      </c>
      <c r="L56" s="25">
        <v>9.1601123595505616</v>
      </c>
      <c r="M56" s="69"/>
      <c r="N56" s="38">
        <v>0.7865168539325843</v>
      </c>
      <c r="O56" s="27">
        <v>9.3033707865168545</v>
      </c>
      <c r="P56" s="28">
        <v>9.2921348314606735</v>
      </c>
      <c r="Q56" s="23">
        <v>8.7088607594936711</v>
      </c>
      <c r="R56" s="24">
        <v>8.9887640449438209</v>
      </c>
      <c r="S56" s="24">
        <v>9.1818181818181817</v>
      </c>
      <c r="T56" s="24">
        <v>9.2835820895522385</v>
      </c>
      <c r="U56" s="25">
        <v>9.1797752808988768</v>
      </c>
      <c r="V56" s="93"/>
      <c r="W56" s="26">
        <v>9.2584269662921344</v>
      </c>
      <c r="X56" s="27">
        <v>9.2696629213483153</v>
      </c>
      <c r="Y56" s="22">
        <v>9.3048780487804876</v>
      </c>
      <c r="Z56" s="23">
        <v>9.2317073170731714</v>
      </c>
      <c r="AA56" s="22">
        <v>9.1573033707865168</v>
      </c>
      <c r="AB56" s="25">
        <v>9.2022471910112351</v>
      </c>
      <c r="AC56" s="27">
        <v>9.3707865168539328</v>
      </c>
      <c r="AD56" s="23">
        <v>9.5168539325842705</v>
      </c>
      <c r="AE56" s="23">
        <v>9.3932584269662929</v>
      </c>
      <c r="AF56" s="23">
        <v>9.3033707865168545</v>
      </c>
      <c r="AG56" s="28">
        <v>9.3448275862068968</v>
      </c>
      <c r="AH56" s="22">
        <v>9.329545454545455</v>
      </c>
      <c r="AI56" s="23">
        <v>9.4606741573033712</v>
      </c>
      <c r="AJ56" s="24">
        <v>9.3370786516853936</v>
      </c>
      <c r="AK56" s="24">
        <v>9.3181818181818183</v>
      </c>
      <c r="AL56" s="27">
        <v>9.0449438202247183</v>
      </c>
      <c r="AM56" s="22">
        <v>8.9662921348314608</v>
      </c>
      <c r="AN56" s="23">
        <v>8.9213483146067407</v>
      </c>
      <c r="AO56" s="23">
        <v>9.0449438202247183</v>
      </c>
      <c r="AP56" s="24">
        <v>8.7528089887640448</v>
      </c>
      <c r="AQ56" s="27">
        <v>9.3033707865168545</v>
      </c>
      <c r="AR56" s="22">
        <v>9.2584269662921344</v>
      </c>
      <c r="AS56" s="23">
        <v>8.7088607594936711</v>
      </c>
      <c r="AT56" s="25">
        <v>9.3033707865168545</v>
      </c>
      <c r="AU56" s="27">
        <v>9.2921348314606735</v>
      </c>
      <c r="AV56" s="23">
        <v>8.9887640449438209</v>
      </c>
      <c r="AW56" s="23">
        <v>9.1797752808988768</v>
      </c>
      <c r="AX56" s="54">
        <v>9.1818181818181817</v>
      </c>
      <c r="AZ56" s="26">
        <v>9.2835820895522385</v>
      </c>
    </row>
    <row r="57" spans="1:53" x14ac:dyDescent="0.25">
      <c r="A57" s="249" t="s">
        <v>73</v>
      </c>
      <c r="B57" s="256"/>
      <c r="C57" s="258" t="s">
        <v>274</v>
      </c>
      <c r="D57" s="258" t="s">
        <v>73</v>
      </c>
      <c r="E57" s="251" t="s">
        <v>156</v>
      </c>
      <c r="F57" s="121">
        <v>6</v>
      </c>
      <c r="G57" s="116">
        <v>765.46772187904992</v>
      </c>
      <c r="H57" s="27">
        <v>7.4555555555499993</v>
      </c>
      <c r="I57" s="22">
        <v>7.814814814816665</v>
      </c>
      <c r="J57" s="23">
        <v>7.7333333333333334</v>
      </c>
      <c r="K57" s="24">
        <v>7.333333333333333</v>
      </c>
      <c r="L57" s="25">
        <v>7.583333333333333</v>
      </c>
      <c r="M57" s="69"/>
      <c r="N57" s="38">
        <v>0</v>
      </c>
      <c r="O57" s="27">
        <v>7.666666666666667</v>
      </c>
      <c r="P57" s="28">
        <v>7.666666666666667</v>
      </c>
      <c r="Q57" s="23">
        <v>6.333333333333333</v>
      </c>
      <c r="R57" s="24">
        <v>7.333333333333333</v>
      </c>
      <c r="S57" s="24">
        <v>7.833333333333333</v>
      </c>
      <c r="T57" s="24">
        <v>8</v>
      </c>
      <c r="U57" s="25">
        <v>7.5</v>
      </c>
      <c r="V57" s="93"/>
      <c r="W57" s="26">
        <v>7.666666666666667</v>
      </c>
      <c r="X57" s="27">
        <v>8</v>
      </c>
      <c r="Y57" s="22">
        <v>7.6</v>
      </c>
      <c r="Z57" s="23">
        <v>7.6</v>
      </c>
      <c r="AA57" s="22">
        <v>7.5</v>
      </c>
      <c r="AB57" s="25">
        <v>7.333333333333333</v>
      </c>
      <c r="AC57" s="27">
        <v>7.666666666666667</v>
      </c>
      <c r="AD57" s="23">
        <v>8.3333333333333339</v>
      </c>
      <c r="AE57" s="23">
        <v>8</v>
      </c>
      <c r="AF57" s="23">
        <v>7.666666666666667</v>
      </c>
      <c r="AG57" s="28">
        <v>7.833333333333333</v>
      </c>
      <c r="AH57" s="22">
        <v>7.333333333333333</v>
      </c>
      <c r="AI57" s="23">
        <v>8</v>
      </c>
      <c r="AJ57" s="24">
        <v>8</v>
      </c>
      <c r="AK57" s="24">
        <v>7.5</v>
      </c>
      <c r="AL57" s="27">
        <v>7.666666666666667</v>
      </c>
      <c r="AM57" s="22">
        <v>7.666666666666667</v>
      </c>
      <c r="AN57" s="23">
        <v>7.666666666666667</v>
      </c>
      <c r="AO57" s="23">
        <v>8.1666666666666661</v>
      </c>
      <c r="AP57" s="24">
        <v>7.5</v>
      </c>
      <c r="AQ57" s="27">
        <v>7.666666666666667</v>
      </c>
      <c r="AR57" s="22">
        <v>7.666666666666667</v>
      </c>
      <c r="AS57" s="23">
        <v>6.333333333333333</v>
      </c>
      <c r="AT57" s="25">
        <v>7.666666666666667</v>
      </c>
      <c r="AU57" s="27">
        <v>7.666666666666667</v>
      </c>
      <c r="AV57" s="23">
        <v>7.333333333333333</v>
      </c>
      <c r="AW57" s="23">
        <v>7.5</v>
      </c>
      <c r="AX57" s="54">
        <v>7.833333333333333</v>
      </c>
      <c r="AZ57" s="26">
        <v>8</v>
      </c>
    </row>
    <row r="58" spans="1:53" x14ac:dyDescent="0.25">
      <c r="A58" s="249" t="s">
        <v>74</v>
      </c>
      <c r="B58" s="256"/>
      <c r="C58" s="258" t="s">
        <v>274</v>
      </c>
      <c r="D58" s="258" t="s">
        <v>74</v>
      </c>
      <c r="E58" s="251" t="s">
        <v>157</v>
      </c>
      <c r="F58" s="121">
        <v>15</v>
      </c>
      <c r="G58" s="116">
        <v>908.29706693282674</v>
      </c>
      <c r="H58" s="27">
        <v>9.0222222222266666</v>
      </c>
      <c r="I58" s="22">
        <v>9.2712962962933343</v>
      </c>
      <c r="J58" s="23">
        <v>9.2133333333333329</v>
      </c>
      <c r="K58" s="24">
        <v>8.8666666666666671</v>
      </c>
      <c r="L58" s="25">
        <v>8.9333333333333336</v>
      </c>
      <c r="M58" s="69"/>
      <c r="N58" s="38">
        <v>0.73333333333333339</v>
      </c>
      <c r="O58" s="27">
        <v>9.4</v>
      </c>
      <c r="P58" s="28">
        <v>9.1333333333333329</v>
      </c>
      <c r="Q58" s="23">
        <v>8.2666666666666675</v>
      </c>
      <c r="R58" s="24">
        <v>8.3333333333333339</v>
      </c>
      <c r="S58" s="24">
        <v>9.1999999999999993</v>
      </c>
      <c r="T58" s="24">
        <v>9</v>
      </c>
      <c r="U58" s="25">
        <v>9.0666666666666664</v>
      </c>
      <c r="V58" s="93"/>
      <c r="W58" s="26">
        <v>9</v>
      </c>
      <c r="X58" s="27">
        <v>9.1333333333333329</v>
      </c>
      <c r="Y58" s="22">
        <v>9.1666666666666661</v>
      </c>
      <c r="Z58" s="23">
        <v>9.0833333333333339</v>
      </c>
      <c r="AA58" s="22">
        <v>8.7333333333333325</v>
      </c>
      <c r="AB58" s="25">
        <v>9</v>
      </c>
      <c r="AC58" s="27">
        <v>9.3333333333333339</v>
      </c>
      <c r="AD58" s="23">
        <v>9.5333333333333332</v>
      </c>
      <c r="AE58" s="23">
        <v>9.1999999999999993</v>
      </c>
      <c r="AF58" s="23">
        <v>9.4</v>
      </c>
      <c r="AG58" s="28">
        <v>9.4666666666666668</v>
      </c>
      <c r="AH58" s="22">
        <v>9.1333333333333329</v>
      </c>
      <c r="AI58" s="23">
        <v>9.1333333333333329</v>
      </c>
      <c r="AJ58" s="24">
        <v>9.1333333333333329</v>
      </c>
      <c r="AK58" s="24">
        <v>9.0714285714285712</v>
      </c>
      <c r="AL58" s="27">
        <v>9</v>
      </c>
      <c r="AM58" s="22">
        <v>9.0714285714285712</v>
      </c>
      <c r="AN58" s="23">
        <v>9.3333333333333339</v>
      </c>
      <c r="AO58" s="23">
        <v>9.4666666666666668</v>
      </c>
      <c r="AP58" s="24">
        <v>9.1333333333333329</v>
      </c>
      <c r="AQ58" s="27">
        <v>9.1333333333333329</v>
      </c>
      <c r="AR58" s="22">
        <v>8.7333333333333325</v>
      </c>
      <c r="AS58" s="23">
        <v>8.2666666666666675</v>
      </c>
      <c r="AT58" s="25">
        <v>9.3333333333333339</v>
      </c>
      <c r="AU58" s="27">
        <v>9.1333333333333329</v>
      </c>
      <c r="AV58" s="23">
        <v>8.3333333333333339</v>
      </c>
      <c r="AW58" s="23">
        <v>9.0666666666666664</v>
      </c>
      <c r="AX58" s="54">
        <v>9.1999999999999993</v>
      </c>
      <c r="AZ58" s="26">
        <v>9</v>
      </c>
    </row>
    <row r="59" spans="1:53" x14ac:dyDescent="0.25">
      <c r="A59" s="249" t="s">
        <v>75</v>
      </c>
      <c r="B59" s="256"/>
      <c r="C59" s="258" t="s">
        <v>274</v>
      </c>
      <c r="D59" s="258" t="s">
        <v>75</v>
      </c>
      <c r="E59" s="251" t="s">
        <v>158</v>
      </c>
      <c r="F59" s="121">
        <v>70</v>
      </c>
      <c r="G59" s="116">
        <v>844.58752705836139</v>
      </c>
      <c r="H59" s="27">
        <v>8.3571428571442841</v>
      </c>
      <c r="I59" s="22">
        <v>8.586904761904286</v>
      </c>
      <c r="J59" s="23">
        <v>8.2742857142857158</v>
      </c>
      <c r="K59" s="24">
        <v>8.3035714285714288</v>
      </c>
      <c r="L59" s="25">
        <v>8.4035714285714285</v>
      </c>
      <c r="M59" s="69"/>
      <c r="N59" s="38">
        <v>0.45714285714285713</v>
      </c>
      <c r="O59" s="27">
        <v>8.6857142857142851</v>
      </c>
      <c r="P59" s="28">
        <v>8.5571428571428569</v>
      </c>
      <c r="Q59" s="23">
        <v>7.8030303030303028</v>
      </c>
      <c r="R59" s="24">
        <v>8.3333333333333339</v>
      </c>
      <c r="S59" s="24">
        <v>8.2857142857142865</v>
      </c>
      <c r="T59" s="24">
        <v>8.5769230769230766</v>
      </c>
      <c r="U59" s="25">
        <v>8.4571428571428573</v>
      </c>
      <c r="V59" s="93"/>
      <c r="W59" s="26">
        <v>8.5571428571428569</v>
      </c>
      <c r="X59" s="27">
        <v>8.2714285714285722</v>
      </c>
      <c r="Y59" s="22">
        <v>8.4098360655737707</v>
      </c>
      <c r="Z59" s="23">
        <v>8.5762711864406782</v>
      </c>
      <c r="AA59" s="22">
        <v>8.3188405797101446</v>
      </c>
      <c r="AB59" s="25">
        <v>8.4142857142857146</v>
      </c>
      <c r="AC59" s="27">
        <v>8.7857142857142865</v>
      </c>
      <c r="AD59" s="23">
        <v>8.9</v>
      </c>
      <c r="AE59" s="23">
        <v>8.5857142857142854</v>
      </c>
      <c r="AF59" s="23">
        <v>8.6857142857142851</v>
      </c>
      <c r="AG59" s="28">
        <v>8.4</v>
      </c>
      <c r="AH59" s="22">
        <v>8.4142857142857146</v>
      </c>
      <c r="AI59" s="23">
        <v>8.4571428571428573</v>
      </c>
      <c r="AJ59" s="24">
        <v>8.5217391304347831</v>
      </c>
      <c r="AK59" s="24">
        <v>8.5285714285714285</v>
      </c>
      <c r="AL59" s="27">
        <v>8.1285714285714281</v>
      </c>
      <c r="AM59" s="22">
        <v>8.4</v>
      </c>
      <c r="AN59" s="23">
        <v>8.5285714285714285</v>
      </c>
      <c r="AO59" s="23">
        <v>8.4285714285714288</v>
      </c>
      <c r="AP59" s="24">
        <v>7.867647058823529</v>
      </c>
      <c r="AQ59" s="27">
        <v>8.5</v>
      </c>
      <c r="AR59" s="22">
        <v>8.4571428571428573</v>
      </c>
      <c r="AS59" s="23">
        <v>7.8030303030303028</v>
      </c>
      <c r="AT59" s="25">
        <v>8.4428571428571431</v>
      </c>
      <c r="AU59" s="27">
        <v>8.5571428571428569</v>
      </c>
      <c r="AV59" s="23">
        <v>8.3333333333333339</v>
      </c>
      <c r="AW59" s="23">
        <v>8.4571428571428573</v>
      </c>
      <c r="AX59" s="54">
        <v>8.2857142857142865</v>
      </c>
      <c r="AZ59" s="26">
        <v>8.5769230769230766</v>
      </c>
    </row>
    <row r="60" spans="1:53" x14ac:dyDescent="0.25">
      <c r="A60" s="249" t="s">
        <v>76</v>
      </c>
      <c r="B60" s="256"/>
      <c r="C60" s="258" t="s">
        <v>274</v>
      </c>
      <c r="D60" s="258" t="s">
        <v>76</v>
      </c>
      <c r="E60" s="251" t="s">
        <v>159</v>
      </c>
      <c r="F60" s="121">
        <v>6</v>
      </c>
      <c r="G60" s="116">
        <v>809.80931426478344</v>
      </c>
      <c r="H60" s="27">
        <v>8.0666666666666664</v>
      </c>
      <c r="I60" s="22">
        <v>8.0370370370333344</v>
      </c>
      <c r="J60" s="23">
        <v>8.1333333333333329</v>
      </c>
      <c r="K60" s="24">
        <v>8.25</v>
      </c>
      <c r="L60" s="25">
        <v>7.916666666666667</v>
      </c>
      <c r="M60" s="69"/>
      <c r="N60" s="38">
        <v>0.5</v>
      </c>
      <c r="O60" s="27">
        <v>8.3333333333333339</v>
      </c>
      <c r="P60" s="28">
        <v>7.833333333333333</v>
      </c>
      <c r="Q60" s="23">
        <v>8</v>
      </c>
      <c r="R60" s="24">
        <v>7.833333333333333</v>
      </c>
      <c r="S60" s="24">
        <v>8</v>
      </c>
      <c r="T60" s="24">
        <v>7.4</v>
      </c>
      <c r="U60" s="25">
        <v>8</v>
      </c>
      <c r="V60" s="93"/>
      <c r="W60" s="26">
        <v>8.3333333333333339</v>
      </c>
      <c r="X60" s="27">
        <v>8.1666666666666661</v>
      </c>
      <c r="Y60" s="22">
        <v>8</v>
      </c>
      <c r="Z60" s="23">
        <v>8.3333333333333339</v>
      </c>
      <c r="AA60" s="22">
        <v>8</v>
      </c>
      <c r="AB60" s="25">
        <v>7.833333333333333</v>
      </c>
      <c r="AC60" s="27">
        <v>8.3333333333333339</v>
      </c>
      <c r="AD60" s="23">
        <v>8</v>
      </c>
      <c r="AE60" s="23">
        <v>8.1666666666666661</v>
      </c>
      <c r="AF60" s="23">
        <v>8.3333333333333339</v>
      </c>
      <c r="AG60" s="28">
        <v>8</v>
      </c>
      <c r="AH60" s="22">
        <v>8</v>
      </c>
      <c r="AI60" s="23">
        <v>8</v>
      </c>
      <c r="AJ60" s="24">
        <v>7.666666666666667</v>
      </c>
      <c r="AK60" s="24">
        <v>7.833333333333333</v>
      </c>
      <c r="AL60" s="27">
        <v>8.3333333333333339</v>
      </c>
      <c r="AM60" s="22">
        <v>8.1666666666666661</v>
      </c>
      <c r="AN60" s="23">
        <v>8.3333333333333339</v>
      </c>
      <c r="AO60" s="23">
        <v>7.833333333333333</v>
      </c>
      <c r="AP60" s="24">
        <v>8</v>
      </c>
      <c r="AQ60" s="27">
        <v>8.5</v>
      </c>
      <c r="AR60" s="22">
        <v>8</v>
      </c>
      <c r="AS60" s="23">
        <v>8</v>
      </c>
      <c r="AT60" s="25">
        <v>8.5</v>
      </c>
      <c r="AU60" s="27">
        <v>7.833333333333333</v>
      </c>
      <c r="AV60" s="23">
        <v>7.833333333333333</v>
      </c>
      <c r="AW60" s="23">
        <v>8</v>
      </c>
      <c r="AX60" s="54">
        <v>8</v>
      </c>
      <c r="AZ60" s="26">
        <v>7.4</v>
      </c>
    </row>
    <row r="61" spans="1:53" x14ac:dyDescent="0.25">
      <c r="A61" s="249" t="s">
        <v>77</v>
      </c>
      <c r="B61" s="256"/>
      <c r="C61" s="258" t="s">
        <v>274</v>
      </c>
      <c r="D61" s="258" t="s">
        <v>77</v>
      </c>
      <c r="E61" s="251" t="s">
        <v>160</v>
      </c>
      <c r="F61" s="121">
        <v>39</v>
      </c>
      <c r="G61" s="116">
        <v>833.68851502585107</v>
      </c>
      <c r="H61" s="27">
        <v>8.2803418803410249</v>
      </c>
      <c r="I61" s="22">
        <v>8.4925213675230768</v>
      </c>
      <c r="J61" s="23">
        <v>8.1589743589743602</v>
      </c>
      <c r="K61" s="24">
        <v>8.3205128205128212</v>
      </c>
      <c r="L61" s="25">
        <v>8.2564102564102573</v>
      </c>
      <c r="M61" s="69"/>
      <c r="N61" s="38">
        <v>0.41025641025641024</v>
      </c>
      <c r="O61" s="27">
        <v>8.5128205128205128</v>
      </c>
      <c r="P61" s="28">
        <v>8.4102564102564106</v>
      </c>
      <c r="Q61" s="23">
        <v>7.8205128205128203</v>
      </c>
      <c r="R61" s="24">
        <v>7.8717948717948714</v>
      </c>
      <c r="S61" s="24">
        <v>8.4102564102564106</v>
      </c>
      <c r="T61" s="24">
        <v>8.2258064516129039</v>
      </c>
      <c r="U61" s="25">
        <v>8.3333333333333339</v>
      </c>
      <c r="V61" s="93"/>
      <c r="W61" s="26">
        <v>8.4615384615384617</v>
      </c>
      <c r="X61" s="27">
        <v>8.3589743589743595</v>
      </c>
      <c r="Y61" s="22">
        <v>8.454545454545455</v>
      </c>
      <c r="Z61" s="23">
        <v>8.6060606060606055</v>
      </c>
      <c r="AA61" s="22">
        <v>8.0769230769230766</v>
      </c>
      <c r="AB61" s="25">
        <v>8.3076923076923084</v>
      </c>
      <c r="AC61" s="27">
        <v>8.5641025641025639</v>
      </c>
      <c r="AD61" s="23">
        <v>8.7692307692307701</v>
      </c>
      <c r="AE61" s="23">
        <v>8.4358974358974361</v>
      </c>
      <c r="AF61" s="23">
        <v>8.5128205128205128</v>
      </c>
      <c r="AG61" s="28">
        <v>8.3333333333333339</v>
      </c>
      <c r="AH61" s="22">
        <v>8.4102564102564106</v>
      </c>
      <c r="AI61" s="23">
        <v>8.4615384615384617</v>
      </c>
      <c r="AJ61" s="24">
        <v>8.4615384615384617</v>
      </c>
      <c r="AK61" s="24">
        <v>8.513513513513514</v>
      </c>
      <c r="AL61" s="27">
        <v>7.9743589743589745</v>
      </c>
      <c r="AM61" s="22">
        <v>8.2051282051282044</v>
      </c>
      <c r="AN61" s="23">
        <v>8.2368421052631575</v>
      </c>
      <c r="AO61" s="23">
        <v>8.3333333333333339</v>
      </c>
      <c r="AP61" s="24">
        <v>8.0512820512820511</v>
      </c>
      <c r="AQ61" s="27">
        <v>8.615384615384615</v>
      </c>
      <c r="AR61" s="22">
        <v>8.2564102564102573</v>
      </c>
      <c r="AS61" s="23">
        <v>7.8205128205128203</v>
      </c>
      <c r="AT61" s="25">
        <v>8.5897435897435894</v>
      </c>
      <c r="AU61" s="27">
        <v>8.4102564102564106</v>
      </c>
      <c r="AV61" s="23">
        <v>7.8717948717948714</v>
      </c>
      <c r="AW61" s="23">
        <v>8.3333333333333339</v>
      </c>
      <c r="AX61" s="54">
        <v>8.4102564102564106</v>
      </c>
      <c r="AZ61" s="26">
        <v>8.2258064516129039</v>
      </c>
    </row>
    <row r="62" spans="1:53" x14ac:dyDescent="0.25">
      <c r="A62" s="249" t="s">
        <v>78</v>
      </c>
      <c r="B62" s="256"/>
      <c r="C62" s="258" t="s">
        <v>274</v>
      </c>
      <c r="D62" s="258" t="s">
        <v>78</v>
      </c>
      <c r="E62" s="251" t="s">
        <v>161</v>
      </c>
      <c r="F62" s="121">
        <v>4</v>
      </c>
      <c r="G62" s="116">
        <v>875.93403792672507</v>
      </c>
      <c r="H62" s="27">
        <v>8.8166666666749993</v>
      </c>
      <c r="I62" s="22">
        <v>8.833333333325001</v>
      </c>
      <c r="J62" s="23">
        <v>8.6999999999999993</v>
      </c>
      <c r="K62" s="24">
        <v>8.8125</v>
      </c>
      <c r="L62" s="25">
        <v>8.5625</v>
      </c>
      <c r="M62" s="69"/>
      <c r="N62" s="38">
        <v>0.75</v>
      </c>
      <c r="O62" s="27">
        <v>8.75</v>
      </c>
      <c r="P62" s="28">
        <v>8.75</v>
      </c>
      <c r="Q62" s="23">
        <v>8.5</v>
      </c>
      <c r="R62" s="24">
        <v>8.75</v>
      </c>
      <c r="S62" s="24">
        <v>8.5</v>
      </c>
      <c r="T62" s="24">
        <v>8.5</v>
      </c>
      <c r="U62" s="25">
        <v>8.25</v>
      </c>
      <c r="V62" s="93"/>
      <c r="W62" s="26">
        <v>9</v>
      </c>
      <c r="X62" s="27">
        <v>9</v>
      </c>
      <c r="Y62" s="22">
        <v>9</v>
      </c>
      <c r="Z62" s="23">
        <v>9</v>
      </c>
      <c r="AA62" s="22">
        <v>8.5</v>
      </c>
      <c r="AB62" s="25">
        <v>8.75</v>
      </c>
      <c r="AC62" s="27">
        <v>9</v>
      </c>
      <c r="AD62" s="23">
        <v>9</v>
      </c>
      <c r="AE62" s="23">
        <v>8.75</v>
      </c>
      <c r="AF62" s="23">
        <v>8.75</v>
      </c>
      <c r="AG62" s="28">
        <v>8.75</v>
      </c>
      <c r="AH62" s="22">
        <v>8.75</v>
      </c>
      <c r="AI62" s="23">
        <v>9</v>
      </c>
      <c r="AJ62" s="24">
        <v>8.75</v>
      </c>
      <c r="AK62" s="24">
        <v>8.75</v>
      </c>
      <c r="AL62" s="27">
        <v>8.75</v>
      </c>
      <c r="AM62" s="22">
        <v>8.5</v>
      </c>
      <c r="AN62" s="23">
        <v>8.75</v>
      </c>
      <c r="AO62" s="23">
        <v>8.75</v>
      </c>
      <c r="AP62" s="24">
        <v>8.75</v>
      </c>
      <c r="AQ62" s="27">
        <v>8.75</v>
      </c>
      <c r="AR62" s="22">
        <v>9</v>
      </c>
      <c r="AS62" s="23">
        <v>8.5</v>
      </c>
      <c r="AT62" s="25">
        <v>9</v>
      </c>
      <c r="AU62" s="27">
        <v>8.75</v>
      </c>
      <c r="AV62" s="23">
        <v>8.75</v>
      </c>
      <c r="AW62" s="23">
        <v>8.25</v>
      </c>
      <c r="AX62" s="54">
        <v>8.5</v>
      </c>
      <c r="AZ62" s="26">
        <v>8.5</v>
      </c>
    </row>
    <row r="63" spans="1:53" x14ac:dyDescent="0.25">
      <c r="A63" s="249" t="s">
        <v>79</v>
      </c>
      <c r="B63" s="256"/>
      <c r="C63" s="258" t="s">
        <v>274</v>
      </c>
      <c r="D63" s="258" t="s">
        <v>79</v>
      </c>
      <c r="E63" s="251" t="s">
        <v>162</v>
      </c>
      <c r="F63" s="121">
        <v>16</v>
      </c>
      <c r="G63" s="116">
        <v>847.16751701685621</v>
      </c>
      <c r="H63" s="27">
        <v>8.366666666668749</v>
      </c>
      <c r="I63" s="22">
        <v>8.6805555555687501</v>
      </c>
      <c r="J63" s="23">
        <v>8.4375</v>
      </c>
      <c r="K63" s="24">
        <v>8.359375</v>
      </c>
      <c r="L63" s="25">
        <v>8.4375</v>
      </c>
      <c r="M63" s="69"/>
      <c r="N63" s="38">
        <v>0.375</v>
      </c>
      <c r="O63" s="27">
        <v>8.875</v>
      </c>
      <c r="P63" s="28">
        <v>8.6875</v>
      </c>
      <c r="Q63" s="23">
        <v>8.0666666666666664</v>
      </c>
      <c r="R63" s="24">
        <v>8</v>
      </c>
      <c r="S63" s="24">
        <v>8.625</v>
      </c>
      <c r="T63" s="24">
        <v>8.3636363636363633</v>
      </c>
      <c r="U63" s="25">
        <v>8.4375</v>
      </c>
      <c r="V63" s="93"/>
      <c r="W63" s="26">
        <v>8.375</v>
      </c>
      <c r="X63" s="27">
        <v>8.3125</v>
      </c>
      <c r="Y63" s="22">
        <v>8.4666666666666668</v>
      </c>
      <c r="Z63" s="23">
        <v>8.4666666666666668</v>
      </c>
      <c r="AA63" s="22">
        <v>8.4375</v>
      </c>
      <c r="AB63" s="25">
        <v>8.25</v>
      </c>
      <c r="AC63" s="27">
        <v>8.625</v>
      </c>
      <c r="AD63" s="23">
        <v>8.875</v>
      </c>
      <c r="AE63" s="23">
        <v>8.875</v>
      </c>
      <c r="AF63" s="23">
        <v>8.875</v>
      </c>
      <c r="AG63" s="28">
        <v>8.625</v>
      </c>
      <c r="AH63" s="22">
        <v>8.375</v>
      </c>
      <c r="AI63" s="23">
        <v>8.75</v>
      </c>
      <c r="AJ63" s="24">
        <v>8.5625</v>
      </c>
      <c r="AK63" s="24">
        <v>8.5625</v>
      </c>
      <c r="AL63" s="27">
        <v>8.3125</v>
      </c>
      <c r="AM63" s="22">
        <v>8.7333333333333325</v>
      </c>
      <c r="AN63" s="23">
        <v>8.4375</v>
      </c>
      <c r="AO63" s="23">
        <v>8.3125</v>
      </c>
      <c r="AP63" s="24">
        <v>8.4375</v>
      </c>
      <c r="AQ63" s="27">
        <v>8.3125</v>
      </c>
      <c r="AR63" s="22">
        <v>8.25</v>
      </c>
      <c r="AS63" s="23">
        <v>8.0666666666666664</v>
      </c>
      <c r="AT63" s="25">
        <v>8.6875</v>
      </c>
      <c r="AU63" s="27">
        <v>8.6875</v>
      </c>
      <c r="AV63" s="23">
        <v>8</v>
      </c>
      <c r="AW63" s="23">
        <v>8.4375</v>
      </c>
      <c r="AX63" s="54">
        <v>8.625</v>
      </c>
      <c r="AZ63" s="26">
        <v>8.3636363636363633</v>
      </c>
    </row>
    <row r="64" spans="1:53" x14ac:dyDescent="0.25">
      <c r="A64" s="249" t="s">
        <v>80</v>
      </c>
      <c r="B64" s="256"/>
      <c r="C64" s="258" t="s">
        <v>274</v>
      </c>
      <c r="D64" s="258" t="s">
        <v>80</v>
      </c>
      <c r="E64" s="251" t="s">
        <v>163</v>
      </c>
      <c r="F64" s="121">
        <v>30</v>
      </c>
      <c r="G64" s="116">
        <v>941.30854952048662</v>
      </c>
      <c r="H64" s="27">
        <v>9.4022222222233349</v>
      </c>
      <c r="I64" s="22">
        <v>9.5444444444466665</v>
      </c>
      <c r="J64" s="23">
        <v>9.2399999999999984</v>
      </c>
      <c r="K64" s="24">
        <v>9.3138888888900002</v>
      </c>
      <c r="L64" s="25">
        <v>9.3833333333333329</v>
      </c>
      <c r="M64" s="69"/>
      <c r="N64" s="38">
        <v>0.8</v>
      </c>
      <c r="O64" s="27">
        <v>9.6</v>
      </c>
      <c r="P64" s="28">
        <v>9.5</v>
      </c>
      <c r="Q64" s="23">
        <v>8.75</v>
      </c>
      <c r="R64" s="24">
        <v>9.3666666666666671</v>
      </c>
      <c r="S64" s="24">
        <v>9.3333333333333339</v>
      </c>
      <c r="T64" s="24">
        <v>9.4</v>
      </c>
      <c r="U64" s="25">
        <v>9.3333333333333339</v>
      </c>
      <c r="V64" s="93"/>
      <c r="W64" s="26">
        <v>9.2666666666666675</v>
      </c>
      <c r="X64" s="27">
        <v>9.3333333333333339</v>
      </c>
      <c r="Y64" s="22">
        <v>9.7037037037037042</v>
      </c>
      <c r="Z64" s="23">
        <v>9.5</v>
      </c>
      <c r="AA64" s="22">
        <v>9.3000000000000007</v>
      </c>
      <c r="AB64" s="25">
        <v>9.4333333333333336</v>
      </c>
      <c r="AC64" s="27">
        <v>9.4666666666666668</v>
      </c>
      <c r="AD64" s="23">
        <v>9.7333333333333325</v>
      </c>
      <c r="AE64" s="23">
        <v>9.5333333333333332</v>
      </c>
      <c r="AF64" s="23">
        <v>9.6</v>
      </c>
      <c r="AG64" s="28">
        <v>9.3103448275862064</v>
      </c>
      <c r="AH64" s="22">
        <v>9.6666666666666661</v>
      </c>
      <c r="AI64" s="23">
        <v>9.6</v>
      </c>
      <c r="AJ64" s="24">
        <v>9.4333333333333336</v>
      </c>
      <c r="AK64" s="24">
        <v>9.5333333333333332</v>
      </c>
      <c r="AL64" s="27">
        <v>9.3666666666666671</v>
      </c>
      <c r="AM64" s="22">
        <v>9.1666666666666661</v>
      </c>
      <c r="AN64" s="23">
        <v>8.9666666666666668</v>
      </c>
      <c r="AO64" s="23">
        <v>9.3666666666666671</v>
      </c>
      <c r="AP64" s="24">
        <v>9.3333333333333339</v>
      </c>
      <c r="AQ64" s="27">
        <v>9.5</v>
      </c>
      <c r="AR64" s="22">
        <v>9.4666666666666668</v>
      </c>
      <c r="AS64" s="23">
        <v>8.75</v>
      </c>
      <c r="AT64" s="25">
        <v>9.5</v>
      </c>
      <c r="AU64" s="27">
        <v>9.5</v>
      </c>
      <c r="AV64" s="23">
        <v>9.3666666666666671</v>
      </c>
      <c r="AW64" s="23">
        <v>9.3333333333333339</v>
      </c>
      <c r="AX64" s="54">
        <v>9.3333333333333339</v>
      </c>
      <c r="AZ64" s="26">
        <v>9.4</v>
      </c>
    </row>
    <row r="65" spans="1:52" x14ac:dyDescent="0.25">
      <c r="A65" s="249" t="s">
        <v>81</v>
      </c>
      <c r="B65" s="256"/>
      <c r="C65" s="258" t="s">
        <v>274</v>
      </c>
      <c r="D65" s="258" t="s">
        <v>81</v>
      </c>
      <c r="E65" s="251" t="s">
        <v>164</v>
      </c>
      <c r="F65" s="121">
        <v>3</v>
      </c>
      <c r="G65" s="116">
        <v>802.91029102909999</v>
      </c>
      <c r="H65" s="27">
        <v>7.8666666666666671</v>
      </c>
      <c r="I65" s="22">
        <v>8.2222222222333325</v>
      </c>
      <c r="J65" s="23">
        <v>7.8666666666666663</v>
      </c>
      <c r="K65" s="24">
        <v>8.0833333333333339</v>
      </c>
      <c r="L65" s="25">
        <v>8.0833333333333339</v>
      </c>
      <c r="M65" s="69"/>
      <c r="N65" s="38">
        <v>0</v>
      </c>
      <c r="O65" s="27">
        <v>8</v>
      </c>
      <c r="P65" s="28">
        <v>8</v>
      </c>
      <c r="Q65" s="23">
        <v>8</v>
      </c>
      <c r="R65" s="24">
        <v>8</v>
      </c>
      <c r="S65" s="24">
        <v>8.3333333333333339</v>
      </c>
      <c r="T65" s="24">
        <v>7.5</v>
      </c>
      <c r="U65" s="25">
        <v>8</v>
      </c>
      <c r="V65" s="93"/>
      <c r="W65" s="26">
        <v>7.666666666666667</v>
      </c>
      <c r="X65" s="27">
        <v>8</v>
      </c>
      <c r="Y65" s="22">
        <v>5.666666666666667</v>
      </c>
      <c r="Z65" s="23">
        <v>8.3333333333333339</v>
      </c>
      <c r="AA65" s="22">
        <v>8.6666666666666661</v>
      </c>
      <c r="AB65" s="25">
        <v>8.6666666666666661</v>
      </c>
      <c r="AC65" s="27">
        <v>8</v>
      </c>
      <c r="AD65" s="23">
        <v>8.3333333333333339</v>
      </c>
      <c r="AE65" s="23">
        <v>8</v>
      </c>
      <c r="AF65" s="23">
        <v>8</v>
      </c>
      <c r="AG65" s="28">
        <v>8.3333333333333339</v>
      </c>
      <c r="AH65" s="22">
        <v>8.3333333333333339</v>
      </c>
      <c r="AI65" s="23">
        <v>8</v>
      </c>
      <c r="AJ65" s="24">
        <v>8.3333333333333339</v>
      </c>
      <c r="AK65" s="24">
        <v>8.6666666666666661</v>
      </c>
      <c r="AL65" s="27">
        <v>8</v>
      </c>
      <c r="AM65" s="22">
        <v>8</v>
      </c>
      <c r="AN65" s="23">
        <v>7.333333333333333</v>
      </c>
      <c r="AO65" s="23">
        <v>8.3333333333333339</v>
      </c>
      <c r="AP65" s="24">
        <v>7.666666666666667</v>
      </c>
      <c r="AQ65" s="27">
        <v>8</v>
      </c>
      <c r="AR65" s="22">
        <v>8</v>
      </c>
      <c r="AS65" s="23">
        <v>8</v>
      </c>
      <c r="AT65" s="25">
        <v>8.3333333333333339</v>
      </c>
      <c r="AU65" s="27">
        <v>8</v>
      </c>
      <c r="AV65" s="23">
        <v>8</v>
      </c>
      <c r="AW65" s="23">
        <v>8</v>
      </c>
      <c r="AX65" s="54">
        <v>8.3333333333333339</v>
      </c>
      <c r="AZ65" s="26">
        <v>7.5</v>
      </c>
    </row>
    <row r="66" spans="1:52" x14ac:dyDescent="0.25">
      <c r="A66" s="249" t="s">
        <v>82</v>
      </c>
      <c r="B66" s="256"/>
      <c r="C66" s="258" t="s">
        <v>274</v>
      </c>
      <c r="D66" s="258" t="s">
        <v>82</v>
      </c>
      <c r="E66" s="251" t="s">
        <v>165</v>
      </c>
      <c r="F66" s="121">
        <v>2</v>
      </c>
      <c r="G66" s="116">
        <v>871.4121412141501</v>
      </c>
      <c r="H66" s="27">
        <v>8.6999999999999993</v>
      </c>
      <c r="I66" s="22">
        <v>8.9444444444499993</v>
      </c>
      <c r="J66" s="23">
        <v>8.6</v>
      </c>
      <c r="K66" s="24">
        <v>8.625</v>
      </c>
      <c r="L66" s="25">
        <v>8.5</v>
      </c>
      <c r="M66" s="69"/>
      <c r="N66" s="38">
        <v>0.5</v>
      </c>
      <c r="O66" s="27">
        <v>9</v>
      </c>
      <c r="P66" s="28">
        <v>9</v>
      </c>
      <c r="Q66" s="23">
        <v>8.5</v>
      </c>
      <c r="R66" s="24">
        <v>8</v>
      </c>
      <c r="S66" s="24">
        <v>8</v>
      </c>
      <c r="T66" s="24">
        <v>8.5</v>
      </c>
      <c r="U66" s="25">
        <v>9</v>
      </c>
      <c r="V66" s="93"/>
      <c r="W66" s="26">
        <v>9</v>
      </c>
      <c r="X66" s="27">
        <v>8.5</v>
      </c>
      <c r="Y66" s="22">
        <v>8.5</v>
      </c>
      <c r="Z66" s="23">
        <v>8.5</v>
      </c>
      <c r="AA66" s="22">
        <v>9</v>
      </c>
      <c r="AB66" s="25">
        <v>9</v>
      </c>
      <c r="AC66" s="27">
        <v>9</v>
      </c>
      <c r="AD66" s="23">
        <v>9</v>
      </c>
      <c r="AE66" s="23">
        <v>9</v>
      </c>
      <c r="AF66" s="23">
        <v>9</v>
      </c>
      <c r="AG66" s="28">
        <v>9</v>
      </c>
      <c r="AH66" s="22">
        <v>9</v>
      </c>
      <c r="AI66" s="23">
        <v>9</v>
      </c>
      <c r="AJ66" s="24">
        <v>9</v>
      </c>
      <c r="AK66" s="24">
        <v>8.5</v>
      </c>
      <c r="AL66" s="27">
        <v>9</v>
      </c>
      <c r="AM66" s="22">
        <v>8.5</v>
      </c>
      <c r="AN66" s="23">
        <v>8.5</v>
      </c>
      <c r="AO66" s="23">
        <v>8.5</v>
      </c>
      <c r="AP66" s="24">
        <v>8.5</v>
      </c>
      <c r="AQ66" s="27">
        <v>8.5</v>
      </c>
      <c r="AR66" s="22">
        <v>9</v>
      </c>
      <c r="AS66" s="23">
        <v>8.5</v>
      </c>
      <c r="AT66" s="25">
        <v>8.5</v>
      </c>
      <c r="AU66" s="27">
        <v>9</v>
      </c>
      <c r="AV66" s="23">
        <v>8</v>
      </c>
      <c r="AW66" s="23">
        <v>9</v>
      </c>
      <c r="AX66" s="54">
        <v>8</v>
      </c>
      <c r="AZ66" s="26">
        <v>8.5</v>
      </c>
    </row>
    <row r="67" spans="1:52" x14ac:dyDescent="0.25">
      <c r="A67" s="249" t="s">
        <v>83</v>
      </c>
      <c r="B67" s="256"/>
      <c r="C67" s="258" t="s">
        <v>274</v>
      </c>
      <c r="D67" s="258" t="s">
        <v>83</v>
      </c>
      <c r="E67" s="251" t="s">
        <v>166</v>
      </c>
      <c r="F67" s="121">
        <v>84</v>
      </c>
      <c r="G67" s="116">
        <v>876.36553565071176</v>
      </c>
      <c r="H67" s="27">
        <v>8.7089285714285705</v>
      </c>
      <c r="I67" s="22">
        <v>8.8497023809535715</v>
      </c>
      <c r="J67" s="23">
        <v>8.7178571428571416</v>
      </c>
      <c r="K67" s="24">
        <v>8.658730158729762</v>
      </c>
      <c r="L67" s="25">
        <v>8.6775793650797617</v>
      </c>
      <c r="M67" s="69"/>
      <c r="N67" s="38">
        <v>0.47619047619047616</v>
      </c>
      <c r="O67" s="27">
        <v>8.8333333333333339</v>
      </c>
      <c r="P67" s="28">
        <v>8.8095238095238102</v>
      </c>
      <c r="Q67" s="23">
        <v>8.1309523809523814</v>
      </c>
      <c r="R67" s="24">
        <v>8.5476190476190474</v>
      </c>
      <c r="S67" s="24">
        <v>8.6341463414634152</v>
      </c>
      <c r="T67" s="24">
        <v>8.6714285714285708</v>
      </c>
      <c r="U67" s="25">
        <v>8.7261904761904763</v>
      </c>
      <c r="V67" s="93"/>
      <c r="W67" s="26">
        <v>8.5595238095238102</v>
      </c>
      <c r="X67" s="27">
        <v>8.7023809523809526</v>
      </c>
      <c r="Y67" s="22">
        <v>8.7857142857142865</v>
      </c>
      <c r="Z67" s="23">
        <v>8.75</v>
      </c>
      <c r="AA67" s="22">
        <v>8.6309523809523814</v>
      </c>
      <c r="AB67" s="25">
        <v>8.6904761904761898</v>
      </c>
      <c r="AC67" s="27">
        <v>8.8809523809523814</v>
      </c>
      <c r="AD67" s="23">
        <v>9.1547619047619051</v>
      </c>
      <c r="AE67" s="23">
        <v>9.0238095238095237</v>
      </c>
      <c r="AF67" s="23">
        <v>8.8333333333333339</v>
      </c>
      <c r="AG67" s="28">
        <v>8.7976190476190474</v>
      </c>
      <c r="AH67" s="22">
        <v>8.6867469879518069</v>
      </c>
      <c r="AI67" s="23">
        <v>8.8452380952380949</v>
      </c>
      <c r="AJ67" s="24">
        <v>8.6904761904761898</v>
      </c>
      <c r="AK67" s="24">
        <v>8.7560975609756095</v>
      </c>
      <c r="AL67" s="27">
        <v>8.7857142857142865</v>
      </c>
      <c r="AM67" s="22">
        <v>8.6144578313253017</v>
      </c>
      <c r="AN67" s="23">
        <v>8.6190476190476186</v>
      </c>
      <c r="AO67" s="23">
        <v>8.8333333333333339</v>
      </c>
      <c r="AP67" s="24">
        <v>8.75</v>
      </c>
      <c r="AQ67" s="27">
        <v>8.9036144578313259</v>
      </c>
      <c r="AR67" s="22">
        <v>8.8095238095238102</v>
      </c>
      <c r="AS67" s="23">
        <v>8.1309523809523814</v>
      </c>
      <c r="AT67" s="25">
        <v>8.7976190476190474</v>
      </c>
      <c r="AU67" s="27">
        <v>8.8095238095238102</v>
      </c>
      <c r="AV67" s="23">
        <v>8.5476190476190474</v>
      </c>
      <c r="AW67" s="23">
        <v>8.7261904761904763</v>
      </c>
      <c r="AX67" s="54">
        <v>8.6341463414634152</v>
      </c>
      <c r="AZ67" s="26">
        <v>8.6714285714285708</v>
      </c>
    </row>
    <row r="68" spans="1:52" x14ac:dyDescent="0.25">
      <c r="A68" s="249" t="s">
        <v>84</v>
      </c>
      <c r="B68" s="256"/>
      <c r="C68" s="258" t="s">
        <v>274</v>
      </c>
      <c r="D68" s="258" t="s">
        <v>84</v>
      </c>
      <c r="E68" s="251" t="s">
        <v>167</v>
      </c>
      <c r="F68" s="121">
        <v>39</v>
      </c>
      <c r="G68" s="116">
        <v>824.50679289852303</v>
      </c>
      <c r="H68" s="27">
        <v>8.1726495726512827</v>
      </c>
      <c r="I68" s="22">
        <v>8.3568376068410259</v>
      </c>
      <c r="J68" s="23">
        <v>7.8923076923076927</v>
      </c>
      <c r="K68" s="24">
        <v>8.2435897435897427</v>
      </c>
      <c r="L68" s="25">
        <v>8.2307692307692299</v>
      </c>
      <c r="M68" s="69"/>
      <c r="N68" s="38">
        <v>0.23076923076923078</v>
      </c>
      <c r="O68" s="27">
        <v>8.4102564102564106</v>
      </c>
      <c r="P68" s="28">
        <v>8.4358974358974361</v>
      </c>
      <c r="Q68" s="23">
        <v>7.7027027027027026</v>
      </c>
      <c r="R68" s="24">
        <v>8.1794871794871788</v>
      </c>
      <c r="S68" s="24">
        <v>8</v>
      </c>
      <c r="T68" s="24">
        <v>8.1785714285714288</v>
      </c>
      <c r="U68" s="25">
        <v>8.3076923076923084</v>
      </c>
      <c r="V68" s="93"/>
      <c r="W68" s="26">
        <v>8.0256410256410255</v>
      </c>
      <c r="X68" s="27">
        <v>8.0256410256410255</v>
      </c>
      <c r="Y68" s="22">
        <v>8.4705882352941178</v>
      </c>
      <c r="Z68" s="23">
        <v>8.617647058823529</v>
      </c>
      <c r="AA68" s="22">
        <v>8.2051282051282044</v>
      </c>
      <c r="AB68" s="25">
        <v>8.0256410256410255</v>
      </c>
      <c r="AC68" s="27">
        <v>8.3076923076923084</v>
      </c>
      <c r="AD68" s="23">
        <v>8.615384615384615</v>
      </c>
      <c r="AE68" s="23">
        <v>8.4102564102564106</v>
      </c>
      <c r="AF68" s="23">
        <v>8.4102564102564106</v>
      </c>
      <c r="AG68" s="28">
        <v>8.4358974358974361</v>
      </c>
      <c r="AH68" s="22">
        <v>8.1794871794871788</v>
      </c>
      <c r="AI68" s="23">
        <v>8.4102564102564106</v>
      </c>
      <c r="AJ68" s="24">
        <v>8.2307692307692299</v>
      </c>
      <c r="AK68" s="24">
        <v>8.2894736842105257</v>
      </c>
      <c r="AL68" s="27">
        <v>7.9230769230769234</v>
      </c>
      <c r="AM68" s="22">
        <v>8.0540540540540544</v>
      </c>
      <c r="AN68" s="23">
        <v>7.9230769230769234</v>
      </c>
      <c r="AO68" s="23">
        <v>7.9743589743589745</v>
      </c>
      <c r="AP68" s="24">
        <v>7.5897435897435894</v>
      </c>
      <c r="AQ68" s="27">
        <v>8.4615384615384617</v>
      </c>
      <c r="AR68" s="22">
        <v>8.3589743589743595</v>
      </c>
      <c r="AS68" s="23">
        <v>7.7027027027027026</v>
      </c>
      <c r="AT68" s="25">
        <v>8.4615384615384617</v>
      </c>
      <c r="AU68" s="27">
        <v>8.4358974358974361</v>
      </c>
      <c r="AV68" s="23">
        <v>8.1794871794871788</v>
      </c>
      <c r="AW68" s="23">
        <v>8.3076923076923084</v>
      </c>
      <c r="AX68" s="54">
        <v>8</v>
      </c>
      <c r="AZ68" s="26">
        <v>8.1785714285714288</v>
      </c>
    </row>
    <row r="69" spans="1:52" x14ac:dyDescent="0.25">
      <c r="A69" s="249" t="s">
        <v>85</v>
      </c>
      <c r="B69" s="256"/>
      <c r="C69" s="258" t="s">
        <v>274</v>
      </c>
      <c r="D69" s="258" t="s">
        <v>85</v>
      </c>
      <c r="E69" s="251" t="s">
        <v>168</v>
      </c>
      <c r="F69" s="121">
        <v>7</v>
      </c>
      <c r="G69" s="116">
        <v>855.06122040775711</v>
      </c>
      <c r="H69" s="27">
        <v>8.4</v>
      </c>
      <c r="I69" s="22">
        <v>8.7301587301714285</v>
      </c>
      <c r="J69" s="23">
        <v>8</v>
      </c>
      <c r="K69" s="24">
        <v>8.3571428571428577</v>
      </c>
      <c r="L69" s="25">
        <v>8.75</v>
      </c>
      <c r="M69" s="69"/>
      <c r="N69" s="38">
        <v>0.2857142857142857</v>
      </c>
      <c r="O69" s="27">
        <v>8.7142857142857135</v>
      </c>
      <c r="P69" s="28">
        <v>8.8571428571428577</v>
      </c>
      <c r="Q69" s="23">
        <v>7.5714285714285712</v>
      </c>
      <c r="R69" s="24">
        <v>8.4285714285714288</v>
      </c>
      <c r="S69" s="24">
        <v>8.8571428571428577</v>
      </c>
      <c r="T69" s="24">
        <v>8.6</v>
      </c>
      <c r="U69" s="25">
        <v>8.8571428571428577</v>
      </c>
      <c r="V69" s="93"/>
      <c r="W69" s="26">
        <v>8.2857142857142865</v>
      </c>
      <c r="X69" s="27">
        <v>8.5714285714285712</v>
      </c>
      <c r="Y69" s="22">
        <v>8.2857142857142865</v>
      </c>
      <c r="Z69" s="23">
        <v>8.4285714285714288</v>
      </c>
      <c r="AA69" s="22">
        <v>8.4285714285714288</v>
      </c>
      <c r="AB69" s="25">
        <v>8.2857142857142865</v>
      </c>
      <c r="AC69" s="27">
        <v>9.1428571428571423</v>
      </c>
      <c r="AD69" s="23">
        <v>9.1428571428571423</v>
      </c>
      <c r="AE69" s="23">
        <v>9</v>
      </c>
      <c r="AF69" s="23">
        <v>8.7142857142857135</v>
      </c>
      <c r="AG69" s="28">
        <v>8.7142857142857135</v>
      </c>
      <c r="AH69" s="22">
        <v>8.2857142857142865</v>
      </c>
      <c r="AI69" s="23">
        <v>8.7142857142857135</v>
      </c>
      <c r="AJ69" s="24">
        <v>8.4285714285714288</v>
      </c>
      <c r="AK69" s="24">
        <v>8.4285714285714288</v>
      </c>
      <c r="AL69" s="27">
        <v>8.1428571428571423</v>
      </c>
      <c r="AM69" s="22">
        <v>8</v>
      </c>
      <c r="AN69" s="23">
        <v>7.7142857142857144</v>
      </c>
      <c r="AO69" s="23">
        <v>8.4285714285714288</v>
      </c>
      <c r="AP69" s="24">
        <v>7.7142857142857144</v>
      </c>
      <c r="AQ69" s="27">
        <v>8.8571428571428577</v>
      </c>
      <c r="AR69" s="22">
        <v>8.5714285714285712</v>
      </c>
      <c r="AS69" s="23">
        <v>7.5714285714285712</v>
      </c>
      <c r="AT69" s="25">
        <v>8.4285714285714288</v>
      </c>
      <c r="AU69" s="27">
        <v>8.8571428571428577</v>
      </c>
      <c r="AV69" s="23">
        <v>8.4285714285714288</v>
      </c>
      <c r="AW69" s="23">
        <v>8.8571428571428577</v>
      </c>
      <c r="AX69" s="54">
        <v>8.8571428571428577</v>
      </c>
      <c r="AZ69" s="26">
        <v>8.6</v>
      </c>
    </row>
    <row r="70" spans="1:52" x14ac:dyDescent="0.25">
      <c r="A70" s="249" t="s">
        <v>86</v>
      </c>
      <c r="B70" s="256"/>
      <c r="C70" s="258" t="s">
        <v>274</v>
      </c>
      <c r="D70" s="258" t="s">
        <v>86</v>
      </c>
      <c r="E70" s="251" t="s">
        <v>169</v>
      </c>
      <c r="F70" s="121">
        <v>86</v>
      </c>
      <c r="G70" s="116">
        <v>929.06034512539327</v>
      </c>
      <c r="H70" s="27">
        <v>9.3118217054267447</v>
      </c>
      <c r="I70" s="22">
        <v>9.3766149870813944</v>
      </c>
      <c r="J70" s="23">
        <v>9.1331395348837212</v>
      </c>
      <c r="K70" s="24">
        <v>9.2722868217058139</v>
      </c>
      <c r="L70" s="25">
        <v>9.2238372093023262</v>
      </c>
      <c r="M70" s="69"/>
      <c r="N70" s="38">
        <v>0.76744186046511631</v>
      </c>
      <c r="O70" s="27">
        <v>9.3837209302325579</v>
      </c>
      <c r="P70" s="28">
        <v>9.3139534883720927</v>
      </c>
      <c r="Q70" s="23">
        <v>9.0361445783132535</v>
      </c>
      <c r="R70" s="24">
        <v>9.1744186046511622</v>
      </c>
      <c r="S70" s="24">
        <v>9.1860465116279073</v>
      </c>
      <c r="T70" s="24">
        <v>9.4571428571428573</v>
      </c>
      <c r="U70" s="25">
        <v>9.220930232558139</v>
      </c>
      <c r="V70" s="93"/>
      <c r="W70" s="26">
        <v>9.2674418604651159</v>
      </c>
      <c r="X70" s="27">
        <v>9.279069767441861</v>
      </c>
      <c r="Y70" s="22">
        <v>9.4698795180722897</v>
      </c>
      <c r="Z70" s="23">
        <v>9.3493975903614466</v>
      </c>
      <c r="AA70" s="22">
        <v>9.2117647058823522</v>
      </c>
      <c r="AB70" s="25">
        <v>9.3023255813953494</v>
      </c>
      <c r="AC70" s="27">
        <v>9.4186046511627914</v>
      </c>
      <c r="AD70" s="23">
        <v>9.5465116279069768</v>
      </c>
      <c r="AE70" s="23">
        <v>9.4418604651162799</v>
      </c>
      <c r="AF70" s="23">
        <v>9.3837209302325579</v>
      </c>
      <c r="AG70" s="28">
        <v>9.3139534883720927</v>
      </c>
      <c r="AH70" s="22">
        <v>9.2674418604651159</v>
      </c>
      <c r="AI70" s="23">
        <v>9.3720930232558146</v>
      </c>
      <c r="AJ70" s="24">
        <v>9.3604651162790695</v>
      </c>
      <c r="AK70" s="24">
        <v>9.3058823529411772</v>
      </c>
      <c r="AL70" s="27">
        <v>9.0813953488372086</v>
      </c>
      <c r="AM70" s="22">
        <v>9.1162790697674421</v>
      </c>
      <c r="AN70" s="23">
        <v>9.1395348837209305</v>
      </c>
      <c r="AO70" s="23">
        <v>9.3488372093023262</v>
      </c>
      <c r="AP70" s="24">
        <v>9</v>
      </c>
      <c r="AQ70" s="27">
        <v>9.3720930232558146</v>
      </c>
      <c r="AR70" s="22">
        <v>9.3372093023255811</v>
      </c>
      <c r="AS70" s="23">
        <v>9.0361445783132535</v>
      </c>
      <c r="AT70" s="25">
        <v>9.3255813953488378</v>
      </c>
      <c r="AU70" s="27">
        <v>9.3139534883720927</v>
      </c>
      <c r="AV70" s="23">
        <v>9.1744186046511622</v>
      </c>
      <c r="AW70" s="23">
        <v>9.220930232558139</v>
      </c>
      <c r="AX70" s="54">
        <v>9.1860465116279073</v>
      </c>
      <c r="AZ70" s="26">
        <v>9.4571428571428573</v>
      </c>
    </row>
    <row r="71" spans="1:52" x14ac:dyDescent="0.25">
      <c r="A71" s="249" t="s">
        <v>87</v>
      </c>
      <c r="B71" s="256"/>
      <c r="C71" s="258" t="s">
        <v>274</v>
      </c>
      <c r="D71" s="258" t="s">
        <v>87</v>
      </c>
      <c r="E71" s="251" t="s">
        <v>170</v>
      </c>
      <c r="F71" s="121">
        <v>65</v>
      </c>
      <c r="G71" s="116">
        <v>902.46556489439229</v>
      </c>
      <c r="H71" s="27">
        <v>9.031794871795384</v>
      </c>
      <c r="I71" s="22">
        <v>9.0895299145323065</v>
      </c>
      <c r="J71" s="23">
        <v>8.9507692307692306</v>
      </c>
      <c r="K71" s="24">
        <v>8.9320512820507698</v>
      </c>
      <c r="L71" s="25">
        <v>8.957692307692307</v>
      </c>
      <c r="M71" s="69"/>
      <c r="N71" s="38">
        <v>0.53846153846153855</v>
      </c>
      <c r="O71" s="27">
        <v>9.184615384615384</v>
      </c>
      <c r="P71" s="28">
        <v>9.046153846153846</v>
      </c>
      <c r="Q71" s="23">
        <v>8.5238095238095237</v>
      </c>
      <c r="R71" s="24">
        <v>8.8461538461538467</v>
      </c>
      <c r="S71" s="24">
        <v>9.046153846153846</v>
      </c>
      <c r="T71" s="24">
        <v>9.0769230769230766</v>
      </c>
      <c r="U71" s="25">
        <v>8.8923076923076927</v>
      </c>
      <c r="V71" s="93"/>
      <c r="W71" s="26">
        <v>8.7538461538461547</v>
      </c>
      <c r="X71" s="27">
        <v>9.092307692307692</v>
      </c>
      <c r="Y71" s="22">
        <v>9.1639344262295079</v>
      </c>
      <c r="Z71" s="23">
        <v>9.0983606557377055</v>
      </c>
      <c r="AA71" s="22">
        <v>8.907692307692308</v>
      </c>
      <c r="AB71" s="25">
        <v>8.953846153846154</v>
      </c>
      <c r="AC71" s="27">
        <v>9.1230769230769226</v>
      </c>
      <c r="AD71" s="23">
        <v>9.3076923076923084</v>
      </c>
      <c r="AE71" s="23">
        <v>9.1692307692307686</v>
      </c>
      <c r="AF71" s="23">
        <v>9.184615384615384</v>
      </c>
      <c r="AG71" s="28">
        <v>9</v>
      </c>
      <c r="AH71" s="22">
        <v>8.953125</v>
      </c>
      <c r="AI71" s="23">
        <v>9.1692307692307686</v>
      </c>
      <c r="AJ71" s="24">
        <v>8.9846153846153847</v>
      </c>
      <c r="AK71" s="24">
        <v>8.90625</v>
      </c>
      <c r="AL71" s="27">
        <v>9.046153846153846</v>
      </c>
      <c r="AM71" s="22">
        <v>8.8307692307692314</v>
      </c>
      <c r="AN71" s="23">
        <v>8.861538461538462</v>
      </c>
      <c r="AO71" s="23">
        <v>9.1538461538461533</v>
      </c>
      <c r="AP71" s="24">
        <v>8.859375</v>
      </c>
      <c r="AQ71" s="27">
        <v>9.1076923076923073</v>
      </c>
      <c r="AR71" s="22">
        <v>8.9846153846153847</v>
      </c>
      <c r="AS71" s="23">
        <v>8.5238095238095237</v>
      </c>
      <c r="AT71" s="25">
        <v>9.1076923076923073</v>
      </c>
      <c r="AU71" s="27">
        <v>9.046153846153846</v>
      </c>
      <c r="AV71" s="23">
        <v>8.8461538461538467</v>
      </c>
      <c r="AW71" s="23">
        <v>8.8923076923076927</v>
      </c>
      <c r="AX71" s="54">
        <v>9.046153846153846</v>
      </c>
      <c r="AZ71" s="26">
        <v>9.0769230769230766</v>
      </c>
    </row>
    <row r="72" spans="1:52" x14ac:dyDescent="0.25">
      <c r="A72" s="249" t="s">
        <v>88</v>
      </c>
      <c r="B72" s="256"/>
      <c r="C72" s="258" t="s">
        <v>274</v>
      </c>
      <c r="D72" s="258" t="s">
        <v>88</v>
      </c>
      <c r="E72" s="251" t="s">
        <v>271</v>
      </c>
      <c r="F72" s="121">
        <v>0</v>
      </c>
      <c r="G72" s="116">
        <v>0</v>
      </c>
      <c r="H72" s="27">
        <v>0</v>
      </c>
      <c r="I72" s="22">
        <v>0</v>
      </c>
      <c r="J72" s="23">
        <v>0</v>
      </c>
      <c r="K72" s="24">
        <v>0</v>
      </c>
      <c r="L72" s="25">
        <v>0</v>
      </c>
      <c r="M72" s="69"/>
      <c r="N72" s="38">
        <v>0</v>
      </c>
      <c r="O72" s="27">
        <v>0</v>
      </c>
      <c r="P72" s="28">
        <v>0</v>
      </c>
      <c r="Q72" s="23">
        <v>0</v>
      </c>
      <c r="R72" s="24">
        <v>0</v>
      </c>
      <c r="S72" s="24">
        <v>0</v>
      </c>
      <c r="T72" s="24">
        <v>0</v>
      </c>
      <c r="U72" s="25">
        <v>0</v>
      </c>
      <c r="V72" s="93"/>
      <c r="W72" s="26">
        <v>0</v>
      </c>
      <c r="X72" s="27">
        <v>0</v>
      </c>
      <c r="Y72" s="22">
        <v>0</v>
      </c>
      <c r="Z72" s="23">
        <v>0</v>
      </c>
      <c r="AA72" s="22">
        <v>0</v>
      </c>
      <c r="AB72" s="25">
        <v>0</v>
      </c>
      <c r="AC72" s="27">
        <v>0</v>
      </c>
      <c r="AD72" s="23">
        <v>0</v>
      </c>
      <c r="AE72" s="23">
        <v>0</v>
      </c>
      <c r="AF72" s="23">
        <v>0</v>
      </c>
      <c r="AG72" s="28">
        <v>0</v>
      </c>
      <c r="AH72" s="22">
        <v>0</v>
      </c>
      <c r="AI72" s="23">
        <v>0</v>
      </c>
      <c r="AJ72" s="24">
        <v>0</v>
      </c>
      <c r="AK72" s="24">
        <v>0</v>
      </c>
      <c r="AL72" s="27">
        <v>0</v>
      </c>
      <c r="AM72" s="22">
        <v>0</v>
      </c>
      <c r="AN72" s="23">
        <v>0</v>
      </c>
      <c r="AO72" s="23">
        <v>0</v>
      </c>
      <c r="AP72" s="24">
        <v>0</v>
      </c>
      <c r="AQ72" s="27">
        <v>0</v>
      </c>
      <c r="AR72" s="22">
        <v>0</v>
      </c>
      <c r="AS72" s="23">
        <v>0</v>
      </c>
      <c r="AT72" s="25">
        <v>0</v>
      </c>
      <c r="AU72" s="27">
        <v>0</v>
      </c>
      <c r="AV72" s="23">
        <v>0</v>
      </c>
      <c r="AW72" s="23">
        <v>0</v>
      </c>
      <c r="AX72" s="54">
        <v>0</v>
      </c>
      <c r="AZ72" s="26">
        <v>0</v>
      </c>
    </row>
    <row r="73" spans="1:52" x14ac:dyDescent="0.25">
      <c r="A73" s="249" t="s">
        <v>129</v>
      </c>
      <c r="B73" s="256"/>
      <c r="C73" s="258" t="s">
        <v>274</v>
      </c>
      <c r="D73" s="258" t="s">
        <v>129</v>
      </c>
      <c r="E73" s="251" t="s">
        <v>211</v>
      </c>
      <c r="F73" s="121">
        <v>5</v>
      </c>
      <c r="G73" s="116">
        <v>945.20877495269997</v>
      </c>
      <c r="H73" s="27">
        <v>9.1466666666599998</v>
      </c>
      <c r="I73" s="22">
        <v>9.4444444444600002</v>
      </c>
      <c r="J73" s="23">
        <v>9.0400000000000009</v>
      </c>
      <c r="K73" s="24">
        <v>9.8000000000000007</v>
      </c>
      <c r="L73" s="25">
        <v>9.6999999999999993</v>
      </c>
      <c r="M73" s="69"/>
      <c r="N73" s="38">
        <v>0.4</v>
      </c>
      <c r="O73" s="27">
        <v>9.1999999999999993</v>
      </c>
      <c r="P73" s="28">
        <v>9.6</v>
      </c>
      <c r="Q73" s="23">
        <v>10</v>
      </c>
      <c r="R73" s="24">
        <v>9.8000000000000007</v>
      </c>
      <c r="S73" s="24">
        <v>9.4</v>
      </c>
      <c r="T73" s="24">
        <v>9.5</v>
      </c>
      <c r="U73" s="25">
        <v>10</v>
      </c>
      <c r="V73" s="93"/>
      <c r="W73" s="26">
        <v>8.8000000000000007</v>
      </c>
      <c r="X73" s="27">
        <v>9</v>
      </c>
      <c r="Y73" s="22">
        <v>9.6666666666666661</v>
      </c>
      <c r="Z73" s="23">
        <v>9.3333333333333339</v>
      </c>
      <c r="AA73" s="22">
        <v>9.1999999999999993</v>
      </c>
      <c r="AB73" s="25">
        <v>9.1999999999999993</v>
      </c>
      <c r="AC73" s="27">
        <v>9.4</v>
      </c>
      <c r="AD73" s="23">
        <v>9.6</v>
      </c>
      <c r="AE73" s="23">
        <v>9.1999999999999993</v>
      </c>
      <c r="AF73" s="23">
        <v>9.1999999999999993</v>
      </c>
      <c r="AG73" s="28">
        <v>9.4</v>
      </c>
      <c r="AH73" s="22">
        <v>9.6</v>
      </c>
      <c r="AI73" s="23">
        <v>9.6</v>
      </c>
      <c r="AJ73" s="24">
        <v>9.6</v>
      </c>
      <c r="AK73" s="24">
        <v>9.4</v>
      </c>
      <c r="AL73" s="27">
        <v>9.4</v>
      </c>
      <c r="AM73" s="22">
        <v>8.4</v>
      </c>
      <c r="AN73" s="23">
        <v>8.6</v>
      </c>
      <c r="AO73" s="23">
        <v>9.4</v>
      </c>
      <c r="AP73" s="24">
        <v>9.4</v>
      </c>
      <c r="AQ73" s="27">
        <v>9.8000000000000007</v>
      </c>
      <c r="AR73" s="22">
        <v>10</v>
      </c>
      <c r="AS73" s="23">
        <v>10</v>
      </c>
      <c r="AT73" s="25">
        <v>9.4</v>
      </c>
      <c r="AU73" s="27">
        <v>9.6</v>
      </c>
      <c r="AV73" s="23">
        <v>9.8000000000000007</v>
      </c>
      <c r="AW73" s="23">
        <v>10</v>
      </c>
      <c r="AX73" s="54">
        <v>9.4</v>
      </c>
      <c r="AZ73" s="26">
        <v>9.5</v>
      </c>
    </row>
    <row r="74" spans="1:52" x14ac:dyDescent="0.25">
      <c r="A74" s="249" t="s">
        <v>130</v>
      </c>
      <c r="B74" s="256"/>
      <c r="C74" s="258" t="s">
        <v>274</v>
      </c>
      <c r="D74" s="258" t="s">
        <v>130</v>
      </c>
      <c r="E74" s="251" t="s">
        <v>212</v>
      </c>
      <c r="F74" s="121">
        <v>30</v>
      </c>
      <c r="G74" s="116">
        <v>814.17961746999674</v>
      </c>
      <c r="H74" s="27">
        <v>8.1644444444433351</v>
      </c>
      <c r="I74" s="22">
        <v>8.3060185185166677</v>
      </c>
      <c r="J74" s="23">
        <v>8.1216666666666661</v>
      </c>
      <c r="K74" s="24">
        <v>7.9833333333333334</v>
      </c>
      <c r="L74" s="25">
        <v>8</v>
      </c>
      <c r="M74" s="69"/>
      <c r="N74" s="38">
        <v>0.23333333333333334</v>
      </c>
      <c r="O74" s="27">
        <v>8.2666666666666675</v>
      </c>
      <c r="P74" s="28">
        <v>8.2333333333333325</v>
      </c>
      <c r="Q74" s="23">
        <v>7.5172413793103452</v>
      </c>
      <c r="R74" s="24">
        <v>7.833333333333333</v>
      </c>
      <c r="S74" s="24">
        <v>7.9666666666666668</v>
      </c>
      <c r="T74" s="24">
        <v>8.1304347826086953</v>
      </c>
      <c r="U74" s="25">
        <v>7.9666666666666668</v>
      </c>
      <c r="V74" s="93"/>
      <c r="W74" s="26">
        <v>8.1333333333333329</v>
      </c>
      <c r="X74" s="27">
        <v>8.1</v>
      </c>
      <c r="Y74" s="22">
        <v>8.5</v>
      </c>
      <c r="Z74" s="23">
        <v>8.3214285714285712</v>
      </c>
      <c r="AA74" s="22">
        <v>8.0333333333333332</v>
      </c>
      <c r="AB74" s="25">
        <v>7.9666666666666668</v>
      </c>
      <c r="AC74" s="27">
        <v>8.4</v>
      </c>
      <c r="AD74" s="23">
        <v>8.6</v>
      </c>
      <c r="AE74" s="23">
        <v>8.3000000000000007</v>
      </c>
      <c r="AF74" s="23">
        <v>8.2666666666666675</v>
      </c>
      <c r="AG74" s="28">
        <v>8.1428571428571423</v>
      </c>
      <c r="AH74" s="22">
        <v>8.1333333333333329</v>
      </c>
      <c r="AI74" s="23">
        <v>8.4</v>
      </c>
      <c r="AJ74" s="24">
        <v>8.2333333333333325</v>
      </c>
      <c r="AK74" s="24">
        <v>8.3000000000000007</v>
      </c>
      <c r="AL74" s="27">
        <v>8</v>
      </c>
      <c r="AM74" s="22">
        <v>8</v>
      </c>
      <c r="AN74" s="23">
        <v>8.0666666666666664</v>
      </c>
      <c r="AO74" s="23">
        <v>8.4</v>
      </c>
      <c r="AP74" s="24">
        <v>8.2068965517241388</v>
      </c>
      <c r="AQ74" s="27">
        <v>8.2333333333333325</v>
      </c>
      <c r="AR74" s="22">
        <v>8.0333333333333332</v>
      </c>
      <c r="AS74" s="23">
        <v>7.5172413793103452</v>
      </c>
      <c r="AT74" s="25">
        <v>8.1333333333333329</v>
      </c>
      <c r="AU74" s="27">
        <v>8.2333333333333325</v>
      </c>
      <c r="AV74" s="23">
        <v>7.833333333333333</v>
      </c>
      <c r="AW74" s="23">
        <v>7.9666666666666668</v>
      </c>
      <c r="AX74" s="54">
        <v>7.9666666666666668</v>
      </c>
      <c r="AZ74" s="26">
        <v>8.1304347826086953</v>
      </c>
    </row>
    <row r="75" spans="1:52" x14ac:dyDescent="0.25">
      <c r="A75" s="249" t="s">
        <v>89</v>
      </c>
      <c r="B75" s="256"/>
      <c r="C75" s="258" t="s">
        <v>274</v>
      </c>
      <c r="D75" s="258" t="s">
        <v>89</v>
      </c>
      <c r="E75" s="251" t="s">
        <v>171</v>
      </c>
      <c r="F75" s="121">
        <v>30</v>
      </c>
      <c r="G75" s="116">
        <v>855.59998267155356</v>
      </c>
      <c r="H75" s="27">
        <v>8.5111111111133315</v>
      </c>
      <c r="I75" s="22">
        <v>8.6907407407333341</v>
      </c>
      <c r="J75" s="23">
        <v>8.24</v>
      </c>
      <c r="K75" s="24">
        <v>8.5749999999999993</v>
      </c>
      <c r="L75" s="25">
        <v>8.625</v>
      </c>
      <c r="M75" s="69"/>
      <c r="N75" s="38">
        <v>0.3666666666666667</v>
      </c>
      <c r="O75" s="27">
        <v>8.6999999999999993</v>
      </c>
      <c r="P75" s="28">
        <v>8.6666666666666661</v>
      </c>
      <c r="Q75" s="23">
        <v>8.2413793103448274</v>
      </c>
      <c r="R75" s="24">
        <v>8.6</v>
      </c>
      <c r="S75" s="24">
        <v>8.6666666666666661</v>
      </c>
      <c r="T75" s="24">
        <v>8.8000000000000007</v>
      </c>
      <c r="U75" s="25">
        <v>8.5666666666666664</v>
      </c>
      <c r="V75" s="93"/>
      <c r="W75" s="26">
        <v>8.4</v>
      </c>
      <c r="X75" s="27">
        <v>8.4666666666666668</v>
      </c>
      <c r="Y75" s="22">
        <v>8.25</v>
      </c>
      <c r="Z75" s="23">
        <v>8.6785714285714288</v>
      </c>
      <c r="AA75" s="22">
        <v>8.5333333333333332</v>
      </c>
      <c r="AB75" s="25">
        <v>8.6</v>
      </c>
      <c r="AC75" s="27">
        <v>8.6</v>
      </c>
      <c r="AD75" s="23">
        <v>9.0666666666666664</v>
      </c>
      <c r="AE75" s="23">
        <v>8.5862068965517242</v>
      </c>
      <c r="AF75" s="23">
        <v>8.6999999999999993</v>
      </c>
      <c r="AG75" s="28">
        <v>8.6666666666666661</v>
      </c>
      <c r="AH75" s="22">
        <v>8.5666666666666664</v>
      </c>
      <c r="AI75" s="23">
        <v>8.6999999999999993</v>
      </c>
      <c r="AJ75" s="24">
        <v>8.5862068965517242</v>
      </c>
      <c r="AK75" s="24">
        <v>8.7241379310344822</v>
      </c>
      <c r="AL75" s="27">
        <v>8.3000000000000007</v>
      </c>
      <c r="AM75" s="22">
        <v>8.1666666666666661</v>
      </c>
      <c r="AN75" s="23">
        <v>8.1333333333333329</v>
      </c>
      <c r="AO75" s="23">
        <v>8.3000000000000007</v>
      </c>
      <c r="AP75" s="24">
        <v>8.3000000000000007</v>
      </c>
      <c r="AQ75" s="27">
        <v>8.8000000000000007</v>
      </c>
      <c r="AR75" s="22">
        <v>8.6</v>
      </c>
      <c r="AS75" s="23">
        <v>8.2413793103448274</v>
      </c>
      <c r="AT75" s="25">
        <v>8.6999999999999993</v>
      </c>
      <c r="AU75" s="27">
        <v>8.6666666666666661</v>
      </c>
      <c r="AV75" s="23">
        <v>8.6</v>
      </c>
      <c r="AW75" s="23">
        <v>8.5666666666666664</v>
      </c>
      <c r="AX75" s="54">
        <v>8.6666666666666661</v>
      </c>
      <c r="AZ75" s="26">
        <v>8.8000000000000007</v>
      </c>
    </row>
    <row r="76" spans="1:52" x14ac:dyDescent="0.25">
      <c r="A76" s="249" t="s">
        <v>90</v>
      </c>
      <c r="B76" s="256"/>
      <c r="C76" s="258" t="s">
        <v>274</v>
      </c>
      <c r="D76" s="258" t="s">
        <v>90</v>
      </c>
      <c r="E76" s="251" t="s">
        <v>172</v>
      </c>
      <c r="F76" s="121">
        <v>99</v>
      </c>
      <c r="G76" s="116">
        <v>850.62893644583119</v>
      </c>
      <c r="H76" s="27">
        <v>8.5540404040414142</v>
      </c>
      <c r="I76" s="22">
        <v>8.7104337021040443</v>
      </c>
      <c r="J76" s="23">
        <v>8.3383838383838373</v>
      </c>
      <c r="K76" s="24">
        <v>8.415824915824242</v>
      </c>
      <c r="L76" s="25">
        <v>8.3282828282828287</v>
      </c>
      <c r="M76" s="69"/>
      <c r="N76" s="38">
        <v>0.43434343434343436</v>
      </c>
      <c r="O76" s="27">
        <v>8.7777777777777786</v>
      </c>
      <c r="P76" s="28">
        <v>8.5656565656565657</v>
      </c>
      <c r="Q76" s="23">
        <v>7.96875</v>
      </c>
      <c r="R76" s="24">
        <v>8.1717171717171713</v>
      </c>
      <c r="S76" s="24">
        <v>8.191919191919192</v>
      </c>
      <c r="T76" s="24">
        <v>8.42</v>
      </c>
      <c r="U76" s="25">
        <v>8.3838383838383841</v>
      </c>
      <c r="V76" s="93"/>
      <c r="W76" s="26">
        <v>8.4343434343434343</v>
      </c>
      <c r="X76" s="27">
        <v>8.3030303030303028</v>
      </c>
      <c r="Y76" s="22">
        <v>8.8000000000000007</v>
      </c>
      <c r="Z76" s="23">
        <v>8.7159090909090917</v>
      </c>
      <c r="AA76" s="22">
        <v>8.474747474747474</v>
      </c>
      <c r="AB76" s="25">
        <v>8.5151515151515156</v>
      </c>
      <c r="AC76" s="27">
        <v>8.7979797979797976</v>
      </c>
      <c r="AD76" s="23">
        <v>9.0505050505050502</v>
      </c>
      <c r="AE76" s="23">
        <v>8.7142857142857135</v>
      </c>
      <c r="AF76" s="23">
        <v>8.7777777777777786</v>
      </c>
      <c r="AG76" s="28">
        <v>8.704081632653061</v>
      </c>
      <c r="AH76" s="22">
        <v>8.5208333333333339</v>
      </c>
      <c r="AI76" s="23">
        <v>8.6767676767676765</v>
      </c>
      <c r="AJ76" s="24">
        <v>8.5408163265306118</v>
      </c>
      <c r="AK76" s="24">
        <v>8.5567010309278349</v>
      </c>
      <c r="AL76" s="27">
        <v>8.4040404040404049</v>
      </c>
      <c r="AM76" s="22">
        <v>8.2448979591836729</v>
      </c>
      <c r="AN76" s="23">
        <v>8.2222222222222214</v>
      </c>
      <c r="AO76" s="23">
        <v>8.4591836734693882</v>
      </c>
      <c r="AP76" s="24">
        <v>8.3854166666666661</v>
      </c>
      <c r="AQ76" s="27">
        <v>8.5959595959595951</v>
      </c>
      <c r="AR76" s="22">
        <v>8.5959595959595951</v>
      </c>
      <c r="AS76" s="23">
        <v>7.96875</v>
      </c>
      <c r="AT76" s="25">
        <v>8.5</v>
      </c>
      <c r="AU76" s="27">
        <v>8.5656565656565657</v>
      </c>
      <c r="AV76" s="23">
        <v>8.1717171717171713</v>
      </c>
      <c r="AW76" s="23">
        <v>8.3838383838383841</v>
      </c>
      <c r="AX76" s="54">
        <v>8.191919191919192</v>
      </c>
      <c r="AZ76" s="26">
        <v>8.42</v>
      </c>
    </row>
    <row r="77" spans="1:52" x14ac:dyDescent="0.25">
      <c r="A77" s="249" t="s">
        <v>91</v>
      </c>
      <c r="B77" s="256"/>
      <c r="C77" s="258" t="s">
        <v>274</v>
      </c>
      <c r="D77" s="258" t="s">
        <v>91</v>
      </c>
      <c r="E77" s="251" t="s">
        <v>173</v>
      </c>
      <c r="F77" s="121">
        <v>29</v>
      </c>
      <c r="G77" s="116">
        <v>869.66744490277927</v>
      </c>
      <c r="H77" s="27">
        <v>8.6551724137931032</v>
      </c>
      <c r="I77" s="22">
        <v>8.7898193760275856</v>
      </c>
      <c r="J77" s="23">
        <v>8.4965517241379303</v>
      </c>
      <c r="K77" s="24">
        <v>8.7672413793103452</v>
      </c>
      <c r="L77" s="25">
        <v>8.6896551724137936</v>
      </c>
      <c r="M77" s="69"/>
      <c r="N77" s="38">
        <v>0.51724137931034486</v>
      </c>
      <c r="O77" s="27">
        <v>8.8275862068965516</v>
      </c>
      <c r="P77" s="28">
        <v>8.7931034482758612</v>
      </c>
      <c r="Q77" s="23">
        <v>8.5555555555555554</v>
      </c>
      <c r="R77" s="24">
        <v>8.5862068965517242</v>
      </c>
      <c r="S77" s="24">
        <v>8.6551724137931032</v>
      </c>
      <c r="T77" s="24">
        <v>8.7142857142857135</v>
      </c>
      <c r="U77" s="25">
        <v>8.7241379310344822</v>
      </c>
      <c r="V77" s="93"/>
      <c r="W77" s="26">
        <v>8.6896551724137936</v>
      </c>
      <c r="X77" s="27">
        <v>8.5517241379310338</v>
      </c>
      <c r="Y77" s="22">
        <v>8.7307692307692299</v>
      </c>
      <c r="Z77" s="23">
        <v>8.7307692307692299</v>
      </c>
      <c r="AA77" s="22">
        <v>8.3793103448275854</v>
      </c>
      <c r="AB77" s="25">
        <v>8.8275862068965516</v>
      </c>
      <c r="AC77" s="27">
        <v>8.6896551724137936</v>
      </c>
      <c r="AD77" s="23">
        <v>9.1034482758620694</v>
      </c>
      <c r="AE77" s="23">
        <v>8.7586206896551726</v>
      </c>
      <c r="AF77" s="23">
        <v>8.8275862068965516</v>
      </c>
      <c r="AG77" s="28">
        <v>8.8571428571428577</v>
      </c>
      <c r="AH77" s="22">
        <v>8.7241379310344822</v>
      </c>
      <c r="AI77" s="23">
        <v>8.8275862068965516</v>
      </c>
      <c r="AJ77" s="24">
        <v>8.7586206896551726</v>
      </c>
      <c r="AK77" s="24">
        <v>8.6428571428571423</v>
      </c>
      <c r="AL77" s="27">
        <v>8.6551724137931032</v>
      </c>
      <c r="AM77" s="22">
        <v>8.137931034482758</v>
      </c>
      <c r="AN77" s="23">
        <v>8</v>
      </c>
      <c r="AO77" s="23">
        <v>8.8275862068965516</v>
      </c>
      <c r="AP77" s="24">
        <v>8.862068965517242</v>
      </c>
      <c r="AQ77" s="27">
        <v>8.8965517241379306</v>
      </c>
      <c r="AR77" s="22">
        <v>8.6896551724137936</v>
      </c>
      <c r="AS77" s="23">
        <v>8.5555555555555554</v>
      </c>
      <c r="AT77" s="25">
        <v>8.931034482758621</v>
      </c>
      <c r="AU77" s="27">
        <v>8.7931034482758612</v>
      </c>
      <c r="AV77" s="23">
        <v>8.5862068965517242</v>
      </c>
      <c r="AW77" s="23">
        <v>8.7241379310344822</v>
      </c>
      <c r="AX77" s="54">
        <v>8.6551724137931032</v>
      </c>
      <c r="AZ77" s="26">
        <v>8.7142857142857135</v>
      </c>
    </row>
    <row r="78" spans="1:52" x14ac:dyDescent="0.25">
      <c r="A78" s="249" t="s">
        <v>92</v>
      </c>
      <c r="B78" s="256"/>
      <c r="C78" s="258" t="s">
        <v>274</v>
      </c>
      <c r="D78" s="258" t="s">
        <v>92</v>
      </c>
      <c r="E78" s="251" t="s">
        <v>174</v>
      </c>
      <c r="F78" s="121">
        <v>0</v>
      </c>
      <c r="G78" s="116">
        <v>0</v>
      </c>
      <c r="H78" s="27">
        <v>0</v>
      </c>
      <c r="I78" s="22">
        <v>0</v>
      </c>
      <c r="J78" s="23">
        <v>0</v>
      </c>
      <c r="K78" s="24">
        <v>0</v>
      </c>
      <c r="L78" s="25">
        <v>0</v>
      </c>
      <c r="M78" s="69"/>
      <c r="N78" s="38">
        <v>0</v>
      </c>
      <c r="O78" s="27">
        <v>0</v>
      </c>
      <c r="P78" s="28">
        <v>0</v>
      </c>
      <c r="Q78" s="23">
        <v>0</v>
      </c>
      <c r="R78" s="24">
        <v>0</v>
      </c>
      <c r="S78" s="24">
        <v>0</v>
      </c>
      <c r="T78" s="24">
        <v>0</v>
      </c>
      <c r="U78" s="25">
        <v>0</v>
      </c>
      <c r="V78" s="93"/>
      <c r="W78" s="26">
        <v>0</v>
      </c>
      <c r="X78" s="27">
        <v>0</v>
      </c>
      <c r="Y78" s="22">
        <v>0</v>
      </c>
      <c r="Z78" s="23">
        <v>0</v>
      </c>
      <c r="AA78" s="22">
        <v>0</v>
      </c>
      <c r="AB78" s="25">
        <v>0</v>
      </c>
      <c r="AC78" s="27">
        <v>0</v>
      </c>
      <c r="AD78" s="23">
        <v>0</v>
      </c>
      <c r="AE78" s="23">
        <v>0</v>
      </c>
      <c r="AF78" s="23">
        <v>0</v>
      </c>
      <c r="AG78" s="28">
        <v>0</v>
      </c>
      <c r="AH78" s="22">
        <v>0</v>
      </c>
      <c r="AI78" s="23">
        <v>0</v>
      </c>
      <c r="AJ78" s="24">
        <v>0</v>
      </c>
      <c r="AK78" s="24">
        <v>0</v>
      </c>
      <c r="AL78" s="27">
        <v>0</v>
      </c>
      <c r="AM78" s="22">
        <v>0</v>
      </c>
      <c r="AN78" s="23">
        <v>0</v>
      </c>
      <c r="AO78" s="23">
        <v>0</v>
      </c>
      <c r="AP78" s="24">
        <v>0</v>
      </c>
      <c r="AQ78" s="27">
        <v>0</v>
      </c>
      <c r="AR78" s="22">
        <v>0</v>
      </c>
      <c r="AS78" s="23">
        <v>0</v>
      </c>
      <c r="AT78" s="25">
        <v>0</v>
      </c>
      <c r="AU78" s="27">
        <v>0</v>
      </c>
      <c r="AV78" s="23">
        <v>0</v>
      </c>
      <c r="AW78" s="23">
        <v>0</v>
      </c>
      <c r="AX78" s="54">
        <v>0</v>
      </c>
      <c r="AZ78" s="26">
        <v>0</v>
      </c>
    </row>
    <row r="79" spans="1:52" x14ac:dyDescent="0.25">
      <c r="A79" s="249" t="s">
        <v>93</v>
      </c>
      <c r="B79" s="256"/>
      <c r="C79" s="258" t="s">
        <v>274</v>
      </c>
      <c r="D79" s="258" t="s">
        <v>93</v>
      </c>
      <c r="E79" s="251" t="s">
        <v>175</v>
      </c>
      <c r="F79" s="121">
        <v>56</v>
      </c>
      <c r="G79" s="116">
        <v>866.4407877533821</v>
      </c>
      <c r="H79" s="27">
        <v>8.6750000000000007</v>
      </c>
      <c r="I79" s="22">
        <v>8.8519345238124991</v>
      </c>
      <c r="J79" s="23">
        <v>8.3303571428571423</v>
      </c>
      <c r="K79" s="24">
        <v>8.5982142857142865</v>
      </c>
      <c r="L79" s="25">
        <v>8.6473214285714288</v>
      </c>
      <c r="M79" s="69"/>
      <c r="N79" s="38">
        <v>0.4107142857142857</v>
      </c>
      <c r="O79" s="27">
        <v>8.9821428571428577</v>
      </c>
      <c r="P79" s="28">
        <v>8.7142857142857135</v>
      </c>
      <c r="Q79" s="23">
        <v>8.0178571428571423</v>
      </c>
      <c r="R79" s="24">
        <v>8.5357142857142865</v>
      </c>
      <c r="S79" s="24">
        <v>8.7142857142857135</v>
      </c>
      <c r="T79" s="24">
        <v>9.0270270270270263</v>
      </c>
      <c r="U79" s="25">
        <v>8.625</v>
      </c>
      <c r="V79" s="93"/>
      <c r="W79" s="26">
        <v>8.3035714285714288</v>
      </c>
      <c r="X79" s="27">
        <v>8.6181818181818191</v>
      </c>
      <c r="Y79" s="22">
        <v>9</v>
      </c>
      <c r="Z79" s="23">
        <v>8.7755102040816322</v>
      </c>
      <c r="AA79" s="22">
        <v>8.6964285714285712</v>
      </c>
      <c r="AB79" s="25">
        <v>8.6071428571428577</v>
      </c>
      <c r="AC79" s="27">
        <v>8.8571428571428577</v>
      </c>
      <c r="AD79" s="23">
        <v>9.125</v>
      </c>
      <c r="AE79" s="23">
        <v>8.8928571428571423</v>
      </c>
      <c r="AF79" s="23">
        <v>8.9821428571428577</v>
      </c>
      <c r="AG79" s="28">
        <v>8.7857142857142865</v>
      </c>
      <c r="AH79" s="22">
        <v>8.7857142857142865</v>
      </c>
      <c r="AI79" s="23">
        <v>8.7678571428571423</v>
      </c>
      <c r="AJ79" s="24">
        <v>8.7321428571428577</v>
      </c>
      <c r="AK79" s="24">
        <v>8.7272727272727266</v>
      </c>
      <c r="AL79" s="27">
        <v>8.7321428571428577</v>
      </c>
      <c r="AM79" s="22">
        <v>7.9285714285714288</v>
      </c>
      <c r="AN79" s="23">
        <v>7.7678571428571432</v>
      </c>
      <c r="AO79" s="23">
        <v>8.625</v>
      </c>
      <c r="AP79" s="24">
        <v>8.6415094339622645</v>
      </c>
      <c r="AQ79" s="27">
        <v>8.8928571428571423</v>
      </c>
      <c r="AR79" s="22">
        <v>8.7857142857142865</v>
      </c>
      <c r="AS79" s="23">
        <v>8.0178571428571423</v>
      </c>
      <c r="AT79" s="25">
        <v>8.6964285714285712</v>
      </c>
      <c r="AU79" s="27">
        <v>8.7142857142857135</v>
      </c>
      <c r="AV79" s="23">
        <v>8.5357142857142865</v>
      </c>
      <c r="AW79" s="23">
        <v>8.625</v>
      </c>
      <c r="AX79" s="54">
        <v>8.7142857142857135</v>
      </c>
      <c r="AZ79" s="26">
        <v>9.0270270270270263</v>
      </c>
    </row>
    <row r="80" spans="1:52" x14ac:dyDescent="0.25">
      <c r="A80" s="249" t="s">
        <v>294</v>
      </c>
      <c r="B80" s="256"/>
      <c r="C80" s="258" t="s">
        <v>274</v>
      </c>
      <c r="D80" s="258" t="s">
        <v>294</v>
      </c>
      <c r="E80" s="251" t="s">
        <v>295</v>
      </c>
      <c r="F80" s="121">
        <v>0</v>
      </c>
      <c r="G80" s="116">
        <v>0</v>
      </c>
      <c r="H80" s="27">
        <v>0</v>
      </c>
      <c r="I80" s="22">
        <v>0</v>
      </c>
      <c r="J80" s="23">
        <v>0</v>
      </c>
      <c r="K80" s="24">
        <v>0</v>
      </c>
      <c r="L80" s="25">
        <v>0</v>
      </c>
      <c r="M80" s="69"/>
      <c r="N80" s="38">
        <v>0</v>
      </c>
      <c r="O80" s="27">
        <v>0</v>
      </c>
      <c r="P80" s="28">
        <v>0</v>
      </c>
      <c r="Q80" s="23">
        <v>0</v>
      </c>
      <c r="R80" s="24">
        <v>0</v>
      </c>
      <c r="S80" s="24">
        <v>0</v>
      </c>
      <c r="T80" s="24">
        <v>0</v>
      </c>
      <c r="U80" s="25">
        <v>0</v>
      </c>
      <c r="V80" s="93"/>
      <c r="W80" s="26">
        <v>0</v>
      </c>
      <c r="X80" s="27">
        <v>0</v>
      </c>
      <c r="Y80" s="22">
        <v>0</v>
      </c>
      <c r="Z80" s="23">
        <v>0</v>
      </c>
      <c r="AA80" s="22">
        <v>0</v>
      </c>
      <c r="AB80" s="25">
        <v>0</v>
      </c>
      <c r="AC80" s="27">
        <v>0</v>
      </c>
      <c r="AD80" s="23">
        <v>0</v>
      </c>
      <c r="AE80" s="23">
        <v>0</v>
      </c>
      <c r="AF80" s="23">
        <v>0</v>
      </c>
      <c r="AG80" s="28">
        <v>0</v>
      </c>
      <c r="AH80" s="22">
        <v>0</v>
      </c>
      <c r="AI80" s="23">
        <v>0</v>
      </c>
      <c r="AJ80" s="24">
        <v>0</v>
      </c>
      <c r="AK80" s="24">
        <v>0</v>
      </c>
      <c r="AL80" s="27">
        <v>0</v>
      </c>
      <c r="AM80" s="22">
        <v>0</v>
      </c>
      <c r="AN80" s="23">
        <v>0</v>
      </c>
      <c r="AO80" s="23">
        <v>0</v>
      </c>
      <c r="AP80" s="24">
        <v>0</v>
      </c>
      <c r="AQ80" s="27">
        <v>0</v>
      </c>
      <c r="AR80" s="22">
        <v>0</v>
      </c>
      <c r="AS80" s="23">
        <v>0</v>
      </c>
      <c r="AT80" s="25">
        <v>0</v>
      </c>
      <c r="AU80" s="27">
        <v>0</v>
      </c>
      <c r="AV80" s="23">
        <v>0</v>
      </c>
      <c r="AW80" s="23">
        <v>0</v>
      </c>
      <c r="AX80" s="54">
        <v>0</v>
      </c>
      <c r="AZ80" s="26">
        <v>0</v>
      </c>
    </row>
    <row r="81" spans="1:52" x14ac:dyDescent="0.25">
      <c r="A81" s="249" t="s">
        <v>290</v>
      </c>
      <c r="B81" s="256"/>
      <c r="C81" s="258" t="s">
        <v>275</v>
      </c>
      <c r="D81" s="258" t="s">
        <v>290</v>
      </c>
      <c r="E81" s="251" t="s">
        <v>291</v>
      </c>
      <c r="F81" s="121">
        <v>0</v>
      </c>
      <c r="G81" s="116">
        <v>0</v>
      </c>
      <c r="H81" s="27">
        <v>0</v>
      </c>
      <c r="I81" s="22">
        <v>0</v>
      </c>
      <c r="J81" s="23">
        <v>0</v>
      </c>
      <c r="K81" s="24">
        <v>0</v>
      </c>
      <c r="L81" s="25">
        <v>0</v>
      </c>
      <c r="M81" s="69"/>
      <c r="N81" s="38">
        <v>0</v>
      </c>
      <c r="O81" s="27">
        <v>0</v>
      </c>
      <c r="P81" s="28">
        <v>0</v>
      </c>
      <c r="Q81" s="23">
        <v>0</v>
      </c>
      <c r="R81" s="24">
        <v>0</v>
      </c>
      <c r="S81" s="24">
        <v>0</v>
      </c>
      <c r="T81" s="24">
        <v>0</v>
      </c>
      <c r="U81" s="25">
        <v>0</v>
      </c>
      <c r="V81" s="93"/>
      <c r="W81" s="26">
        <v>0</v>
      </c>
      <c r="X81" s="27">
        <v>0</v>
      </c>
      <c r="Y81" s="22">
        <v>0</v>
      </c>
      <c r="Z81" s="23">
        <v>0</v>
      </c>
      <c r="AA81" s="22">
        <v>0</v>
      </c>
      <c r="AB81" s="25">
        <v>0</v>
      </c>
      <c r="AC81" s="27">
        <v>0</v>
      </c>
      <c r="AD81" s="23">
        <v>0</v>
      </c>
      <c r="AE81" s="23">
        <v>0</v>
      </c>
      <c r="AF81" s="23">
        <v>0</v>
      </c>
      <c r="AG81" s="28">
        <v>0</v>
      </c>
      <c r="AH81" s="22">
        <v>0</v>
      </c>
      <c r="AI81" s="23">
        <v>0</v>
      </c>
      <c r="AJ81" s="24">
        <v>0</v>
      </c>
      <c r="AK81" s="24">
        <v>0</v>
      </c>
      <c r="AL81" s="27">
        <v>0</v>
      </c>
      <c r="AM81" s="22">
        <v>0</v>
      </c>
      <c r="AN81" s="23">
        <v>0</v>
      </c>
      <c r="AO81" s="23">
        <v>0</v>
      </c>
      <c r="AP81" s="24">
        <v>0</v>
      </c>
      <c r="AQ81" s="27">
        <v>0</v>
      </c>
      <c r="AR81" s="22">
        <v>0</v>
      </c>
      <c r="AS81" s="23">
        <v>0</v>
      </c>
      <c r="AT81" s="25">
        <v>0</v>
      </c>
      <c r="AU81" s="27">
        <v>0</v>
      </c>
      <c r="AV81" s="23">
        <v>0</v>
      </c>
      <c r="AW81" s="23">
        <v>0</v>
      </c>
      <c r="AX81" s="54">
        <v>0</v>
      </c>
      <c r="AZ81" s="26">
        <v>0</v>
      </c>
    </row>
    <row r="82" spans="1:52" x14ac:dyDescent="0.25">
      <c r="A82" s="249" t="s">
        <v>94</v>
      </c>
      <c r="B82" s="256"/>
      <c r="C82" s="258" t="s">
        <v>274</v>
      </c>
      <c r="D82" s="258" t="s">
        <v>94</v>
      </c>
      <c r="E82" s="251" t="s">
        <v>176</v>
      </c>
      <c r="F82" s="121">
        <v>43</v>
      </c>
      <c r="G82" s="116">
        <v>916.11929173010003</v>
      </c>
      <c r="H82" s="27">
        <v>9.159302325581395</v>
      </c>
      <c r="I82" s="22">
        <v>9.3226282761186052</v>
      </c>
      <c r="J82" s="23">
        <v>8.9581395348837205</v>
      </c>
      <c r="K82" s="24">
        <v>9.0503875969000003</v>
      </c>
      <c r="L82" s="25">
        <v>9.1511627906976738</v>
      </c>
      <c r="M82" s="69"/>
      <c r="N82" s="38">
        <v>0.58139534883720934</v>
      </c>
      <c r="O82" s="27">
        <v>9.395348837209303</v>
      </c>
      <c r="P82" s="28">
        <v>9.1627906976744189</v>
      </c>
      <c r="Q82" s="23">
        <v>8.6190476190476186</v>
      </c>
      <c r="R82" s="24">
        <v>9.1666666666666661</v>
      </c>
      <c r="S82" s="24">
        <v>9.1860465116279073</v>
      </c>
      <c r="T82" s="24">
        <v>9.1199999999999992</v>
      </c>
      <c r="U82" s="25">
        <v>9.0697674418604652</v>
      </c>
      <c r="V82" s="93"/>
      <c r="W82" s="26">
        <v>8.9069767441860463</v>
      </c>
      <c r="X82" s="27">
        <v>9.0930232558139537</v>
      </c>
      <c r="Y82" s="22">
        <v>9.2051282051282044</v>
      </c>
      <c r="Z82" s="23">
        <v>9.2105263157894743</v>
      </c>
      <c r="AA82" s="22">
        <v>9.0930232558139537</v>
      </c>
      <c r="AB82" s="25">
        <v>9.0930232558139537</v>
      </c>
      <c r="AC82" s="27">
        <v>9.3023255813953494</v>
      </c>
      <c r="AD82" s="23">
        <v>9.5348837209302317</v>
      </c>
      <c r="AE82" s="23">
        <v>9.3255813953488378</v>
      </c>
      <c r="AF82" s="23">
        <v>9.395348837209303</v>
      </c>
      <c r="AG82" s="28">
        <v>9.279069767441861</v>
      </c>
      <c r="AH82" s="22">
        <v>9.1904761904761898</v>
      </c>
      <c r="AI82" s="23">
        <v>9.3720930232558146</v>
      </c>
      <c r="AJ82" s="24">
        <v>9.3095238095238102</v>
      </c>
      <c r="AK82" s="24">
        <v>9.1860465116279073</v>
      </c>
      <c r="AL82" s="27">
        <v>9.2093023255813957</v>
      </c>
      <c r="AM82" s="22">
        <v>8.7674418604651159</v>
      </c>
      <c r="AN82" s="23">
        <v>8.720930232558139</v>
      </c>
      <c r="AO82" s="23">
        <v>9.0697674418604652</v>
      </c>
      <c r="AP82" s="24">
        <v>9.0232558139534884</v>
      </c>
      <c r="AQ82" s="27">
        <v>9.2325581395348841</v>
      </c>
      <c r="AR82" s="22">
        <v>9.2558139534883725</v>
      </c>
      <c r="AS82" s="23">
        <v>8.6190476190476186</v>
      </c>
      <c r="AT82" s="25">
        <v>9.1162790697674421</v>
      </c>
      <c r="AU82" s="27">
        <v>9.1627906976744189</v>
      </c>
      <c r="AV82" s="23">
        <v>9.1666666666666661</v>
      </c>
      <c r="AW82" s="23">
        <v>9.0697674418604652</v>
      </c>
      <c r="AX82" s="54">
        <v>9.1860465116279073</v>
      </c>
      <c r="AZ82" s="26">
        <v>9.1199999999999992</v>
      </c>
    </row>
    <row r="83" spans="1:52" x14ac:dyDescent="0.25">
      <c r="A83" s="249" t="s">
        <v>95</v>
      </c>
      <c r="B83" s="256"/>
      <c r="C83" s="258" t="s">
        <v>274</v>
      </c>
      <c r="D83" s="258" t="s">
        <v>95</v>
      </c>
      <c r="E83" s="251" t="s">
        <v>177</v>
      </c>
      <c r="F83" s="121">
        <v>0</v>
      </c>
      <c r="G83" s="116">
        <v>0</v>
      </c>
      <c r="H83" s="27">
        <v>0</v>
      </c>
      <c r="I83" s="22">
        <v>0</v>
      </c>
      <c r="J83" s="23">
        <v>0</v>
      </c>
      <c r="K83" s="24">
        <v>0</v>
      </c>
      <c r="L83" s="25">
        <v>0</v>
      </c>
      <c r="M83" s="69"/>
      <c r="N83" s="38">
        <v>0</v>
      </c>
      <c r="O83" s="27">
        <v>0</v>
      </c>
      <c r="P83" s="28">
        <v>0</v>
      </c>
      <c r="Q83" s="23">
        <v>0</v>
      </c>
      <c r="R83" s="24">
        <v>0</v>
      </c>
      <c r="S83" s="24">
        <v>0</v>
      </c>
      <c r="T83" s="24">
        <v>0</v>
      </c>
      <c r="U83" s="25">
        <v>0</v>
      </c>
      <c r="V83" s="93"/>
      <c r="W83" s="26">
        <v>0</v>
      </c>
      <c r="X83" s="27">
        <v>0</v>
      </c>
      <c r="Y83" s="22">
        <v>0</v>
      </c>
      <c r="Z83" s="23">
        <v>0</v>
      </c>
      <c r="AA83" s="22">
        <v>0</v>
      </c>
      <c r="AB83" s="25">
        <v>0</v>
      </c>
      <c r="AC83" s="27">
        <v>0</v>
      </c>
      <c r="AD83" s="23">
        <v>0</v>
      </c>
      <c r="AE83" s="23">
        <v>0</v>
      </c>
      <c r="AF83" s="23">
        <v>0</v>
      </c>
      <c r="AG83" s="28">
        <v>0</v>
      </c>
      <c r="AH83" s="22">
        <v>0</v>
      </c>
      <c r="AI83" s="23">
        <v>0</v>
      </c>
      <c r="AJ83" s="24">
        <v>0</v>
      </c>
      <c r="AK83" s="24">
        <v>0</v>
      </c>
      <c r="AL83" s="27">
        <v>0</v>
      </c>
      <c r="AM83" s="22">
        <v>0</v>
      </c>
      <c r="AN83" s="23">
        <v>0</v>
      </c>
      <c r="AO83" s="23">
        <v>0</v>
      </c>
      <c r="AP83" s="24">
        <v>0</v>
      </c>
      <c r="AQ83" s="27">
        <v>0</v>
      </c>
      <c r="AR83" s="22">
        <v>0</v>
      </c>
      <c r="AS83" s="23">
        <v>0</v>
      </c>
      <c r="AT83" s="25">
        <v>0</v>
      </c>
      <c r="AU83" s="27">
        <v>0</v>
      </c>
      <c r="AV83" s="23">
        <v>0</v>
      </c>
      <c r="AW83" s="23">
        <v>0</v>
      </c>
      <c r="AX83" s="54">
        <v>0</v>
      </c>
      <c r="AZ83" s="26">
        <v>0</v>
      </c>
    </row>
    <row r="84" spans="1:52" x14ac:dyDescent="0.25">
      <c r="A84" s="249" t="s">
        <v>96</v>
      </c>
      <c r="B84" s="256"/>
      <c r="C84" s="258" t="s">
        <v>274</v>
      </c>
      <c r="D84" s="258" t="s">
        <v>96</v>
      </c>
      <c r="E84" s="251" t="s">
        <v>178</v>
      </c>
      <c r="F84" s="121">
        <v>64</v>
      </c>
      <c r="G84" s="116">
        <v>884.29884279788757</v>
      </c>
      <c r="H84" s="27">
        <v>8.8156250000000007</v>
      </c>
      <c r="I84" s="22">
        <v>8.9809027777765635</v>
      </c>
      <c r="J84" s="23">
        <v>8.6078125000000032</v>
      </c>
      <c r="K84" s="24">
        <v>8.8411458333328135</v>
      </c>
      <c r="L84" s="25">
        <v>8.765625</v>
      </c>
      <c r="M84" s="69"/>
      <c r="N84" s="38">
        <v>0.5</v>
      </c>
      <c r="O84" s="27">
        <v>9.09375</v>
      </c>
      <c r="P84" s="28">
        <v>8.84375</v>
      </c>
      <c r="Q84" s="23">
        <v>8.3015873015873023</v>
      </c>
      <c r="R84" s="24">
        <v>8.765625</v>
      </c>
      <c r="S84" s="24">
        <v>8.703125</v>
      </c>
      <c r="T84" s="24">
        <v>9.1111111111111107</v>
      </c>
      <c r="U84" s="25">
        <v>8.75</v>
      </c>
      <c r="V84" s="93"/>
      <c r="W84" s="26">
        <v>8.578125</v>
      </c>
      <c r="X84" s="27">
        <v>8.734375</v>
      </c>
      <c r="Y84" s="22">
        <v>9.1568627450980387</v>
      </c>
      <c r="Z84" s="23">
        <v>8.9215686274509807</v>
      </c>
      <c r="AA84" s="22">
        <v>8.71875</v>
      </c>
      <c r="AB84" s="25">
        <v>8.875</v>
      </c>
      <c r="AC84" s="27">
        <v>8.953125</v>
      </c>
      <c r="AD84" s="23">
        <v>9.21875</v>
      </c>
      <c r="AE84" s="23">
        <v>9.015625</v>
      </c>
      <c r="AF84" s="23">
        <v>9.09375</v>
      </c>
      <c r="AG84" s="28">
        <v>8.96875</v>
      </c>
      <c r="AH84" s="22">
        <v>8.984375</v>
      </c>
      <c r="AI84" s="23">
        <v>8.953125</v>
      </c>
      <c r="AJ84" s="24">
        <v>8.796875</v>
      </c>
      <c r="AK84" s="24">
        <v>8.84375</v>
      </c>
      <c r="AL84" s="27">
        <v>8.65625</v>
      </c>
      <c r="AM84" s="22">
        <v>8.421875</v>
      </c>
      <c r="AN84" s="23">
        <v>8.53125</v>
      </c>
      <c r="AO84" s="23">
        <v>8.875</v>
      </c>
      <c r="AP84" s="24">
        <v>8.5666666666666664</v>
      </c>
      <c r="AQ84" s="27">
        <v>9.0625</v>
      </c>
      <c r="AR84" s="22">
        <v>9.03125</v>
      </c>
      <c r="AS84" s="23">
        <v>8.3015873015873023</v>
      </c>
      <c r="AT84" s="25">
        <v>8.953125</v>
      </c>
      <c r="AU84" s="27">
        <v>8.84375</v>
      </c>
      <c r="AV84" s="23">
        <v>8.765625</v>
      </c>
      <c r="AW84" s="23">
        <v>8.75</v>
      </c>
      <c r="AX84" s="54">
        <v>8.703125</v>
      </c>
      <c r="AZ84" s="26">
        <v>9.1111111111111107</v>
      </c>
    </row>
    <row r="85" spans="1:52" x14ac:dyDescent="0.25">
      <c r="A85" s="249" t="s">
        <v>127</v>
      </c>
      <c r="B85" s="256"/>
      <c r="C85" s="258" t="s">
        <v>274</v>
      </c>
      <c r="D85" s="258" t="s">
        <v>127</v>
      </c>
      <c r="E85" s="251" t="s">
        <v>209</v>
      </c>
      <c r="F85" s="121">
        <v>15</v>
      </c>
      <c r="G85" s="116">
        <v>845.06652248758667</v>
      </c>
      <c r="H85" s="27">
        <v>8.5511111111200009</v>
      </c>
      <c r="I85" s="22">
        <v>8.5629629629733319</v>
      </c>
      <c r="J85" s="23">
        <v>8.3999999999999986</v>
      </c>
      <c r="K85" s="24">
        <v>8.3166666666666664</v>
      </c>
      <c r="L85" s="25">
        <v>8.1166666666666671</v>
      </c>
      <c r="M85" s="69"/>
      <c r="N85" s="38">
        <v>0.26666666666666666</v>
      </c>
      <c r="O85" s="27">
        <v>8.6666666666666661</v>
      </c>
      <c r="P85" s="28">
        <v>8.3333333333333339</v>
      </c>
      <c r="Q85" s="23">
        <v>7.7333333333333334</v>
      </c>
      <c r="R85" s="24">
        <v>8.0666666666666664</v>
      </c>
      <c r="S85" s="24">
        <v>7.8</v>
      </c>
      <c r="T85" s="24">
        <v>8.1999999999999993</v>
      </c>
      <c r="U85" s="25">
        <v>8.2666666666666675</v>
      </c>
      <c r="V85" s="93"/>
      <c r="W85" s="26">
        <v>8.1999999999999993</v>
      </c>
      <c r="X85" s="27">
        <v>8.4</v>
      </c>
      <c r="Y85" s="22">
        <v>8.7272727272727266</v>
      </c>
      <c r="Z85" s="23">
        <v>8.6363636363636367</v>
      </c>
      <c r="AA85" s="22">
        <v>8.6666666666666661</v>
      </c>
      <c r="AB85" s="25">
        <v>8.6</v>
      </c>
      <c r="AC85" s="27">
        <v>8.4666666666666668</v>
      </c>
      <c r="AD85" s="23">
        <v>9.1333333333333329</v>
      </c>
      <c r="AE85" s="23">
        <v>8.6666666666666661</v>
      </c>
      <c r="AF85" s="23">
        <v>8.6666666666666661</v>
      </c>
      <c r="AG85" s="28">
        <v>8.5333333333333332</v>
      </c>
      <c r="AH85" s="22">
        <v>8.6</v>
      </c>
      <c r="AI85" s="23">
        <v>8.4666666666666668</v>
      </c>
      <c r="AJ85" s="24">
        <v>8.1333333333333329</v>
      </c>
      <c r="AK85" s="24">
        <v>8.4</v>
      </c>
      <c r="AL85" s="27">
        <v>8.4</v>
      </c>
      <c r="AM85" s="22">
        <v>8.3333333333333339</v>
      </c>
      <c r="AN85" s="23">
        <v>8.1428571428571423</v>
      </c>
      <c r="AO85" s="23">
        <v>8.8666666666666671</v>
      </c>
      <c r="AP85" s="24">
        <v>8.1333333333333329</v>
      </c>
      <c r="AQ85" s="27">
        <v>8.6</v>
      </c>
      <c r="AR85" s="22">
        <v>8.4666666666666668</v>
      </c>
      <c r="AS85" s="23">
        <v>7.7333333333333334</v>
      </c>
      <c r="AT85" s="25">
        <v>8.4666666666666668</v>
      </c>
      <c r="AU85" s="27">
        <v>8.3333333333333339</v>
      </c>
      <c r="AV85" s="23">
        <v>8.0666666666666664</v>
      </c>
      <c r="AW85" s="23">
        <v>8.2666666666666675</v>
      </c>
      <c r="AX85" s="54">
        <v>7.8</v>
      </c>
      <c r="AZ85" s="26">
        <v>8.1999999999999993</v>
      </c>
    </row>
    <row r="86" spans="1:52" x14ac:dyDescent="0.25">
      <c r="A86" s="249" t="s">
        <v>97</v>
      </c>
      <c r="B86" s="256"/>
      <c r="C86" s="258" t="s">
        <v>274</v>
      </c>
      <c r="D86" s="258" t="s">
        <v>97</v>
      </c>
      <c r="E86" s="251" t="s">
        <v>179</v>
      </c>
      <c r="F86" s="121">
        <v>43</v>
      </c>
      <c r="G86" s="116">
        <v>876.62101916882352</v>
      </c>
      <c r="H86" s="27">
        <v>8.6666666666674423</v>
      </c>
      <c r="I86" s="22">
        <v>8.9428294573674414</v>
      </c>
      <c r="J86" s="23">
        <v>8.6465116279069765</v>
      </c>
      <c r="K86" s="24">
        <v>8.6647286821720932</v>
      </c>
      <c r="L86" s="25">
        <v>8.7674418604651159</v>
      </c>
      <c r="M86" s="69"/>
      <c r="N86" s="38">
        <v>0.53488372093023251</v>
      </c>
      <c r="O86" s="27">
        <v>8.9302325581395348</v>
      </c>
      <c r="P86" s="28">
        <v>8.8837209302325579</v>
      </c>
      <c r="Q86" s="23">
        <v>8.3076923076923084</v>
      </c>
      <c r="R86" s="24">
        <v>8.5581395348837201</v>
      </c>
      <c r="S86" s="24">
        <v>8.9302325581395348</v>
      </c>
      <c r="T86" s="24">
        <v>8.5833333333333339</v>
      </c>
      <c r="U86" s="25">
        <v>8.6976744186046506</v>
      </c>
      <c r="V86" s="93"/>
      <c r="W86" s="26">
        <v>8.6976744186046506</v>
      </c>
      <c r="X86" s="27">
        <v>8.7441860465116275</v>
      </c>
      <c r="Y86" s="22">
        <v>8.7297297297297298</v>
      </c>
      <c r="Z86" s="23">
        <v>8.5277777777777786</v>
      </c>
      <c r="AA86" s="22">
        <v>8.4883720930232567</v>
      </c>
      <c r="AB86" s="25">
        <v>8.7441860465116275</v>
      </c>
      <c r="AC86" s="27">
        <v>9.1162790697674421</v>
      </c>
      <c r="AD86" s="23">
        <v>9.1860465116279073</v>
      </c>
      <c r="AE86" s="23">
        <v>9.0232558139534884</v>
      </c>
      <c r="AF86" s="23">
        <v>8.9302325581395348</v>
      </c>
      <c r="AG86" s="28">
        <v>8.9767441860465116</v>
      </c>
      <c r="AH86" s="22">
        <v>8.7619047619047628</v>
      </c>
      <c r="AI86" s="23">
        <v>8.9285714285714288</v>
      </c>
      <c r="AJ86" s="24">
        <v>8.7906976744186043</v>
      </c>
      <c r="AK86" s="24">
        <v>8.85</v>
      </c>
      <c r="AL86" s="27">
        <v>8.4883720930232567</v>
      </c>
      <c r="AM86" s="22">
        <v>8.6190476190476186</v>
      </c>
      <c r="AN86" s="23">
        <v>9.1162790697674421</v>
      </c>
      <c r="AO86" s="23">
        <v>8.6279069767441854</v>
      </c>
      <c r="AP86" s="24">
        <v>8.384615384615385</v>
      </c>
      <c r="AQ86" s="27">
        <v>8.8837209302325579</v>
      </c>
      <c r="AR86" s="22">
        <v>8.7674418604651159</v>
      </c>
      <c r="AS86" s="23">
        <v>8.3076923076923084</v>
      </c>
      <c r="AT86" s="25">
        <v>8.6744186046511622</v>
      </c>
      <c r="AU86" s="27">
        <v>8.8837209302325579</v>
      </c>
      <c r="AV86" s="23">
        <v>8.5581395348837201</v>
      </c>
      <c r="AW86" s="23">
        <v>8.6976744186046506</v>
      </c>
      <c r="AX86" s="54">
        <v>8.9302325581395348</v>
      </c>
      <c r="AZ86" s="26">
        <v>8.5833333333333339</v>
      </c>
    </row>
    <row r="87" spans="1:52" x14ac:dyDescent="0.25">
      <c r="A87" s="249" t="s">
        <v>98</v>
      </c>
      <c r="B87" s="256"/>
      <c r="C87" s="258" t="s">
        <v>274</v>
      </c>
      <c r="D87" s="258" t="s">
        <v>98</v>
      </c>
      <c r="E87" s="251" t="s">
        <v>180</v>
      </c>
      <c r="F87" s="121">
        <v>3</v>
      </c>
      <c r="G87" s="116">
        <v>888.32905776796667</v>
      </c>
      <c r="H87" s="27">
        <v>8.9333333333333336</v>
      </c>
      <c r="I87" s="22">
        <v>9</v>
      </c>
      <c r="J87" s="23">
        <v>8.9333333333333336</v>
      </c>
      <c r="K87" s="24">
        <v>8.75</v>
      </c>
      <c r="L87" s="25">
        <v>8.8333333333333339</v>
      </c>
      <c r="M87" s="69"/>
      <c r="N87" s="38">
        <v>0.66666666666666663</v>
      </c>
      <c r="O87" s="27">
        <v>9</v>
      </c>
      <c r="P87" s="28">
        <v>8.6666666666666661</v>
      </c>
      <c r="Q87" s="23">
        <v>7</v>
      </c>
      <c r="R87" s="24">
        <v>8.6666666666666661</v>
      </c>
      <c r="S87" s="24">
        <v>9.3333333333333339</v>
      </c>
      <c r="T87" s="24">
        <v>8.6666666666666661</v>
      </c>
      <c r="U87" s="25">
        <v>8.6666666666666661</v>
      </c>
      <c r="V87" s="93"/>
      <c r="W87" s="26">
        <v>9</v>
      </c>
      <c r="X87" s="27">
        <v>9</v>
      </c>
      <c r="Y87" s="22">
        <v>9.5</v>
      </c>
      <c r="Z87" s="23">
        <v>9</v>
      </c>
      <c r="AA87" s="22">
        <v>9</v>
      </c>
      <c r="AB87" s="25">
        <v>8.6666666666666661</v>
      </c>
      <c r="AC87" s="27">
        <v>9</v>
      </c>
      <c r="AD87" s="23">
        <v>9.3333333333333339</v>
      </c>
      <c r="AE87" s="23">
        <v>9</v>
      </c>
      <c r="AF87" s="23">
        <v>9</v>
      </c>
      <c r="AG87" s="28">
        <v>9</v>
      </c>
      <c r="AH87" s="22">
        <v>9</v>
      </c>
      <c r="AI87" s="23">
        <v>9</v>
      </c>
      <c r="AJ87" s="24">
        <v>9</v>
      </c>
      <c r="AK87" s="24">
        <v>8.6666666666666661</v>
      </c>
      <c r="AL87" s="27">
        <v>9.3333333333333339</v>
      </c>
      <c r="AM87" s="22">
        <v>8.6666666666666661</v>
      </c>
      <c r="AN87" s="23">
        <v>8.6666666666666661</v>
      </c>
      <c r="AO87" s="23">
        <v>8.6666666666666661</v>
      </c>
      <c r="AP87" s="24">
        <v>9.3333333333333339</v>
      </c>
      <c r="AQ87" s="27">
        <v>9</v>
      </c>
      <c r="AR87" s="22">
        <v>9</v>
      </c>
      <c r="AS87" s="23">
        <v>7</v>
      </c>
      <c r="AT87" s="25">
        <v>8.6666666666666661</v>
      </c>
      <c r="AU87" s="27">
        <v>8.6666666666666661</v>
      </c>
      <c r="AV87" s="23">
        <v>8.6666666666666661</v>
      </c>
      <c r="AW87" s="23">
        <v>8.6666666666666661</v>
      </c>
      <c r="AX87" s="54">
        <v>9.3333333333333339</v>
      </c>
      <c r="AZ87" s="26">
        <v>8.6666666666666661</v>
      </c>
    </row>
    <row r="88" spans="1:52" x14ac:dyDescent="0.25">
      <c r="A88" s="249" t="s">
        <v>99</v>
      </c>
      <c r="B88" s="256"/>
      <c r="C88" s="258" t="s">
        <v>274</v>
      </c>
      <c r="D88" s="258" t="s">
        <v>99</v>
      </c>
      <c r="E88" s="251" t="s">
        <v>181</v>
      </c>
      <c r="F88" s="121">
        <v>47</v>
      </c>
      <c r="G88" s="116">
        <v>873.50581074553179</v>
      </c>
      <c r="H88" s="27">
        <v>8.7588652482276608</v>
      </c>
      <c r="I88" s="22">
        <v>8.8832742316829787</v>
      </c>
      <c r="J88" s="23">
        <v>8.488297872340425</v>
      </c>
      <c r="K88" s="24">
        <v>8.6489361702127656</v>
      </c>
      <c r="L88" s="25">
        <v>8.6861702127659566</v>
      </c>
      <c r="M88" s="69"/>
      <c r="N88" s="38">
        <v>0.5106382978723405</v>
      </c>
      <c r="O88" s="27">
        <v>9</v>
      </c>
      <c r="P88" s="28">
        <v>8.8723404255319149</v>
      </c>
      <c r="Q88" s="23">
        <v>8.1489361702127656</v>
      </c>
      <c r="R88" s="24">
        <v>8.5531914893617014</v>
      </c>
      <c r="S88" s="24">
        <v>8.6382978723404253</v>
      </c>
      <c r="T88" s="24">
        <v>8.90625</v>
      </c>
      <c r="U88" s="25">
        <v>8.6808510638297864</v>
      </c>
      <c r="V88" s="93"/>
      <c r="W88" s="26">
        <v>8.5957446808510642</v>
      </c>
      <c r="X88" s="27">
        <v>8.7446808510638299</v>
      </c>
      <c r="Y88" s="22">
        <v>8.8139534883720927</v>
      </c>
      <c r="Z88" s="23">
        <v>8.720930232558139</v>
      </c>
      <c r="AA88" s="22">
        <v>8.7446808510638299</v>
      </c>
      <c r="AB88" s="25">
        <v>8.787234042553191</v>
      </c>
      <c r="AC88" s="27">
        <v>8.8936170212765955</v>
      </c>
      <c r="AD88" s="23">
        <v>9.1063829787234045</v>
      </c>
      <c r="AE88" s="23">
        <v>8.9574468085106389</v>
      </c>
      <c r="AF88" s="23">
        <v>9</v>
      </c>
      <c r="AG88" s="28">
        <v>8.914893617021276</v>
      </c>
      <c r="AH88" s="22">
        <v>8.6808510638297864</v>
      </c>
      <c r="AI88" s="23">
        <v>8.8723404255319149</v>
      </c>
      <c r="AJ88" s="24">
        <v>8.7659574468085104</v>
      </c>
      <c r="AK88" s="24">
        <v>8.7826086956521738</v>
      </c>
      <c r="AL88" s="27">
        <v>8.6595744680851059</v>
      </c>
      <c r="AM88" s="22">
        <v>8.2173913043478262</v>
      </c>
      <c r="AN88" s="23">
        <v>8.1276595744680851</v>
      </c>
      <c r="AO88" s="23">
        <v>8.8085106382978715</v>
      </c>
      <c r="AP88" s="24">
        <v>8.6382978723404253</v>
      </c>
      <c r="AQ88" s="27">
        <v>8.914893617021276</v>
      </c>
      <c r="AR88" s="22">
        <v>8.7659574468085104</v>
      </c>
      <c r="AS88" s="23">
        <v>8.1489361702127656</v>
      </c>
      <c r="AT88" s="25">
        <v>8.7659574468085104</v>
      </c>
      <c r="AU88" s="27">
        <v>8.8723404255319149</v>
      </c>
      <c r="AV88" s="23">
        <v>8.5531914893617014</v>
      </c>
      <c r="AW88" s="23">
        <v>8.6808510638297864</v>
      </c>
      <c r="AX88" s="54">
        <v>8.6382978723404253</v>
      </c>
      <c r="AZ88" s="26">
        <v>8.90625</v>
      </c>
    </row>
    <row r="89" spans="1:52" x14ac:dyDescent="0.25">
      <c r="A89" s="249" t="s">
        <v>100</v>
      </c>
      <c r="B89" s="256"/>
      <c r="C89" s="258" t="s">
        <v>274</v>
      </c>
      <c r="D89" s="258" t="s">
        <v>100</v>
      </c>
      <c r="E89" s="251" t="s">
        <v>182</v>
      </c>
      <c r="F89" s="121">
        <v>3</v>
      </c>
      <c r="G89" s="116">
        <v>908.2508250825</v>
      </c>
      <c r="H89" s="27">
        <v>9.2000000000000011</v>
      </c>
      <c r="I89" s="22">
        <v>9</v>
      </c>
      <c r="J89" s="23">
        <v>9</v>
      </c>
      <c r="K89" s="24">
        <v>9.0833333333333339</v>
      </c>
      <c r="L89" s="25">
        <v>9.0833333333333339</v>
      </c>
      <c r="M89" s="69"/>
      <c r="N89" s="38">
        <v>0.66666666666666663</v>
      </c>
      <c r="O89" s="27">
        <v>9</v>
      </c>
      <c r="P89" s="28">
        <v>9</v>
      </c>
      <c r="Q89" s="23">
        <v>9</v>
      </c>
      <c r="R89" s="24">
        <v>9.3333333333333339</v>
      </c>
      <c r="S89" s="24">
        <v>9</v>
      </c>
      <c r="T89" s="24">
        <v>10</v>
      </c>
      <c r="U89" s="25">
        <v>9</v>
      </c>
      <c r="V89" s="93"/>
      <c r="W89" s="26">
        <v>9</v>
      </c>
      <c r="X89" s="27">
        <v>9.3333333333333339</v>
      </c>
      <c r="Y89" s="22">
        <v>8.5</v>
      </c>
      <c r="Z89" s="23">
        <v>8.5</v>
      </c>
      <c r="AA89" s="22">
        <v>9.3333333333333339</v>
      </c>
      <c r="AB89" s="25">
        <v>9.3333333333333339</v>
      </c>
      <c r="AC89" s="27">
        <v>9</v>
      </c>
      <c r="AD89" s="23">
        <v>9</v>
      </c>
      <c r="AE89" s="23">
        <v>9</v>
      </c>
      <c r="AF89" s="23">
        <v>9</v>
      </c>
      <c r="AG89" s="28">
        <v>9</v>
      </c>
      <c r="AH89" s="22">
        <v>9</v>
      </c>
      <c r="AI89" s="23">
        <v>9</v>
      </c>
      <c r="AJ89" s="24">
        <v>9</v>
      </c>
      <c r="AK89" s="24">
        <v>9</v>
      </c>
      <c r="AL89" s="27">
        <v>9</v>
      </c>
      <c r="AM89" s="22">
        <v>9</v>
      </c>
      <c r="AN89" s="23">
        <v>9</v>
      </c>
      <c r="AO89" s="23">
        <v>9</v>
      </c>
      <c r="AP89" s="24">
        <v>9</v>
      </c>
      <c r="AQ89" s="27">
        <v>9.3333333333333339</v>
      </c>
      <c r="AR89" s="22">
        <v>9</v>
      </c>
      <c r="AS89" s="23">
        <v>9</v>
      </c>
      <c r="AT89" s="25">
        <v>9</v>
      </c>
      <c r="AU89" s="27">
        <v>9</v>
      </c>
      <c r="AV89" s="23">
        <v>9.3333333333333339</v>
      </c>
      <c r="AW89" s="23">
        <v>9</v>
      </c>
      <c r="AX89" s="54">
        <v>9</v>
      </c>
      <c r="AZ89" s="26">
        <v>10</v>
      </c>
    </row>
    <row r="90" spans="1:52" x14ac:dyDescent="0.25">
      <c r="A90" s="249" t="s">
        <v>101</v>
      </c>
      <c r="B90" s="256"/>
      <c r="C90" s="258" t="s">
        <v>274</v>
      </c>
      <c r="D90" s="258" t="s">
        <v>101</v>
      </c>
      <c r="E90" s="251" t="s">
        <v>183</v>
      </c>
      <c r="F90" s="121">
        <v>6</v>
      </c>
      <c r="G90" s="116">
        <v>798.6654717485834</v>
      </c>
      <c r="H90" s="27">
        <v>8</v>
      </c>
      <c r="I90" s="22">
        <v>8.3148148148166658</v>
      </c>
      <c r="J90" s="23">
        <v>7.8999999999999995</v>
      </c>
      <c r="K90" s="24">
        <v>7.9027777777833323</v>
      </c>
      <c r="L90" s="25">
        <v>7.791666666666667</v>
      </c>
      <c r="M90" s="69"/>
      <c r="N90" s="38">
        <v>0.16666666666666666</v>
      </c>
      <c r="O90" s="27">
        <v>8.1666666666666661</v>
      </c>
      <c r="P90" s="28">
        <v>8.1666666666666661</v>
      </c>
      <c r="Q90" s="23">
        <v>7.4</v>
      </c>
      <c r="R90" s="24">
        <v>7.833333333333333</v>
      </c>
      <c r="S90" s="24">
        <v>7.833333333333333</v>
      </c>
      <c r="T90" s="24">
        <v>8</v>
      </c>
      <c r="U90" s="25">
        <v>7.333333333333333</v>
      </c>
      <c r="V90" s="93"/>
      <c r="W90" s="26">
        <v>7.5</v>
      </c>
      <c r="X90" s="27">
        <v>8.1666666666666661</v>
      </c>
      <c r="Y90" s="22">
        <v>8</v>
      </c>
      <c r="Z90" s="23">
        <v>8</v>
      </c>
      <c r="AA90" s="22">
        <v>7.833333333333333</v>
      </c>
      <c r="AB90" s="25">
        <v>8.3333333333333339</v>
      </c>
      <c r="AC90" s="27">
        <v>8.1666666666666661</v>
      </c>
      <c r="AD90" s="23">
        <v>8.8333333333333339</v>
      </c>
      <c r="AE90" s="23">
        <v>8.5</v>
      </c>
      <c r="AF90" s="23">
        <v>8.1666666666666661</v>
      </c>
      <c r="AG90" s="28">
        <v>8</v>
      </c>
      <c r="AH90" s="22">
        <v>8.1666666666666661</v>
      </c>
      <c r="AI90" s="23">
        <v>8.5</v>
      </c>
      <c r="AJ90" s="24">
        <v>8.3333333333333339</v>
      </c>
      <c r="AK90" s="24">
        <v>8.1666666666666661</v>
      </c>
      <c r="AL90" s="27">
        <v>7.833333333333333</v>
      </c>
      <c r="AM90" s="22">
        <v>8</v>
      </c>
      <c r="AN90" s="23">
        <v>7.666666666666667</v>
      </c>
      <c r="AO90" s="23">
        <v>8</v>
      </c>
      <c r="AP90" s="24">
        <v>8</v>
      </c>
      <c r="AQ90" s="27">
        <v>7.833333333333333</v>
      </c>
      <c r="AR90" s="22">
        <v>8</v>
      </c>
      <c r="AS90" s="23">
        <v>7.4</v>
      </c>
      <c r="AT90" s="25">
        <v>8.1666666666666661</v>
      </c>
      <c r="AU90" s="27">
        <v>8.1666666666666661</v>
      </c>
      <c r="AV90" s="23">
        <v>7.833333333333333</v>
      </c>
      <c r="AW90" s="23">
        <v>7.333333333333333</v>
      </c>
      <c r="AX90" s="54">
        <v>7.833333333333333</v>
      </c>
      <c r="AZ90" s="26">
        <v>8</v>
      </c>
    </row>
    <row r="91" spans="1:52" x14ac:dyDescent="0.25">
      <c r="A91" s="249" t="s">
        <v>102</v>
      </c>
      <c r="B91" s="256"/>
      <c r="C91" s="258" t="s">
        <v>274</v>
      </c>
      <c r="D91" s="258" t="s">
        <v>102</v>
      </c>
      <c r="E91" s="251" t="s">
        <v>184</v>
      </c>
      <c r="F91" s="121">
        <v>8</v>
      </c>
      <c r="G91" s="116">
        <v>891.21537153713757</v>
      </c>
      <c r="H91" s="27">
        <v>8.8249999999999993</v>
      </c>
      <c r="I91" s="22">
        <v>9.1111111111250001</v>
      </c>
      <c r="J91" s="23">
        <v>8.8500000000000014</v>
      </c>
      <c r="K91" s="24">
        <v>8.875</v>
      </c>
      <c r="L91" s="25">
        <v>8.78125</v>
      </c>
      <c r="M91" s="69"/>
      <c r="N91" s="38">
        <v>0.5</v>
      </c>
      <c r="O91" s="27">
        <v>9.125</v>
      </c>
      <c r="P91" s="28">
        <v>8.75</v>
      </c>
      <c r="Q91" s="23">
        <v>8.1428571428571423</v>
      </c>
      <c r="R91" s="24">
        <v>8.5</v>
      </c>
      <c r="S91" s="24">
        <v>9</v>
      </c>
      <c r="T91" s="24">
        <v>8.625</v>
      </c>
      <c r="U91" s="25">
        <v>8.875</v>
      </c>
      <c r="V91" s="93"/>
      <c r="W91" s="26">
        <v>8.75</v>
      </c>
      <c r="X91" s="27">
        <v>9.125</v>
      </c>
      <c r="Y91" s="22">
        <v>8.875</v>
      </c>
      <c r="Z91" s="23">
        <v>8.75</v>
      </c>
      <c r="AA91" s="22">
        <v>8.625</v>
      </c>
      <c r="AB91" s="25">
        <v>8.75</v>
      </c>
      <c r="AC91" s="27">
        <v>9.25</v>
      </c>
      <c r="AD91" s="23">
        <v>9.5</v>
      </c>
      <c r="AE91" s="23">
        <v>9</v>
      </c>
      <c r="AF91" s="23">
        <v>9.125</v>
      </c>
      <c r="AG91" s="28">
        <v>9.125</v>
      </c>
      <c r="AH91" s="22">
        <v>9</v>
      </c>
      <c r="AI91" s="23">
        <v>9.125</v>
      </c>
      <c r="AJ91" s="24">
        <v>8.75</v>
      </c>
      <c r="AK91" s="24">
        <v>9.125</v>
      </c>
      <c r="AL91" s="27">
        <v>8.625</v>
      </c>
      <c r="AM91" s="22">
        <v>8.75</v>
      </c>
      <c r="AN91" s="23">
        <v>9</v>
      </c>
      <c r="AO91" s="23">
        <v>9.125</v>
      </c>
      <c r="AP91" s="24">
        <v>8.75</v>
      </c>
      <c r="AQ91" s="27">
        <v>9.25</v>
      </c>
      <c r="AR91" s="22">
        <v>8.75</v>
      </c>
      <c r="AS91" s="23">
        <v>8.1428571428571423</v>
      </c>
      <c r="AT91" s="25">
        <v>9.125</v>
      </c>
      <c r="AU91" s="27">
        <v>8.75</v>
      </c>
      <c r="AV91" s="23">
        <v>8.5</v>
      </c>
      <c r="AW91" s="23">
        <v>8.875</v>
      </c>
      <c r="AX91" s="54">
        <v>9</v>
      </c>
      <c r="AZ91" s="26">
        <v>8.625</v>
      </c>
    </row>
    <row r="92" spans="1:52" x14ac:dyDescent="0.25">
      <c r="A92" s="249" t="s">
        <v>103</v>
      </c>
      <c r="B92" s="256"/>
      <c r="C92" s="258" t="s">
        <v>274</v>
      </c>
      <c r="D92" s="258" t="s">
        <v>103</v>
      </c>
      <c r="E92" s="251" t="s">
        <v>185</v>
      </c>
      <c r="F92" s="121">
        <v>2</v>
      </c>
      <c r="G92" s="116">
        <v>851.32555474629999</v>
      </c>
      <c r="H92" s="27">
        <v>8.5333333333500008</v>
      </c>
      <c r="I92" s="22">
        <v>8.2222222221999992</v>
      </c>
      <c r="J92" s="23">
        <v>8.6999999999999993</v>
      </c>
      <c r="K92" s="24">
        <v>8.5</v>
      </c>
      <c r="L92" s="25">
        <v>8.375</v>
      </c>
      <c r="M92" s="69"/>
      <c r="N92" s="38">
        <v>0.5</v>
      </c>
      <c r="O92" s="27">
        <v>8.5</v>
      </c>
      <c r="P92" s="28">
        <v>8.5</v>
      </c>
      <c r="Q92" s="23">
        <v>8</v>
      </c>
      <c r="R92" s="24">
        <v>8</v>
      </c>
      <c r="S92" s="24">
        <v>8.5</v>
      </c>
      <c r="T92" s="24">
        <v>8</v>
      </c>
      <c r="U92" s="25">
        <v>8.5</v>
      </c>
      <c r="V92" s="93"/>
      <c r="W92" s="26">
        <v>9</v>
      </c>
      <c r="X92" s="27">
        <v>9</v>
      </c>
      <c r="Y92" s="22">
        <v>9</v>
      </c>
      <c r="Z92" s="23">
        <v>10</v>
      </c>
      <c r="AA92" s="22">
        <v>8</v>
      </c>
      <c r="AB92" s="25">
        <v>8.5</v>
      </c>
      <c r="AC92" s="27">
        <v>8.5</v>
      </c>
      <c r="AD92" s="23">
        <v>8.5</v>
      </c>
      <c r="AE92" s="23">
        <v>8.5</v>
      </c>
      <c r="AF92" s="23">
        <v>8.5</v>
      </c>
      <c r="AG92" s="28">
        <v>8</v>
      </c>
      <c r="AH92" s="22">
        <v>8</v>
      </c>
      <c r="AI92" s="23">
        <v>8</v>
      </c>
      <c r="AJ92" s="24">
        <v>8</v>
      </c>
      <c r="AK92" s="24">
        <v>8</v>
      </c>
      <c r="AL92" s="27">
        <v>9</v>
      </c>
      <c r="AM92" s="22">
        <v>8.5</v>
      </c>
      <c r="AN92" s="23">
        <v>8.5</v>
      </c>
      <c r="AO92" s="23">
        <v>9</v>
      </c>
      <c r="AP92" s="24">
        <v>8.5</v>
      </c>
      <c r="AQ92" s="27">
        <v>9</v>
      </c>
      <c r="AR92" s="22">
        <v>8.5</v>
      </c>
      <c r="AS92" s="23">
        <v>8</v>
      </c>
      <c r="AT92" s="25">
        <v>8.5</v>
      </c>
      <c r="AU92" s="27">
        <v>8.5</v>
      </c>
      <c r="AV92" s="23">
        <v>8</v>
      </c>
      <c r="AW92" s="23">
        <v>8.5</v>
      </c>
      <c r="AX92" s="54">
        <v>8.5</v>
      </c>
      <c r="AZ92" s="26">
        <v>8</v>
      </c>
    </row>
    <row r="93" spans="1:52" x14ac:dyDescent="0.25">
      <c r="A93" s="249" t="s">
        <v>104</v>
      </c>
      <c r="B93" s="256"/>
      <c r="C93" s="258" t="s">
        <v>274</v>
      </c>
      <c r="D93" s="258" t="s">
        <v>104</v>
      </c>
      <c r="E93" s="251" t="s">
        <v>186</v>
      </c>
      <c r="F93" s="121">
        <v>5</v>
      </c>
      <c r="G93" s="116">
        <v>830.91391143025999</v>
      </c>
      <c r="H93" s="27">
        <v>8.32</v>
      </c>
      <c r="I93" s="22">
        <v>8.6222222221999996</v>
      </c>
      <c r="J93" s="23">
        <v>8.1999999999999993</v>
      </c>
      <c r="K93" s="24">
        <v>8.3000000000000007</v>
      </c>
      <c r="L93" s="25">
        <v>8.1</v>
      </c>
      <c r="M93" s="69"/>
      <c r="N93" s="38">
        <v>0</v>
      </c>
      <c r="O93" s="27">
        <v>8.8000000000000007</v>
      </c>
      <c r="P93" s="28">
        <v>8</v>
      </c>
      <c r="Q93" s="23">
        <v>7.6</v>
      </c>
      <c r="R93" s="24">
        <v>8</v>
      </c>
      <c r="S93" s="24">
        <v>8.4</v>
      </c>
      <c r="T93" s="24">
        <v>8</v>
      </c>
      <c r="U93" s="25">
        <v>8</v>
      </c>
      <c r="V93" s="93"/>
      <c r="W93" s="26">
        <v>7.8</v>
      </c>
      <c r="X93" s="27">
        <v>8</v>
      </c>
      <c r="Y93" s="22">
        <v>8.75</v>
      </c>
      <c r="Z93" s="23">
        <v>9</v>
      </c>
      <c r="AA93" s="22">
        <v>8.1999999999999993</v>
      </c>
      <c r="AB93" s="25">
        <v>8</v>
      </c>
      <c r="AC93" s="27">
        <v>8.1999999999999993</v>
      </c>
      <c r="AD93" s="23">
        <v>9.1999999999999993</v>
      </c>
      <c r="AE93" s="23">
        <v>9</v>
      </c>
      <c r="AF93" s="23">
        <v>8.8000000000000007</v>
      </c>
      <c r="AG93" s="28">
        <v>8.6</v>
      </c>
      <c r="AH93" s="22">
        <v>8.6</v>
      </c>
      <c r="AI93" s="23">
        <v>8.1999999999999993</v>
      </c>
      <c r="AJ93" s="24">
        <v>8.6</v>
      </c>
      <c r="AK93" s="24">
        <v>8.4</v>
      </c>
      <c r="AL93" s="27">
        <v>7.6</v>
      </c>
      <c r="AM93" s="22">
        <v>8.8000000000000007</v>
      </c>
      <c r="AN93" s="23">
        <v>8.4</v>
      </c>
      <c r="AO93" s="23">
        <v>8</v>
      </c>
      <c r="AP93" s="24">
        <v>8.1999999999999993</v>
      </c>
      <c r="AQ93" s="27">
        <v>8.4</v>
      </c>
      <c r="AR93" s="22">
        <v>8.4</v>
      </c>
      <c r="AS93" s="23">
        <v>7.6</v>
      </c>
      <c r="AT93" s="25">
        <v>8.8000000000000007</v>
      </c>
      <c r="AU93" s="27">
        <v>8</v>
      </c>
      <c r="AV93" s="23">
        <v>8</v>
      </c>
      <c r="AW93" s="23">
        <v>8</v>
      </c>
      <c r="AX93" s="54">
        <v>8.4</v>
      </c>
      <c r="AZ93" s="26">
        <v>8</v>
      </c>
    </row>
    <row r="94" spans="1:52" x14ac:dyDescent="0.25">
      <c r="A94" s="249" t="s">
        <v>105</v>
      </c>
      <c r="B94" s="256"/>
      <c r="C94" s="258" t="s">
        <v>275</v>
      </c>
      <c r="D94" s="258" t="s">
        <v>105</v>
      </c>
      <c r="E94" s="251" t="s">
        <v>187</v>
      </c>
      <c r="F94" s="121">
        <v>81</v>
      </c>
      <c r="G94" s="116">
        <v>841.90351064939011</v>
      </c>
      <c r="H94" s="27">
        <v>8.2514403292185179</v>
      </c>
      <c r="I94" s="22">
        <v>8.53620419361358</v>
      </c>
      <c r="J94" s="23">
        <v>8.3753086419753089</v>
      </c>
      <c r="K94" s="24">
        <v>8.380658436214814</v>
      </c>
      <c r="L94" s="25">
        <v>8.3672839506172831</v>
      </c>
      <c r="M94" s="69"/>
      <c r="N94" s="38">
        <v>0.38271604938271603</v>
      </c>
      <c r="O94" s="27">
        <v>8.5802469135802468</v>
      </c>
      <c r="P94" s="28">
        <v>8.432098765432098</v>
      </c>
      <c r="Q94" s="23">
        <v>7.7945205479452051</v>
      </c>
      <c r="R94" s="24">
        <v>8.2222222222222214</v>
      </c>
      <c r="S94" s="24">
        <v>8.5061728395061724</v>
      </c>
      <c r="T94" s="24">
        <v>8.2222222222222214</v>
      </c>
      <c r="U94" s="25">
        <v>8.3086419753086425</v>
      </c>
      <c r="V94" s="93"/>
      <c r="W94" s="26">
        <v>8.3086419753086425</v>
      </c>
      <c r="X94" s="27">
        <v>8.2592592592592595</v>
      </c>
      <c r="Y94" s="22">
        <v>8.1095890410958908</v>
      </c>
      <c r="Z94" s="23">
        <v>8.2916666666666661</v>
      </c>
      <c r="AA94" s="22">
        <v>8.2716049382716044</v>
      </c>
      <c r="AB94" s="25">
        <v>8.3950617283950617</v>
      </c>
      <c r="AC94" s="27">
        <v>8.6049382716049383</v>
      </c>
      <c r="AD94" s="23">
        <v>8.7530864197530871</v>
      </c>
      <c r="AE94" s="23">
        <v>8.6913580246913575</v>
      </c>
      <c r="AF94" s="23">
        <v>8.5802469135802468</v>
      </c>
      <c r="AG94" s="28">
        <v>8.5625</v>
      </c>
      <c r="AH94" s="22">
        <v>8.4938271604938276</v>
      </c>
      <c r="AI94" s="23">
        <v>8.4197530864197532</v>
      </c>
      <c r="AJ94" s="24">
        <v>8.4499999999999993</v>
      </c>
      <c r="AK94" s="24">
        <v>8.3076923076923084</v>
      </c>
      <c r="AL94" s="27">
        <v>8.1481481481481488</v>
      </c>
      <c r="AM94" s="22">
        <v>8.4444444444444446</v>
      </c>
      <c r="AN94" s="23">
        <v>8.5432098765432105</v>
      </c>
      <c r="AO94" s="23">
        <v>8.5802469135802468</v>
      </c>
      <c r="AP94" s="24">
        <v>8.1538461538461533</v>
      </c>
      <c r="AQ94" s="27">
        <v>8.5802469135802468</v>
      </c>
      <c r="AR94" s="22">
        <v>8.4691358024691361</v>
      </c>
      <c r="AS94" s="23">
        <v>7.7945205479452051</v>
      </c>
      <c r="AT94" s="25">
        <v>8.5925925925925934</v>
      </c>
      <c r="AU94" s="27">
        <v>8.432098765432098</v>
      </c>
      <c r="AV94" s="23">
        <v>8.2222222222222214</v>
      </c>
      <c r="AW94" s="23">
        <v>8.3086419753086425</v>
      </c>
      <c r="AX94" s="54">
        <v>8.5061728395061724</v>
      </c>
      <c r="AZ94" s="26">
        <v>8.2222222222222214</v>
      </c>
    </row>
    <row r="95" spans="1:52" x14ac:dyDescent="0.25">
      <c r="A95" s="249" t="s">
        <v>106</v>
      </c>
      <c r="B95" s="256"/>
      <c r="C95" s="258" t="s">
        <v>274</v>
      </c>
      <c r="D95" s="258" t="s">
        <v>106</v>
      </c>
      <c r="E95" s="251" t="s">
        <v>188</v>
      </c>
      <c r="F95" s="121">
        <v>7</v>
      </c>
      <c r="G95" s="116">
        <v>845.9794993853285</v>
      </c>
      <c r="H95" s="27">
        <v>8.6857142857142851</v>
      </c>
      <c r="I95" s="22">
        <v>8.6825396825285708</v>
      </c>
      <c r="J95" s="23">
        <v>8.1428571428571441</v>
      </c>
      <c r="K95" s="24">
        <v>8.4642857142857135</v>
      </c>
      <c r="L95" s="25">
        <v>8.2857142857142865</v>
      </c>
      <c r="M95" s="69"/>
      <c r="N95" s="38">
        <v>0.42857142857142855</v>
      </c>
      <c r="O95" s="27">
        <v>8.7142857142857135</v>
      </c>
      <c r="P95" s="28">
        <v>8.1428571428571423</v>
      </c>
      <c r="Q95" s="23">
        <v>8.5</v>
      </c>
      <c r="R95" s="24">
        <v>8.4285714285714288</v>
      </c>
      <c r="S95" s="24">
        <v>8.2857142857142865</v>
      </c>
      <c r="T95" s="24">
        <v>8.4</v>
      </c>
      <c r="U95" s="25">
        <v>8.2857142857142865</v>
      </c>
      <c r="V95" s="93"/>
      <c r="W95" s="26">
        <v>8.7142857142857135</v>
      </c>
      <c r="X95" s="27">
        <v>8.7142857142857135</v>
      </c>
      <c r="Y95" s="22">
        <v>9</v>
      </c>
      <c r="Z95" s="23">
        <v>8.8571428571428577</v>
      </c>
      <c r="AA95" s="22">
        <v>8.1428571428571423</v>
      </c>
      <c r="AB95" s="25">
        <v>8.7142857142857135</v>
      </c>
      <c r="AC95" s="27">
        <v>8.5714285714285712</v>
      </c>
      <c r="AD95" s="23">
        <v>8.8571428571428577</v>
      </c>
      <c r="AE95" s="23">
        <v>8.8571428571428577</v>
      </c>
      <c r="AF95" s="23">
        <v>8.7142857142857135</v>
      </c>
      <c r="AG95" s="28">
        <v>8.7142857142857135</v>
      </c>
      <c r="AH95" s="22">
        <v>8.4285714285714288</v>
      </c>
      <c r="AI95" s="23">
        <v>8.7142857142857135</v>
      </c>
      <c r="AJ95" s="24">
        <v>8.5714285714285712</v>
      </c>
      <c r="AK95" s="24">
        <v>8.7142857142857135</v>
      </c>
      <c r="AL95" s="27">
        <v>8.4285714285714288</v>
      </c>
      <c r="AM95" s="22">
        <v>7.8571428571428568</v>
      </c>
      <c r="AN95" s="23">
        <v>8</v>
      </c>
      <c r="AO95" s="23">
        <v>8.2857142857142865</v>
      </c>
      <c r="AP95" s="24">
        <v>8.1428571428571423</v>
      </c>
      <c r="AQ95" s="27">
        <v>8.1428571428571423</v>
      </c>
      <c r="AR95" s="22">
        <v>8.5714285714285712</v>
      </c>
      <c r="AS95" s="23">
        <v>8.5</v>
      </c>
      <c r="AT95" s="25">
        <v>8.7142857142857135</v>
      </c>
      <c r="AU95" s="27">
        <v>8.1428571428571423</v>
      </c>
      <c r="AV95" s="23">
        <v>8.4285714285714288</v>
      </c>
      <c r="AW95" s="23">
        <v>8.2857142857142865</v>
      </c>
      <c r="AX95" s="54">
        <v>8.2857142857142865</v>
      </c>
      <c r="AZ95" s="26">
        <v>8.4</v>
      </c>
    </row>
    <row r="96" spans="1:52" x14ac:dyDescent="0.25">
      <c r="A96" s="249" t="s">
        <v>107</v>
      </c>
      <c r="B96" s="256"/>
      <c r="C96" s="258" t="s">
        <v>274</v>
      </c>
      <c r="D96" s="258" t="s">
        <v>107</v>
      </c>
      <c r="E96" s="251" t="s">
        <v>189</v>
      </c>
      <c r="F96" s="121">
        <v>10</v>
      </c>
      <c r="G96" s="116">
        <v>863.88208354211997</v>
      </c>
      <c r="H96" s="27">
        <v>8.83</v>
      </c>
      <c r="I96" s="22">
        <v>8.7763888888800015</v>
      </c>
      <c r="J96" s="23">
        <v>8.5599999999999987</v>
      </c>
      <c r="K96" s="24">
        <v>8.4</v>
      </c>
      <c r="L96" s="25">
        <v>8.5083333333300004</v>
      </c>
      <c r="M96" s="69"/>
      <c r="N96" s="38">
        <v>0.4</v>
      </c>
      <c r="O96" s="27">
        <v>8.6999999999999993</v>
      </c>
      <c r="P96" s="28">
        <v>8.6</v>
      </c>
      <c r="Q96" s="23">
        <v>7.4444444444444446</v>
      </c>
      <c r="R96" s="24">
        <v>8.3000000000000007</v>
      </c>
      <c r="S96" s="24">
        <v>8.4444444444444446</v>
      </c>
      <c r="T96" s="24">
        <v>8.5714285714285712</v>
      </c>
      <c r="U96" s="25">
        <v>8.6666666666666661</v>
      </c>
      <c r="V96" s="93"/>
      <c r="W96" s="26">
        <v>8.4</v>
      </c>
      <c r="X96" s="27">
        <v>9</v>
      </c>
      <c r="Y96" s="22">
        <v>8.75</v>
      </c>
      <c r="Z96" s="23">
        <v>8.5714285714285712</v>
      </c>
      <c r="AA96" s="22">
        <v>8.5</v>
      </c>
      <c r="AB96" s="25">
        <v>8.7777777777777786</v>
      </c>
      <c r="AC96" s="27">
        <v>8.9</v>
      </c>
      <c r="AD96" s="23">
        <v>8.6</v>
      </c>
      <c r="AE96" s="23">
        <v>8.6999999999999993</v>
      </c>
      <c r="AF96" s="23">
        <v>8.6999999999999993</v>
      </c>
      <c r="AG96" s="28">
        <v>8.6999999999999993</v>
      </c>
      <c r="AH96" s="22">
        <v>9</v>
      </c>
      <c r="AI96" s="23">
        <v>9</v>
      </c>
      <c r="AJ96" s="24">
        <v>8.6999999999999993</v>
      </c>
      <c r="AK96" s="24">
        <v>8.6666666666666661</v>
      </c>
      <c r="AL96" s="27">
        <v>8.9</v>
      </c>
      <c r="AM96" s="22">
        <v>8.3000000000000007</v>
      </c>
      <c r="AN96" s="23">
        <v>8.6999999999999993</v>
      </c>
      <c r="AO96" s="23">
        <v>8.3000000000000007</v>
      </c>
      <c r="AP96" s="24">
        <v>8.6</v>
      </c>
      <c r="AQ96" s="27">
        <v>8.4</v>
      </c>
      <c r="AR96" s="22">
        <v>8.6999999999999993</v>
      </c>
      <c r="AS96" s="23">
        <v>7.4444444444444446</v>
      </c>
      <c r="AT96" s="25">
        <v>8.9</v>
      </c>
      <c r="AU96" s="27">
        <v>8.6</v>
      </c>
      <c r="AV96" s="23">
        <v>8.3000000000000007</v>
      </c>
      <c r="AW96" s="23">
        <v>8.6666666666666661</v>
      </c>
      <c r="AX96" s="54">
        <v>8.4444444444444446</v>
      </c>
      <c r="AZ96" s="26">
        <v>8.5714285714285712</v>
      </c>
    </row>
    <row r="97" spans="1:52" x14ac:dyDescent="0.25">
      <c r="A97" s="249" t="s">
        <v>108</v>
      </c>
      <c r="B97" s="256"/>
      <c r="C97" s="258" t="s">
        <v>274</v>
      </c>
      <c r="D97" s="258" t="s">
        <v>108</v>
      </c>
      <c r="E97" s="251" t="s">
        <v>190</v>
      </c>
      <c r="F97" s="121">
        <v>3</v>
      </c>
      <c r="G97" s="116">
        <v>869.82364903159998</v>
      </c>
      <c r="H97" s="27">
        <v>8.3333333333333339</v>
      </c>
      <c r="I97" s="22">
        <v>8.7777777777666675</v>
      </c>
      <c r="J97" s="23">
        <v>8.8666666666666671</v>
      </c>
      <c r="K97" s="24">
        <v>8.25</v>
      </c>
      <c r="L97" s="25">
        <v>9</v>
      </c>
      <c r="M97" s="69"/>
      <c r="N97" s="38">
        <v>0</v>
      </c>
      <c r="O97" s="27">
        <v>9</v>
      </c>
      <c r="P97" s="28">
        <v>9.3333333333333339</v>
      </c>
      <c r="Q97" s="23">
        <v>7.666666666666667</v>
      </c>
      <c r="R97" s="24">
        <v>8.3333333333333339</v>
      </c>
      <c r="S97" s="24">
        <v>9.3333333333333339</v>
      </c>
      <c r="T97" s="24">
        <v>8.6666666666666661</v>
      </c>
      <c r="U97" s="25">
        <v>9</v>
      </c>
      <c r="V97" s="93"/>
      <c r="W97" s="26">
        <v>8</v>
      </c>
      <c r="X97" s="27">
        <v>8.3333333333333339</v>
      </c>
      <c r="Y97" s="22">
        <v>8</v>
      </c>
      <c r="Z97" s="23">
        <v>8</v>
      </c>
      <c r="AA97" s="22">
        <v>8.6666666666666661</v>
      </c>
      <c r="AB97" s="25">
        <v>8.6666666666666661</v>
      </c>
      <c r="AC97" s="27">
        <v>8.6666666666666661</v>
      </c>
      <c r="AD97" s="23">
        <v>9</v>
      </c>
      <c r="AE97" s="23">
        <v>9</v>
      </c>
      <c r="AF97" s="23">
        <v>9</v>
      </c>
      <c r="AG97" s="28">
        <v>8.6666666666666661</v>
      </c>
      <c r="AH97" s="22">
        <v>8.3333333333333339</v>
      </c>
      <c r="AI97" s="23">
        <v>8.6666666666666661</v>
      </c>
      <c r="AJ97" s="24">
        <v>9</v>
      </c>
      <c r="AK97" s="24">
        <v>8.6666666666666661</v>
      </c>
      <c r="AL97" s="27">
        <v>9.3333333333333339</v>
      </c>
      <c r="AM97" s="22">
        <v>8.3333333333333339</v>
      </c>
      <c r="AN97" s="23">
        <v>8.3333333333333339</v>
      </c>
      <c r="AO97" s="23">
        <v>9.3333333333333339</v>
      </c>
      <c r="AP97" s="24">
        <v>9</v>
      </c>
      <c r="AQ97" s="27">
        <v>8.3333333333333339</v>
      </c>
      <c r="AR97" s="22">
        <v>8.6666666666666661</v>
      </c>
      <c r="AS97" s="23">
        <v>7.666666666666667</v>
      </c>
      <c r="AT97" s="25">
        <v>8.3333333333333339</v>
      </c>
      <c r="AU97" s="27">
        <v>9.3333333333333339</v>
      </c>
      <c r="AV97" s="23">
        <v>8.3333333333333339</v>
      </c>
      <c r="AW97" s="23">
        <v>9</v>
      </c>
      <c r="AX97" s="54">
        <v>9.3333333333333339</v>
      </c>
      <c r="AZ97" s="26">
        <v>8.6666666666666661</v>
      </c>
    </row>
    <row r="98" spans="1:52" x14ac:dyDescent="0.25">
      <c r="A98" s="249" t="s">
        <v>109</v>
      </c>
      <c r="B98" s="256"/>
      <c r="C98" s="258" t="s">
        <v>274</v>
      </c>
      <c r="D98" s="258" t="s">
        <v>109</v>
      </c>
      <c r="E98" s="251" t="s">
        <v>191</v>
      </c>
      <c r="F98" s="121">
        <v>3</v>
      </c>
      <c r="G98" s="116">
        <v>836.11361136113339</v>
      </c>
      <c r="H98" s="27">
        <v>8.5333333333333332</v>
      </c>
      <c r="I98" s="22">
        <v>8.2962962962999995</v>
      </c>
      <c r="J98" s="23">
        <v>8.3333333333333339</v>
      </c>
      <c r="K98" s="24">
        <v>8.1666666666666661</v>
      </c>
      <c r="L98" s="25">
        <v>8.25</v>
      </c>
      <c r="M98" s="69"/>
      <c r="N98" s="38">
        <v>0.33333333333333331</v>
      </c>
      <c r="O98" s="27">
        <v>8</v>
      </c>
      <c r="P98" s="28">
        <v>8.6666666666666661</v>
      </c>
      <c r="Q98" s="23">
        <v>7.333333333333333</v>
      </c>
      <c r="R98" s="24">
        <v>7.666666666666667</v>
      </c>
      <c r="S98" s="24">
        <v>8.3333333333333339</v>
      </c>
      <c r="T98" s="24">
        <v>7.333333333333333</v>
      </c>
      <c r="U98" s="25">
        <v>8.3333333333333339</v>
      </c>
      <c r="V98" s="93"/>
      <c r="W98" s="26">
        <v>8.3333333333333339</v>
      </c>
      <c r="X98" s="27">
        <v>8</v>
      </c>
      <c r="Y98" s="22">
        <v>8.6666666666666661</v>
      </c>
      <c r="Z98" s="23">
        <v>8</v>
      </c>
      <c r="AA98" s="22">
        <v>8.3333333333333339</v>
      </c>
      <c r="AB98" s="25">
        <v>9.6666666666666661</v>
      </c>
      <c r="AC98" s="27">
        <v>8.3333333333333339</v>
      </c>
      <c r="AD98" s="23">
        <v>9.3333333333333339</v>
      </c>
      <c r="AE98" s="23">
        <v>9</v>
      </c>
      <c r="AF98" s="23">
        <v>8</v>
      </c>
      <c r="AG98" s="28">
        <v>8</v>
      </c>
      <c r="AH98" s="22">
        <v>7.666666666666667</v>
      </c>
      <c r="AI98" s="23">
        <v>8.3333333333333339</v>
      </c>
      <c r="AJ98" s="24">
        <v>8</v>
      </c>
      <c r="AK98" s="24">
        <v>8</v>
      </c>
      <c r="AL98" s="27">
        <v>8</v>
      </c>
      <c r="AM98" s="22">
        <v>8</v>
      </c>
      <c r="AN98" s="23">
        <v>9</v>
      </c>
      <c r="AO98" s="23">
        <v>8</v>
      </c>
      <c r="AP98" s="24">
        <v>8.6666666666666661</v>
      </c>
      <c r="AQ98" s="27">
        <v>8.3333333333333339</v>
      </c>
      <c r="AR98" s="22">
        <v>8.3333333333333339</v>
      </c>
      <c r="AS98" s="23">
        <v>7.333333333333333</v>
      </c>
      <c r="AT98" s="25">
        <v>8.6666666666666661</v>
      </c>
      <c r="AU98" s="27">
        <v>8.6666666666666661</v>
      </c>
      <c r="AV98" s="23">
        <v>7.666666666666667</v>
      </c>
      <c r="AW98" s="23">
        <v>8.3333333333333339</v>
      </c>
      <c r="AX98" s="54">
        <v>8.3333333333333339</v>
      </c>
      <c r="AZ98" s="26">
        <v>7.333333333333333</v>
      </c>
    </row>
    <row r="99" spans="1:52" x14ac:dyDescent="0.25">
      <c r="A99" s="249" t="s">
        <v>110</v>
      </c>
      <c r="B99" s="256"/>
      <c r="C99" s="258" t="s">
        <v>274</v>
      </c>
      <c r="D99" s="258" t="s">
        <v>110</v>
      </c>
      <c r="E99" s="251" t="s">
        <v>192</v>
      </c>
      <c r="F99" s="121">
        <v>65</v>
      </c>
      <c r="G99" s="116">
        <v>858.95755525104028</v>
      </c>
      <c r="H99" s="27">
        <v>8.5651282051276905</v>
      </c>
      <c r="I99" s="22">
        <v>8.7944444444476932</v>
      </c>
      <c r="J99" s="23">
        <v>8.24</v>
      </c>
      <c r="K99" s="24">
        <v>8.5448717948723072</v>
      </c>
      <c r="L99" s="25">
        <v>8.5269230769230777</v>
      </c>
      <c r="M99" s="69"/>
      <c r="N99" s="38">
        <v>0.47692307692307689</v>
      </c>
      <c r="O99" s="27">
        <v>8.7384615384615376</v>
      </c>
      <c r="P99" s="28">
        <v>8.7230769230769223</v>
      </c>
      <c r="Q99" s="23">
        <v>7.859375</v>
      </c>
      <c r="R99" s="24">
        <v>8.3538461538461544</v>
      </c>
      <c r="S99" s="24">
        <v>8.6461538461538456</v>
      </c>
      <c r="T99" s="24">
        <v>8.5128205128205128</v>
      </c>
      <c r="U99" s="25">
        <v>8.384615384615385</v>
      </c>
      <c r="V99" s="93"/>
      <c r="W99" s="26">
        <v>8.4615384615384617</v>
      </c>
      <c r="X99" s="27">
        <v>8.46875</v>
      </c>
      <c r="Y99" s="22">
        <v>8.8181818181818183</v>
      </c>
      <c r="Z99" s="23">
        <v>8.7777777777777786</v>
      </c>
      <c r="AA99" s="22">
        <v>8.4923076923076923</v>
      </c>
      <c r="AB99" s="25">
        <v>8.4923076923076923</v>
      </c>
      <c r="AC99" s="27">
        <v>8.8923076923076927</v>
      </c>
      <c r="AD99" s="23">
        <v>9.1076923076923073</v>
      </c>
      <c r="AE99" s="23">
        <v>8.861538461538462</v>
      </c>
      <c r="AF99" s="23">
        <v>8.7384615384615376</v>
      </c>
      <c r="AG99" s="28">
        <v>8.861538461538462</v>
      </c>
      <c r="AH99" s="22">
        <v>8.6769230769230763</v>
      </c>
      <c r="AI99" s="23">
        <v>8.7692307692307701</v>
      </c>
      <c r="AJ99" s="24">
        <v>8.615384615384615</v>
      </c>
      <c r="AK99" s="24">
        <v>8.625</v>
      </c>
      <c r="AL99" s="27">
        <v>8.476923076923077</v>
      </c>
      <c r="AM99" s="22">
        <v>8.2769230769230777</v>
      </c>
      <c r="AN99" s="23">
        <v>8.046153846153846</v>
      </c>
      <c r="AO99" s="23">
        <v>8.2769230769230777</v>
      </c>
      <c r="AP99" s="24">
        <v>8.1111111111111107</v>
      </c>
      <c r="AQ99" s="27">
        <v>8.7692307692307701</v>
      </c>
      <c r="AR99" s="22">
        <v>8.8000000000000007</v>
      </c>
      <c r="AS99" s="23">
        <v>7.859375</v>
      </c>
      <c r="AT99" s="25">
        <v>8.75</v>
      </c>
      <c r="AU99" s="27">
        <v>8.7230769230769223</v>
      </c>
      <c r="AV99" s="23">
        <v>8.3538461538461544</v>
      </c>
      <c r="AW99" s="23">
        <v>8.384615384615385</v>
      </c>
      <c r="AX99" s="54">
        <v>8.6461538461538456</v>
      </c>
      <c r="AZ99" s="26">
        <v>8.5128205128205128</v>
      </c>
    </row>
    <row r="100" spans="1:52" x14ac:dyDescent="0.25">
      <c r="A100" s="249" t="s">
        <v>125</v>
      </c>
      <c r="B100" s="256"/>
      <c r="C100" s="258" t="s">
        <v>274</v>
      </c>
      <c r="D100" s="258" t="s">
        <v>125</v>
      </c>
      <c r="E100" s="251" t="s">
        <v>207</v>
      </c>
      <c r="F100" s="121">
        <v>1</v>
      </c>
      <c r="G100" s="116">
        <v>822.13649206690002</v>
      </c>
      <c r="H100" s="27">
        <v>8.3333333333000006</v>
      </c>
      <c r="I100" s="22">
        <v>8.2222222221999992</v>
      </c>
      <c r="J100" s="23">
        <v>8.1999999999999993</v>
      </c>
      <c r="K100" s="24">
        <v>8</v>
      </c>
      <c r="L100" s="25">
        <v>8</v>
      </c>
      <c r="M100" s="69"/>
      <c r="N100" s="38">
        <v>1</v>
      </c>
      <c r="O100" s="27">
        <v>8</v>
      </c>
      <c r="P100" s="28">
        <v>8</v>
      </c>
      <c r="Q100" s="23">
        <v>7</v>
      </c>
      <c r="R100" s="24">
        <v>8</v>
      </c>
      <c r="S100" s="24">
        <v>8</v>
      </c>
      <c r="T100" s="24">
        <v>8</v>
      </c>
      <c r="U100" s="25">
        <v>8</v>
      </c>
      <c r="V100" s="93"/>
      <c r="W100" s="26">
        <v>9</v>
      </c>
      <c r="X100" s="27">
        <v>8</v>
      </c>
      <c r="Y100" s="22">
        <v>0</v>
      </c>
      <c r="Z100" s="23">
        <v>0</v>
      </c>
      <c r="AA100" s="22">
        <v>8</v>
      </c>
      <c r="AB100" s="25">
        <v>9</v>
      </c>
      <c r="AC100" s="27">
        <v>9</v>
      </c>
      <c r="AD100" s="23">
        <v>9</v>
      </c>
      <c r="AE100" s="23">
        <v>8</v>
      </c>
      <c r="AF100" s="23">
        <v>8</v>
      </c>
      <c r="AG100" s="28">
        <v>8</v>
      </c>
      <c r="AH100" s="22">
        <v>8</v>
      </c>
      <c r="AI100" s="23">
        <v>8</v>
      </c>
      <c r="AJ100" s="24">
        <v>8</v>
      </c>
      <c r="AK100" s="24">
        <v>8</v>
      </c>
      <c r="AL100" s="27">
        <v>8</v>
      </c>
      <c r="AM100" s="22">
        <v>8</v>
      </c>
      <c r="AN100" s="23">
        <v>8</v>
      </c>
      <c r="AO100" s="23">
        <v>9</v>
      </c>
      <c r="AP100" s="24">
        <v>8</v>
      </c>
      <c r="AQ100" s="27">
        <v>8</v>
      </c>
      <c r="AR100" s="22">
        <v>9</v>
      </c>
      <c r="AS100" s="23">
        <v>7</v>
      </c>
      <c r="AT100" s="25">
        <v>8</v>
      </c>
      <c r="AU100" s="27">
        <v>8</v>
      </c>
      <c r="AV100" s="23">
        <v>8</v>
      </c>
      <c r="AW100" s="23">
        <v>8</v>
      </c>
      <c r="AX100" s="54">
        <v>8</v>
      </c>
      <c r="AZ100" s="26">
        <v>8</v>
      </c>
    </row>
    <row r="101" spans="1:52" x14ac:dyDescent="0.25">
      <c r="A101" s="249" t="s">
        <v>111</v>
      </c>
      <c r="B101" s="256"/>
      <c r="C101" s="258" t="s">
        <v>274</v>
      </c>
      <c r="D101" s="258" t="s">
        <v>111</v>
      </c>
      <c r="E101" s="251" t="s">
        <v>193</v>
      </c>
      <c r="F101" s="121">
        <v>84</v>
      </c>
      <c r="G101" s="116">
        <v>881.05532931160235</v>
      </c>
      <c r="H101" s="27">
        <v>8.82480158730238</v>
      </c>
      <c r="I101" s="22">
        <v>8.9738756613773862</v>
      </c>
      <c r="J101" s="23">
        <v>8.5815476190476172</v>
      </c>
      <c r="K101" s="24">
        <v>8.7351190476190474</v>
      </c>
      <c r="L101" s="25">
        <v>8.7827380952380949</v>
      </c>
      <c r="M101" s="69"/>
      <c r="N101" s="38">
        <v>0.59523809523809523</v>
      </c>
      <c r="O101" s="27">
        <v>9.0476190476190474</v>
      </c>
      <c r="P101" s="28">
        <v>8.8571428571428577</v>
      </c>
      <c r="Q101" s="23">
        <v>8.3132530120481931</v>
      </c>
      <c r="R101" s="24">
        <v>8.7261904761904763</v>
      </c>
      <c r="S101" s="24">
        <v>8.8333333333333339</v>
      </c>
      <c r="T101" s="24">
        <v>9.0845070422535219</v>
      </c>
      <c r="U101" s="25">
        <v>8.7142857142857135</v>
      </c>
      <c r="V101" s="93"/>
      <c r="W101" s="26">
        <v>8.6904761904761898</v>
      </c>
      <c r="X101" s="27">
        <v>8.7619047619047628</v>
      </c>
      <c r="Y101" s="22">
        <v>8.9428571428571431</v>
      </c>
      <c r="Z101" s="23">
        <v>9.0434782608695645</v>
      </c>
      <c r="AA101" s="22">
        <v>8.8214285714285712</v>
      </c>
      <c r="AB101" s="25">
        <v>8.8554216867469879</v>
      </c>
      <c r="AC101" s="27">
        <v>9.0238095238095237</v>
      </c>
      <c r="AD101" s="23">
        <v>9.2142857142857135</v>
      </c>
      <c r="AE101" s="23">
        <v>9.0476190476190474</v>
      </c>
      <c r="AF101" s="23">
        <v>9.0476190476190474</v>
      </c>
      <c r="AG101" s="28">
        <v>8.7857142857142865</v>
      </c>
      <c r="AH101" s="22">
        <v>8.8214285714285712</v>
      </c>
      <c r="AI101" s="23">
        <v>9.0714285714285712</v>
      </c>
      <c r="AJ101" s="24">
        <v>8.8554216867469879</v>
      </c>
      <c r="AK101" s="24">
        <v>8.8928571428571423</v>
      </c>
      <c r="AL101" s="27">
        <v>8.7857142857142865</v>
      </c>
      <c r="AM101" s="22">
        <v>8.1904761904761898</v>
      </c>
      <c r="AN101" s="23">
        <v>8.3012048192771086</v>
      </c>
      <c r="AO101" s="23">
        <v>8.8571428571428577</v>
      </c>
      <c r="AP101" s="24">
        <v>8.7738095238095237</v>
      </c>
      <c r="AQ101" s="27">
        <v>8.8915662650602414</v>
      </c>
      <c r="AR101" s="22">
        <v>8.8095238095238102</v>
      </c>
      <c r="AS101" s="23">
        <v>8.3132530120481931</v>
      </c>
      <c r="AT101" s="25">
        <v>8.9156626506024104</v>
      </c>
      <c r="AU101" s="27">
        <v>8.8571428571428577</v>
      </c>
      <c r="AV101" s="23">
        <v>8.7261904761904763</v>
      </c>
      <c r="AW101" s="23">
        <v>8.7142857142857135</v>
      </c>
      <c r="AX101" s="54">
        <v>8.8333333333333339</v>
      </c>
      <c r="AZ101" s="26">
        <v>9.0845070422535219</v>
      </c>
    </row>
    <row r="102" spans="1:52" x14ac:dyDescent="0.25">
      <c r="A102" s="249" t="s">
        <v>112</v>
      </c>
      <c r="B102" s="256"/>
      <c r="C102" s="258" t="s">
        <v>274</v>
      </c>
      <c r="D102" s="258" t="s">
        <v>112</v>
      </c>
      <c r="E102" s="251" t="s">
        <v>194</v>
      </c>
      <c r="F102" s="121">
        <v>76</v>
      </c>
      <c r="G102" s="116">
        <v>873.92060311749901</v>
      </c>
      <c r="H102" s="27">
        <v>8.7660087719289503</v>
      </c>
      <c r="I102" s="22">
        <v>8.9649122807026327</v>
      </c>
      <c r="J102" s="23">
        <v>8.3879385964907893</v>
      </c>
      <c r="K102" s="24">
        <v>8.7050438596486845</v>
      </c>
      <c r="L102" s="25">
        <v>8.6743421052631575</v>
      </c>
      <c r="M102" s="69"/>
      <c r="N102" s="38">
        <v>0.51315789473684204</v>
      </c>
      <c r="O102" s="27">
        <v>8.9868421052631575</v>
      </c>
      <c r="P102" s="28">
        <v>8.75</v>
      </c>
      <c r="Q102" s="23">
        <v>8.2666666666666675</v>
      </c>
      <c r="R102" s="24">
        <v>8.6315789473684212</v>
      </c>
      <c r="S102" s="24">
        <v>8.6133333333333333</v>
      </c>
      <c r="T102" s="24">
        <v>8.6206896551724146</v>
      </c>
      <c r="U102" s="25">
        <v>8.6973684210526319</v>
      </c>
      <c r="V102" s="93"/>
      <c r="W102" s="26">
        <v>8.7105263157894743</v>
      </c>
      <c r="X102" s="27">
        <v>8.8157894736842106</v>
      </c>
      <c r="Y102" s="22">
        <v>8.8484848484848477</v>
      </c>
      <c r="Z102" s="23">
        <v>8.859375</v>
      </c>
      <c r="AA102" s="22">
        <v>8.7105263157894743</v>
      </c>
      <c r="AB102" s="25">
        <v>8.6266666666666669</v>
      </c>
      <c r="AC102" s="27">
        <v>9</v>
      </c>
      <c r="AD102" s="23">
        <v>9.1052631578947363</v>
      </c>
      <c r="AE102" s="23">
        <v>8.9473684210526319</v>
      </c>
      <c r="AF102" s="23">
        <v>8.9868421052631575</v>
      </c>
      <c r="AG102" s="28">
        <v>9</v>
      </c>
      <c r="AH102" s="22">
        <v>8.84</v>
      </c>
      <c r="AI102" s="23">
        <v>9.0131578947368425</v>
      </c>
      <c r="AJ102" s="24">
        <v>8.8684210526315788</v>
      </c>
      <c r="AK102" s="24">
        <v>8.9466666666666672</v>
      </c>
      <c r="AL102" s="27">
        <v>8.4210526315789469</v>
      </c>
      <c r="AM102" s="22">
        <v>8.3684210526315788</v>
      </c>
      <c r="AN102" s="23">
        <v>8.4266666666666659</v>
      </c>
      <c r="AO102" s="23">
        <v>8.5657894736842106</v>
      </c>
      <c r="AP102" s="24">
        <v>8.1917808219178081</v>
      </c>
      <c r="AQ102" s="27">
        <v>8.8421052631578956</v>
      </c>
      <c r="AR102" s="22">
        <v>8.776315789473685</v>
      </c>
      <c r="AS102" s="23">
        <v>8.2666666666666675</v>
      </c>
      <c r="AT102" s="25">
        <v>8.9342105263157894</v>
      </c>
      <c r="AU102" s="27">
        <v>8.75</v>
      </c>
      <c r="AV102" s="23">
        <v>8.6315789473684212</v>
      </c>
      <c r="AW102" s="23">
        <v>8.6973684210526319</v>
      </c>
      <c r="AX102" s="54">
        <v>8.6133333333333333</v>
      </c>
      <c r="AZ102" s="26">
        <v>8.6206896551724146</v>
      </c>
    </row>
    <row r="103" spans="1:52" x14ac:dyDescent="0.25">
      <c r="A103" s="249" t="s">
        <v>113</v>
      </c>
      <c r="B103" s="256"/>
      <c r="C103" s="258" t="s">
        <v>274</v>
      </c>
      <c r="D103" s="258" t="s">
        <v>113</v>
      </c>
      <c r="E103" s="251" t="s">
        <v>195</v>
      </c>
      <c r="F103" s="121">
        <v>63</v>
      </c>
      <c r="G103" s="116">
        <v>868.51658832615726</v>
      </c>
      <c r="H103" s="27">
        <v>8.6597883597873047</v>
      </c>
      <c r="I103" s="22">
        <v>8.8855820105809524</v>
      </c>
      <c r="J103" s="23">
        <v>8.4126984126984148</v>
      </c>
      <c r="K103" s="24">
        <v>8.7037037037031748</v>
      </c>
      <c r="L103" s="25">
        <v>8.5992063492063497</v>
      </c>
      <c r="M103" s="69"/>
      <c r="N103" s="38">
        <v>0.42857142857142855</v>
      </c>
      <c r="O103" s="27">
        <v>8.7936507936507944</v>
      </c>
      <c r="P103" s="28">
        <v>8.6666666666666661</v>
      </c>
      <c r="Q103" s="23">
        <v>8.3934426229508201</v>
      </c>
      <c r="R103" s="24">
        <v>8.5079365079365079</v>
      </c>
      <c r="S103" s="24">
        <v>8.6190476190476186</v>
      </c>
      <c r="T103" s="24">
        <v>8.8913043478260878</v>
      </c>
      <c r="U103" s="25">
        <v>8.6031746031746028</v>
      </c>
      <c r="V103" s="93"/>
      <c r="W103" s="26">
        <v>8.5396825396825395</v>
      </c>
      <c r="X103" s="27">
        <v>8.6507936507936503</v>
      </c>
      <c r="Y103" s="22">
        <v>8.8392857142857135</v>
      </c>
      <c r="Z103" s="23">
        <v>8.807017543859649</v>
      </c>
      <c r="AA103" s="22">
        <v>8.5079365079365079</v>
      </c>
      <c r="AB103" s="25">
        <v>8.5967741935483879</v>
      </c>
      <c r="AC103" s="27">
        <v>8.9206349206349209</v>
      </c>
      <c r="AD103" s="23">
        <v>9.1587301587301582</v>
      </c>
      <c r="AE103" s="23">
        <v>9.0158730158730158</v>
      </c>
      <c r="AF103" s="23">
        <v>8.7936507936507944</v>
      </c>
      <c r="AG103" s="28">
        <v>8.9672131147540988</v>
      </c>
      <c r="AH103" s="22">
        <v>8.7166666666666668</v>
      </c>
      <c r="AI103" s="23">
        <v>8.8888888888888893</v>
      </c>
      <c r="AJ103" s="24">
        <v>8.7619047619047628</v>
      </c>
      <c r="AK103" s="24">
        <v>8.8305084745762716</v>
      </c>
      <c r="AL103" s="27">
        <v>8.412698412698413</v>
      </c>
      <c r="AM103" s="22">
        <v>8.412698412698413</v>
      </c>
      <c r="AN103" s="23">
        <v>8.4761904761904763</v>
      </c>
      <c r="AO103" s="23">
        <v>8.5396825396825395</v>
      </c>
      <c r="AP103" s="24">
        <v>8.193548387096774</v>
      </c>
      <c r="AQ103" s="27">
        <v>8.8571428571428577</v>
      </c>
      <c r="AR103" s="22">
        <v>8.8095238095238102</v>
      </c>
      <c r="AS103" s="23">
        <v>8.3934426229508201</v>
      </c>
      <c r="AT103" s="25">
        <v>8.7777777777777786</v>
      </c>
      <c r="AU103" s="27">
        <v>8.6666666666666661</v>
      </c>
      <c r="AV103" s="23">
        <v>8.5079365079365079</v>
      </c>
      <c r="AW103" s="23">
        <v>8.6031746031746028</v>
      </c>
      <c r="AX103" s="54">
        <v>8.6190476190476186</v>
      </c>
      <c r="AZ103" s="26">
        <v>8.8913043478260878</v>
      </c>
    </row>
    <row r="104" spans="1:52" x14ac:dyDescent="0.25">
      <c r="A104" s="249" t="s">
        <v>114</v>
      </c>
      <c r="B104" s="256"/>
      <c r="C104" s="258" t="s">
        <v>274</v>
      </c>
      <c r="D104" s="258" t="s">
        <v>114</v>
      </c>
      <c r="E104" s="251" t="s">
        <v>196</v>
      </c>
      <c r="F104" s="121">
        <v>4</v>
      </c>
      <c r="G104" s="116">
        <v>824.81150776029995</v>
      </c>
      <c r="H104" s="27">
        <v>8.35</v>
      </c>
      <c r="I104" s="22">
        <v>8.3055555555500007</v>
      </c>
      <c r="J104" s="23">
        <v>8.2249999999999996</v>
      </c>
      <c r="K104" s="24">
        <v>8</v>
      </c>
      <c r="L104" s="25">
        <v>8.25</v>
      </c>
      <c r="M104" s="69"/>
      <c r="N104" s="38">
        <v>0.25</v>
      </c>
      <c r="O104" s="27">
        <v>8.25</v>
      </c>
      <c r="P104" s="28">
        <v>8.5</v>
      </c>
      <c r="Q104" s="23">
        <v>8</v>
      </c>
      <c r="R104" s="24">
        <v>8.25</v>
      </c>
      <c r="S104" s="24">
        <v>8</v>
      </c>
      <c r="T104" s="24">
        <v>8</v>
      </c>
      <c r="U104" s="25">
        <v>8.25</v>
      </c>
      <c r="V104" s="93"/>
      <c r="W104" s="26">
        <v>8.25</v>
      </c>
      <c r="X104" s="27">
        <v>8.25</v>
      </c>
      <c r="Y104" s="22">
        <v>8</v>
      </c>
      <c r="Z104" s="23">
        <v>8.5</v>
      </c>
      <c r="AA104" s="22">
        <v>8.25</v>
      </c>
      <c r="AB104" s="25">
        <v>8.5</v>
      </c>
      <c r="AC104" s="27">
        <v>8.25</v>
      </c>
      <c r="AD104" s="23">
        <v>8.5</v>
      </c>
      <c r="AE104" s="23">
        <v>8.5</v>
      </c>
      <c r="AF104" s="23">
        <v>8.25</v>
      </c>
      <c r="AG104" s="28">
        <v>8.25</v>
      </c>
      <c r="AH104" s="22">
        <v>8.25</v>
      </c>
      <c r="AI104" s="23">
        <v>8.25</v>
      </c>
      <c r="AJ104" s="24">
        <v>8.25</v>
      </c>
      <c r="AK104" s="24">
        <v>8.25</v>
      </c>
      <c r="AL104" s="27">
        <v>8.75</v>
      </c>
      <c r="AM104" s="22">
        <v>8.3333333333333339</v>
      </c>
      <c r="AN104" s="23">
        <v>7.5</v>
      </c>
      <c r="AO104" s="23">
        <v>8.25</v>
      </c>
      <c r="AP104" s="24">
        <v>8.3333333333333339</v>
      </c>
      <c r="AQ104" s="27">
        <v>8</v>
      </c>
      <c r="AR104" s="22">
        <v>8</v>
      </c>
      <c r="AS104" s="23">
        <v>8</v>
      </c>
      <c r="AT104" s="25">
        <v>8</v>
      </c>
      <c r="AU104" s="27">
        <v>8.5</v>
      </c>
      <c r="AV104" s="23">
        <v>8.25</v>
      </c>
      <c r="AW104" s="23">
        <v>8.25</v>
      </c>
      <c r="AX104" s="54">
        <v>8</v>
      </c>
      <c r="AZ104" s="26">
        <v>8</v>
      </c>
    </row>
    <row r="105" spans="1:52" x14ac:dyDescent="0.25">
      <c r="A105" s="249" t="s">
        <v>115</v>
      </c>
      <c r="B105" s="256"/>
      <c r="C105" s="258" t="s">
        <v>274</v>
      </c>
      <c r="D105" s="258" t="s">
        <v>115</v>
      </c>
      <c r="E105" s="251" t="s">
        <v>197</v>
      </c>
      <c r="F105" s="121">
        <v>3</v>
      </c>
      <c r="G105" s="116">
        <v>782.34017140560002</v>
      </c>
      <c r="H105" s="27">
        <v>7.6888888889000002</v>
      </c>
      <c r="I105" s="22">
        <v>7.9259259259333339</v>
      </c>
      <c r="J105" s="23">
        <v>7.4666666666666659</v>
      </c>
      <c r="K105" s="24">
        <v>7.583333333333333</v>
      </c>
      <c r="L105" s="25">
        <v>8</v>
      </c>
      <c r="M105" s="69"/>
      <c r="N105" s="38">
        <v>0</v>
      </c>
      <c r="O105" s="27">
        <v>8</v>
      </c>
      <c r="P105" s="28">
        <v>8.3333333333333339</v>
      </c>
      <c r="Q105" s="23">
        <v>7.333333333333333</v>
      </c>
      <c r="R105" s="24">
        <v>7.666666666666667</v>
      </c>
      <c r="S105" s="24">
        <v>8</v>
      </c>
      <c r="T105" s="24">
        <v>8</v>
      </c>
      <c r="U105" s="25">
        <v>8</v>
      </c>
      <c r="V105" s="93"/>
      <c r="W105" s="26">
        <v>8</v>
      </c>
      <c r="X105" s="27">
        <v>7.333333333333333</v>
      </c>
      <c r="Y105" s="22">
        <v>7.5</v>
      </c>
      <c r="Z105" s="23">
        <v>7.5</v>
      </c>
      <c r="AA105" s="22">
        <v>8.3333333333333339</v>
      </c>
      <c r="AB105" s="25">
        <v>7.666666666666667</v>
      </c>
      <c r="AC105" s="27">
        <v>7.666666666666667</v>
      </c>
      <c r="AD105" s="23">
        <v>8</v>
      </c>
      <c r="AE105" s="23">
        <v>8</v>
      </c>
      <c r="AF105" s="23">
        <v>8</v>
      </c>
      <c r="AG105" s="28">
        <v>7.5</v>
      </c>
      <c r="AH105" s="22">
        <v>8</v>
      </c>
      <c r="AI105" s="23">
        <v>8.3333333333333339</v>
      </c>
      <c r="AJ105" s="24">
        <v>8</v>
      </c>
      <c r="AK105" s="24">
        <v>7.5</v>
      </c>
      <c r="AL105" s="27">
        <v>7.666666666666667</v>
      </c>
      <c r="AM105" s="22">
        <v>7.333333333333333</v>
      </c>
      <c r="AN105" s="23">
        <v>7.333333333333333</v>
      </c>
      <c r="AO105" s="23">
        <v>7.666666666666667</v>
      </c>
      <c r="AP105" s="24">
        <v>7.333333333333333</v>
      </c>
      <c r="AQ105" s="27">
        <v>8</v>
      </c>
      <c r="AR105" s="22">
        <v>8</v>
      </c>
      <c r="AS105" s="23">
        <v>7.333333333333333</v>
      </c>
      <c r="AT105" s="25">
        <v>8</v>
      </c>
      <c r="AU105" s="27">
        <v>8.3333333333333339</v>
      </c>
      <c r="AV105" s="23">
        <v>7.666666666666667</v>
      </c>
      <c r="AW105" s="23">
        <v>8</v>
      </c>
      <c r="AX105" s="54">
        <v>8</v>
      </c>
      <c r="AZ105" s="26">
        <v>8</v>
      </c>
    </row>
    <row r="106" spans="1:52" x14ac:dyDescent="0.25">
      <c r="A106" s="249" t="s">
        <v>269</v>
      </c>
      <c r="B106" s="256"/>
      <c r="C106" s="258" t="s">
        <v>275</v>
      </c>
      <c r="D106" s="258" t="s">
        <v>269</v>
      </c>
      <c r="E106" s="251" t="s">
        <v>268</v>
      </c>
      <c r="F106" s="121">
        <v>59</v>
      </c>
      <c r="G106" s="116">
        <v>856.26194587317127</v>
      </c>
      <c r="H106" s="27">
        <v>8.5717514124305083</v>
      </c>
      <c r="I106" s="22">
        <v>8.6570150659135585</v>
      </c>
      <c r="J106" s="23">
        <v>8.3847457627118658</v>
      </c>
      <c r="K106" s="24">
        <v>8.5720338983050848</v>
      </c>
      <c r="L106" s="25">
        <v>8.4420903954796618</v>
      </c>
      <c r="M106" s="69"/>
      <c r="N106" s="38">
        <v>0.47457627118644069</v>
      </c>
      <c r="O106" s="27">
        <v>8.6440677966101696</v>
      </c>
      <c r="P106" s="28">
        <v>8.6440677966101696</v>
      </c>
      <c r="Q106" s="23">
        <v>8.2941176470588243</v>
      </c>
      <c r="R106" s="24">
        <v>8.2542372881355934</v>
      </c>
      <c r="S106" s="24">
        <v>8.5</v>
      </c>
      <c r="T106" s="24">
        <v>8.7272727272727266</v>
      </c>
      <c r="U106" s="25">
        <v>8.3898305084745761</v>
      </c>
      <c r="V106" s="93"/>
      <c r="W106" s="26">
        <v>8.5084745762711869</v>
      </c>
      <c r="X106" s="27">
        <v>8.4745762711864412</v>
      </c>
      <c r="Y106" s="22">
        <v>8.7291666666666661</v>
      </c>
      <c r="Z106" s="23">
        <v>8.8541666666666661</v>
      </c>
      <c r="AA106" s="22">
        <v>8.3898305084745761</v>
      </c>
      <c r="AB106" s="25">
        <v>8.6949152542372889</v>
      </c>
      <c r="AC106" s="27">
        <v>8.7288135593220346</v>
      </c>
      <c r="AD106" s="23">
        <v>8.9661016949152543</v>
      </c>
      <c r="AE106" s="23">
        <v>8.7796610169491522</v>
      </c>
      <c r="AF106" s="23">
        <v>8.6440677966101696</v>
      </c>
      <c r="AG106" s="28">
        <v>8.6101694915254239</v>
      </c>
      <c r="AH106" s="22">
        <v>8.5172413793103452</v>
      </c>
      <c r="AI106" s="23">
        <v>8.6271186440677958</v>
      </c>
      <c r="AJ106" s="24">
        <v>8.5423728813559325</v>
      </c>
      <c r="AK106" s="24">
        <v>8.5344827586206904</v>
      </c>
      <c r="AL106" s="27">
        <v>8.4745762711864412</v>
      </c>
      <c r="AM106" s="22">
        <v>8.101694915254237</v>
      </c>
      <c r="AN106" s="23">
        <v>8.0338983050847457</v>
      </c>
      <c r="AO106" s="23">
        <v>8.9661016949152543</v>
      </c>
      <c r="AP106" s="24">
        <v>8.3684210526315788</v>
      </c>
      <c r="AQ106" s="27">
        <v>8.7288135593220346</v>
      </c>
      <c r="AR106" s="22">
        <v>8.5932203389830502</v>
      </c>
      <c r="AS106" s="23">
        <v>8.2941176470588243</v>
      </c>
      <c r="AT106" s="25">
        <v>8.6440677966101696</v>
      </c>
      <c r="AU106" s="27">
        <v>8.6440677966101696</v>
      </c>
      <c r="AV106" s="23">
        <v>8.2542372881355934</v>
      </c>
      <c r="AW106" s="23">
        <v>8.3898305084745761</v>
      </c>
      <c r="AX106" s="54">
        <v>8.5</v>
      </c>
      <c r="AZ106" s="26">
        <v>8.7272727272727266</v>
      </c>
    </row>
    <row r="107" spans="1:52" x14ac:dyDescent="0.25">
      <c r="A107" s="249" t="s">
        <v>116</v>
      </c>
      <c r="B107" s="256"/>
      <c r="C107" s="258" t="s">
        <v>274</v>
      </c>
      <c r="D107" s="258" t="s">
        <v>116</v>
      </c>
      <c r="E107" s="251" t="s">
        <v>198</v>
      </c>
      <c r="F107" s="121">
        <v>88</v>
      </c>
      <c r="G107" s="116">
        <v>930.07939718620685</v>
      </c>
      <c r="H107" s="27">
        <v>9.2946969696977284</v>
      </c>
      <c r="I107" s="22">
        <v>9.4411300505068212</v>
      </c>
      <c r="J107" s="23">
        <v>9.0801136363636363</v>
      </c>
      <c r="K107" s="24">
        <v>9.2263257575761362</v>
      </c>
      <c r="L107" s="25">
        <v>9.2840909090909083</v>
      </c>
      <c r="M107" s="69"/>
      <c r="N107" s="38">
        <v>0.73863636363636365</v>
      </c>
      <c r="O107" s="27">
        <v>9.4659090909090917</v>
      </c>
      <c r="P107" s="28">
        <v>9.329545454545455</v>
      </c>
      <c r="Q107" s="23">
        <v>8.9259259259259256</v>
      </c>
      <c r="R107" s="24">
        <v>9.170454545454545</v>
      </c>
      <c r="S107" s="24">
        <v>9.329545454545455</v>
      </c>
      <c r="T107" s="24">
        <v>9.3731343283582085</v>
      </c>
      <c r="U107" s="25">
        <v>9.3068181818181817</v>
      </c>
      <c r="V107" s="93"/>
      <c r="W107" s="26">
        <v>9.2386363636363633</v>
      </c>
      <c r="X107" s="27">
        <v>9.2272727272727266</v>
      </c>
      <c r="Y107" s="22">
        <v>9.4050632911392409</v>
      </c>
      <c r="Z107" s="23">
        <v>9.5189873417721511</v>
      </c>
      <c r="AA107" s="22">
        <v>9.2159090909090917</v>
      </c>
      <c r="AB107" s="25">
        <v>9.2613636363636367</v>
      </c>
      <c r="AC107" s="27">
        <v>9.4772727272727266</v>
      </c>
      <c r="AD107" s="23">
        <v>9.6477272727272734</v>
      </c>
      <c r="AE107" s="23">
        <v>9.454545454545455</v>
      </c>
      <c r="AF107" s="23">
        <v>9.4659090909090917</v>
      </c>
      <c r="AG107" s="28">
        <v>9.4597701149425291</v>
      </c>
      <c r="AH107" s="22">
        <v>9.3181818181818183</v>
      </c>
      <c r="AI107" s="23">
        <v>9.454545454545455</v>
      </c>
      <c r="AJ107" s="24">
        <v>9.3068181818181817</v>
      </c>
      <c r="AK107" s="24">
        <v>9.3863636363636367</v>
      </c>
      <c r="AL107" s="27">
        <v>9.0113636363636367</v>
      </c>
      <c r="AM107" s="22">
        <v>9.2840909090909083</v>
      </c>
      <c r="AN107" s="23">
        <v>9.3409090909090917</v>
      </c>
      <c r="AO107" s="23">
        <v>9.079545454545455</v>
      </c>
      <c r="AP107" s="24">
        <v>8.6627906976744189</v>
      </c>
      <c r="AQ107" s="27">
        <v>9.3636363636363633</v>
      </c>
      <c r="AR107" s="22">
        <v>9.25</v>
      </c>
      <c r="AS107" s="23">
        <v>8.9259259259259256</v>
      </c>
      <c r="AT107" s="25">
        <v>9.329545454545455</v>
      </c>
      <c r="AU107" s="27">
        <v>9.329545454545455</v>
      </c>
      <c r="AV107" s="23">
        <v>9.170454545454545</v>
      </c>
      <c r="AW107" s="23">
        <v>9.3068181818181817</v>
      </c>
      <c r="AX107" s="54">
        <v>9.329545454545455</v>
      </c>
      <c r="AZ107" s="26">
        <v>9.3731343283582085</v>
      </c>
    </row>
    <row r="108" spans="1:52" x14ac:dyDescent="0.25">
      <c r="A108" s="249" t="s">
        <v>117</v>
      </c>
      <c r="B108" s="256"/>
      <c r="C108" s="258" t="s">
        <v>274</v>
      </c>
      <c r="D108" s="258" t="s">
        <v>117</v>
      </c>
      <c r="E108" s="251" t="s">
        <v>199</v>
      </c>
      <c r="F108" s="121">
        <v>49</v>
      </c>
      <c r="G108" s="116">
        <v>864.83509165631017</v>
      </c>
      <c r="H108" s="27">
        <v>8.5074829931959215</v>
      </c>
      <c r="I108" s="22">
        <v>8.6649659863938773</v>
      </c>
      <c r="J108" s="23">
        <v>8.6897959183673468</v>
      </c>
      <c r="K108" s="24">
        <v>8.5714285714285712</v>
      </c>
      <c r="L108" s="25">
        <v>8.6530612244897966</v>
      </c>
      <c r="M108" s="69"/>
      <c r="N108" s="38">
        <v>0.36734693877551017</v>
      </c>
      <c r="O108" s="27">
        <v>8.795918367346939</v>
      </c>
      <c r="P108" s="28">
        <v>8.8775510204081627</v>
      </c>
      <c r="Q108" s="23">
        <v>8.1702127659574462</v>
      </c>
      <c r="R108" s="24">
        <v>8.5102040816326525</v>
      </c>
      <c r="S108" s="24">
        <v>8.6734693877551017</v>
      </c>
      <c r="T108" s="24">
        <v>8.71875</v>
      </c>
      <c r="U108" s="25">
        <v>8.5510204081632661</v>
      </c>
      <c r="V108" s="93"/>
      <c r="W108" s="26">
        <v>8.3673469387755102</v>
      </c>
      <c r="X108" s="27">
        <v>8.387755102040817</v>
      </c>
      <c r="Y108" s="22">
        <v>8.395348837209303</v>
      </c>
      <c r="Z108" s="23">
        <v>8.6744186046511622</v>
      </c>
      <c r="AA108" s="22">
        <v>8.591836734693878</v>
      </c>
      <c r="AB108" s="25">
        <v>8.591836734693878</v>
      </c>
      <c r="AC108" s="27">
        <v>8.7755102040816322</v>
      </c>
      <c r="AD108" s="23">
        <v>8.8979591836734695</v>
      </c>
      <c r="AE108" s="23">
        <v>8.6530612244897966</v>
      </c>
      <c r="AF108" s="23">
        <v>8.795918367346939</v>
      </c>
      <c r="AG108" s="28">
        <v>8.5416666666666661</v>
      </c>
      <c r="AH108" s="22">
        <v>8.5714285714285712</v>
      </c>
      <c r="AI108" s="23">
        <v>8.6734693877551017</v>
      </c>
      <c r="AJ108" s="24">
        <v>8.5510204081632661</v>
      </c>
      <c r="AK108" s="24">
        <v>8.5</v>
      </c>
      <c r="AL108" s="27">
        <v>8.591836734693878</v>
      </c>
      <c r="AM108" s="22">
        <v>8.6326530612244898</v>
      </c>
      <c r="AN108" s="23">
        <v>8.6326530612244898</v>
      </c>
      <c r="AO108" s="23">
        <v>8.9183673469387763</v>
      </c>
      <c r="AP108" s="24">
        <v>8.6734693877551017</v>
      </c>
      <c r="AQ108" s="27">
        <v>8.7551020408163271</v>
      </c>
      <c r="AR108" s="22">
        <v>8.7755102040816322</v>
      </c>
      <c r="AS108" s="23">
        <v>8.1702127659574462</v>
      </c>
      <c r="AT108" s="25">
        <v>8.5102040816326525</v>
      </c>
      <c r="AU108" s="27">
        <v>8.8775510204081627</v>
      </c>
      <c r="AV108" s="23">
        <v>8.5102040816326525</v>
      </c>
      <c r="AW108" s="23">
        <v>8.5510204081632661</v>
      </c>
      <c r="AX108" s="54">
        <v>8.6734693877551017</v>
      </c>
      <c r="AZ108" s="26">
        <v>8.71875</v>
      </c>
    </row>
    <row r="109" spans="1:52" x14ac:dyDescent="0.25">
      <c r="A109" s="249" t="s">
        <v>126</v>
      </c>
      <c r="B109" s="256"/>
      <c r="C109" s="258" t="s">
        <v>274</v>
      </c>
      <c r="D109" s="258" t="s">
        <v>126</v>
      </c>
      <c r="E109" s="251" t="s">
        <v>208</v>
      </c>
      <c r="F109" s="121">
        <v>21</v>
      </c>
      <c r="G109" s="116">
        <v>951.90601345416667</v>
      </c>
      <c r="H109" s="27">
        <v>9.5126984126999989</v>
      </c>
      <c r="I109" s="22">
        <v>9.619047619052381</v>
      </c>
      <c r="J109" s="23">
        <v>9.447619047619046</v>
      </c>
      <c r="K109" s="24">
        <v>9.4404761904761898</v>
      </c>
      <c r="L109" s="25">
        <v>9.4404761904761898</v>
      </c>
      <c r="M109" s="69"/>
      <c r="N109" s="38">
        <v>0.76190476190476186</v>
      </c>
      <c r="O109" s="27">
        <v>9.6666666666666661</v>
      </c>
      <c r="P109" s="28">
        <v>9.5714285714285712</v>
      </c>
      <c r="Q109" s="23">
        <v>8.75</v>
      </c>
      <c r="R109" s="24">
        <v>9.1904761904761898</v>
      </c>
      <c r="S109" s="24">
        <v>9.5714285714285712</v>
      </c>
      <c r="T109" s="24">
        <v>9.6111111111111107</v>
      </c>
      <c r="U109" s="25">
        <v>9.4285714285714288</v>
      </c>
      <c r="V109" s="93"/>
      <c r="W109" s="26">
        <v>9.1428571428571423</v>
      </c>
      <c r="X109" s="27">
        <v>9.5238095238095237</v>
      </c>
      <c r="Y109" s="22">
        <v>9.6</v>
      </c>
      <c r="Z109" s="23">
        <v>9.526315789473685</v>
      </c>
      <c r="AA109" s="22">
        <v>9.5238095238095237</v>
      </c>
      <c r="AB109" s="25">
        <v>9.4761904761904763</v>
      </c>
      <c r="AC109" s="27">
        <v>9.5714285714285712</v>
      </c>
      <c r="AD109" s="23">
        <v>9.8095238095238102</v>
      </c>
      <c r="AE109" s="23">
        <v>9.5714285714285712</v>
      </c>
      <c r="AF109" s="23">
        <v>9.6666666666666661</v>
      </c>
      <c r="AG109" s="28">
        <v>9.6666666666666661</v>
      </c>
      <c r="AH109" s="22">
        <v>9.5714285714285712</v>
      </c>
      <c r="AI109" s="23">
        <v>9.5714285714285712</v>
      </c>
      <c r="AJ109" s="24">
        <v>9.5238095238095237</v>
      </c>
      <c r="AK109" s="24">
        <v>9.6190476190476186</v>
      </c>
      <c r="AL109" s="27">
        <v>9.3809523809523814</v>
      </c>
      <c r="AM109" s="22">
        <v>9.5714285714285712</v>
      </c>
      <c r="AN109" s="23">
        <v>9.5238095238095237</v>
      </c>
      <c r="AO109" s="23">
        <v>9.4285714285714288</v>
      </c>
      <c r="AP109" s="24">
        <v>9.3333333333333339</v>
      </c>
      <c r="AQ109" s="27">
        <v>9.6666666666666661</v>
      </c>
      <c r="AR109" s="22">
        <v>9.6666666666666661</v>
      </c>
      <c r="AS109" s="23">
        <v>8.75</v>
      </c>
      <c r="AT109" s="25">
        <v>9.6190476190476186</v>
      </c>
      <c r="AU109" s="27">
        <v>9.5714285714285712</v>
      </c>
      <c r="AV109" s="23">
        <v>9.1904761904761898</v>
      </c>
      <c r="AW109" s="23">
        <v>9.4285714285714288</v>
      </c>
      <c r="AX109" s="54">
        <v>9.5714285714285712</v>
      </c>
      <c r="AZ109" s="26">
        <v>9.6111111111111107</v>
      </c>
    </row>
    <row r="110" spans="1:52" x14ac:dyDescent="0.25">
      <c r="A110" s="249" t="s">
        <v>118</v>
      </c>
      <c r="B110" s="256"/>
      <c r="C110" s="258" t="s">
        <v>275</v>
      </c>
      <c r="D110" s="258" t="s">
        <v>118</v>
      </c>
      <c r="E110" s="251" t="s">
        <v>200</v>
      </c>
      <c r="F110" s="121">
        <v>43</v>
      </c>
      <c r="G110" s="116">
        <v>872.73176524202086</v>
      </c>
      <c r="H110" s="27">
        <v>8.6480620155046513</v>
      </c>
      <c r="I110" s="22">
        <v>8.8177371723906965</v>
      </c>
      <c r="J110" s="23">
        <v>8.6887596899232573</v>
      </c>
      <c r="K110" s="24">
        <v>8.6434108527139539</v>
      </c>
      <c r="L110" s="25">
        <v>8.6298449612395345</v>
      </c>
      <c r="M110" s="69"/>
      <c r="N110" s="38">
        <v>0.62790697674418605</v>
      </c>
      <c r="O110" s="27">
        <v>8.9534883720930232</v>
      </c>
      <c r="P110" s="28">
        <v>8.8604651162790695</v>
      </c>
      <c r="Q110" s="23">
        <v>8.0238095238095237</v>
      </c>
      <c r="R110" s="24">
        <v>8.2325581395348841</v>
      </c>
      <c r="S110" s="24">
        <v>8.8372093023255811</v>
      </c>
      <c r="T110" s="24">
        <v>8.7575757575757578</v>
      </c>
      <c r="U110" s="25">
        <v>8.5952380952380949</v>
      </c>
      <c r="V110" s="93"/>
      <c r="W110" s="26">
        <v>8.6744186046511622</v>
      </c>
      <c r="X110" s="27">
        <v>8.7674418604651159</v>
      </c>
      <c r="Y110" s="22">
        <v>8.6666666666666661</v>
      </c>
      <c r="Z110" s="23">
        <v>8.615384615384615</v>
      </c>
      <c r="AA110" s="22">
        <v>8.3255813953488378</v>
      </c>
      <c r="AB110" s="25">
        <v>8.7619047619047628</v>
      </c>
      <c r="AC110" s="27">
        <v>8.8604651162790695</v>
      </c>
      <c r="AD110" s="23">
        <v>8.9534883720930232</v>
      </c>
      <c r="AE110" s="23">
        <v>9</v>
      </c>
      <c r="AF110" s="23">
        <v>8.9534883720930232</v>
      </c>
      <c r="AG110" s="28">
        <v>8.7619047619047628</v>
      </c>
      <c r="AH110" s="22">
        <v>8.5348837209302317</v>
      </c>
      <c r="AI110" s="23">
        <v>8.8333333333333339</v>
      </c>
      <c r="AJ110" s="24">
        <v>8.6829268292682933</v>
      </c>
      <c r="AK110" s="24">
        <v>8.8048780487804876</v>
      </c>
      <c r="AL110" s="27">
        <v>8.5813953488372086</v>
      </c>
      <c r="AM110" s="22">
        <v>8.9523809523809526</v>
      </c>
      <c r="AN110" s="23">
        <v>8.8780487804878057</v>
      </c>
      <c r="AO110" s="23">
        <v>8.7441860465116275</v>
      </c>
      <c r="AP110" s="24">
        <v>8.2249999999999996</v>
      </c>
      <c r="AQ110" s="27">
        <v>8.7906976744186043</v>
      </c>
      <c r="AR110" s="22">
        <v>8.7906976744186043</v>
      </c>
      <c r="AS110" s="23">
        <v>8.0238095238095237</v>
      </c>
      <c r="AT110" s="25">
        <v>8.9534883720930232</v>
      </c>
      <c r="AU110" s="27">
        <v>8.8604651162790695</v>
      </c>
      <c r="AV110" s="23">
        <v>8.2325581395348841</v>
      </c>
      <c r="AW110" s="23">
        <v>8.5952380952380949</v>
      </c>
      <c r="AX110" s="54">
        <v>8.8372093023255811</v>
      </c>
      <c r="AZ110" s="26">
        <v>8.7575757575757578</v>
      </c>
    </row>
    <row r="111" spans="1:52" x14ac:dyDescent="0.25">
      <c r="A111" s="249" t="s">
        <v>119</v>
      </c>
      <c r="B111" s="256"/>
      <c r="C111" s="258" t="s">
        <v>274</v>
      </c>
      <c r="D111" s="258" t="s">
        <v>119</v>
      </c>
      <c r="E111" s="251" t="s">
        <v>201</v>
      </c>
      <c r="F111" s="121">
        <v>61</v>
      </c>
      <c r="G111" s="116">
        <v>849.17186136972305</v>
      </c>
      <c r="H111" s="27">
        <v>8.487431693990164</v>
      </c>
      <c r="I111" s="22">
        <v>8.6643897996377035</v>
      </c>
      <c r="J111" s="23">
        <v>8.1991803278688522</v>
      </c>
      <c r="K111" s="24">
        <v>8.4193989071032789</v>
      </c>
      <c r="L111" s="25">
        <v>8.5</v>
      </c>
      <c r="M111" s="69"/>
      <c r="N111" s="38">
        <v>0.44262295081967212</v>
      </c>
      <c r="O111" s="27">
        <v>8.6557377049180335</v>
      </c>
      <c r="P111" s="28">
        <v>8.6721311475409841</v>
      </c>
      <c r="Q111" s="23">
        <v>8.0666666666666664</v>
      </c>
      <c r="R111" s="24">
        <v>8.2295081967213122</v>
      </c>
      <c r="S111" s="24">
        <v>8.5666666666666664</v>
      </c>
      <c r="T111" s="24">
        <v>8.4237288135593218</v>
      </c>
      <c r="U111" s="25">
        <v>8.5081967213114762</v>
      </c>
      <c r="V111" s="93"/>
      <c r="W111" s="26">
        <v>8.4590163934426226</v>
      </c>
      <c r="X111" s="27">
        <v>8.4262295081967213</v>
      </c>
      <c r="Y111" s="22">
        <v>8.3800000000000008</v>
      </c>
      <c r="Z111" s="23">
        <v>8.5399999999999991</v>
      </c>
      <c r="AA111" s="22">
        <v>8.4918032786885238</v>
      </c>
      <c r="AB111" s="25">
        <v>8.4918032786885238</v>
      </c>
      <c r="AC111" s="27">
        <v>8.6885245901639347</v>
      </c>
      <c r="AD111" s="23">
        <v>8.9016393442622945</v>
      </c>
      <c r="AE111" s="23">
        <v>8.8196721311475414</v>
      </c>
      <c r="AF111" s="23">
        <v>8.6557377049180335</v>
      </c>
      <c r="AG111" s="28">
        <v>8.7333333333333325</v>
      </c>
      <c r="AH111" s="22">
        <v>8.3606557377049189</v>
      </c>
      <c r="AI111" s="23">
        <v>8.6885245901639347</v>
      </c>
      <c r="AJ111" s="24">
        <v>8.5666666666666664</v>
      </c>
      <c r="AK111" s="24">
        <v>8.5666666666666664</v>
      </c>
      <c r="AL111" s="27">
        <v>8.2950819672131146</v>
      </c>
      <c r="AM111" s="22">
        <v>8.1475409836065573</v>
      </c>
      <c r="AN111" s="23">
        <v>8.0983606557377055</v>
      </c>
      <c r="AO111" s="23">
        <v>8.3770491803278695</v>
      </c>
      <c r="AP111" s="24">
        <v>8.0677966101694913</v>
      </c>
      <c r="AQ111" s="27">
        <v>8.6557377049180335</v>
      </c>
      <c r="AR111" s="22">
        <v>8.442622950819672</v>
      </c>
      <c r="AS111" s="23">
        <v>8.0666666666666664</v>
      </c>
      <c r="AT111" s="25">
        <v>8.4918032786885238</v>
      </c>
      <c r="AU111" s="27">
        <v>8.6721311475409841</v>
      </c>
      <c r="AV111" s="23">
        <v>8.2295081967213122</v>
      </c>
      <c r="AW111" s="23">
        <v>8.5081967213114762</v>
      </c>
      <c r="AX111" s="54">
        <v>8.5666666666666664</v>
      </c>
      <c r="AZ111" s="26">
        <v>8.4237288135593218</v>
      </c>
    </row>
    <row r="112" spans="1:52" x14ac:dyDescent="0.25">
      <c r="A112" s="249" t="s">
        <v>120</v>
      </c>
      <c r="B112" s="256"/>
      <c r="C112" s="258" t="s">
        <v>274</v>
      </c>
      <c r="D112" s="258" t="s">
        <v>120</v>
      </c>
      <c r="E112" s="251" t="s">
        <v>202</v>
      </c>
      <c r="F112" s="121">
        <v>37</v>
      </c>
      <c r="G112" s="116">
        <v>856.47077980588915</v>
      </c>
      <c r="H112" s="27">
        <v>8.4936936936945955</v>
      </c>
      <c r="I112" s="22">
        <v>8.6786786786756753</v>
      </c>
      <c r="J112" s="23">
        <v>8.4351351351351322</v>
      </c>
      <c r="K112" s="24">
        <v>8.5090090090108106</v>
      </c>
      <c r="L112" s="25">
        <v>8.5810810810810807</v>
      </c>
      <c r="M112" s="69"/>
      <c r="N112" s="38">
        <v>0.48648648648648651</v>
      </c>
      <c r="O112" s="27">
        <v>8.7027027027027035</v>
      </c>
      <c r="P112" s="28">
        <v>8.6486486486486491</v>
      </c>
      <c r="Q112" s="23">
        <v>8.0571428571428569</v>
      </c>
      <c r="R112" s="24">
        <v>8.5405405405405403</v>
      </c>
      <c r="S112" s="24">
        <v>8.5675675675675684</v>
      </c>
      <c r="T112" s="24">
        <v>8.32</v>
      </c>
      <c r="U112" s="25">
        <v>8.5675675675675684</v>
      </c>
      <c r="V112" s="93"/>
      <c r="W112" s="26">
        <v>8.5945945945945947</v>
      </c>
      <c r="X112" s="27">
        <v>8.4054054054054053</v>
      </c>
      <c r="Y112" s="22">
        <v>8.3428571428571434</v>
      </c>
      <c r="Z112" s="23">
        <v>8.4857142857142858</v>
      </c>
      <c r="AA112" s="22">
        <v>8.621621621621621</v>
      </c>
      <c r="AB112" s="25">
        <v>8.513513513513514</v>
      </c>
      <c r="AC112" s="27">
        <v>8.7567567567567561</v>
      </c>
      <c r="AD112" s="23">
        <v>8.8378378378378386</v>
      </c>
      <c r="AE112" s="23">
        <v>8.7297297297297298</v>
      </c>
      <c r="AF112" s="23">
        <v>8.7027027027027035</v>
      </c>
      <c r="AG112" s="28">
        <v>8.7297297297297298</v>
      </c>
      <c r="AH112" s="22">
        <v>8.5714285714285712</v>
      </c>
      <c r="AI112" s="23">
        <v>8.7222222222222214</v>
      </c>
      <c r="AJ112" s="24">
        <v>8.5555555555555554</v>
      </c>
      <c r="AK112" s="24">
        <v>8.5945945945945947</v>
      </c>
      <c r="AL112" s="27">
        <v>8.4594594594594597</v>
      </c>
      <c r="AM112" s="22">
        <v>8.0810810810810807</v>
      </c>
      <c r="AN112" s="23">
        <v>8.2702702702702702</v>
      </c>
      <c r="AO112" s="23">
        <v>8.7297297297297298</v>
      </c>
      <c r="AP112" s="24">
        <v>8.6666666666666661</v>
      </c>
      <c r="AQ112" s="27">
        <v>8.621621621621621</v>
      </c>
      <c r="AR112" s="22">
        <v>8.7027027027027035</v>
      </c>
      <c r="AS112" s="23">
        <v>8.0571428571428569</v>
      </c>
      <c r="AT112" s="25">
        <v>8.6486486486486491</v>
      </c>
      <c r="AU112" s="27">
        <v>8.6486486486486491</v>
      </c>
      <c r="AV112" s="23">
        <v>8.5405405405405403</v>
      </c>
      <c r="AW112" s="23">
        <v>8.5675675675675684</v>
      </c>
      <c r="AX112" s="54">
        <v>8.5675675675675684</v>
      </c>
      <c r="AZ112" s="26">
        <v>8.32</v>
      </c>
    </row>
    <row r="113" spans="1:52" x14ac:dyDescent="0.25">
      <c r="A113" s="249" t="s">
        <v>121</v>
      </c>
      <c r="B113" s="256"/>
      <c r="C113" s="258" t="s">
        <v>275</v>
      </c>
      <c r="D113" s="258" t="s">
        <v>121</v>
      </c>
      <c r="E113" s="251" t="s">
        <v>203</v>
      </c>
      <c r="F113" s="121">
        <v>98</v>
      </c>
      <c r="G113" s="116">
        <v>912.07323910169328</v>
      </c>
      <c r="H113" s="27">
        <v>9.1564625850346921</v>
      </c>
      <c r="I113" s="22">
        <v>9.3248299319775523</v>
      </c>
      <c r="J113" s="23">
        <v>8.9081632653061256</v>
      </c>
      <c r="K113" s="24">
        <v>9.045918367346939</v>
      </c>
      <c r="L113" s="25">
        <v>9.0688775510204085</v>
      </c>
      <c r="M113" s="69"/>
      <c r="N113" s="38">
        <v>0.68367346938775508</v>
      </c>
      <c r="O113" s="27">
        <v>9.3061224489795915</v>
      </c>
      <c r="P113" s="28">
        <v>9.1224489795918373</v>
      </c>
      <c r="Q113" s="23">
        <v>8.591836734693878</v>
      </c>
      <c r="R113" s="24">
        <v>8.908163265306122</v>
      </c>
      <c r="S113" s="24">
        <v>9.183673469387756</v>
      </c>
      <c r="T113" s="24">
        <v>9.1294117647058819</v>
      </c>
      <c r="U113" s="25">
        <v>9.0612244897959187</v>
      </c>
      <c r="V113" s="93"/>
      <c r="W113" s="26">
        <v>8.9387755102040813</v>
      </c>
      <c r="X113" s="27">
        <v>9.1020408163265305</v>
      </c>
      <c r="Y113" s="22">
        <v>9.2604166666666661</v>
      </c>
      <c r="Z113" s="23">
        <v>9.2604166666666661</v>
      </c>
      <c r="AA113" s="22">
        <v>9.091836734693878</v>
      </c>
      <c r="AB113" s="25">
        <v>9.0714285714285712</v>
      </c>
      <c r="AC113" s="27">
        <v>9.3061224489795915</v>
      </c>
      <c r="AD113" s="23">
        <v>9.4285714285714288</v>
      </c>
      <c r="AE113" s="23">
        <v>9.3265306122448983</v>
      </c>
      <c r="AF113" s="23">
        <v>9.3061224489795915</v>
      </c>
      <c r="AG113" s="28">
        <v>9.31958762886598</v>
      </c>
      <c r="AH113" s="22">
        <v>9.31958762886598</v>
      </c>
      <c r="AI113" s="23">
        <v>9.3367346938775508</v>
      </c>
      <c r="AJ113" s="24">
        <v>9.31958762886598</v>
      </c>
      <c r="AK113" s="24">
        <v>9.2857142857142865</v>
      </c>
      <c r="AL113" s="27">
        <v>9.0510204081632661</v>
      </c>
      <c r="AM113" s="22">
        <v>8.6632653061224492</v>
      </c>
      <c r="AN113" s="23">
        <v>8.612244897959183</v>
      </c>
      <c r="AO113" s="23">
        <v>9.112244897959183</v>
      </c>
      <c r="AP113" s="24">
        <v>9.1020408163265305</v>
      </c>
      <c r="AQ113" s="27">
        <v>9.2653061224489797</v>
      </c>
      <c r="AR113" s="22">
        <v>9.204081632653061</v>
      </c>
      <c r="AS113" s="23">
        <v>8.591836734693878</v>
      </c>
      <c r="AT113" s="25">
        <v>9.1224489795918373</v>
      </c>
      <c r="AU113" s="27">
        <v>9.1224489795918373</v>
      </c>
      <c r="AV113" s="23">
        <v>8.908163265306122</v>
      </c>
      <c r="AW113" s="23">
        <v>9.0612244897959187</v>
      </c>
      <c r="AX113" s="54">
        <v>9.183673469387756</v>
      </c>
      <c r="AZ113" s="26">
        <v>9.1294117647058819</v>
      </c>
    </row>
    <row r="114" spans="1:52" x14ac:dyDescent="0.25">
      <c r="A114" s="249" t="s">
        <v>122</v>
      </c>
      <c r="B114" s="256"/>
      <c r="C114" s="258" t="s">
        <v>274</v>
      </c>
      <c r="D114" s="258" t="s">
        <v>122</v>
      </c>
      <c r="E114" s="251" t="s">
        <v>204</v>
      </c>
      <c r="F114" s="121">
        <v>58</v>
      </c>
      <c r="G114" s="116">
        <v>895.48182615539633</v>
      </c>
      <c r="H114" s="27">
        <v>9.0931034482758655</v>
      </c>
      <c r="I114" s="22">
        <v>9.3026819923396555</v>
      </c>
      <c r="J114" s="23">
        <v>8.328448275862069</v>
      </c>
      <c r="K114" s="24">
        <v>8.862068965517242</v>
      </c>
      <c r="L114" s="25">
        <v>8.9482758620689662</v>
      </c>
      <c r="M114" s="69"/>
      <c r="N114" s="38">
        <v>0.68965517241379304</v>
      </c>
      <c r="O114" s="27">
        <v>9.2241379310344822</v>
      </c>
      <c r="P114" s="28">
        <v>8.9827586206896548</v>
      </c>
      <c r="Q114" s="23">
        <v>8.2857142857142865</v>
      </c>
      <c r="R114" s="24">
        <v>8.7931034482758612</v>
      </c>
      <c r="S114" s="24">
        <v>9.0344827586206904</v>
      </c>
      <c r="T114" s="24">
        <v>8.8085106382978715</v>
      </c>
      <c r="U114" s="25">
        <v>8.9827586206896548</v>
      </c>
      <c r="V114" s="93"/>
      <c r="W114" s="26">
        <v>8.8965517241379306</v>
      </c>
      <c r="X114" s="27">
        <v>9.0517241379310338</v>
      </c>
      <c r="Y114" s="22">
        <v>9.3333333333333339</v>
      </c>
      <c r="Z114" s="23">
        <v>9.1960784313725483</v>
      </c>
      <c r="AA114" s="22">
        <v>8.9655172413793096</v>
      </c>
      <c r="AB114" s="25">
        <v>8.9827586206896548</v>
      </c>
      <c r="AC114" s="27">
        <v>9.3793103448275854</v>
      </c>
      <c r="AD114" s="23">
        <v>9.4655172413793096</v>
      </c>
      <c r="AE114" s="23">
        <v>9.3793103448275854</v>
      </c>
      <c r="AF114" s="23">
        <v>9.2241379310344822</v>
      </c>
      <c r="AG114" s="28">
        <v>9.2413793103448274</v>
      </c>
      <c r="AH114" s="22">
        <v>9.2413793103448274</v>
      </c>
      <c r="AI114" s="23">
        <v>9.3103448275862064</v>
      </c>
      <c r="AJ114" s="24">
        <v>9.2931034482758612</v>
      </c>
      <c r="AK114" s="24">
        <v>9.1896551724137936</v>
      </c>
      <c r="AL114" s="27">
        <v>8.5517241379310338</v>
      </c>
      <c r="AM114" s="22">
        <v>8.3103448275862064</v>
      </c>
      <c r="AN114" s="23">
        <v>7.931034482758621</v>
      </c>
      <c r="AO114" s="23">
        <v>8.5517241379310338</v>
      </c>
      <c r="AP114" s="24">
        <v>8.2807017543859658</v>
      </c>
      <c r="AQ114" s="27">
        <v>9.0517241379310338</v>
      </c>
      <c r="AR114" s="22">
        <v>9</v>
      </c>
      <c r="AS114" s="23">
        <v>8.2857142857142865</v>
      </c>
      <c r="AT114" s="25">
        <v>9.0517241379310338</v>
      </c>
      <c r="AU114" s="27">
        <v>8.9827586206896548</v>
      </c>
      <c r="AV114" s="23">
        <v>8.7931034482758612</v>
      </c>
      <c r="AW114" s="23">
        <v>8.9827586206896548</v>
      </c>
      <c r="AX114" s="54">
        <v>9.0344827586206904</v>
      </c>
      <c r="AZ114" s="26">
        <v>8.8085106382978715</v>
      </c>
    </row>
    <row r="115" spans="1:52" x14ac:dyDescent="0.25">
      <c r="A115" s="249" t="s">
        <v>123</v>
      </c>
      <c r="B115" s="256"/>
      <c r="C115" s="258" t="s">
        <v>274</v>
      </c>
      <c r="D115" s="258" t="s">
        <v>123</v>
      </c>
      <c r="E115" s="251" t="s">
        <v>205</v>
      </c>
      <c r="F115" s="121">
        <v>84</v>
      </c>
      <c r="G115" s="116">
        <v>916.18718921536106</v>
      </c>
      <c r="H115" s="27">
        <v>9.1698412698416654</v>
      </c>
      <c r="I115" s="22">
        <v>9.3283257747583317</v>
      </c>
      <c r="J115" s="23">
        <v>8.8089285714285683</v>
      </c>
      <c r="K115" s="24">
        <v>9.1101190476190474</v>
      </c>
      <c r="L115" s="25">
        <v>9.1964285714285712</v>
      </c>
      <c r="M115" s="69"/>
      <c r="N115" s="38">
        <v>0.75</v>
      </c>
      <c r="O115" s="27">
        <v>9.4047619047619051</v>
      </c>
      <c r="P115" s="28">
        <v>9.2738095238095237</v>
      </c>
      <c r="Q115" s="23">
        <v>8.7594936708860764</v>
      </c>
      <c r="R115" s="24">
        <v>9.1428571428571423</v>
      </c>
      <c r="S115" s="24">
        <v>9.1666666666666661</v>
      </c>
      <c r="T115" s="24">
        <v>9.4035087719298254</v>
      </c>
      <c r="U115" s="25">
        <v>9.2023809523809526</v>
      </c>
      <c r="V115" s="93"/>
      <c r="W115" s="26">
        <v>9.1904761904761898</v>
      </c>
      <c r="X115" s="27">
        <v>9.1785714285714288</v>
      </c>
      <c r="Y115" s="22">
        <v>9.1756756756756754</v>
      </c>
      <c r="Z115" s="23">
        <v>9.2837837837837842</v>
      </c>
      <c r="AA115" s="22">
        <v>9.1547619047619051</v>
      </c>
      <c r="AB115" s="25">
        <v>9.1190476190476186</v>
      </c>
      <c r="AC115" s="27">
        <v>9.4404761904761898</v>
      </c>
      <c r="AD115" s="23">
        <v>9.3928571428571423</v>
      </c>
      <c r="AE115" s="23">
        <v>9.3571428571428577</v>
      </c>
      <c r="AF115" s="23">
        <v>9.4047619047619051</v>
      </c>
      <c r="AG115" s="28">
        <v>9.2619047619047628</v>
      </c>
      <c r="AH115" s="22">
        <v>9.2048192771084345</v>
      </c>
      <c r="AI115" s="23">
        <v>9.3373493975903621</v>
      </c>
      <c r="AJ115" s="24">
        <v>9.2891566265060241</v>
      </c>
      <c r="AK115" s="24">
        <v>9.2804878048780495</v>
      </c>
      <c r="AL115" s="27">
        <v>9.0843373493975896</v>
      </c>
      <c r="AM115" s="22">
        <v>8.5542168674698793</v>
      </c>
      <c r="AN115" s="23">
        <v>8.4404761904761898</v>
      </c>
      <c r="AO115" s="23">
        <v>9.1190476190476186</v>
      </c>
      <c r="AP115" s="24">
        <v>8.9629629629629637</v>
      </c>
      <c r="AQ115" s="27">
        <v>9.2738095238095237</v>
      </c>
      <c r="AR115" s="22">
        <v>9.1904761904761898</v>
      </c>
      <c r="AS115" s="23">
        <v>8.7594936708860764</v>
      </c>
      <c r="AT115" s="25">
        <v>9.1785714285714288</v>
      </c>
      <c r="AU115" s="27">
        <v>9.2738095238095237</v>
      </c>
      <c r="AV115" s="23">
        <v>9.1428571428571423</v>
      </c>
      <c r="AW115" s="23">
        <v>9.2023809523809526</v>
      </c>
      <c r="AX115" s="54">
        <v>9.1666666666666661</v>
      </c>
      <c r="AZ115" s="26">
        <v>9.4035087719298254</v>
      </c>
    </row>
    <row r="116" spans="1:52" ht="15.75" thickBot="1" x14ac:dyDescent="0.3">
      <c r="A116" s="249" t="s">
        <v>124</v>
      </c>
      <c r="B116" s="257"/>
      <c r="C116" s="254" t="s">
        <v>274</v>
      </c>
      <c r="D116" s="254" t="s">
        <v>124</v>
      </c>
      <c r="E116" s="252" t="s">
        <v>206</v>
      </c>
      <c r="F116" s="120">
        <v>119</v>
      </c>
      <c r="G116" s="119">
        <v>873.30678228284489</v>
      </c>
      <c r="H116" s="30">
        <v>8.6277310924361341</v>
      </c>
      <c r="I116" s="34">
        <v>8.9136321195184856</v>
      </c>
      <c r="J116" s="32">
        <v>8.5061624649857173</v>
      </c>
      <c r="K116" s="33">
        <v>8.6918767507000005</v>
      </c>
      <c r="L116" s="29">
        <v>8.735294117647058</v>
      </c>
      <c r="M116" s="69"/>
      <c r="N116" s="39">
        <v>0.59663865546218486</v>
      </c>
      <c r="O116" s="30">
        <v>8.9159663865546221</v>
      </c>
      <c r="P116" s="31">
        <v>8.8739495798319332</v>
      </c>
      <c r="Q116" s="32">
        <v>8.1025641025641022</v>
      </c>
      <c r="R116" s="33">
        <v>8.4789915966386555</v>
      </c>
      <c r="S116" s="33">
        <v>8.8907563025210088</v>
      </c>
      <c r="T116" s="33">
        <v>8.8469387755102034</v>
      </c>
      <c r="U116" s="29">
        <v>8.697478991596638</v>
      </c>
      <c r="V116" s="93"/>
      <c r="W116" s="35">
        <v>8.7142857142857135</v>
      </c>
      <c r="X116" s="30">
        <v>8.6890756302521002</v>
      </c>
      <c r="Y116" s="34">
        <v>8.5233644859813076</v>
      </c>
      <c r="Z116" s="32">
        <v>8.7475728155339798</v>
      </c>
      <c r="AA116" s="34">
        <v>8.6470588235294112</v>
      </c>
      <c r="AB116" s="29">
        <v>8.6779661016949152</v>
      </c>
      <c r="AC116" s="30">
        <v>8.9663865546218489</v>
      </c>
      <c r="AD116" s="32">
        <v>9.117647058823529</v>
      </c>
      <c r="AE116" s="32">
        <v>8.9831932773109244</v>
      </c>
      <c r="AF116" s="32">
        <v>8.9159663865546221</v>
      </c>
      <c r="AG116" s="31">
        <v>8.9572649572649574</v>
      </c>
      <c r="AH116" s="34">
        <v>8.8290598290598297</v>
      </c>
      <c r="AI116" s="32">
        <v>8.8907563025210088</v>
      </c>
      <c r="AJ116" s="33">
        <v>8.7948717948717956</v>
      </c>
      <c r="AK116" s="33">
        <v>8.7758620689655178</v>
      </c>
      <c r="AL116" s="30">
        <v>8.5847457627118651</v>
      </c>
      <c r="AM116" s="34">
        <v>8.2796610169491522</v>
      </c>
      <c r="AN116" s="32">
        <v>8.1344537815126046</v>
      </c>
      <c r="AO116" s="32">
        <v>8.8655462184873954</v>
      </c>
      <c r="AP116" s="33">
        <v>8.730434782608695</v>
      </c>
      <c r="AQ116" s="30">
        <v>8.9831932773109244</v>
      </c>
      <c r="AR116" s="34">
        <v>8.7815126050420176</v>
      </c>
      <c r="AS116" s="32">
        <v>8.1025641025641022</v>
      </c>
      <c r="AT116" s="29">
        <v>8.8907563025210088</v>
      </c>
      <c r="AU116" s="30">
        <v>8.8739495798319332</v>
      </c>
      <c r="AV116" s="32">
        <v>8.4789915966386555</v>
      </c>
      <c r="AW116" s="32">
        <v>8.697478991596638</v>
      </c>
      <c r="AX116" s="55">
        <v>8.8907563025210088</v>
      </c>
      <c r="AZ116" s="35">
        <v>8.8469387755102034</v>
      </c>
    </row>
    <row r="117" spans="1:52" s="91" customFormat="1" x14ac:dyDescent="0.25">
      <c r="A117" s="320"/>
      <c r="B117" s="321"/>
      <c r="C117" s="321"/>
      <c r="D117" s="321"/>
      <c r="E117" s="322"/>
      <c r="F117" s="323"/>
      <c r="G117" s="324"/>
      <c r="H117" s="325"/>
      <c r="I117" s="325"/>
      <c r="J117" s="325"/>
      <c r="K117" s="325"/>
      <c r="L117" s="325"/>
      <c r="M117" s="69"/>
      <c r="N117" s="326"/>
      <c r="O117" s="325"/>
      <c r="P117" s="325"/>
      <c r="Q117" s="325"/>
      <c r="R117" s="325"/>
      <c r="S117" s="325"/>
      <c r="T117" s="325"/>
      <c r="U117" s="325"/>
      <c r="V117" s="93"/>
      <c r="W117" s="325"/>
      <c r="X117" s="325"/>
      <c r="Y117" s="325"/>
      <c r="Z117" s="325"/>
      <c r="AA117" s="325"/>
      <c r="AB117" s="325"/>
      <c r="AC117" s="325"/>
      <c r="AD117" s="325"/>
      <c r="AE117" s="325"/>
      <c r="AF117" s="325"/>
      <c r="AG117" s="325"/>
      <c r="AH117" s="325"/>
      <c r="AI117" s="325"/>
      <c r="AJ117" s="325"/>
      <c r="AK117" s="325"/>
      <c r="AL117" s="325"/>
      <c r="AM117" s="325"/>
      <c r="AN117" s="325"/>
      <c r="AO117" s="325"/>
      <c r="AP117" s="325"/>
      <c r="AQ117" s="325"/>
      <c r="AR117" s="325"/>
      <c r="AS117" s="325"/>
      <c r="AT117" s="325"/>
      <c r="AU117" s="325"/>
      <c r="AV117" s="325"/>
      <c r="AW117" s="325"/>
      <c r="AX117" s="325"/>
      <c r="AZ117" s="325"/>
    </row>
  </sheetData>
  <mergeCells count="46">
    <mergeCell ref="AL4:AP4"/>
    <mergeCell ref="AQ4:AT4"/>
    <mergeCell ref="AU4:AX4"/>
    <mergeCell ref="O5:U5"/>
    <mergeCell ref="X6:AB6"/>
    <mergeCell ref="AC6:AK6"/>
    <mergeCell ref="AL6:AP6"/>
    <mergeCell ref="AQ6:AT6"/>
    <mergeCell ref="AU6:AX6"/>
    <mergeCell ref="N2:U4"/>
    <mergeCell ref="X4:AB4"/>
    <mergeCell ref="AC4:AK4"/>
    <mergeCell ref="H2:L4"/>
    <mergeCell ref="B7:E7"/>
    <mergeCell ref="B8:E8"/>
    <mergeCell ref="B9:E9"/>
    <mergeCell ref="B10:E10"/>
    <mergeCell ref="H5:L5"/>
    <mergeCell ref="B2:F6"/>
    <mergeCell ref="G2:G6"/>
    <mergeCell ref="B11:E11"/>
    <mergeCell ref="B13:E13"/>
    <mergeCell ref="B14:E14"/>
    <mergeCell ref="B15:E15"/>
    <mergeCell ref="B16:E16"/>
    <mergeCell ref="B17:E17"/>
    <mergeCell ref="B18:E18"/>
    <mergeCell ref="B19:E19"/>
    <mergeCell ref="B20:E20"/>
    <mergeCell ref="B12:E12"/>
    <mergeCell ref="AU25:AX25"/>
    <mergeCell ref="B23:F27"/>
    <mergeCell ref="G23:G27"/>
    <mergeCell ref="H23:L25"/>
    <mergeCell ref="N23:U25"/>
    <mergeCell ref="X25:AB25"/>
    <mergeCell ref="AC25:AK25"/>
    <mergeCell ref="AL25:AP25"/>
    <mergeCell ref="AQ25:AT25"/>
    <mergeCell ref="AU27:AX27"/>
    <mergeCell ref="AQ27:AT27"/>
    <mergeCell ref="O26:U26"/>
    <mergeCell ref="X27:AB27"/>
    <mergeCell ref="AC27:AK27"/>
    <mergeCell ref="AL27:AP27"/>
    <mergeCell ref="H26:L26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116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0" customWidth="1"/>
    <col min="2" max="4" width="9.28515625" style="90" customWidth="1"/>
    <col min="5" max="5" width="40.7109375" style="90" customWidth="1"/>
    <col min="6" max="6" width="9.28515625" style="90" customWidth="1"/>
    <col min="7" max="7" width="18.28515625" style="90" customWidth="1"/>
    <col min="8" max="34" width="13.28515625" style="90" customWidth="1"/>
    <col min="35" max="35" width="1.28515625" style="90" customWidth="1"/>
    <col min="36" max="36" width="13.28515625" style="90" customWidth="1"/>
    <col min="37" max="37" width="1.28515625" style="90" customWidth="1"/>
    <col min="38" max="16384" width="9.140625" style="90"/>
  </cols>
  <sheetData>
    <row r="1" spans="1:37" ht="15.75" thickBot="1" x14ac:dyDescent="0.3">
      <c r="AI1" s="91"/>
      <c r="AK1" s="91"/>
    </row>
    <row r="2" spans="1:37" ht="24.95" customHeight="1" thickBot="1" x14ac:dyDescent="0.3">
      <c r="B2" s="290" t="str">
        <f>'CSI Score'!$B$2</f>
        <v>CSI Jul 2020</v>
      </c>
      <c r="C2" s="263"/>
      <c r="D2" s="263"/>
      <c r="E2" s="263"/>
      <c r="F2" s="264"/>
      <c r="G2" s="86" t="s">
        <v>272</v>
      </c>
      <c r="H2" s="70" t="s">
        <v>273</v>
      </c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4"/>
      <c r="AJ2" s="20"/>
    </row>
    <row r="3" spans="1:37" s="87" customFormat="1" ht="15" customHeight="1" thickBot="1" x14ac:dyDescent="0.3">
      <c r="B3" s="265"/>
      <c r="C3" s="266"/>
      <c r="D3" s="291"/>
      <c r="E3" s="291"/>
      <c r="F3" s="267"/>
      <c r="G3" s="1" t="s">
        <v>228</v>
      </c>
      <c r="H3" s="86" t="s">
        <v>236</v>
      </c>
      <c r="I3" s="82" t="s">
        <v>237</v>
      </c>
      <c r="J3" s="82" t="s">
        <v>238</v>
      </c>
      <c r="K3" s="82" t="s">
        <v>239</v>
      </c>
      <c r="L3" s="82" t="s">
        <v>240</v>
      </c>
      <c r="M3" s="82" t="s">
        <v>242</v>
      </c>
      <c r="N3" s="82" t="s">
        <v>243</v>
      </c>
      <c r="O3" s="82" t="s">
        <v>244</v>
      </c>
      <c r="P3" s="82" t="s">
        <v>229</v>
      </c>
      <c r="Q3" s="82" t="s">
        <v>245</v>
      </c>
      <c r="R3" s="82" t="s">
        <v>246</v>
      </c>
      <c r="S3" s="82" t="s">
        <v>247</v>
      </c>
      <c r="T3" s="82" t="s">
        <v>248</v>
      </c>
      <c r="U3" s="82" t="s">
        <v>249</v>
      </c>
      <c r="V3" s="82" t="s">
        <v>255</v>
      </c>
      <c r="W3" s="82" t="s">
        <v>257</v>
      </c>
      <c r="X3" s="82" t="s">
        <v>256</v>
      </c>
      <c r="Y3" s="82" t="s">
        <v>258</v>
      </c>
      <c r="Z3" s="82" t="s">
        <v>259</v>
      </c>
      <c r="AA3" s="82" t="s">
        <v>261</v>
      </c>
      <c r="AB3" s="82" t="s">
        <v>262</v>
      </c>
      <c r="AC3" s="82" t="s">
        <v>231</v>
      </c>
      <c r="AD3" s="82" t="s">
        <v>263</v>
      </c>
      <c r="AE3" s="82" t="s">
        <v>230</v>
      </c>
      <c r="AF3" s="82" t="s">
        <v>232</v>
      </c>
      <c r="AG3" s="82" t="s">
        <v>234</v>
      </c>
      <c r="AH3" s="1" t="s">
        <v>233</v>
      </c>
      <c r="AI3" s="90"/>
      <c r="AJ3" s="1" t="s">
        <v>235</v>
      </c>
    </row>
    <row r="4" spans="1:37" s="87" customFormat="1" ht="15" customHeight="1" thickBot="1" x14ac:dyDescent="0.3">
      <c r="B4" s="265"/>
      <c r="C4" s="266"/>
      <c r="D4" s="291"/>
      <c r="E4" s="291"/>
      <c r="F4" s="267"/>
      <c r="G4" s="86"/>
      <c r="H4" s="282">
        <v>0.2</v>
      </c>
      <c r="I4" s="283"/>
      <c r="J4" s="283"/>
      <c r="K4" s="283"/>
      <c r="L4" s="284"/>
      <c r="M4" s="282">
        <v>0.19</v>
      </c>
      <c r="N4" s="283"/>
      <c r="O4" s="283"/>
      <c r="P4" s="283"/>
      <c r="Q4" s="283"/>
      <c r="R4" s="283"/>
      <c r="S4" s="283"/>
      <c r="T4" s="283"/>
      <c r="U4" s="284"/>
      <c r="V4" s="282">
        <v>0.18</v>
      </c>
      <c r="W4" s="283"/>
      <c r="X4" s="283"/>
      <c r="Y4" s="283"/>
      <c r="Z4" s="284"/>
      <c r="AA4" s="282">
        <v>0.19</v>
      </c>
      <c r="AB4" s="283"/>
      <c r="AC4" s="283"/>
      <c r="AD4" s="284"/>
      <c r="AE4" s="282">
        <v>0.24</v>
      </c>
      <c r="AF4" s="283"/>
      <c r="AG4" s="283"/>
      <c r="AH4" s="284"/>
      <c r="AI4" s="90"/>
      <c r="AJ4" s="1"/>
    </row>
    <row r="5" spans="1:37" s="87" customFormat="1" ht="15" customHeight="1" thickBot="1" x14ac:dyDescent="0.3">
      <c r="B5" s="265"/>
      <c r="C5" s="266"/>
      <c r="D5" s="291"/>
      <c r="E5" s="291"/>
      <c r="F5" s="267"/>
      <c r="G5" s="82"/>
      <c r="H5" s="72">
        <v>3.9672243396311049E-2</v>
      </c>
      <c r="I5" s="68">
        <v>3.9003622327169293E-2</v>
      </c>
      <c r="J5" s="68">
        <v>4.0659211803150262E-2</v>
      </c>
      <c r="K5" s="68">
        <v>4.0541668092881997E-2</v>
      </c>
      <c r="L5" s="68">
        <v>4.0123254380487416E-2</v>
      </c>
      <c r="M5" s="68">
        <v>3.3855860995089568E-2</v>
      </c>
      <c r="N5" s="68">
        <v>3.3926305149948044E-2</v>
      </c>
      <c r="O5" s="68">
        <v>3.4155559202511621E-2</v>
      </c>
      <c r="P5" s="68">
        <v>2.7644914083300116E-2</v>
      </c>
      <c r="Q5" s="68">
        <v>1.2384769945491175E-2</v>
      </c>
      <c r="R5" s="68">
        <v>1.0329219878523248E-2</v>
      </c>
      <c r="S5" s="68">
        <v>2.084070751253159E-2</v>
      </c>
      <c r="T5" s="68">
        <v>1.3667357697331571E-2</v>
      </c>
      <c r="U5" s="68">
        <v>3.1953055352730866E-3</v>
      </c>
      <c r="V5" s="68">
        <v>5.3090695350876072E-2</v>
      </c>
      <c r="W5" s="68">
        <v>4.2704117077481493E-2</v>
      </c>
      <c r="X5" s="68">
        <v>2.9874326587734236E-2</v>
      </c>
      <c r="Y5" s="68">
        <v>5.4141672309851369E-2</v>
      </c>
      <c r="Z5" s="68">
        <v>1.8918867405678293E-4</v>
      </c>
      <c r="AA5" s="68">
        <v>6.3176633003509647E-2</v>
      </c>
      <c r="AB5" s="68">
        <v>5.5340083086505724E-2</v>
      </c>
      <c r="AC5" s="68">
        <v>1.3643949251733668E-2</v>
      </c>
      <c r="AD5" s="68">
        <v>5.7839334658250946E-2</v>
      </c>
      <c r="AE5" s="68">
        <v>7.2655697831394084E-2</v>
      </c>
      <c r="AF5" s="68">
        <v>6.3967106671811935E-2</v>
      </c>
      <c r="AG5" s="68">
        <v>7.3539372750972415E-2</v>
      </c>
      <c r="AH5" s="68">
        <v>2.983782274582155E-2</v>
      </c>
      <c r="AI5" s="90"/>
      <c r="AJ5" s="11"/>
    </row>
    <row r="6" spans="1:37" ht="30" customHeight="1" thickBot="1" x14ac:dyDescent="0.3">
      <c r="B6" s="268"/>
      <c r="C6" s="269"/>
      <c r="D6" s="269"/>
      <c r="E6" s="269"/>
      <c r="F6" s="270"/>
      <c r="G6" s="15" t="s">
        <v>0</v>
      </c>
      <c r="H6" s="279" t="s">
        <v>1</v>
      </c>
      <c r="I6" s="280"/>
      <c r="J6" s="280"/>
      <c r="K6" s="280"/>
      <c r="L6" s="281"/>
      <c r="M6" s="279" t="s">
        <v>2</v>
      </c>
      <c r="N6" s="280"/>
      <c r="O6" s="280"/>
      <c r="P6" s="280"/>
      <c r="Q6" s="280"/>
      <c r="R6" s="280"/>
      <c r="S6" s="280"/>
      <c r="T6" s="280"/>
      <c r="U6" s="281"/>
      <c r="V6" s="279" t="s">
        <v>3</v>
      </c>
      <c r="W6" s="280"/>
      <c r="X6" s="280"/>
      <c r="Y6" s="280"/>
      <c r="Z6" s="281"/>
      <c r="AA6" s="279" t="s">
        <v>4</v>
      </c>
      <c r="AB6" s="280"/>
      <c r="AC6" s="280"/>
      <c r="AD6" s="281"/>
      <c r="AE6" s="279" t="s">
        <v>5</v>
      </c>
      <c r="AF6" s="280"/>
      <c r="AG6" s="280"/>
      <c r="AH6" s="281"/>
      <c r="AJ6" s="1" t="s">
        <v>49</v>
      </c>
    </row>
    <row r="7" spans="1:37" ht="80.099999999999994" customHeight="1" thickBot="1" x14ac:dyDescent="0.3">
      <c r="B7" s="292" t="s">
        <v>6</v>
      </c>
      <c r="C7" s="293"/>
      <c r="D7" s="293"/>
      <c r="E7" s="293"/>
      <c r="F7" s="3" t="s">
        <v>7</v>
      </c>
      <c r="G7" s="8" t="s">
        <v>8</v>
      </c>
      <c r="H7" s="4" t="s">
        <v>222</v>
      </c>
      <c r="I7" s="6" t="s">
        <v>27</v>
      </c>
      <c r="J7" s="6" t="s">
        <v>33</v>
      </c>
      <c r="K7" s="5" t="s">
        <v>28</v>
      </c>
      <c r="L7" s="7" t="s">
        <v>241</v>
      </c>
      <c r="M7" s="18" t="s">
        <v>223</v>
      </c>
      <c r="N7" s="18" t="s">
        <v>29</v>
      </c>
      <c r="O7" s="6" t="s">
        <v>9</v>
      </c>
      <c r="P7" s="5" t="s">
        <v>10</v>
      </c>
      <c r="Q7" s="18" t="s">
        <v>250</v>
      </c>
      <c r="R7" s="18" t="s">
        <v>251</v>
      </c>
      <c r="S7" s="6" t="s">
        <v>252</v>
      </c>
      <c r="T7" s="36" t="s">
        <v>253</v>
      </c>
      <c r="U7" s="7" t="s">
        <v>254</v>
      </c>
      <c r="V7" s="9" t="s">
        <v>224</v>
      </c>
      <c r="W7" s="9" t="s">
        <v>11</v>
      </c>
      <c r="X7" s="5" t="s">
        <v>260</v>
      </c>
      <c r="Y7" s="5" t="s">
        <v>12</v>
      </c>
      <c r="Z7" s="19" t="s">
        <v>13</v>
      </c>
      <c r="AA7" s="4" t="s">
        <v>225</v>
      </c>
      <c r="AB7" s="9" t="s">
        <v>14</v>
      </c>
      <c r="AC7" s="5" t="s">
        <v>15</v>
      </c>
      <c r="AD7" s="7" t="s">
        <v>16</v>
      </c>
      <c r="AE7" s="4" t="s">
        <v>226</v>
      </c>
      <c r="AF7" s="5" t="s">
        <v>30</v>
      </c>
      <c r="AG7" s="5" t="s">
        <v>31</v>
      </c>
      <c r="AH7" s="7" t="s">
        <v>32</v>
      </c>
      <c r="AJ7" s="8" t="s">
        <v>227</v>
      </c>
    </row>
    <row r="8" spans="1:37" ht="15.75" hidden="1" customHeight="1" thickBot="1" x14ac:dyDescent="0.3">
      <c r="B8" s="298" t="e">
        <f>'CSI Score'!$B$8</f>
        <v>#REF!</v>
      </c>
      <c r="C8" s="299"/>
      <c r="D8" s="299"/>
      <c r="E8" s="300"/>
      <c r="F8" s="96"/>
      <c r="G8" s="97"/>
      <c r="H8" s="98"/>
      <c r="I8" s="103"/>
      <c r="J8" s="103"/>
      <c r="K8" s="100"/>
      <c r="L8" s="101"/>
      <c r="M8" s="104"/>
      <c r="N8" s="104"/>
      <c r="O8" s="103"/>
      <c r="P8" s="100"/>
      <c r="Q8" s="104"/>
      <c r="R8" s="104"/>
      <c r="S8" s="103"/>
      <c r="T8" s="105"/>
      <c r="U8" s="101"/>
      <c r="V8" s="99"/>
      <c r="W8" s="99"/>
      <c r="X8" s="100"/>
      <c r="Y8" s="100"/>
      <c r="Z8" s="102"/>
      <c r="AA8" s="98"/>
      <c r="AB8" s="99"/>
      <c r="AC8" s="100"/>
      <c r="AD8" s="101"/>
      <c r="AE8" s="98"/>
      <c r="AF8" s="100"/>
      <c r="AG8" s="100"/>
      <c r="AH8" s="101"/>
      <c r="AI8" s="106"/>
      <c r="AJ8" s="97"/>
    </row>
    <row r="9" spans="1:37" ht="15.75" thickBot="1" x14ac:dyDescent="0.3">
      <c r="B9" s="294" t="s">
        <v>35</v>
      </c>
      <c r="C9" s="295"/>
      <c r="D9" s="295"/>
      <c r="E9" s="295"/>
      <c r="F9" s="111">
        <v>1035</v>
      </c>
      <c r="G9" s="88">
        <v>0.58260869565217388</v>
      </c>
      <c r="H9" s="141">
        <v>0.59438528557599224</v>
      </c>
      <c r="I9" s="143">
        <v>0.64119601328903664</v>
      </c>
      <c r="J9" s="143">
        <v>0.64949608062709974</v>
      </c>
      <c r="K9" s="143">
        <v>0.57198067632850236</v>
      </c>
      <c r="L9" s="144">
        <v>0.59187620889748549</v>
      </c>
      <c r="M9" s="141">
        <v>0.70917874396135272</v>
      </c>
      <c r="N9" s="143">
        <v>0.78454106280193237</v>
      </c>
      <c r="O9" s="143">
        <v>0.72173913043478255</v>
      </c>
      <c r="P9" s="143">
        <v>0.70821256038647351</v>
      </c>
      <c r="Q9" s="143">
        <v>0.67512195121951213</v>
      </c>
      <c r="R9" s="143">
        <v>0.63926499032882012</v>
      </c>
      <c r="S9" s="143">
        <v>0.67891682785299801</v>
      </c>
      <c r="T9" s="143">
        <v>0.64306498545101842</v>
      </c>
      <c r="U9" s="144">
        <v>0.63137254901960782</v>
      </c>
      <c r="V9" s="141">
        <v>0.58647342995169083</v>
      </c>
      <c r="W9" s="143">
        <v>0.52565343659244912</v>
      </c>
      <c r="X9" s="143">
        <v>0.51063829787234039</v>
      </c>
      <c r="Y9" s="143">
        <v>0.61955469506292349</v>
      </c>
      <c r="Z9" s="144">
        <v>0.54464285714285721</v>
      </c>
      <c r="AA9" s="141">
        <v>0.68054211035818002</v>
      </c>
      <c r="AB9" s="143">
        <v>0.66086956521739126</v>
      </c>
      <c r="AC9" s="143">
        <v>0.41987829614604466</v>
      </c>
      <c r="AD9" s="144">
        <v>0.66085271317829453</v>
      </c>
      <c r="AE9" s="141">
        <v>0.66859903381642505</v>
      </c>
      <c r="AF9" s="143">
        <v>0.52707930367504829</v>
      </c>
      <c r="AG9" s="143">
        <v>0.57792836398838332</v>
      </c>
      <c r="AH9" s="144">
        <v>0.59922555663117127</v>
      </c>
      <c r="AI9" s="123"/>
      <c r="AJ9" s="140">
        <v>0.679245283018868</v>
      </c>
    </row>
    <row r="10" spans="1:37" x14ac:dyDescent="0.25">
      <c r="A10" s="122" t="s">
        <v>285</v>
      </c>
      <c r="B10" s="296" t="s">
        <v>17</v>
      </c>
      <c r="C10" s="297"/>
      <c r="D10" s="297"/>
      <c r="E10" s="297"/>
      <c r="F10" s="112">
        <v>114</v>
      </c>
      <c r="G10" s="37">
        <v>0.55263157894736847</v>
      </c>
      <c r="H10" s="150">
        <v>0.63157894736842102</v>
      </c>
      <c r="I10" s="152">
        <v>0.59</v>
      </c>
      <c r="J10" s="152">
        <v>0.7</v>
      </c>
      <c r="K10" s="152">
        <v>0.57894736842105265</v>
      </c>
      <c r="L10" s="153">
        <v>0.57017543859649122</v>
      </c>
      <c r="M10" s="150">
        <v>0.68421052631578949</v>
      </c>
      <c r="N10" s="152">
        <v>0.78947368421052633</v>
      </c>
      <c r="O10" s="152">
        <v>0.71052631578947367</v>
      </c>
      <c r="P10" s="152">
        <v>0.72807017543859642</v>
      </c>
      <c r="Q10" s="152">
        <v>0.64035087719298245</v>
      </c>
      <c r="R10" s="152">
        <v>0.61403508771929827</v>
      </c>
      <c r="S10" s="152">
        <v>0.64912280701754388</v>
      </c>
      <c r="T10" s="152">
        <v>0.61946902654867253</v>
      </c>
      <c r="U10" s="153">
        <v>0.5892857142857143</v>
      </c>
      <c r="V10" s="150">
        <v>0.57894736842105265</v>
      </c>
      <c r="W10" s="152">
        <v>0.61403508771929816</v>
      </c>
      <c r="X10" s="152">
        <v>0.63157894736842102</v>
      </c>
      <c r="Y10" s="152">
        <v>0.66666666666666663</v>
      </c>
      <c r="Z10" s="153">
        <v>0.54867256637168138</v>
      </c>
      <c r="AA10" s="150">
        <v>0.70175438596491224</v>
      </c>
      <c r="AB10" s="152">
        <v>0.66666666666666674</v>
      </c>
      <c r="AC10" s="152">
        <v>0.39449541284403672</v>
      </c>
      <c r="AD10" s="153">
        <v>0.69298245614035081</v>
      </c>
      <c r="AE10" s="150">
        <v>0.70175438596491224</v>
      </c>
      <c r="AF10" s="152">
        <v>0.59649122807017541</v>
      </c>
      <c r="AG10" s="152">
        <v>0.60526315789473684</v>
      </c>
      <c r="AH10" s="153">
        <v>0.60526315789473684</v>
      </c>
      <c r="AI10" s="123"/>
      <c r="AJ10" s="149">
        <v>0.625</v>
      </c>
    </row>
    <row r="11" spans="1:37" x14ac:dyDescent="0.25">
      <c r="A11" s="122" t="s">
        <v>283</v>
      </c>
      <c r="B11" s="285" t="s">
        <v>18</v>
      </c>
      <c r="C11" s="286"/>
      <c r="D11" s="286"/>
      <c r="E11" s="286"/>
      <c r="F11" s="113">
        <v>319</v>
      </c>
      <c r="G11" s="62">
        <v>0.60501567398119127</v>
      </c>
      <c r="H11" s="125">
        <v>0.59247648902821315</v>
      </c>
      <c r="I11" s="126">
        <v>0.54316546762589935</v>
      </c>
      <c r="J11" s="126">
        <v>0.56985294117647056</v>
      </c>
      <c r="K11" s="126">
        <v>0.54545454545454541</v>
      </c>
      <c r="L11" s="127">
        <v>0.57053291536050155</v>
      </c>
      <c r="M11" s="125">
        <v>0.68652037617554862</v>
      </c>
      <c r="N11" s="126">
        <v>0.76489028213166144</v>
      </c>
      <c r="O11" s="126">
        <v>0.71473354231974928</v>
      </c>
      <c r="P11" s="126">
        <v>0.68025078369905956</v>
      </c>
      <c r="Q11" s="126">
        <v>0.66984126984126979</v>
      </c>
      <c r="R11" s="126">
        <v>0.62695924764890287</v>
      </c>
      <c r="S11" s="126">
        <v>0.660377358490566</v>
      </c>
      <c r="T11" s="126">
        <v>0.629746835443038</v>
      </c>
      <c r="U11" s="127">
        <v>0.5859872611464968</v>
      </c>
      <c r="V11" s="125">
        <v>0.53918495297805646</v>
      </c>
      <c r="W11" s="126">
        <v>0.50943396226415094</v>
      </c>
      <c r="X11" s="126">
        <v>0.48742138364779874</v>
      </c>
      <c r="Y11" s="126">
        <v>0.60377358490566035</v>
      </c>
      <c r="Z11" s="127">
        <v>0.51315789473684215</v>
      </c>
      <c r="AA11" s="125">
        <v>0.660377358490566</v>
      </c>
      <c r="AB11" s="126">
        <v>0.66457680250783691</v>
      </c>
      <c r="AC11" s="126">
        <v>0.40677966101694918</v>
      </c>
      <c r="AD11" s="127">
        <v>0.65723270440251569</v>
      </c>
      <c r="AE11" s="125">
        <v>0.6300940438871474</v>
      </c>
      <c r="AF11" s="126">
        <v>0.47484276729559749</v>
      </c>
      <c r="AG11" s="126">
        <v>0.54889589905362779</v>
      </c>
      <c r="AH11" s="127">
        <v>0.6132075471698113</v>
      </c>
      <c r="AI11" s="123"/>
      <c r="AJ11" s="124">
        <v>0.65957446808510634</v>
      </c>
    </row>
    <row r="12" spans="1:37" x14ac:dyDescent="0.25">
      <c r="A12" s="122" t="s">
        <v>284</v>
      </c>
      <c r="B12" s="285" t="s">
        <v>19</v>
      </c>
      <c r="C12" s="286"/>
      <c r="D12" s="286"/>
      <c r="E12" s="286"/>
      <c r="F12" s="113">
        <v>102</v>
      </c>
      <c r="G12" s="62">
        <v>0.70588235294117652</v>
      </c>
      <c r="H12" s="125">
        <v>0.72549019607843135</v>
      </c>
      <c r="I12" s="126">
        <v>0.8539325842696629</v>
      </c>
      <c r="J12" s="126">
        <v>0.797752808988764</v>
      </c>
      <c r="K12" s="126">
        <v>0.67647058823529416</v>
      </c>
      <c r="L12" s="127">
        <v>0.74509803921568629</v>
      </c>
      <c r="M12" s="125">
        <v>0.88235294117647056</v>
      </c>
      <c r="N12" s="126">
        <v>0.92156862745098034</v>
      </c>
      <c r="O12" s="126">
        <v>0.8529411764705882</v>
      </c>
      <c r="P12" s="126">
        <v>0.81372549019607843</v>
      </c>
      <c r="Q12" s="126">
        <v>0.83168316831683164</v>
      </c>
      <c r="R12" s="126">
        <v>0.79207920792079212</v>
      </c>
      <c r="S12" s="126">
        <v>0.81372549019607843</v>
      </c>
      <c r="T12" s="126">
        <v>0.79411764705882348</v>
      </c>
      <c r="U12" s="127">
        <v>0.80392156862745101</v>
      </c>
      <c r="V12" s="125">
        <v>0.72549019607843135</v>
      </c>
      <c r="W12" s="126">
        <v>0.73529411764705888</v>
      </c>
      <c r="X12" s="126">
        <v>0.69607843137254899</v>
      </c>
      <c r="Y12" s="126">
        <v>0.72549019607843146</v>
      </c>
      <c r="Z12" s="127">
        <v>0.65656565656565657</v>
      </c>
      <c r="AA12" s="125">
        <v>0.83168316831683164</v>
      </c>
      <c r="AB12" s="126">
        <v>0.81372549019607843</v>
      </c>
      <c r="AC12" s="126">
        <v>0.52525252525252519</v>
      </c>
      <c r="AD12" s="127">
        <v>0.74509803921568629</v>
      </c>
      <c r="AE12" s="125">
        <v>0.76470588235294124</v>
      </c>
      <c r="AF12" s="126">
        <v>0.68627450980392157</v>
      </c>
      <c r="AG12" s="126">
        <v>0.71568627450980393</v>
      </c>
      <c r="AH12" s="127">
        <v>0.74509803921568629</v>
      </c>
      <c r="AI12" s="123"/>
      <c r="AJ12" s="124">
        <v>0.74390243902439024</v>
      </c>
    </row>
    <row r="13" spans="1:37" x14ac:dyDescent="0.25">
      <c r="A13" s="122" t="s">
        <v>288</v>
      </c>
      <c r="B13" s="285" t="s">
        <v>20</v>
      </c>
      <c r="C13" s="286"/>
      <c r="D13" s="286"/>
      <c r="E13" s="286"/>
      <c r="F13" s="113">
        <v>135</v>
      </c>
      <c r="G13" s="62">
        <v>0.6</v>
      </c>
      <c r="H13" s="125">
        <v>0.65925925925925921</v>
      </c>
      <c r="I13" s="126">
        <v>0.72</v>
      </c>
      <c r="J13" s="126">
        <v>0.70399999999999996</v>
      </c>
      <c r="K13" s="126">
        <v>0.63703703703703696</v>
      </c>
      <c r="L13" s="127">
        <v>0.69402985074626866</v>
      </c>
      <c r="M13" s="125">
        <v>0.7407407407407407</v>
      </c>
      <c r="N13" s="126">
        <v>0.78518518518518521</v>
      </c>
      <c r="O13" s="126">
        <v>0.77037037037037037</v>
      </c>
      <c r="P13" s="126">
        <v>0.77037037037037037</v>
      </c>
      <c r="Q13" s="126">
        <v>0.72388059701492535</v>
      </c>
      <c r="R13" s="126">
        <v>0.72592592592592586</v>
      </c>
      <c r="S13" s="126">
        <v>0.75555555555555554</v>
      </c>
      <c r="T13" s="126">
        <v>0.72592592592592586</v>
      </c>
      <c r="U13" s="127">
        <v>0.7384615384615385</v>
      </c>
      <c r="V13" s="125">
        <v>0.66666666666666663</v>
      </c>
      <c r="W13" s="126">
        <v>0.63703703703703707</v>
      </c>
      <c r="X13" s="126">
        <v>0.62962962962962965</v>
      </c>
      <c r="Y13" s="126">
        <v>0.7407407407407407</v>
      </c>
      <c r="Z13" s="127">
        <v>0.70895522388059706</v>
      </c>
      <c r="AA13" s="125">
        <v>0.77777777777777779</v>
      </c>
      <c r="AB13" s="126">
        <v>0.72592592592592586</v>
      </c>
      <c r="AC13" s="126">
        <v>0.53846153846153844</v>
      </c>
      <c r="AD13" s="127">
        <v>0.6962962962962963</v>
      </c>
      <c r="AE13" s="125">
        <v>0.74814814814814812</v>
      </c>
      <c r="AF13" s="126">
        <v>0.58518518518518514</v>
      </c>
      <c r="AG13" s="126">
        <v>0.62962962962962965</v>
      </c>
      <c r="AH13" s="127">
        <v>0.6518518518518519</v>
      </c>
      <c r="AI13" s="123"/>
      <c r="AJ13" s="124">
        <v>0.82653061224489799</v>
      </c>
    </row>
    <row r="14" spans="1:37" x14ac:dyDescent="0.25">
      <c r="A14" s="122" t="s">
        <v>281</v>
      </c>
      <c r="B14" s="285" t="s">
        <v>21</v>
      </c>
      <c r="C14" s="286"/>
      <c r="D14" s="286"/>
      <c r="E14" s="286"/>
      <c r="F14" s="113">
        <v>106</v>
      </c>
      <c r="G14" s="62">
        <v>0.50943396226415094</v>
      </c>
      <c r="H14" s="125">
        <v>0.45714285714285713</v>
      </c>
      <c r="I14" s="126">
        <v>0.69148936170212771</v>
      </c>
      <c r="J14" s="126">
        <v>0.65217391304347827</v>
      </c>
      <c r="K14" s="126">
        <v>0.5</v>
      </c>
      <c r="L14" s="127">
        <v>0.47169811320754718</v>
      </c>
      <c r="M14" s="125">
        <v>0.63207547169811318</v>
      </c>
      <c r="N14" s="126">
        <v>0.73584905660377364</v>
      </c>
      <c r="O14" s="126">
        <v>0.660377358490566</v>
      </c>
      <c r="P14" s="126">
        <v>0.60377358490566035</v>
      </c>
      <c r="Q14" s="126">
        <v>0.58653846153846156</v>
      </c>
      <c r="R14" s="126">
        <v>0.51886792452830188</v>
      </c>
      <c r="S14" s="126">
        <v>0.56603773584905659</v>
      </c>
      <c r="T14" s="126">
        <v>0.48113207547169812</v>
      </c>
      <c r="U14" s="127">
        <v>0.55769230769230771</v>
      </c>
      <c r="V14" s="125">
        <v>0.46226415094339623</v>
      </c>
      <c r="W14" s="126">
        <v>0.37142857142857144</v>
      </c>
      <c r="X14" s="126">
        <v>0.30188679245283018</v>
      </c>
      <c r="Y14" s="126">
        <v>0.47169811320754718</v>
      </c>
      <c r="Z14" s="127">
        <v>0.38461538461538464</v>
      </c>
      <c r="AA14" s="125">
        <v>0.53773584905660377</v>
      </c>
      <c r="AB14" s="126">
        <v>0.56603773584905659</v>
      </c>
      <c r="AC14" s="126">
        <v>0.33</v>
      </c>
      <c r="AD14" s="127">
        <v>0.57692307692307698</v>
      </c>
      <c r="AE14" s="125">
        <v>0.59433962264150941</v>
      </c>
      <c r="AF14" s="126">
        <v>0.37735849056603776</v>
      </c>
      <c r="AG14" s="126">
        <v>0.48113207547169812</v>
      </c>
      <c r="AH14" s="127">
        <v>0.49523809523809526</v>
      </c>
      <c r="AI14" s="123"/>
      <c r="AJ14" s="124">
        <v>0.53623188405797106</v>
      </c>
    </row>
    <row r="15" spans="1:37" x14ac:dyDescent="0.25">
      <c r="A15" s="122" t="s">
        <v>289</v>
      </c>
      <c r="B15" s="285" t="s">
        <v>22</v>
      </c>
      <c r="C15" s="286"/>
      <c r="D15" s="286"/>
      <c r="E15" s="286"/>
      <c r="F15" s="113">
        <v>118</v>
      </c>
      <c r="G15" s="62">
        <v>0.66101694915254228</v>
      </c>
      <c r="H15" s="125">
        <v>0.61538461538461542</v>
      </c>
      <c r="I15" s="126">
        <v>0.73</v>
      </c>
      <c r="J15" s="126">
        <v>0.67676767676767668</v>
      </c>
      <c r="K15" s="126">
        <v>0.63559322033898302</v>
      </c>
      <c r="L15" s="127">
        <v>0.68644067796610175</v>
      </c>
      <c r="M15" s="125">
        <v>0.75423728813559321</v>
      </c>
      <c r="N15" s="126">
        <v>0.83050847457627119</v>
      </c>
      <c r="O15" s="126">
        <v>0.74576271186440679</v>
      </c>
      <c r="P15" s="126">
        <v>0.76271186440677963</v>
      </c>
      <c r="Q15" s="126">
        <v>0.72649572649572647</v>
      </c>
      <c r="R15" s="126">
        <v>0.71186440677966101</v>
      </c>
      <c r="S15" s="126">
        <v>0.72033898305084743</v>
      </c>
      <c r="T15" s="126">
        <v>0.69491525423728817</v>
      </c>
      <c r="U15" s="127">
        <v>0.68376068376068377</v>
      </c>
      <c r="V15" s="125">
        <v>0.67796610169491522</v>
      </c>
      <c r="W15" s="126">
        <v>0.52542372881355925</v>
      </c>
      <c r="X15" s="126">
        <v>0.51694915254237295</v>
      </c>
      <c r="Y15" s="126">
        <v>0.64102564102564108</v>
      </c>
      <c r="Z15" s="127">
        <v>0.54782608695652169</v>
      </c>
      <c r="AA15" s="125">
        <v>0.72881355932203395</v>
      </c>
      <c r="AB15" s="126">
        <v>0.69491525423728817</v>
      </c>
      <c r="AC15" s="126">
        <v>0.49122807017543862</v>
      </c>
      <c r="AD15" s="127">
        <v>0.72033898305084743</v>
      </c>
      <c r="AE15" s="125">
        <v>0.73728813559322037</v>
      </c>
      <c r="AF15" s="126">
        <v>0.57627118644067798</v>
      </c>
      <c r="AG15" s="126">
        <v>0.68644067796610175</v>
      </c>
      <c r="AH15" s="127">
        <v>0.59322033898305082</v>
      </c>
      <c r="AI15" s="123"/>
      <c r="AJ15" s="124">
        <v>0.75</v>
      </c>
    </row>
    <row r="16" spans="1:37" x14ac:dyDescent="0.25">
      <c r="A16" s="122" t="s">
        <v>286</v>
      </c>
      <c r="B16" s="285" t="s">
        <v>23</v>
      </c>
      <c r="C16" s="286"/>
      <c r="D16" s="286"/>
      <c r="E16" s="286"/>
      <c r="F16" s="113">
        <v>95</v>
      </c>
      <c r="G16" s="62">
        <v>0.42105263157894735</v>
      </c>
      <c r="H16" s="125">
        <v>0.4947368421052632</v>
      </c>
      <c r="I16" s="126">
        <v>0.55421686746987953</v>
      </c>
      <c r="J16" s="126">
        <v>0.57317073170731703</v>
      </c>
      <c r="K16" s="126">
        <v>0.48421052631578948</v>
      </c>
      <c r="L16" s="127">
        <v>0.41052631578947368</v>
      </c>
      <c r="M16" s="125">
        <v>0.63157894736842113</v>
      </c>
      <c r="N16" s="126">
        <v>0.70526315789473681</v>
      </c>
      <c r="O16" s="126">
        <v>0.63157894736842113</v>
      </c>
      <c r="P16" s="126">
        <v>0.64210526315789473</v>
      </c>
      <c r="Q16" s="126">
        <v>0.55319148936170215</v>
      </c>
      <c r="R16" s="126">
        <v>0.47368421052631576</v>
      </c>
      <c r="S16" s="126">
        <v>0.64210526315789473</v>
      </c>
      <c r="T16" s="126">
        <v>0.54736842105263162</v>
      </c>
      <c r="U16" s="127">
        <v>0.52631578947368418</v>
      </c>
      <c r="V16" s="125">
        <v>0.52631578947368418</v>
      </c>
      <c r="W16" s="126">
        <v>0.32631578947368423</v>
      </c>
      <c r="X16" s="126">
        <v>0.34736842105263155</v>
      </c>
      <c r="Y16" s="126">
        <v>0.5368421052631579</v>
      </c>
      <c r="Z16" s="127">
        <v>0.47311827956989244</v>
      </c>
      <c r="AA16" s="125">
        <v>0.55789473684210533</v>
      </c>
      <c r="AB16" s="126">
        <v>0.50526315789473686</v>
      </c>
      <c r="AC16" s="126">
        <v>0.26881720430107525</v>
      </c>
      <c r="AD16" s="127">
        <v>0.55789473684210522</v>
      </c>
      <c r="AE16" s="125">
        <v>0.58947368421052626</v>
      </c>
      <c r="AF16" s="126">
        <v>0.50526315789473686</v>
      </c>
      <c r="AG16" s="126">
        <v>0.44210526315789472</v>
      </c>
      <c r="AH16" s="127">
        <v>0.50526315789473686</v>
      </c>
      <c r="AI16" s="123"/>
      <c r="AJ16" s="124">
        <v>0.58333333333333326</v>
      </c>
    </row>
    <row r="17" spans="1:37" x14ac:dyDescent="0.25">
      <c r="A17" s="122" t="s">
        <v>287</v>
      </c>
      <c r="B17" s="274" t="s">
        <v>24</v>
      </c>
      <c r="C17" s="275"/>
      <c r="D17" s="275"/>
      <c r="E17" s="275"/>
      <c r="F17" s="114">
        <v>46</v>
      </c>
      <c r="G17" s="62">
        <v>0.47826086956521741</v>
      </c>
      <c r="H17" s="129">
        <v>0.5</v>
      </c>
      <c r="I17" s="130">
        <v>0.55882352941176472</v>
      </c>
      <c r="J17" s="130">
        <v>0.6470588235294118</v>
      </c>
      <c r="K17" s="130">
        <v>0.49999999999999994</v>
      </c>
      <c r="L17" s="131">
        <v>0.56521739130434789</v>
      </c>
      <c r="M17" s="129">
        <v>0.67391304347826086</v>
      </c>
      <c r="N17" s="130">
        <v>0.76086956521739135</v>
      </c>
      <c r="O17" s="130">
        <v>0.63043478260869568</v>
      </c>
      <c r="P17" s="130">
        <v>0.67391304347826086</v>
      </c>
      <c r="Q17" s="130">
        <v>0.63043478260869568</v>
      </c>
      <c r="R17" s="130">
        <v>0.63043478260869568</v>
      </c>
      <c r="S17" s="130">
        <v>0.58695652173913049</v>
      </c>
      <c r="T17" s="130">
        <v>0.65217391304347827</v>
      </c>
      <c r="U17" s="131">
        <v>0.60869565217391308</v>
      </c>
      <c r="V17" s="129">
        <v>0.56521739130434789</v>
      </c>
      <c r="W17" s="130">
        <v>0.39130434782608697</v>
      </c>
      <c r="X17" s="130">
        <v>0.41304347826086957</v>
      </c>
      <c r="Y17" s="130">
        <v>0.47826086956521741</v>
      </c>
      <c r="Z17" s="131">
        <v>0.52173913043478259</v>
      </c>
      <c r="AA17" s="129">
        <v>0.60869565217391308</v>
      </c>
      <c r="AB17" s="130">
        <v>0.54347826086956519</v>
      </c>
      <c r="AC17" s="130">
        <v>0.32608695652173914</v>
      </c>
      <c r="AD17" s="131">
        <v>0.56521739130434778</v>
      </c>
      <c r="AE17" s="129">
        <v>0.56521739130434789</v>
      </c>
      <c r="AF17" s="130">
        <v>0.45652173913043476</v>
      </c>
      <c r="AG17" s="130">
        <v>0.47826086956521735</v>
      </c>
      <c r="AH17" s="131">
        <v>0.45652173913043476</v>
      </c>
      <c r="AI17" s="123"/>
      <c r="AJ17" s="124">
        <v>0.65384615384615385</v>
      </c>
    </row>
    <row r="18" spans="1:37" x14ac:dyDescent="0.25">
      <c r="A18" s="122" t="s">
        <v>275</v>
      </c>
      <c r="B18" s="271" t="s">
        <v>276</v>
      </c>
      <c r="C18" s="272"/>
      <c r="D18" s="273"/>
      <c r="E18" s="273"/>
      <c r="F18" s="247">
        <v>305</v>
      </c>
      <c r="G18" s="38">
        <v>0.61311475409836069</v>
      </c>
      <c r="H18" s="125">
        <v>0.63278688524590165</v>
      </c>
      <c r="I18" s="126">
        <v>0.62408759124087598</v>
      </c>
      <c r="J18" s="126">
        <v>0.65073529411764697</v>
      </c>
      <c r="K18" s="126">
        <v>0.59672131147540985</v>
      </c>
      <c r="L18" s="127">
        <v>0.62295081967213117</v>
      </c>
      <c r="M18" s="125">
        <v>0.73114754098360657</v>
      </c>
      <c r="N18" s="126">
        <v>0.80655737704918029</v>
      </c>
      <c r="O18" s="126">
        <v>0.75081967213114753</v>
      </c>
      <c r="P18" s="126">
        <v>0.72459016393442621</v>
      </c>
      <c r="Q18" s="126">
        <v>0.68646864686468656</v>
      </c>
      <c r="R18" s="126">
        <v>0.64918032786885238</v>
      </c>
      <c r="S18" s="126">
        <v>0.69407894736842102</v>
      </c>
      <c r="T18" s="126">
        <v>0.66776315789473684</v>
      </c>
      <c r="U18" s="127">
        <v>0.63696369636963701</v>
      </c>
      <c r="V18" s="125">
        <v>0.60983606557377046</v>
      </c>
      <c r="W18" s="126">
        <v>0.5540983606557377</v>
      </c>
      <c r="X18" s="126">
        <v>0.51973684210526316</v>
      </c>
      <c r="Y18" s="126">
        <v>0.66776315789473684</v>
      </c>
      <c r="Z18" s="127">
        <v>0.59459459459459463</v>
      </c>
      <c r="AA18" s="125">
        <v>0.69736842105263164</v>
      </c>
      <c r="AB18" s="126">
        <v>0.70163934426229502</v>
      </c>
      <c r="AC18" s="126">
        <v>0.47916666666666663</v>
      </c>
      <c r="AD18" s="127">
        <v>0.67763157894736847</v>
      </c>
      <c r="AE18" s="125">
        <v>0.67213114754098358</v>
      </c>
      <c r="AF18" s="126">
        <v>0.52631578947368418</v>
      </c>
      <c r="AG18" s="126">
        <v>0.59735973597359737</v>
      </c>
      <c r="AH18" s="127">
        <v>0.60655737704918034</v>
      </c>
      <c r="AI18" s="123"/>
      <c r="AJ18" s="124">
        <v>0.73991031390134532</v>
      </c>
    </row>
    <row r="19" spans="1:37" x14ac:dyDescent="0.25">
      <c r="A19" s="122" t="s">
        <v>274</v>
      </c>
      <c r="B19" s="271" t="s">
        <v>277</v>
      </c>
      <c r="C19" s="272"/>
      <c r="D19" s="273"/>
      <c r="E19" s="273"/>
      <c r="F19" s="248">
        <v>730</v>
      </c>
      <c r="G19" s="38">
        <v>0.56986301369863024</v>
      </c>
      <c r="H19" s="133">
        <v>0.57829670329670335</v>
      </c>
      <c r="I19" s="134">
        <v>0.64864864864864857</v>
      </c>
      <c r="J19" s="134">
        <v>0.64895330112721417</v>
      </c>
      <c r="K19" s="134">
        <v>0.56164383561643838</v>
      </c>
      <c r="L19" s="135">
        <v>0.57887517146776402</v>
      </c>
      <c r="M19" s="133">
        <v>0.7</v>
      </c>
      <c r="N19" s="134">
        <v>0.77534246575342469</v>
      </c>
      <c r="O19" s="134">
        <v>0.70958904109589049</v>
      </c>
      <c r="P19" s="134">
        <v>0.70136986301369864</v>
      </c>
      <c r="Q19" s="134">
        <v>0.67036011080332403</v>
      </c>
      <c r="R19" s="134">
        <v>0.63511659807956111</v>
      </c>
      <c r="S19" s="134">
        <v>0.67260273972602735</v>
      </c>
      <c r="T19" s="134">
        <v>0.6327372764786795</v>
      </c>
      <c r="U19" s="135">
        <v>0.62900976290097632</v>
      </c>
      <c r="V19" s="133">
        <v>0.57671232876712331</v>
      </c>
      <c r="W19" s="134">
        <v>0.51373626373626369</v>
      </c>
      <c r="X19" s="134">
        <v>0.50684931506849318</v>
      </c>
      <c r="Y19" s="134">
        <v>0.59945130315500683</v>
      </c>
      <c r="Z19" s="135">
        <v>0.523876404494382</v>
      </c>
      <c r="AA19" s="133">
        <v>0.6735253772290809</v>
      </c>
      <c r="AB19" s="134">
        <v>0.64383561643835618</v>
      </c>
      <c r="AC19" s="134">
        <v>0.39541547277936961</v>
      </c>
      <c r="AD19" s="135">
        <v>0.65384615384615385</v>
      </c>
      <c r="AE19" s="133">
        <v>0.66712328767123286</v>
      </c>
      <c r="AF19" s="134">
        <v>0.5273972602739726</v>
      </c>
      <c r="AG19" s="134">
        <v>0.56986301369863013</v>
      </c>
      <c r="AH19" s="135">
        <v>0.59615384615384615</v>
      </c>
      <c r="AI19" s="123"/>
      <c r="AJ19" s="132">
        <v>0.65317919075144504</v>
      </c>
    </row>
    <row r="20" spans="1:37" ht="15.75" thickBot="1" x14ac:dyDescent="0.3">
      <c r="A20" s="122" t="s">
        <v>282</v>
      </c>
      <c r="B20" s="305" t="s">
        <v>279</v>
      </c>
      <c r="C20" s="306"/>
      <c r="D20" s="307"/>
      <c r="E20" s="307"/>
      <c r="F20" s="308">
        <v>894</v>
      </c>
      <c r="G20" s="39">
        <v>0.57829977628635343</v>
      </c>
      <c r="H20" s="137">
        <v>0.58183856502242148</v>
      </c>
      <c r="I20" s="138">
        <v>0.63157894736842113</v>
      </c>
      <c r="J20" s="138">
        <v>0.64109232769830948</v>
      </c>
      <c r="K20" s="138">
        <v>0.56487695749440714</v>
      </c>
      <c r="L20" s="139">
        <v>0.57894736842105265</v>
      </c>
      <c r="M20" s="137">
        <v>0.71252796420581666</v>
      </c>
      <c r="N20" s="138">
        <v>0.78747203579418346</v>
      </c>
      <c r="O20" s="138">
        <v>0.72483221476510074</v>
      </c>
      <c r="P20" s="138">
        <v>0.70469798657718119</v>
      </c>
      <c r="Q20" s="138">
        <v>0.67194570135746612</v>
      </c>
      <c r="R20" s="138">
        <v>0.64165733482642773</v>
      </c>
      <c r="S20" s="138">
        <v>0.67973124300111976</v>
      </c>
      <c r="T20" s="138">
        <v>0.63932584269662929</v>
      </c>
      <c r="U20" s="139">
        <v>0.63295454545454544</v>
      </c>
      <c r="V20" s="137">
        <v>0.57718120805369133</v>
      </c>
      <c r="W20" s="138">
        <v>0.5011210762331838</v>
      </c>
      <c r="X20" s="138">
        <v>0.49440715883668906</v>
      </c>
      <c r="Y20" s="138">
        <v>0.60089686098654715</v>
      </c>
      <c r="Z20" s="139">
        <v>0.53386911595866826</v>
      </c>
      <c r="AA20" s="137">
        <v>0.67376681614349776</v>
      </c>
      <c r="AB20" s="138">
        <v>0.65324384787472034</v>
      </c>
      <c r="AC20" s="138">
        <v>0.40467836257309941</v>
      </c>
      <c r="AD20" s="139">
        <v>0.65432098765432101</v>
      </c>
      <c r="AE20" s="137">
        <v>0.66554809843400453</v>
      </c>
      <c r="AF20" s="138">
        <v>0.51735722284434482</v>
      </c>
      <c r="AG20" s="138">
        <v>0.56950672645739919</v>
      </c>
      <c r="AH20" s="139">
        <v>0.60201793721973096</v>
      </c>
      <c r="AI20" s="123"/>
      <c r="AJ20" s="136">
        <v>0.66773162939297126</v>
      </c>
    </row>
    <row r="22" spans="1:37" ht="15.75" thickBot="1" x14ac:dyDescent="0.3"/>
    <row r="23" spans="1:37" ht="24.95" customHeight="1" thickBot="1" x14ac:dyDescent="0.3">
      <c r="B23" s="290" t="str">
        <f>'CSI Score'!$B$2</f>
        <v>CSI Jul 2020</v>
      </c>
      <c r="C23" s="263"/>
      <c r="D23" s="263"/>
      <c r="E23" s="263"/>
      <c r="F23" s="264"/>
      <c r="G23" s="86" t="s">
        <v>272</v>
      </c>
      <c r="H23" s="70" t="s">
        <v>273</v>
      </c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4"/>
      <c r="AJ23" s="20"/>
    </row>
    <row r="24" spans="1:37" s="87" customFormat="1" ht="15" customHeight="1" thickBot="1" x14ac:dyDescent="0.3">
      <c r="B24" s="265"/>
      <c r="C24" s="266"/>
      <c r="D24" s="291"/>
      <c r="E24" s="291"/>
      <c r="F24" s="267"/>
      <c r="G24" s="1" t="s">
        <v>228</v>
      </c>
      <c r="H24" s="86" t="s">
        <v>236</v>
      </c>
      <c r="I24" s="82" t="s">
        <v>237</v>
      </c>
      <c r="J24" s="82" t="s">
        <v>238</v>
      </c>
      <c r="K24" s="82" t="s">
        <v>239</v>
      </c>
      <c r="L24" s="82" t="s">
        <v>240</v>
      </c>
      <c r="M24" s="82" t="s">
        <v>242</v>
      </c>
      <c r="N24" s="82" t="s">
        <v>243</v>
      </c>
      <c r="O24" s="82" t="s">
        <v>244</v>
      </c>
      <c r="P24" s="82" t="s">
        <v>229</v>
      </c>
      <c r="Q24" s="82" t="s">
        <v>245</v>
      </c>
      <c r="R24" s="82" t="s">
        <v>246</v>
      </c>
      <c r="S24" s="82" t="s">
        <v>247</v>
      </c>
      <c r="T24" s="82" t="s">
        <v>248</v>
      </c>
      <c r="U24" s="82" t="s">
        <v>249</v>
      </c>
      <c r="V24" s="82" t="s">
        <v>255</v>
      </c>
      <c r="W24" s="82" t="s">
        <v>257</v>
      </c>
      <c r="X24" s="82" t="s">
        <v>256</v>
      </c>
      <c r="Y24" s="82" t="s">
        <v>258</v>
      </c>
      <c r="Z24" s="82" t="s">
        <v>259</v>
      </c>
      <c r="AA24" s="82" t="s">
        <v>261</v>
      </c>
      <c r="AB24" s="82" t="s">
        <v>262</v>
      </c>
      <c r="AC24" s="82" t="s">
        <v>231</v>
      </c>
      <c r="AD24" s="82" t="s">
        <v>263</v>
      </c>
      <c r="AE24" s="82" t="s">
        <v>230</v>
      </c>
      <c r="AF24" s="82" t="s">
        <v>232</v>
      </c>
      <c r="AG24" s="82" t="s">
        <v>234</v>
      </c>
      <c r="AH24" s="1" t="s">
        <v>233</v>
      </c>
      <c r="AI24" s="90"/>
      <c r="AJ24" s="1" t="s">
        <v>235</v>
      </c>
    </row>
    <row r="25" spans="1:37" s="87" customFormat="1" ht="15" customHeight="1" thickBot="1" x14ac:dyDescent="0.3">
      <c r="B25" s="265"/>
      <c r="C25" s="266"/>
      <c r="D25" s="291"/>
      <c r="E25" s="291"/>
      <c r="F25" s="267"/>
      <c r="G25" s="86"/>
      <c r="H25" s="282">
        <v>0.2</v>
      </c>
      <c r="I25" s="283"/>
      <c r="J25" s="283"/>
      <c r="K25" s="283"/>
      <c r="L25" s="284"/>
      <c r="M25" s="282">
        <v>0.19</v>
      </c>
      <c r="N25" s="283"/>
      <c r="O25" s="283"/>
      <c r="P25" s="283"/>
      <c r="Q25" s="283"/>
      <c r="R25" s="283"/>
      <c r="S25" s="283"/>
      <c r="T25" s="283"/>
      <c r="U25" s="284"/>
      <c r="V25" s="282">
        <v>0.18</v>
      </c>
      <c r="W25" s="283"/>
      <c r="X25" s="283"/>
      <c r="Y25" s="283"/>
      <c r="Z25" s="284"/>
      <c r="AA25" s="282">
        <v>0.19</v>
      </c>
      <c r="AB25" s="283"/>
      <c r="AC25" s="283"/>
      <c r="AD25" s="284"/>
      <c r="AE25" s="282">
        <v>0.24</v>
      </c>
      <c r="AF25" s="283"/>
      <c r="AG25" s="283"/>
      <c r="AH25" s="284"/>
      <c r="AI25" s="90"/>
      <c r="AJ25" s="1"/>
    </row>
    <row r="26" spans="1:37" s="87" customFormat="1" ht="15" customHeight="1" thickBot="1" x14ac:dyDescent="0.3">
      <c r="B26" s="265"/>
      <c r="C26" s="266"/>
      <c r="D26" s="291"/>
      <c r="E26" s="291"/>
      <c r="F26" s="267"/>
      <c r="G26" s="82"/>
      <c r="H26" s="72">
        <v>3.9672243396311049E-2</v>
      </c>
      <c r="I26" s="68">
        <v>3.9003622327169293E-2</v>
      </c>
      <c r="J26" s="68">
        <v>4.0659211803150262E-2</v>
      </c>
      <c r="K26" s="68">
        <v>4.0541668092881997E-2</v>
      </c>
      <c r="L26" s="68">
        <v>4.0123254380487416E-2</v>
      </c>
      <c r="M26" s="68">
        <v>3.3855860995089568E-2</v>
      </c>
      <c r="N26" s="68">
        <v>3.3926305149948044E-2</v>
      </c>
      <c r="O26" s="68">
        <v>3.4155559202511621E-2</v>
      </c>
      <c r="P26" s="68">
        <v>2.7644914083300116E-2</v>
      </c>
      <c r="Q26" s="68">
        <v>1.2384769945491175E-2</v>
      </c>
      <c r="R26" s="68">
        <v>1.0329219878523248E-2</v>
      </c>
      <c r="S26" s="68">
        <v>2.084070751253159E-2</v>
      </c>
      <c r="T26" s="68">
        <v>1.3667357697331571E-2</v>
      </c>
      <c r="U26" s="68">
        <v>3.1953055352730866E-3</v>
      </c>
      <c r="V26" s="68">
        <v>5.3090695350876072E-2</v>
      </c>
      <c r="W26" s="68">
        <v>4.2704117077481493E-2</v>
      </c>
      <c r="X26" s="68">
        <v>2.9874326587734236E-2</v>
      </c>
      <c r="Y26" s="68">
        <v>5.4141672309851369E-2</v>
      </c>
      <c r="Z26" s="68">
        <v>1.8918867405678293E-4</v>
      </c>
      <c r="AA26" s="68">
        <v>6.3176633003509647E-2</v>
      </c>
      <c r="AB26" s="68">
        <v>5.5340083086505724E-2</v>
      </c>
      <c r="AC26" s="68">
        <v>1.3643949251733668E-2</v>
      </c>
      <c r="AD26" s="68">
        <v>5.7839334658250946E-2</v>
      </c>
      <c r="AE26" s="68">
        <v>7.2655697831394084E-2</v>
      </c>
      <c r="AF26" s="68">
        <v>6.3967106671811935E-2</v>
      </c>
      <c r="AG26" s="68">
        <v>7.3539372750972415E-2</v>
      </c>
      <c r="AH26" s="68">
        <v>2.983782274582155E-2</v>
      </c>
      <c r="AI26" s="90"/>
      <c r="AJ26" s="11"/>
    </row>
    <row r="27" spans="1:37" ht="30" customHeight="1" thickBot="1" x14ac:dyDescent="0.3">
      <c r="B27" s="268"/>
      <c r="C27" s="269"/>
      <c r="D27" s="269"/>
      <c r="E27" s="269"/>
      <c r="F27" s="270"/>
      <c r="G27" s="15" t="s">
        <v>0</v>
      </c>
      <c r="H27" s="279" t="s">
        <v>1</v>
      </c>
      <c r="I27" s="280"/>
      <c r="J27" s="280"/>
      <c r="K27" s="280"/>
      <c r="L27" s="281"/>
      <c r="M27" s="279" t="s">
        <v>2</v>
      </c>
      <c r="N27" s="280"/>
      <c r="O27" s="280"/>
      <c r="P27" s="280"/>
      <c r="Q27" s="280"/>
      <c r="R27" s="280"/>
      <c r="S27" s="280"/>
      <c r="T27" s="280"/>
      <c r="U27" s="281"/>
      <c r="V27" s="279" t="s">
        <v>3</v>
      </c>
      <c r="W27" s="280"/>
      <c r="X27" s="280"/>
      <c r="Y27" s="280"/>
      <c r="Z27" s="281"/>
      <c r="AA27" s="279" t="s">
        <v>4</v>
      </c>
      <c r="AB27" s="280"/>
      <c r="AC27" s="280"/>
      <c r="AD27" s="281"/>
      <c r="AE27" s="279" t="s">
        <v>5</v>
      </c>
      <c r="AF27" s="280"/>
      <c r="AG27" s="280"/>
      <c r="AH27" s="281"/>
      <c r="AJ27" s="1" t="s">
        <v>49</v>
      </c>
    </row>
    <row r="28" spans="1:37" ht="80.099999999999994" customHeight="1" thickBot="1" x14ac:dyDescent="0.3">
      <c r="B28" s="81" t="s">
        <v>25</v>
      </c>
      <c r="C28" s="81"/>
      <c r="D28" s="81"/>
      <c r="E28" s="81" t="s">
        <v>26</v>
      </c>
      <c r="F28" s="14" t="s">
        <v>7</v>
      </c>
      <c r="G28" s="8" t="s">
        <v>8</v>
      </c>
      <c r="H28" s="4" t="s">
        <v>222</v>
      </c>
      <c r="I28" s="6" t="s">
        <v>27</v>
      </c>
      <c r="J28" s="6" t="s">
        <v>33</v>
      </c>
      <c r="K28" s="5" t="s">
        <v>28</v>
      </c>
      <c r="L28" s="16" t="s">
        <v>241</v>
      </c>
      <c r="M28" s="18" t="s">
        <v>223</v>
      </c>
      <c r="N28" s="18" t="s">
        <v>29</v>
      </c>
      <c r="O28" s="6" t="s">
        <v>9</v>
      </c>
      <c r="P28" s="5" t="s">
        <v>10</v>
      </c>
      <c r="Q28" s="18" t="s">
        <v>250</v>
      </c>
      <c r="R28" s="18" t="s">
        <v>251</v>
      </c>
      <c r="S28" s="6" t="s">
        <v>252</v>
      </c>
      <c r="T28" s="36" t="s">
        <v>253</v>
      </c>
      <c r="U28" s="7" t="s">
        <v>254</v>
      </c>
      <c r="V28" s="9" t="s">
        <v>224</v>
      </c>
      <c r="W28" s="9" t="s">
        <v>11</v>
      </c>
      <c r="X28" s="5" t="s">
        <v>260</v>
      </c>
      <c r="Y28" s="5" t="s">
        <v>12</v>
      </c>
      <c r="Z28" s="19" t="s">
        <v>13</v>
      </c>
      <c r="AA28" s="4" t="s">
        <v>225</v>
      </c>
      <c r="AB28" s="9" t="s">
        <v>14</v>
      </c>
      <c r="AC28" s="5" t="s">
        <v>15</v>
      </c>
      <c r="AD28" s="7" t="s">
        <v>16</v>
      </c>
      <c r="AE28" s="4" t="s">
        <v>226</v>
      </c>
      <c r="AF28" s="5" t="s">
        <v>30</v>
      </c>
      <c r="AG28" s="5" t="s">
        <v>31</v>
      </c>
      <c r="AH28" s="7" t="s">
        <v>32</v>
      </c>
      <c r="AJ28" s="8" t="s">
        <v>227</v>
      </c>
    </row>
    <row r="29" spans="1:37" ht="15.75" thickBot="1" x14ac:dyDescent="0.3">
      <c r="B29" s="92"/>
      <c r="C29" s="92"/>
      <c r="D29" s="92"/>
      <c r="E29" s="64" t="s">
        <v>35</v>
      </c>
      <c r="F29" s="111">
        <v>1035</v>
      </c>
      <c r="G29" s="88">
        <v>0.58260869565217388</v>
      </c>
      <c r="H29" s="141">
        <v>0.59438528557599224</v>
      </c>
      <c r="I29" s="142">
        <v>0.64119601328903664</v>
      </c>
      <c r="J29" s="143">
        <v>0.64949608062709974</v>
      </c>
      <c r="K29" s="142">
        <v>0.57198067632850236</v>
      </c>
      <c r="L29" s="144">
        <v>0.59187620889748549</v>
      </c>
      <c r="M29" s="141">
        <v>0.70917874396135272</v>
      </c>
      <c r="N29" s="143">
        <v>0.78454106280193237</v>
      </c>
      <c r="O29" s="143">
        <v>0.72173913043478255</v>
      </c>
      <c r="P29" s="143">
        <v>0.70821256038647351</v>
      </c>
      <c r="Q29" s="145">
        <v>0.67512195121951213</v>
      </c>
      <c r="R29" s="142">
        <v>0.63926499032882012</v>
      </c>
      <c r="S29" s="143">
        <v>0.67891682785299801</v>
      </c>
      <c r="T29" s="146">
        <v>0.64306498545101842</v>
      </c>
      <c r="U29" s="146">
        <v>0.63137254901960782</v>
      </c>
      <c r="V29" s="141">
        <v>0.58647342995169083</v>
      </c>
      <c r="W29" s="142">
        <v>0.52565343659244912</v>
      </c>
      <c r="X29" s="143">
        <v>0.51063829787234039</v>
      </c>
      <c r="Y29" s="143">
        <v>0.61955469506292349</v>
      </c>
      <c r="Z29" s="146">
        <v>0.54464285714285721</v>
      </c>
      <c r="AA29" s="141">
        <v>0.68054211035818002</v>
      </c>
      <c r="AB29" s="142">
        <v>0.66086956521739126</v>
      </c>
      <c r="AC29" s="143">
        <v>0.41987829614604466</v>
      </c>
      <c r="AD29" s="144">
        <v>0.66085271317829453</v>
      </c>
      <c r="AE29" s="141">
        <v>0.66859903381642505</v>
      </c>
      <c r="AF29" s="143">
        <v>0.52707930367504829</v>
      </c>
      <c r="AG29" s="143">
        <v>0.57792836398838332</v>
      </c>
      <c r="AH29" s="147">
        <v>0.59922555663117127</v>
      </c>
      <c r="AI29" s="148"/>
      <c r="AJ29" s="140">
        <v>0.679245283018868</v>
      </c>
      <c r="AK29" s="95"/>
    </row>
    <row r="30" spans="1:37" x14ac:dyDescent="0.25">
      <c r="A30" s="249" t="s">
        <v>131</v>
      </c>
      <c r="B30" s="235" t="s">
        <v>270</v>
      </c>
      <c r="C30" s="237" t="s">
        <v>274</v>
      </c>
      <c r="D30" s="237" t="s">
        <v>131</v>
      </c>
      <c r="E30" s="250" t="s">
        <v>213</v>
      </c>
      <c r="F30" s="121">
        <v>0</v>
      </c>
      <c r="G30" s="62">
        <v>0</v>
      </c>
      <c r="H30" s="150">
        <v>0</v>
      </c>
      <c r="I30" s="151">
        <v>0</v>
      </c>
      <c r="J30" s="152">
        <v>0</v>
      </c>
      <c r="K30" s="151">
        <v>0</v>
      </c>
      <c r="L30" s="153">
        <v>0</v>
      </c>
      <c r="M30" s="150">
        <v>0</v>
      </c>
      <c r="N30" s="152">
        <v>0</v>
      </c>
      <c r="O30" s="152">
        <v>0</v>
      </c>
      <c r="P30" s="152">
        <v>0</v>
      </c>
      <c r="Q30" s="154">
        <v>0</v>
      </c>
      <c r="R30" s="151">
        <v>0</v>
      </c>
      <c r="S30" s="152">
        <v>0</v>
      </c>
      <c r="T30" s="155">
        <v>0</v>
      </c>
      <c r="U30" s="155">
        <v>0</v>
      </c>
      <c r="V30" s="150">
        <v>0</v>
      </c>
      <c r="W30" s="151">
        <v>0</v>
      </c>
      <c r="X30" s="152">
        <v>0</v>
      </c>
      <c r="Y30" s="152">
        <v>0</v>
      </c>
      <c r="Z30" s="155">
        <v>0</v>
      </c>
      <c r="AA30" s="150">
        <v>0</v>
      </c>
      <c r="AB30" s="151">
        <v>0</v>
      </c>
      <c r="AC30" s="152">
        <v>0</v>
      </c>
      <c r="AD30" s="153">
        <v>0</v>
      </c>
      <c r="AE30" s="150">
        <v>0</v>
      </c>
      <c r="AF30" s="152">
        <v>0</v>
      </c>
      <c r="AG30" s="152">
        <v>0</v>
      </c>
      <c r="AH30" s="156">
        <v>0</v>
      </c>
      <c r="AI30" s="123"/>
      <c r="AJ30" s="149">
        <v>0</v>
      </c>
      <c r="AK30" s="95"/>
    </row>
    <row r="31" spans="1:37" x14ac:dyDescent="0.25">
      <c r="A31" s="249" t="s">
        <v>292</v>
      </c>
      <c r="B31" s="240"/>
      <c r="C31" s="238" t="s">
        <v>274</v>
      </c>
      <c r="D31" s="238" t="s">
        <v>292</v>
      </c>
      <c r="E31" s="251" t="s">
        <v>293</v>
      </c>
      <c r="F31" s="121">
        <v>0</v>
      </c>
      <c r="G31" s="38">
        <v>0</v>
      </c>
      <c r="H31" s="125">
        <v>0</v>
      </c>
      <c r="I31" s="157">
        <v>0</v>
      </c>
      <c r="J31" s="126">
        <v>0</v>
      </c>
      <c r="K31" s="157">
        <v>0</v>
      </c>
      <c r="L31" s="127">
        <v>0</v>
      </c>
      <c r="M31" s="125">
        <v>0</v>
      </c>
      <c r="N31" s="126">
        <v>0</v>
      </c>
      <c r="O31" s="126">
        <v>0</v>
      </c>
      <c r="P31" s="126">
        <v>0</v>
      </c>
      <c r="Q31" s="158">
        <v>0</v>
      </c>
      <c r="R31" s="157">
        <v>0</v>
      </c>
      <c r="S31" s="126">
        <v>0</v>
      </c>
      <c r="T31" s="159">
        <v>0</v>
      </c>
      <c r="U31" s="159">
        <v>0</v>
      </c>
      <c r="V31" s="125">
        <v>0</v>
      </c>
      <c r="W31" s="157">
        <v>0</v>
      </c>
      <c r="X31" s="126">
        <v>0</v>
      </c>
      <c r="Y31" s="126">
        <v>0</v>
      </c>
      <c r="Z31" s="159">
        <v>0</v>
      </c>
      <c r="AA31" s="125">
        <v>0</v>
      </c>
      <c r="AB31" s="157">
        <v>0</v>
      </c>
      <c r="AC31" s="126">
        <v>0</v>
      </c>
      <c r="AD31" s="127">
        <v>0</v>
      </c>
      <c r="AE31" s="125">
        <v>0</v>
      </c>
      <c r="AF31" s="126">
        <v>0</v>
      </c>
      <c r="AG31" s="126">
        <v>0</v>
      </c>
      <c r="AH31" s="160">
        <v>0</v>
      </c>
      <c r="AI31" s="123"/>
      <c r="AJ31" s="124">
        <v>0</v>
      </c>
      <c r="AK31" s="95"/>
    </row>
    <row r="32" spans="1:37" x14ac:dyDescent="0.25">
      <c r="A32" s="249" t="s">
        <v>132</v>
      </c>
      <c r="B32" s="240"/>
      <c r="C32" s="238" t="s">
        <v>274</v>
      </c>
      <c r="D32" s="238" t="s">
        <v>132</v>
      </c>
      <c r="E32" s="251" t="s">
        <v>214</v>
      </c>
      <c r="F32" s="121">
        <v>0</v>
      </c>
      <c r="G32" s="38">
        <v>0</v>
      </c>
      <c r="H32" s="125">
        <v>0</v>
      </c>
      <c r="I32" s="157">
        <v>0</v>
      </c>
      <c r="J32" s="126">
        <v>0</v>
      </c>
      <c r="K32" s="157">
        <v>0</v>
      </c>
      <c r="L32" s="127">
        <v>0</v>
      </c>
      <c r="M32" s="125">
        <v>0</v>
      </c>
      <c r="N32" s="126">
        <v>0</v>
      </c>
      <c r="O32" s="126">
        <v>0</v>
      </c>
      <c r="P32" s="126">
        <v>0</v>
      </c>
      <c r="Q32" s="158">
        <v>0</v>
      </c>
      <c r="R32" s="157">
        <v>0</v>
      </c>
      <c r="S32" s="126">
        <v>0</v>
      </c>
      <c r="T32" s="159">
        <v>0</v>
      </c>
      <c r="U32" s="159">
        <v>0</v>
      </c>
      <c r="V32" s="125">
        <v>0</v>
      </c>
      <c r="W32" s="157">
        <v>0</v>
      </c>
      <c r="X32" s="126">
        <v>0</v>
      </c>
      <c r="Y32" s="126">
        <v>0</v>
      </c>
      <c r="Z32" s="159">
        <v>0</v>
      </c>
      <c r="AA32" s="125">
        <v>0</v>
      </c>
      <c r="AB32" s="157">
        <v>0</v>
      </c>
      <c r="AC32" s="126">
        <v>0</v>
      </c>
      <c r="AD32" s="127">
        <v>0</v>
      </c>
      <c r="AE32" s="125">
        <v>0</v>
      </c>
      <c r="AF32" s="126">
        <v>0</v>
      </c>
      <c r="AG32" s="126">
        <v>0</v>
      </c>
      <c r="AH32" s="160">
        <v>0</v>
      </c>
      <c r="AI32" s="123"/>
      <c r="AJ32" s="124">
        <v>0</v>
      </c>
      <c r="AK32" s="95"/>
    </row>
    <row r="33" spans="1:37" x14ac:dyDescent="0.25">
      <c r="A33" s="249" t="s">
        <v>51</v>
      </c>
      <c r="B33" s="240"/>
      <c r="C33" s="238" t="s">
        <v>274</v>
      </c>
      <c r="D33" s="238" t="s">
        <v>51</v>
      </c>
      <c r="E33" s="251" t="s">
        <v>133</v>
      </c>
      <c r="F33" s="121">
        <v>22</v>
      </c>
      <c r="G33" s="38">
        <v>0.22727272727272727</v>
      </c>
      <c r="H33" s="125">
        <v>0.27272727272727271</v>
      </c>
      <c r="I33" s="157">
        <v>0.3529411764705882</v>
      </c>
      <c r="J33" s="126">
        <v>0.47058823529411764</v>
      </c>
      <c r="K33" s="157">
        <v>0.27272727272727271</v>
      </c>
      <c r="L33" s="127">
        <v>0.36363636363636365</v>
      </c>
      <c r="M33" s="125">
        <v>0.45454545454545447</v>
      </c>
      <c r="N33" s="126">
        <v>0.63636363636363635</v>
      </c>
      <c r="O33" s="126">
        <v>0.45454545454545453</v>
      </c>
      <c r="P33" s="126">
        <v>0.49999999999999994</v>
      </c>
      <c r="Q33" s="158">
        <v>0.45454545454545453</v>
      </c>
      <c r="R33" s="157">
        <v>0.40909090909090906</v>
      </c>
      <c r="S33" s="126">
        <v>0.36363636363636365</v>
      </c>
      <c r="T33" s="159">
        <v>0.40909090909090906</v>
      </c>
      <c r="U33" s="159">
        <v>0.40909090909090912</v>
      </c>
      <c r="V33" s="125">
        <v>0.49999999999999994</v>
      </c>
      <c r="W33" s="157">
        <v>0.13636363636363638</v>
      </c>
      <c r="X33" s="126">
        <v>0.18181818181818182</v>
      </c>
      <c r="Y33" s="126">
        <v>0.31818181818181823</v>
      </c>
      <c r="Z33" s="159">
        <v>0.45454545454545447</v>
      </c>
      <c r="AA33" s="125">
        <v>0.45454545454545453</v>
      </c>
      <c r="AB33" s="157">
        <v>0.40909090909090906</v>
      </c>
      <c r="AC33" s="126">
        <v>0.13636363636363635</v>
      </c>
      <c r="AD33" s="127">
        <v>0.36363636363636365</v>
      </c>
      <c r="AE33" s="125">
        <v>0.40909090909090906</v>
      </c>
      <c r="AF33" s="126">
        <v>0.18181818181818182</v>
      </c>
      <c r="AG33" s="126">
        <v>0.22727272727272729</v>
      </c>
      <c r="AH33" s="160">
        <v>0.27272727272727276</v>
      </c>
      <c r="AI33" s="123"/>
      <c r="AJ33" s="124">
        <v>0.45454545454545447</v>
      </c>
      <c r="AK33" s="95"/>
    </row>
    <row r="34" spans="1:37" x14ac:dyDescent="0.25">
      <c r="A34" s="249" t="s">
        <v>128</v>
      </c>
      <c r="B34" s="240"/>
      <c r="C34" s="238" t="s">
        <v>274</v>
      </c>
      <c r="D34" s="238" t="s">
        <v>128</v>
      </c>
      <c r="E34" s="251" t="s">
        <v>210</v>
      </c>
      <c r="F34" s="121">
        <v>32</v>
      </c>
      <c r="G34" s="38">
        <v>0.59375</v>
      </c>
      <c r="H34" s="125">
        <v>0.8125</v>
      </c>
      <c r="I34" s="157">
        <v>0.7407407407407407</v>
      </c>
      <c r="J34" s="126">
        <v>0.7407407407407407</v>
      </c>
      <c r="K34" s="157">
        <v>0.59375</v>
      </c>
      <c r="L34" s="127">
        <v>0.65625</v>
      </c>
      <c r="M34" s="125">
        <v>0.75</v>
      </c>
      <c r="N34" s="126">
        <v>0.8125</v>
      </c>
      <c r="O34" s="126">
        <v>0.84375</v>
      </c>
      <c r="P34" s="126">
        <v>0.8125</v>
      </c>
      <c r="Q34" s="158">
        <v>0.78125</v>
      </c>
      <c r="R34" s="157">
        <v>0.75</v>
      </c>
      <c r="S34" s="126">
        <v>0.75</v>
      </c>
      <c r="T34" s="159">
        <v>0.6875</v>
      </c>
      <c r="U34" s="159">
        <v>0.67741935483870963</v>
      </c>
      <c r="V34" s="125">
        <v>0.8125</v>
      </c>
      <c r="W34" s="157">
        <v>0.75</v>
      </c>
      <c r="X34" s="126">
        <v>0.78125</v>
      </c>
      <c r="Y34" s="126">
        <v>0.8125</v>
      </c>
      <c r="Z34" s="159">
        <v>0.6875</v>
      </c>
      <c r="AA34" s="125">
        <v>0.84375</v>
      </c>
      <c r="AB34" s="157">
        <v>0.78125</v>
      </c>
      <c r="AC34" s="126">
        <v>0.4</v>
      </c>
      <c r="AD34" s="127">
        <v>0.78125</v>
      </c>
      <c r="AE34" s="125">
        <v>0.78125</v>
      </c>
      <c r="AF34" s="126">
        <v>0.65625</v>
      </c>
      <c r="AG34" s="126">
        <v>0.71875</v>
      </c>
      <c r="AH34" s="160">
        <v>0.6875</v>
      </c>
      <c r="AI34" s="123"/>
      <c r="AJ34" s="124">
        <v>0.59375</v>
      </c>
      <c r="AK34" s="95"/>
    </row>
    <row r="35" spans="1:37" x14ac:dyDescent="0.25">
      <c r="A35" s="249" t="s">
        <v>52</v>
      </c>
      <c r="B35" s="240"/>
      <c r="C35" s="238" t="s">
        <v>274</v>
      </c>
      <c r="D35" s="238" t="s">
        <v>52</v>
      </c>
      <c r="E35" s="251" t="s">
        <v>134</v>
      </c>
      <c r="F35" s="121">
        <v>7</v>
      </c>
      <c r="G35" s="38">
        <v>0.5714285714285714</v>
      </c>
      <c r="H35" s="125">
        <v>0.5714285714285714</v>
      </c>
      <c r="I35" s="157">
        <v>0.6</v>
      </c>
      <c r="J35" s="126">
        <v>0.8</v>
      </c>
      <c r="K35" s="157">
        <v>0.5714285714285714</v>
      </c>
      <c r="L35" s="127">
        <v>0.42857142857142855</v>
      </c>
      <c r="M35" s="125">
        <v>0.7142857142857143</v>
      </c>
      <c r="N35" s="126">
        <v>0.7142857142857143</v>
      </c>
      <c r="O35" s="126">
        <v>0.7142857142857143</v>
      </c>
      <c r="P35" s="126">
        <v>0.7142857142857143</v>
      </c>
      <c r="Q35" s="158">
        <v>0.7142857142857143</v>
      </c>
      <c r="R35" s="157">
        <v>0.7142857142857143</v>
      </c>
      <c r="S35" s="126">
        <v>0.5714285714285714</v>
      </c>
      <c r="T35" s="159">
        <v>0.7142857142857143</v>
      </c>
      <c r="U35" s="159">
        <v>0.7142857142857143</v>
      </c>
      <c r="V35" s="125">
        <v>0.7142857142857143</v>
      </c>
      <c r="W35" s="157">
        <v>0.5714285714285714</v>
      </c>
      <c r="X35" s="126">
        <v>0.5714285714285714</v>
      </c>
      <c r="Y35" s="126">
        <v>0.5714285714285714</v>
      </c>
      <c r="Z35" s="159">
        <v>0.7142857142857143</v>
      </c>
      <c r="AA35" s="125">
        <v>0.5714285714285714</v>
      </c>
      <c r="AB35" s="157">
        <v>0.42857142857142855</v>
      </c>
      <c r="AC35" s="126">
        <v>0.42857142857142855</v>
      </c>
      <c r="AD35" s="127">
        <v>0.7142857142857143</v>
      </c>
      <c r="AE35" s="125">
        <v>0.7142857142857143</v>
      </c>
      <c r="AF35" s="126">
        <v>0.5714285714285714</v>
      </c>
      <c r="AG35" s="126">
        <v>0.5714285714285714</v>
      </c>
      <c r="AH35" s="160">
        <v>0.5714285714285714</v>
      </c>
      <c r="AI35" s="123"/>
      <c r="AJ35" s="124">
        <v>0.66666666666666663</v>
      </c>
      <c r="AK35" s="95"/>
    </row>
    <row r="36" spans="1:37" x14ac:dyDescent="0.25">
      <c r="A36" s="249" t="s">
        <v>53</v>
      </c>
      <c r="B36" s="240"/>
      <c r="C36" s="238" t="s">
        <v>274</v>
      </c>
      <c r="D36" s="238" t="s">
        <v>53</v>
      </c>
      <c r="E36" s="251" t="s">
        <v>135</v>
      </c>
      <c r="F36" s="121">
        <v>31</v>
      </c>
      <c r="G36" s="38">
        <v>0.45161290322580644</v>
      </c>
      <c r="H36" s="125">
        <v>0.41935483870967744</v>
      </c>
      <c r="I36" s="157">
        <v>0.6428571428571429</v>
      </c>
      <c r="J36" s="126">
        <v>0.5185185185185186</v>
      </c>
      <c r="K36" s="157">
        <v>0.41935483870967744</v>
      </c>
      <c r="L36" s="127">
        <v>0.41935483870967744</v>
      </c>
      <c r="M36" s="125">
        <v>0.58064516129032262</v>
      </c>
      <c r="N36" s="126">
        <v>0.67741935483870963</v>
      </c>
      <c r="O36" s="126">
        <v>0.64516129032258063</v>
      </c>
      <c r="P36" s="126">
        <v>0.61290322580645162</v>
      </c>
      <c r="Q36" s="158">
        <v>0.41935483870967744</v>
      </c>
      <c r="R36" s="157">
        <v>0.41935483870967744</v>
      </c>
      <c r="S36" s="126">
        <v>0.38709677419354838</v>
      </c>
      <c r="T36" s="159">
        <v>0.41935483870967744</v>
      </c>
      <c r="U36" s="159">
        <v>0.38709677419354838</v>
      </c>
      <c r="V36" s="125">
        <v>0.41935483870967738</v>
      </c>
      <c r="W36" s="157">
        <v>0.32258064516129037</v>
      </c>
      <c r="X36" s="126">
        <v>0.25806451612903225</v>
      </c>
      <c r="Y36" s="126">
        <v>0.45161290322580649</v>
      </c>
      <c r="Z36" s="159">
        <v>0.32258064516129037</v>
      </c>
      <c r="AA36" s="125">
        <v>0.41935483870967744</v>
      </c>
      <c r="AB36" s="157">
        <v>0.4838709677419355</v>
      </c>
      <c r="AC36" s="126">
        <v>0.20689655172413796</v>
      </c>
      <c r="AD36" s="127">
        <v>0.3666666666666667</v>
      </c>
      <c r="AE36" s="125">
        <v>0.4838709677419355</v>
      </c>
      <c r="AF36" s="126">
        <v>0.25806451612903225</v>
      </c>
      <c r="AG36" s="126">
        <v>0.38709677419354838</v>
      </c>
      <c r="AH36" s="160">
        <v>0.3666666666666667</v>
      </c>
      <c r="AI36" s="123"/>
      <c r="AJ36" s="124">
        <v>0.47619047619047616</v>
      </c>
      <c r="AK36" s="95"/>
    </row>
    <row r="37" spans="1:37" x14ac:dyDescent="0.25">
      <c r="A37" s="249" t="s">
        <v>54</v>
      </c>
      <c r="B37" s="240"/>
      <c r="C37" s="238" t="s">
        <v>274</v>
      </c>
      <c r="D37" s="238" t="s">
        <v>54</v>
      </c>
      <c r="E37" s="251" t="s">
        <v>136</v>
      </c>
      <c r="F37" s="121">
        <v>11</v>
      </c>
      <c r="G37" s="38">
        <v>0.54545454545454541</v>
      </c>
      <c r="H37" s="125">
        <v>0.54545454545454541</v>
      </c>
      <c r="I37" s="157">
        <v>0.55555555555555558</v>
      </c>
      <c r="J37" s="126">
        <v>0.88888888888888884</v>
      </c>
      <c r="K37" s="157">
        <v>0.72727272727272729</v>
      </c>
      <c r="L37" s="127">
        <v>0.54545454545454541</v>
      </c>
      <c r="M37" s="125">
        <v>0.81818181818181823</v>
      </c>
      <c r="N37" s="126">
        <v>0.81818181818181823</v>
      </c>
      <c r="O37" s="126">
        <v>0.72727272727272729</v>
      </c>
      <c r="P37" s="126">
        <v>0.63636363636363635</v>
      </c>
      <c r="Q37" s="158">
        <v>0.63636363636363635</v>
      </c>
      <c r="R37" s="157">
        <v>0.63636363636363635</v>
      </c>
      <c r="S37" s="126">
        <v>0.63636363636363635</v>
      </c>
      <c r="T37" s="159">
        <v>0.63636363636363635</v>
      </c>
      <c r="U37" s="159">
        <v>0.6</v>
      </c>
      <c r="V37" s="125">
        <v>0.72727272727272729</v>
      </c>
      <c r="W37" s="157">
        <v>0.72727272727272729</v>
      </c>
      <c r="X37" s="126">
        <v>0.72727272727272729</v>
      </c>
      <c r="Y37" s="126">
        <v>0.81818181818181823</v>
      </c>
      <c r="Z37" s="159">
        <v>0.81818181818181823</v>
      </c>
      <c r="AA37" s="125">
        <v>0.81818181818181823</v>
      </c>
      <c r="AB37" s="157">
        <v>0.81818181818181823</v>
      </c>
      <c r="AC37" s="126">
        <v>0.54545454545454541</v>
      </c>
      <c r="AD37" s="127">
        <v>0.72727272727272729</v>
      </c>
      <c r="AE37" s="125">
        <v>0.90909090909090906</v>
      </c>
      <c r="AF37" s="126">
        <v>0.81818181818181823</v>
      </c>
      <c r="AG37" s="126">
        <v>0.63636363636363635</v>
      </c>
      <c r="AH37" s="160">
        <v>0.90909090909090906</v>
      </c>
      <c r="AI37" s="123"/>
      <c r="AJ37" s="124">
        <v>0.75</v>
      </c>
      <c r="AK37" s="95"/>
    </row>
    <row r="38" spans="1:37" x14ac:dyDescent="0.25">
      <c r="A38" s="249" t="s">
        <v>55</v>
      </c>
      <c r="B38" s="240"/>
      <c r="C38" s="238" t="s">
        <v>274</v>
      </c>
      <c r="D38" s="238" t="s">
        <v>55</v>
      </c>
      <c r="E38" s="251" t="s">
        <v>137</v>
      </c>
      <c r="F38" s="121">
        <v>0</v>
      </c>
      <c r="G38" s="38">
        <v>0</v>
      </c>
      <c r="H38" s="125">
        <v>0</v>
      </c>
      <c r="I38" s="157">
        <v>0</v>
      </c>
      <c r="J38" s="126">
        <v>0</v>
      </c>
      <c r="K38" s="157">
        <v>0</v>
      </c>
      <c r="L38" s="127">
        <v>0</v>
      </c>
      <c r="M38" s="125">
        <v>0</v>
      </c>
      <c r="N38" s="126">
        <v>0</v>
      </c>
      <c r="O38" s="126">
        <v>0</v>
      </c>
      <c r="P38" s="126">
        <v>0</v>
      </c>
      <c r="Q38" s="158">
        <v>0</v>
      </c>
      <c r="R38" s="157">
        <v>0</v>
      </c>
      <c r="S38" s="126">
        <v>0</v>
      </c>
      <c r="T38" s="159">
        <v>0</v>
      </c>
      <c r="U38" s="159">
        <v>0</v>
      </c>
      <c r="V38" s="125">
        <v>0</v>
      </c>
      <c r="W38" s="157">
        <v>0</v>
      </c>
      <c r="X38" s="126">
        <v>0</v>
      </c>
      <c r="Y38" s="126">
        <v>0</v>
      </c>
      <c r="Z38" s="159">
        <v>0</v>
      </c>
      <c r="AA38" s="125">
        <v>0</v>
      </c>
      <c r="AB38" s="157">
        <v>0</v>
      </c>
      <c r="AC38" s="126">
        <v>0</v>
      </c>
      <c r="AD38" s="127">
        <v>0</v>
      </c>
      <c r="AE38" s="125">
        <v>0</v>
      </c>
      <c r="AF38" s="126">
        <v>0</v>
      </c>
      <c r="AG38" s="126">
        <v>0</v>
      </c>
      <c r="AH38" s="160">
        <v>0</v>
      </c>
      <c r="AI38" s="123"/>
      <c r="AJ38" s="124">
        <v>0</v>
      </c>
      <c r="AK38" s="95"/>
    </row>
    <row r="39" spans="1:37" x14ac:dyDescent="0.25">
      <c r="A39" s="249" t="s">
        <v>56</v>
      </c>
      <c r="B39" s="240"/>
      <c r="C39" s="238" t="s">
        <v>274</v>
      </c>
      <c r="D39" s="238" t="s">
        <v>56</v>
      </c>
      <c r="E39" s="251" t="s">
        <v>138</v>
      </c>
      <c r="F39" s="121">
        <v>9</v>
      </c>
      <c r="G39" s="38">
        <v>0.77777777777777779</v>
      </c>
      <c r="H39" s="125">
        <v>0.66666666666666663</v>
      </c>
      <c r="I39" s="157">
        <v>0.77777777777777768</v>
      </c>
      <c r="J39" s="126">
        <v>0.66666666666666674</v>
      </c>
      <c r="K39" s="157">
        <v>0.77777777777777779</v>
      </c>
      <c r="L39" s="127">
        <v>0.66666666666666663</v>
      </c>
      <c r="M39" s="125">
        <v>0.77777777777777779</v>
      </c>
      <c r="N39" s="126">
        <v>0.77777777777777779</v>
      </c>
      <c r="O39" s="126">
        <v>0.77777777777777779</v>
      </c>
      <c r="P39" s="126">
        <v>0.77777777777777779</v>
      </c>
      <c r="Q39" s="158">
        <v>0.88888888888888884</v>
      </c>
      <c r="R39" s="157">
        <v>0.77777777777777779</v>
      </c>
      <c r="S39" s="126">
        <v>0.88888888888888884</v>
      </c>
      <c r="T39" s="159">
        <v>0.77777777777777779</v>
      </c>
      <c r="U39" s="159">
        <v>0.77777777777777779</v>
      </c>
      <c r="V39" s="125">
        <v>0.77777777777777779</v>
      </c>
      <c r="W39" s="157">
        <v>0.66666666666666663</v>
      </c>
      <c r="X39" s="126">
        <v>0.77777777777777779</v>
      </c>
      <c r="Y39" s="126">
        <v>0.88888888888888884</v>
      </c>
      <c r="Z39" s="159">
        <v>0.75</v>
      </c>
      <c r="AA39" s="125">
        <v>0.66666666666666663</v>
      </c>
      <c r="AB39" s="157">
        <v>0.55555555555555558</v>
      </c>
      <c r="AC39" s="126">
        <v>0.44444444444444442</v>
      </c>
      <c r="AD39" s="127">
        <v>0.77777777777777779</v>
      </c>
      <c r="AE39" s="125">
        <v>0.88888888888888884</v>
      </c>
      <c r="AF39" s="126">
        <v>0.66666666666666663</v>
      </c>
      <c r="AG39" s="126">
        <v>0.66666666666666663</v>
      </c>
      <c r="AH39" s="160">
        <v>0.88888888888888884</v>
      </c>
      <c r="AI39" s="123"/>
      <c r="AJ39" s="124">
        <v>1</v>
      </c>
      <c r="AK39" s="95"/>
    </row>
    <row r="40" spans="1:37" x14ac:dyDescent="0.25">
      <c r="A40" s="249" t="s">
        <v>57</v>
      </c>
      <c r="B40" s="240"/>
      <c r="C40" s="238" t="s">
        <v>274</v>
      </c>
      <c r="D40" s="238" t="s">
        <v>57</v>
      </c>
      <c r="E40" s="251" t="s">
        <v>139</v>
      </c>
      <c r="F40" s="121">
        <v>0</v>
      </c>
      <c r="G40" s="38">
        <v>0</v>
      </c>
      <c r="H40" s="125">
        <v>0</v>
      </c>
      <c r="I40" s="157">
        <v>0</v>
      </c>
      <c r="J40" s="126">
        <v>0</v>
      </c>
      <c r="K40" s="157">
        <v>0</v>
      </c>
      <c r="L40" s="127">
        <v>0</v>
      </c>
      <c r="M40" s="125">
        <v>0</v>
      </c>
      <c r="N40" s="126">
        <v>0</v>
      </c>
      <c r="O40" s="126">
        <v>0</v>
      </c>
      <c r="P40" s="126">
        <v>0</v>
      </c>
      <c r="Q40" s="158">
        <v>0</v>
      </c>
      <c r="R40" s="157">
        <v>0</v>
      </c>
      <c r="S40" s="126">
        <v>0</v>
      </c>
      <c r="T40" s="159">
        <v>0</v>
      </c>
      <c r="U40" s="159">
        <v>0</v>
      </c>
      <c r="V40" s="125">
        <v>0</v>
      </c>
      <c r="W40" s="157">
        <v>0</v>
      </c>
      <c r="X40" s="126">
        <v>0</v>
      </c>
      <c r="Y40" s="126">
        <v>0</v>
      </c>
      <c r="Z40" s="159">
        <v>0</v>
      </c>
      <c r="AA40" s="125">
        <v>0</v>
      </c>
      <c r="AB40" s="157">
        <v>0</v>
      </c>
      <c r="AC40" s="126">
        <v>0</v>
      </c>
      <c r="AD40" s="127">
        <v>0</v>
      </c>
      <c r="AE40" s="125">
        <v>0</v>
      </c>
      <c r="AF40" s="126">
        <v>0</v>
      </c>
      <c r="AG40" s="126">
        <v>0</v>
      </c>
      <c r="AH40" s="160">
        <v>0</v>
      </c>
      <c r="AI40" s="123"/>
      <c r="AJ40" s="124">
        <v>0</v>
      </c>
      <c r="AK40" s="95"/>
    </row>
    <row r="41" spans="1:37" x14ac:dyDescent="0.25">
      <c r="A41" s="249" t="s">
        <v>58</v>
      </c>
      <c r="B41" s="240"/>
      <c r="C41" s="238" t="s">
        <v>274</v>
      </c>
      <c r="D41" s="238" t="s">
        <v>58</v>
      </c>
      <c r="E41" s="251" t="s">
        <v>140</v>
      </c>
      <c r="F41" s="121">
        <v>0</v>
      </c>
      <c r="G41" s="38">
        <v>0</v>
      </c>
      <c r="H41" s="125">
        <v>0</v>
      </c>
      <c r="I41" s="157">
        <v>0</v>
      </c>
      <c r="J41" s="126">
        <v>0</v>
      </c>
      <c r="K41" s="157">
        <v>0</v>
      </c>
      <c r="L41" s="127">
        <v>0</v>
      </c>
      <c r="M41" s="125">
        <v>0</v>
      </c>
      <c r="N41" s="126">
        <v>0</v>
      </c>
      <c r="O41" s="126">
        <v>0</v>
      </c>
      <c r="P41" s="126">
        <v>0</v>
      </c>
      <c r="Q41" s="158">
        <v>0</v>
      </c>
      <c r="R41" s="157">
        <v>0</v>
      </c>
      <c r="S41" s="126">
        <v>0</v>
      </c>
      <c r="T41" s="159">
        <v>0</v>
      </c>
      <c r="U41" s="159">
        <v>0</v>
      </c>
      <c r="V41" s="125">
        <v>0</v>
      </c>
      <c r="W41" s="157">
        <v>0</v>
      </c>
      <c r="X41" s="126">
        <v>0</v>
      </c>
      <c r="Y41" s="126">
        <v>0</v>
      </c>
      <c r="Z41" s="159">
        <v>0</v>
      </c>
      <c r="AA41" s="125">
        <v>0</v>
      </c>
      <c r="AB41" s="157">
        <v>0</v>
      </c>
      <c r="AC41" s="126">
        <v>0</v>
      </c>
      <c r="AD41" s="127">
        <v>0</v>
      </c>
      <c r="AE41" s="125">
        <v>0</v>
      </c>
      <c r="AF41" s="126">
        <v>0</v>
      </c>
      <c r="AG41" s="126">
        <v>0</v>
      </c>
      <c r="AH41" s="160">
        <v>0</v>
      </c>
      <c r="AI41" s="123"/>
      <c r="AJ41" s="124">
        <v>0</v>
      </c>
      <c r="AK41" s="95"/>
    </row>
    <row r="42" spans="1:37" x14ac:dyDescent="0.25">
      <c r="A42" s="249" t="s">
        <v>59</v>
      </c>
      <c r="B42" s="240"/>
      <c r="C42" s="238" t="s">
        <v>275</v>
      </c>
      <c r="D42" s="238" t="s">
        <v>59</v>
      </c>
      <c r="E42" s="251" t="s">
        <v>141</v>
      </c>
      <c r="F42" s="121">
        <v>39</v>
      </c>
      <c r="G42" s="38">
        <v>0.76923076923076927</v>
      </c>
      <c r="H42" s="125">
        <v>0.71794871794871795</v>
      </c>
      <c r="I42" s="157">
        <v>0.69444444444444442</v>
      </c>
      <c r="J42" s="126">
        <v>0.68571428571428572</v>
      </c>
      <c r="K42" s="157">
        <v>0.69230769230769229</v>
      </c>
      <c r="L42" s="127">
        <v>0.66666666666666663</v>
      </c>
      <c r="M42" s="125">
        <v>0.76923076923076927</v>
      </c>
      <c r="N42" s="126">
        <v>0.87179487179487181</v>
      </c>
      <c r="O42" s="126">
        <v>0.79487179487179482</v>
      </c>
      <c r="P42" s="126">
        <v>0.79487179487179482</v>
      </c>
      <c r="Q42" s="158">
        <v>0.79487179487179482</v>
      </c>
      <c r="R42" s="157">
        <v>0.79487179487179482</v>
      </c>
      <c r="S42" s="126">
        <v>0.82051282051282048</v>
      </c>
      <c r="T42" s="159">
        <v>0.84615384615384615</v>
      </c>
      <c r="U42" s="159">
        <v>0.79487179487179482</v>
      </c>
      <c r="V42" s="125">
        <v>0.64102564102564097</v>
      </c>
      <c r="W42" s="157">
        <v>0.5641025641025641</v>
      </c>
      <c r="X42" s="126">
        <v>0.51282051282051277</v>
      </c>
      <c r="Y42" s="126">
        <v>0.5641025641025641</v>
      </c>
      <c r="Z42" s="159">
        <v>0.53846153846153844</v>
      </c>
      <c r="AA42" s="125">
        <v>0.71052631578947367</v>
      </c>
      <c r="AB42" s="157">
        <v>0.71794871794871795</v>
      </c>
      <c r="AC42" s="126">
        <v>0.56756756756756754</v>
      </c>
      <c r="AD42" s="127">
        <v>0.71794871794871795</v>
      </c>
      <c r="AE42" s="125">
        <v>0.69230769230769229</v>
      </c>
      <c r="AF42" s="126">
        <v>0.58974358974358976</v>
      </c>
      <c r="AG42" s="126">
        <v>0.66666666666666663</v>
      </c>
      <c r="AH42" s="160">
        <v>0.66666666666666663</v>
      </c>
      <c r="AI42" s="123"/>
      <c r="AJ42" s="124">
        <v>0.72727272727272729</v>
      </c>
      <c r="AK42" s="95"/>
    </row>
    <row r="43" spans="1:37" x14ac:dyDescent="0.25">
      <c r="A43" s="249" t="s">
        <v>60</v>
      </c>
      <c r="B43" s="240"/>
      <c r="C43" s="238" t="s">
        <v>275</v>
      </c>
      <c r="D43" s="238" t="s">
        <v>60</v>
      </c>
      <c r="E43" s="251" t="s">
        <v>142</v>
      </c>
      <c r="F43" s="121">
        <v>2</v>
      </c>
      <c r="G43" s="38">
        <v>1</v>
      </c>
      <c r="H43" s="125">
        <v>0.5</v>
      </c>
      <c r="I43" s="157">
        <v>1</v>
      </c>
      <c r="J43" s="126">
        <v>0</v>
      </c>
      <c r="K43" s="157">
        <v>1</v>
      </c>
      <c r="L43" s="127">
        <v>0.5</v>
      </c>
      <c r="M43" s="125">
        <v>1</v>
      </c>
      <c r="N43" s="126">
        <v>1</v>
      </c>
      <c r="O43" s="126">
        <v>1</v>
      </c>
      <c r="P43" s="126">
        <v>1</v>
      </c>
      <c r="Q43" s="158">
        <v>1</v>
      </c>
      <c r="R43" s="157">
        <v>0.5</v>
      </c>
      <c r="S43" s="126">
        <v>0.5</v>
      </c>
      <c r="T43" s="159">
        <v>0.5</v>
      </c>
      <c r="U43" s="159">
        <v>0.5</v>
      </c>
      <c r="V43" s="125">
        <v>1</v>
      </c>
      <c r="W43" s="157">
        <v>0.5</v>
      </c>
      <c r="X43" s="126">
        <v>1</v>
      </c>
      <c r="Y43" s="126">
        <v>0.5</v>
      </c>
      <c r="Z43" s="159">
        <v>0</v>
      </c>
      <c r="AA43" s="125">
        <v>1</v>
      </c>
      <c r="AB43" s="157">
        <v>0.5</v>
      </c>
      <c r="AC43" s="126">
        <v>0.5</v>
      </c>
      <c r="AD43" s="127">
        <v>0.5</v>
      </c>
      <c r="AE43" s="125">
        <v>1</v>
      </c>
      <c r="AF43" s="126">
        <v>1</v>
      </c>
      <c r="AG43" s="126">
        <v>0.5</v>
      </c>
      <c r="AH43" s="160">
        <v>1</v>
      </c>
      <c r="AI43" s="123"/>
      <c r="AJ43" s="124">
        <v>1</v>
      </c>
      <c r="AK43" s="95"/>
    </row>
    <row r="44" spans="1:37" x14ac:dyDescent="0.25">
      <c r="A44" s="249" t="s">
        <v>61</v>
      </c>
      <c r="B44" s="240"/>
      <c r="C44" s="238" t="s">
        <v>274</v>
      </c>
      <c r="D44" s="238" t="s">
        <v>61</v>
      </c>
      <c r="E44" s="251" t="s">
        <v>143</v>
      </c>
      <c r="F44" s="121">
        <v>14</v>
      </c>
      <c r="G44" s="38">
        <v>0.5</v>
      </c>
      <c r="H44" s="125">
        <v>0.4285714285714286</v>
      </c>
      <c r="I44" s="157">
        <v>0.63636363636363635</v>
      </c>
      <c r="J44" s="126">
        <v>0.6</v>
      </c>
      <c r="K44" s="157">
        <v>0.35714285714285715</v>
      </c>
      <c r="L44" s="127">
        <v>0.42857142857142855</v>
      </c>
      <c r="M44" s="125">
        <v>0.5</v>
      </c>
      <c r="N44" s="126">
        <v>0.6428571428571429</v>
      </c>
      <c r="O44" s="126">
        <v>0.42857142857142855</v>
      </c>
      <c r="P44" s="126">
        <v>0.6428571428571429</v>
      </c>
      <c r="Q44" s="158">
        <v>0.69230769230769229</v>
      </c>
      <c r="R44" s="157">
        <v>0.5</v>
      </c>
      <c r="S44" s="126">
        <v>0.5</v>
      </c>
      <c r="T44" s="159">
        <v>0.5</v>
      </c>
      <c r="U44" s="159">
        <v>0.42857142857142855</v>
      </c>
      <c r="V44" s="125">
        <v>0.21428571428571427</v>
      </c>
      <c r="W44" s="157">
        <v>0.53846153846153844</v>
      </c>
      <c r="X44" s="126">
        <v>0.5714285714285714</v>
      </c>
      <c r="Y44" s="126">
        <v>0.5</v>
      </c>
      <c r="Z44" s="159">
        <v>0.41666666666666669</v>
      </c>
      <c r="AA44" s="125">
        <v>0.5</v>
      </c>
      <c r="AB44" s="157">
        <v>0.4285714285714286</v>
      </c>
      <c r="AC44" s="126">
        <v>0.36363636363636365</v>
      </c>
      <c r="AD44" s="127">
        <v>0.4285714285714286</v>
      </c>
      <c r="AE44" s="125">
        <v>0.4285714285714286</v>
      </c>
      <c r="AF44" s="126">
        <v>0.3571428571428571</v>
      </c>
      <c r="AG44" s="126">
        <v>0.4285714285714286</v>
      </c>
      <c r="AH44" s="160">
        <v>0.6428571428571429</v>
      </c>
      <c r="AI44" s="123"/>
      <c r="AJ44" s="124">
        <v>0.33333333333333337</v>
      </c>
      <c r="AK44" s="95"/>
    </row>
    <row r="45" spans="1:37" x14ac:dyDescent="0.25">
      <c r="A45" s="249" t="s">
        <v>62</v>
      </c>
      <c r="B45" s="240"/>
      <c r="C45" s="238" t="s">
        <v>274</v>
      </c>
      <c r="D45" s="238" t="s">
        <v>62</v>
      </c>
      <c r="E45" s="251" t="s">
        <v>144</v>
      </c>
      <c r="F45" s="121">
        <v>0</v>
      </c>
      <c r="G45" s="38">
        <v>0</v>
      </c>
      <c r="H45" s="125">
        <v>0</v>
      </c>
      <c r="I45" s="157">
        <v>0</v>
      </c>
      <c r="J45" s="126">
        <v>0</v>
      </c>
      <c r="K45" s="157">
        <v>0</v>
      </c>
      <c r="L45" s="127">
        <v>0</v>
      </c>
      <c r="M45" s="125">
        <v>0</v>
      </c>
      <c r="N45" s="126">
        <v>0</v>
      </c>
      <c r="O45" s="126">
        <v>0</v>
      </c>
      <c r="P45" s="126">
        <v>0</v>
      </c>
      <c r="Q45" s="158">
        <v>0</v>
      </c>
      <c r="R45" s="157">
        <v>0</v>
      </c>
      <c r="S45" s="126">
        <v>0</v>
      </c>
      <c r="T45" s="159">
        <v>0</v>
      </c>
      <c r="U45" s="159">
        <v>0</v>
      </c>
      <c r="V45" s="125">
        <v>0</v>
      </c>
      <c r="W45" s="157">
        <v>0</v>
      </c>
      <c r="X45" s="126">
        <v>0</v>
      </c>
      <c r="Y45" s="126">
        <v>0</v>
      </c>
      <c r="Z45" s="159">
        <v>0</v>
      </c>
      <c r="AA45" s="125">
        <v>0</v>
      </c>
      <c r="AB45" s="157">
        <v>0</v>
      </c>
      <c r="AC45" s="126">
        <v>0</v>
      </c>
      <c r="AD45" s="127">
        <v>0</v>
      </c>
      <c r="AE45" s="125">
        <v>0</v>
      </c>
      <c r="AF45" s="126">
        <v>0</v>
      </c>
      <c r="AG45" s="126">
        <v>0</v>
      </c>
      <c r="AH45" s="160">
        <v>0</v>
      </c>
      <c r="AI45" s="123"/>
      <c r="AJ45" s="124">
        <v>0</v>
      </c>
      <c r="AK45" s="95"/>
    </row>
    <row r="46" spans="1:37" x14ac:dyDescent="0.25">
      <c r="A46" s="249" t="s">
        <v>63</v>
      </c>
      <c r="B46" s="240"/>
      <c r="C46" s="238" t="s">
        <v>274</v>
      </c>
      <c r="D46" s="238" t="s">
        <v>63</v>
      </c>
      <c r="E46" s="251" t="s">
        <v>145</v>
      </c>
      <c r="F46" s="121">
        <v>0</v>
      </c>
      <c r="G46" s="38">
        <v>0</v>
      </c>
      <c r="H46" s="125">
        <v>0</v>
      </c>
      <c r="I46" s="157">
        <v>0</v>
      </c>
      <c r="J46" s="126">
        <v>0</v>
      </c>
      <c r="K46" s="157">
        <v>0</v>
      </c>
      <c r="L46" s="127">
        <v>0</v>
      </c>
      <c r="M46" s="125">
        <v>0</v>
      </c>
      <c r="N46" s="126">
        <v>0</v>
      </c>
      <c r="O46" s="126">
        <v>0</v>
      </c>
      <c r="P46" s="126">
        <v>0</v>
      </c>
      <c r="Q46" s="158">
        <v>0</v>
      </c>
      <c r="R46" s="157">
        <v>0</v>
      </c>
      <c r="S46" s="126">
        <v>0</v>
      </c>
      <c r="T46" s="159">
        <v>0</v>
      </c>
      <c r="U46" s="159">
        <v>0</v>
      </c>
      <c r="V46" s="125">
        <v>0</v>
      </c>
      <c r="W46" s="157">
        <v>0</v>
      </c>
      <c r="X46" s="126">
        <v>0</v>
      </c>
      <c r="Y46" s="126">
        <v>0</v>
      </c>
      <c r="Z46" s="159">
        <v>0</v>
      </c>
      <c r="AA46" s="125">
        <v>0</v>
      </c>
      <c r="AB46" s="157">
        <v>0</v>
      </c>
      <c r="AC46" s="126">
        <v>0</v>
      </c>
      <c r="AD46" s="127">
        <v>0</v>
      </c>
      <c r="AE46" s="125">
        <v>0</v>
      </c>
      <c r="AF46" s="126">
        <v>0</v>
      </c>
      <c r="AG46" s="126">
        <v>0</v>
      </c>
      <c r="AH46" s="160">
        <v>0</v>
      </c>
      <c r="AI46" s="123"/>
      <c r="AJ46" s="124">
        <v>0</v>
      </c>
      <c r="AK46" s="95"/>
    </row>
    <row r="47" spans="1:37" x14ac:dyDescent="0.25">
      <c r="A47" s="249" t="s">
        <v>64</v>
      </c>
      <c r="B47" s="240"/>
      <c r="C47" s="238" t="s">
        <v>274</v>
      </c>
      <c r="D47" s="238" t="s">
        <v>64</v>
      </c>
      <c r="E47" s="251" t="s">
        <v>146</v>
      </c>
      <c r="F47" s="121">
        <v>0</v>
      </c>
      <c r="G47" s="38">
        <v>0</v>
      </c>
      <c r="H47" s="125">
        <v>0</v>
      </c>
      <c r="I47" s="157">
        <v>0</v>
      </c>
      <c r="J47" s="126">
        <v>0</v>
      </c>
      <c r="K47" s="157">
        <v>0</v>
      </c>
      <c r="L47" s="127">
        <v>0</v>
      </c>
      <c r="M47" s="125">
        <v>0</v>
      </c>
      <c r="N47" s="126">
        <v>0</v>
      </c>
      <c r="O47" s="126">
        <v>0</v>
      </c>
      <c r="P47" s="126">
        <v>0</v>
      </c>
      <c r="Q47" s="158">
        <v>0</v>
      </c>
      <c r="R47" s="157">
        <v>0</v>
      </c>
      <c r="S47" s="126">
        <v>0</v>
      </c>
      <c r="T47" s="159">
        <v>0</v>
      </c>
      <c r="U47" s="159">
        <v>0</v>
      </c>
      <c r="V47" s="125">
        <v>0</v>
      </c>
      <c r="W47" s="157">
        <v>0</v>
      </c>
      <c r="X47" s="126">
        <v>0</v>
      </c>
      <c r="Y47" s="126">
        <v>0</v>
      </c>
      <c r="Z47" s="159">
        <v>0</v>
      </c>
      <c r="AA47" s="125">
        <v>0</v>
      </c>
      <c r="AB47" s="157">
        <v>0</v>
      </c>
      <c r="AC47" s="126">
        <v>0</v>
      </c>
      <c r="AD47" s="127">
        <v>0</v>
      </c>
      <c r="AE47" s="125">
        <v>0</v>
      </c>
      <c r="AF47" s="126">
        <v>0</v>
      </c>
      <c r="AG47" s="126">
        <v>0</v>
      </c>
      <c r="AH47" s="160">
        <v>0</v>
      </c>
      <c r="AI47" s="123"/>
      <c r="AJ47" s="124">
        <v>0</v>
      </c>
      <c r="AK47" s="95"/>
    </row>
    <row r="48" spans="1:37" x14ac:dyDescent="0.25">
      <c r="A48" s="249" t="s">
        <v>65</v>
      </c>
      <c r="B48" s="240"/>
      <c r="C48" s="238" t="s">
        <v>274</v>
      </c>
      <c r="D48" s="238" t="s">
        <v>65</v>
      </c>
      <c r="E48" s="251" t="s">
        <v>147</v>
      </c>
      <c r="F48" s="121">
        <v>0</v>
      </c>
      <c r="G48" s="38">
        <v>0</v>
      </c>
      <c r="H48" s="125">
        <v>0</v>
      </c>
      <c r="I48" s="157">
        <v>0</v>
      </c>
      <c r="J48" s="126">
        <v>0</v>
      </c>
      <c r="K48" s="157">
        <v>0</v>
      </c>
      <c r="L48" s="127">
        <v>0</v>
      </c>
      <c r="M48" s="125">
        <v>0</v>
      </c>
      <c r="N48" s="126">
        <v>0</v>
      </c>
      <c r="O48" s="126">
        <v>0</v>
      </c>
      <c r="P48" s="126">
        <v>0</v>
      </c>
      <c r="Q48" s="158">
        <v>0</v>
      </c>
      <c r="R48" s="157">
        <v>0</v>
      </c>
      <c r="S48" s="126">
        <v>0</v>
      </c>
      <c r="T48" s="159">
        <v>0</v>
      </c>
      <c r="U48" s="159">
        <v>0</v>
      </c>
      <c r="V48" s="125">
        <v>0</v>
      </c>
      <c r="W48" s="157">
        <v>0</v>
      </c>
      <c r="X48" s="126">
        <v>0</v>
      </c>
      <c r="Y48" s="126">
        <v>0</v>
      </c>
      <c r="Z48" s="159">
        <v>0</v>
      </c>
      <c r="AA48" s="125">
        <v>0</v>
      </c>
      <c r="AB48" s="157">
        <v>0</v>
      </c>
      <c r="AC48" s="126">
        <v>0</v>
      </c>
      <c r="AD48" s="127">
        <v>0</v>
      </c>
      <c r="AE48" s="125">
        <v>0</v>
      </c>
      <c r="AF48" s="126">
        <v>0</v>
      </c>
      <c r="AG48" s="126">
        <v>0</v>
      </c>
      <c r="AH48" s="160">
        <v>0</v>
      </c>
      <c r="AI48" s="123"/>
      <c r="AJ48" s="124">
        <v>0</v>
      </c>
      <c r="AK48" s="95"/>
    </row>
    <row r="49" spans="1:37" x14ac:dyDescent="0.25">
      <c r="A49" s="249" t="s">
        <v>66</v>
      </c>
      <c r="B49" s="240"/>
      <c r="C49" s="238" t="s">
        <v>274</v>
      </c>
      <c r="D49" s="238" t="s">
        <v>66</v>
      </c>
      <c r="E49" s="251" t="s">
        <v>148</v>
      </c>
      <c r="F49" s="121">
        <v>0</v>
      </c>
      <c r="G49" s="38">
        <v>0</v>
      </c>
      <c r="H49" s="125">
        <v>0</v>
      </c>
      <c r="I49" s="157">
        <v>0</v>
      </c>
      <c r="J49" s="126">
        <v>0</v>
      </c>
      <c r="K49" s="157">
        <v>0</v>
      </c>
      <c r="L49" s="127">
        <v>0</v>
      </c>
      <c r="M49" s="125">
        <v>0</v>
      </c>
      <c r="N49" s="126">
        <v>0</v>
      </c>
      <c r="O49" s="126">
        <v>0</v>
      </c>
      <c r="P49" s="126">
        <v>0</v>
      </c>
      <c r="Q49" s="158">
        <v>0</v>
      </c>
      <c r="R49" s="157">
        <v>0</v>
      </c>
      <c r="S49" s="126">
        <v>0</v>
      </c>
      <c r="T49" s="159">
        <v>0</v>
      </c>
      <c r="U49" s="159">
        <v>0</v>
      </c>
      <c r="V49" s="125">
        <v>0</v>
      </c>
      <c r="W49" s="157">
        <v>0</v>
      </c>
      <c r="X49" s="126">
        <v>0</v>
      </c>
      <c r="Y49" s="126">
        <v>0</v>
      </c>
      <c r="Z49" s="159">
        <v>0</v>
      </c>
      <c r="AA49" s="125">
        <v>0</v>
      </c>
      <c r="AB49" s="157">
        <v>0</v>
      </c>
      <c r="AC49" s="126">
        <v>0</v>
      </c>
      <c r="AD49" s="127">
        <v>0</v>
      </c>
      <c r="AE49" s="125">
        <v>0</v>
      </c>
      <c r="AF49" s="126">
        <v>0</v>
      </c>
      <c r="AG49" s="126">
        <v>0</v>
      </c>
      <c r="AH49" s="160">
        <v>0</v>
      </c>
      <c r="AI49" s="123"/>
      <c r="AJ49" s="124">
        <v>0</v>
      </c>
      <c r="AK49" s="95"/>
    </row>
    <row r="50" spans="1:37" x14ac:dyDescent="0.25">
      <c r="A50" s="249" t="s">
        <v>67</v>
      </c>
      <c r="B50" s="240"/>
      <c r="C50" s="238" t="s">
        <v>274</v>
      </c>
      <c r="D50" s="238" t="s">
        <v>67</v>
      </c>
      <c r="E50" s="251" t="s">
        <v>149</v>
      </c>
      <c r="F50" s="121">
        <v>34</v>
      </c>
      <c r="G50" s="38">
        <v>0.41176470588235292</v>
      </c>
      <c r="H50" s="125">
        <v>0.44117647058823528</v>
      </c>
      <c r="I50" s="157">
        <v>0.33333333333333337</v>
      </c>
      <c r="J50" s="126">
        <v>0.4</v>
      </c>
      <c r="K50" s="157">
        <v>0.3529411764705882</v>
      </c>
      <c r="L50" s="127">
        <v>0.38235294117647056</v>
      </c>
      <c r="M50" s="125">
        <v>0.73529411764705888</v>
      </c>
      <c r="N50" s="126">
        <v>0.79411764705882348</v>
      </c>
      <c r="O50" s="126">
        <v>0.73529411764705888</v>
      </c>
      <c r="P50" s="126">
        <v>0.58823529411764708</v>
      </c>
      <c r="Q50" s="158">
        <v>0.5</v>
      </c>
      <c r="R50" s="157">
        <v>0.47058823529411764</v>
      </c>
      <c r="S50" s="126">
        <v>0.55882352941176472</v>
      </c>
      <c r="T50" s="159">
        <v>0.52941176470588236</v>
      </c>
      <c r="U50" s="159">
        <v>0.48484848484848486</v>
      </c>
      <c r="V50" s="125">
        <v>0.29411764705882348</v>
      </c>
      <c r="W50" s="157">
        <v>0.20588235294117649</v>
      </c>
      <c r="X50" s="126">
        <v>0.11764705882352941</v>
      </c>
      <c r="Y50" s="126">
        <v>0.39393939393939392</v>
      </c>
      <c r="Z50" s="159">
        <v>0.38709677419354838</v>
      </c>
      <c r="AA50" s="125">
        <v>0.58823529411764708</v>
      </c>
      <c r="AB50" s="157">
        <v>0.6470588235294118</v>
      </c>
      <c r="AC50" s="126">
        <v>0.30303030303030298</v>
      </c>
      <c r="AD50" s="127">
        <v>0.66666666666666674</v>
      </c>
      <c r="AE50" s="125">
        <v>0.58823529411764708</v>
      </c>
      <c r="AF50" s="126">
        <v>0.33333333333333337</v>
      </c>
      <c r="AG50" s="126">
        <v>0.40625</v>
      </c>
      <c r="AH50" s="160">
        <v>0.3529411764705882</v>
      </c>
      <c r="AI50" s="123"/>
      <c r="AJ50" s="124">
        <v>0.5</v>
      </c>
      <c r="AK50" s="95"/>
    </row>
    <row r="51" spans="1:37" x14ac:dyDescent="0.25">
      <c r="A51" s="249" t="s">
        <v>68</v>
      </c>
      <c r="B51" s="240"/>
      <c r="C51" s="238" t="s">
        <v>274</v>
      </c>
      <c r="D51" s="238" t="s">
        <v>68</v>
      </c>
      <c r="E51" s="251" t="s">
        <v>150</v>
      </c>
      <c r="F51" s="121">
        <v>29</v>
      </c>
      <c r="G51" s="38">
        <v>0.37931034482758619</v>
      </c>
      <c r="H51" s="125">
        <v>0.37931034482758619</v>
      </c>
      <c r="I51" s="157">
        <v>0.56000000000000005</v>
      </c>
      <c r="J51" s="126">
        <v>0.54166666666666663</v>
      </c>
      <c r="K51" s="157">
        <v>0.37931034482758619</v>
      </c>
      <c r="L51" s="127">
        <v>0.37931034482758619</v>
      </c>
      <c r="M51" s="125">
        <v>0.72413793103448276</v>
      </c>
      <c r="N51" s="126">
        <v>0.68965517241379315</v>
      </c>
      <c r="O51" s="126">
        <v>0.62068965517241381</v>
      </c>
      <c r="P51" s="126">
        <v>0.65517241379310343</v>
      </c>
      <c r="Q51" s="158">
        <v>0.62068965517241381</v>
      </c>
      <c r="R51" s="157">
        <v>0.44827586206896552</v>
      </c>
      <c r="S51" s="126">
        <v>0.55172413793103448</v>
      </c>
      <c r="T51" s="159">
        <v>0.41379310344827591</v>
      </c>
      <c r="U51" s="159">
        <v>0.51724137931034486</v>
      </c>
      <c r="V51" s="125">
        <v>0.41379310344827586</v>
      </c>
      <c r="W51" s="157">
        <v>0.34482758620689657</v>
      </c>
      <c r="X51" s="126">
        <v>0.34482758620689657</v>
      </c>
      <c r="Y51" s="126">
        <v>0.37931034482758619</v>
      </c>
      <c r="Z51" s="159">
        <v>0.25</v>
      </c>
      <c r="AA51" s="125">
        <v>0.51724137931034486</v>
      </c>
      <c r="AB51" s="157">
        <v>0.51724137931034486</v>
      </c>
      <c r="AC51" s="126">
        <v>0.20689655172413793</v>
      </c>
      <c r="AD51" s="127">
        <v>0.37931034482758619</v>
      </c>
      <c r="AE51" s="125">
        <v>0.58620689655172409</v>
      </c>
      <c r="AF51" s="126">
        <v>0.55172413793103448</v>
      </c>
      <c r="AG51" s="126">
        <v>0.44827586206896552</v>
      </c>
      <c r="AH51" s="160">
        <v>0.48275862068965519</v>
      </c>
      <c r="AI51" s="123"/>
      <c r="AJ51" s="124">
        <v>0.41666666666666669</v>
      </c>
    </row>
    <row r="52" spans="1:37" x14ac:dyDescent="0.25">
      <c r="A52" s="249" t="s">
        <v>69</v>
      </c>
      <c r="B52" s="240"/>
      <c r="C52" s="238" t="s">
        <v>274</v>
      </c>
      <c r="D52" s="238" t="s">
        <v>69</v>
      </c>
      <c r="E52" s="251" t="s">
        <v>151</v>
      </c>
      <c r="F52" s="121">
        <v>0</v>
      </c>
      <c r="G52" s="38">
        <v>0</v>
      </c>
      <c r="H52" s="125">
        <v>0</v>
      </c>
      <c r="I52" s="157">
        <v>0</v>
      </c>
      <c r="J52" s="126">
        <v>0</v>
      </c>
      <c r="K52" s="157">
        <v>0</v>
      </c>
      <c r="L52" s="127">
        <v>0</v>
      </c>
      <c r="M52" s="125">
        <v>0</v>
      </c>
      <c r="N52" s="126">
        <v>0</v>
      </c>
      <c r="O52" s="126">
        <v>0</v>
      </c>
      <c r="P52" s="126">
        <v>0</v>
      </c>
      <c r="Q52" s="158">
        <v>0</v>
      </c>
      <c r="R52" s="157">
        <v>0</v>
      </c>
      <c r="S52" s="126">
        <v>0</v>
      </c>
      <c r="T52" s="159">
        <v>0</v>
      </c>
      <c r="U52" s="159">
        <v>0</v>
      </c>
      <c r="V52" s="125">
        <v>0</v>
      </c>
      <c r="W52" s="157">
        <v>0</v>
      </c>
      <c r="X52" s="126">
        <v>0</v>
      </c>
      <c r="Y52" s="126">
        <v>0</v>
      </c>
      <c r="Z52" s="159">
        <v>0</v>
      </c>
      <c r="AA52" s="125">
        <v>0</v>
      </c>
      <c r="AB52" s="157">
        <v>0</v>
      </c>
      <c r="AC52" s="126">
        <v>0</v>
      </c>
      <c r="AD52" s="127">
        <v>0</v>
      </c>
      <c r="AE52" s="125">
        <v>0</v>
      </c>
      <c r="AF52" s="126">
        <v>0</v>
      </c>
      <c r="AG52" s="126">
        <v>0</v>
      </c>
      <c r="AH52" s="160">
        <v>0</v>
      </c>
      <c r="AI52" s="123"/>
      <c r="AJ52" s="124">
        <v>0</v>
      </c>
    </row>
    <row r="53" spans="1:37" x14ac:dyDescent="0.25">
      <c r="A53" s="249" t="s">
        <v>267</v>
      </c>
      <c r="B53" s="240"/>
      <c r="C53" s="238" t="s">
        <v>274</v>
      </c>
      <c r="D53" s="238" t="s">
        <v>267</v>
      </c>
      <c r="E53" s="251" t="s">
        <v>152</v>
      </c>
      <c r="F53" s="121">
        <v>0</v>
      </c>
      <c r="G53" s="38">
        <v>0</v>
      </c>
      <c r="H53" s="125">
        <v>0</v>
      </c>
      <c r="I53" s="157">
        <v>0</v>
      </c>
      <c r="J53" s="126">
        <v>0</v>
      </c>
      <c r="K53" s="157">
        <v>0</v>
      </c>
      <c r="L53" s="127">
        <v>0</v>
      </c>
      <c r="M53" s="125">
        <v>0</v>
      </c>
      <c r="N53" s="126">
        <v>0</v>
      </c>
      <c r="O53" s="126">
        <v>0</v>
      </c>
      <c r="P53" s="126">
        <v>0</v>
      </c>
      <c r="Q53" s="158">
        <v>0</v>
      </c>
      <c r="R53" s="157">
        <v>0</v>
      </c>
      <c r="S53" s="126">
        <v>0</v>
      </c>
      <c r="T53" s="159">
        <v>0</v>
      </c>
      <c r="U53" s="159">
        <v>0</v>
      </c>
      <c r="V53" s="125">
        <v>0</v>
      </c>
      <c r="W53" s="157">
        <v>0</v>
      </c>
      <c r="X53" s="126">
        <v>0</v>
      </c>
      <c r="Y53" s="126">
        <v>0</v>
      </c>
      <c r="Z53" s="159">
        <v>0</v>
      </c>
      <c r="AA53" s="125">
        <v>0</v>
      </c>
      <c r="AB53" s="157">
        <v>0</v>
      </c>
      <c r="AC53" s="126">
        <v>0</v>
      </c>
      <c r="AD53" s="127">
        <v>0</v>
      </c>
      <c r="AE53" s="125">
        <v>0</v>
      </c>
      <c r="AF53" s="126">
        <v>0</v>
      </c>
      <c r="AG53" s="126">
        <v>0</v>
      </c>
      <c r="AH53" s="160">
        <v>0</v>
      </c>
      <c r="AI53" s="123"/>
      <c r="AJ53" s="124">
        <v>0</v>
      </c>
    </row>
    <row r="54" spans="1:37" x14ac:dyDescent="0.25">
      <c r="A54" s="249" t="s">
        <v>70</v>
      </c>
      <c r="B54" s="240"/>
      <c r="C54" s="238" t="s">
        <v>274</v>
      </c>
      <c r="D54" s="238" t="s">
        <v>70</v>
      </c>
      <c r="E54" s="251" t="s">
        <v>153</v>
      </c>
      <c r="F54" s="121">
        <v>18</v>
      </c>
      <c r="G54" s="38">
        <v>0.44444444444444442</v>
      </c>
      <c r="H54" s="125">
        <v>0.23529411764705885</v>
      </c>
      <c r="I54" s="157">
        <v>0.4285714285714286</v>
      </c>
      <c r="J54" s="126">
        <v>0.53846153846153855</v>
      </c>
      <c r="K54" s="157">
        <v>0.61111111111111116</v>
      </c>
      <c r="L54" s="127">
        <v>0.5</v>
      </c>
      <c r="M54" s="125">
        <v>0.44444444444444442</v>
      </c>
      <c r="N54" s="126">
        <v>0.83333333333333337</v>
      </c>
      <c r="O54" s="126">
        <v>0.5</v>
      </c>
      <c r="P54" s="126">
        <v>0.55555555555555558</v>
      </c>
      <c r="Q54" s="158">
        <v>0.6470588235294118</v>
      </c>
      <c r="R54" s="157">
        <v>0.44444444444444442</v>
      </c>
      <c r="S54" s="126">
        <v>0.3888888888888889</v>
      </c>
      <c r="T54" s="159">
        <v>0.44444444444444442</v>
      </c>
      <c r="U54" s="159">
        <v>0.5</v>
      </c>
      <c r="V54" s="125">
        <v>0.3888888888888889</v>
      </c>
      <c r="W54" s="157">
        <v>0.44444444444444442</v>
      </c>
      <c r="X54" s="126">
        <v>0.22222222222222221</v>
      </c>
      <c r="Y54" s="126">
        <v>0.3888888888888889</v>
      </c>
      <c r="Z54" s="159">
        <v>0.22222222222222221</v>
      </c>
      <c r="AA54" s="125">
        <v>0.44444444444444442</v>
      </c>
      <c r="AB54" s="157">
        <v>0.5</v>
      </c>
      <c r="AC54" s="126">
        <v>0.11764705882352941</v>
      </c>
      <c r="AD54" s="127">
        <v>0.5</v>
      </c>
      <c r="AE54" s="125">
        <v>0.44444444444444442</v>
      </c>
      <c r="AF54" s="126">
        <v>0.55555555555555558</v>
      </c>
      <c r="AG54" s="126">
        <v>0.55555555555555558</v>
      </c>
      <c r="AH54" s="160">
        <v>0.3888888888888889</v>
      </c>
      <c r="AI54" s="123"/>
      <c r="AJ54" s="124">
        <v>0.5</v>
      </c>
    </row>
    <row r="55" spans="1:37" x14ac:dyDescent="0.25">
      <c r="A55" s="249" t="s">
        <v>71</v>
      </c>
      <c r="B55" s="240"/>
      <c r="C55" s="238" t="s">
        <v>274</v>
      </c>
      <c r="D55" s="238" t="s">
        <v>71</v>
      </c>
      <c r="E55" s="251" t="s">
        <v>154</v>
      </c>
      <c r="F55" s="121">
        <v>0</v>
      </c>
      <c r="G55" s="38">
        <v>0</v>
      </c>
      <c r="H55" s="125">
        <v>0</v>
      </c>
      <c r="I55" s="157">
        <v>0</v>
      </c>
      <c r="J55" s="126">
        <v>0</v>
      </c>
      <c r="K55" s="157">
        <v>0</v>
      </c>
      <c r="L55" s="127">
        <v>0</v>
      </c>
      <c r="M55" s="125">
        <v>0</v>
      </c>
      <c r="N55" s="126">
        <v>0</v>
      </c>
      <c r="O55" s="126">
        <v>0</v>
      </c>
      <c r="P55" s="126">
        <v>0</v>
      </c>
      <c r="Q55" s="158">
        <v>0</v>
      </c>
      <c r="R55" s="157">
        <v>0</v>
      </c>
      <c r="S55" s="126">
        <v>0</v>
      </c>
      <c r="T55" s="159">
        <v>0</v>
      </c>
      <c r="U55" s="159">
        <v>0</v>
      </c>
      <c r="V55" s="125">
        <v>0</v>
      </c>
      <c r="W55" s="157">
        <v>0</v>
      </c>
      <c r="X55" s="126">
        <v>0</v>
      </c>
      <c r="Y55" s="126">
        <v>0</v>
      </c>
      <c r="Z55" s="159">
        <v>0</v>
      </c>
      <c r="AA55" s="125">
        <v>0</v>
      </c>
      <c r="AB55" s="157">
        <v>0</v>
      </c>
      <c r="AC55" s="126">
        <v>0</v>
      </c>
      <c r="AD55" s="127">
        <v>0</v>
      </c>
      <c r="AE55" s="125">
        <v>0</v>
      </c>
      <c r="AF55" s="126">
        <v>0</v>
      </c>
      <c r="AG55" s="126">
        <v>0</v>
      </c>
      <c r="AH55" s="160">
        <v>0</v>
      </c>
      <c r="AI55" s="123"/>
      <c r="AJ55" s="124">
        <v>0</v>
      </c>
    </row>
    <row r="56" spans="1:37" x14ac:dyDescent="0.25">
      <c r="A56" s="249" t="s">
        <v>72</v>
      </c>
      <c r="B56" s="240"/>
      <c r="C56" s="238" t="s">
        <v>274</v>
      </c>
      <c r="D56" s="238" t="s">
        <v>72</v>
      </c>
      <c r="E56" s="251" t="s">
        <v>155</v>
      </c>
      <c r="F56" s="121">
        <v>19</v>
      </c>
      <c r="G56" s="38">
        <v>0.84210526315789469</v>
      </c>
      <c r="H56" s="125">
        <v>0.78947368421052633</v>
      </c>
      <c r="I56" s="157">
        <v>0.77777777777777779</v>
      </c>
      <c r="J56" s="126">
        <v>0.70588235294117652</v>
      </c>
      <c r="K56" s="157">
        <v>0.73684210526315785</v>
      </c>
      <c r="L56" s="127">
        <v>0.78947368421052633</v>
      </c>
      <c r="M56" s="125">
        <v>0.94736842105263153</v>
      </c>
      <c r="N56" s="126">
        <v>0.94736842105263153</v>
      </c>
      <c r="O56" s="126">
        <v>0.89473684210526316</v>
      </c>
      <c r="P56" s="126">
        <v>0.78947368421052633</v>
      </c>
      <c r="Q56" s="158">
        <v>0.72222222222222221</v>
      </c>
      <c r="R56" s="157">
        <v>0.84210526315789469</v>
      </c>
      <c r="S56" s="126">
        <v>0.94736842105263153</v>
      </c>
      <c r="T56" s="159">
        <v>0.84210526315789469</v>
      </c>
      <c r="U56" s="159">
        <v>0.84210526315789469</v>
      </c>
      <c r="V56" s="125">
        <v>0.73684210526315785</v>
      </c>
      <c r="W56" s="157">
        <v>0.63157894736842102</v>
      </c>
      <c r="X56" s="126">
        <v>0.78947368421052633</v>
      </c>
      <c r="Y56" s="126">
        <v>0.68421052631578949</v>
      </c>
      <c r="Z56" s="159">
        <v>0.63157894736842102</v>
      </c>
      <c r="AA56" s="125">
        <v>0.89473684210526316</v>
      </c>
      <c r="AB56" s="157">
        <v>0.94736842105263153</v>
      </c>
      <c r="AC56" s="126">
        <v>0.6428571428571429</v>
      </c>
      <c r="AD56" s="127">
        <v>0.84210526315789469</v>
      </c>
      <c r="AE56" s="125">
        <v>0.84210526315789469</v>
      </c>
      <c r="AF56" s="126">
        <v>0.68421052631578938</v>
      </c>
      <c r="AG56" s="126">
        <v>0.73684210526315785</v>
      </c>
      <c r="AH56" s="160">
        <v>0.83333333333333337</v>
      </c>
      <c r="AI56" s="123"/>
      <c r="AJ56" s="124">
        <v>0.91666666666666663</v>
      </c>
    </row>
    <row r="57" spans="1:37" x14ac:dyDescent="0.25">
      <c r="A57" s="249" t="s">
        <v>73</v>
      </c>
      <c r="B57" s="240"/>
      <c r="C57" s="238" t="s">
        <v>274</v>
      </c>
      <c r="D57" s="238" t="s">
        <v>73</v>
      </c>
      <c r="E57" s="251" t="s">
        <v>156</v>
      </c>
      <c r="F57" s="121">
        <v>0</v>
      </c>
      <c r="G57" s="38">
        <v>0</v>
      </c>
      <c r="H57" s="125">
        <v>0</v>
      </c>
      <c r="I57" s="157">
        <v>0</v>
      </c>
      <c r="J57" s="126">
        <v>0</v>
      </c>
      <c r="K57" s="157">
        <v>0</v>
      </c>
      <c r="L57" s="127">
        <v>0</v>
      </c>
      <c r="M57" s="125">
        <v>0</v>
      </c>
      <c r="N57" s="126">
        <v>0</v>
      </c>
      <c r="O57" s="126">
        <v>0</v>
      </c>
      <c r="P57" s="126">
        <v>0</v>
      </c>
      <c r="Q57" s="158">
        <v>0</v>
      </c>
      <c r="R57" s="157">
        <v>0</v>
      </c>
      <c r="S57" s="126">
        <v>0</v>
      </c>
      <c r="T57" s="159">
        <v>0</v>
      </c>
      <c r="U57" s="159">
        <v>0</v>
      </c>
      <c r="V57" s="125">
        <v>0</v>
      </c>
      <c r="W57" s="157">
        <v>0</v>
      </c>
      <c r="X57" s="126">
        <v>0</v>
      </c>
      <c r="Y57" s="126">
        <v>0</v>
      </c>
      <c r="Z57" s="159">
        <v>0</v>
      </c>
      <c r="AA57" s="125">
        <v>0</v>
      </c>
      <c r="AB57" s="157">
        <v>0</v>
      </c>
      <c r="AC57" s="126">
        <v>0</v>
      </c>
      <c r="AD57" s="127">
        <v>0</v>
      </c>
      <c r="AE57" s="125">
        <v>0</v>
      </c>
      <c r="AF57" s="126">
        <v>0</v>
      </c>
      <c r="AG57" s="126">
        <v>0</v>
      </c>
      <c r="AH57" s="160">
        <v>0</v>
      </c>
      <c r="AI57" s="123"/>
      <c r="AJ57" s="124">
        <v>0</v>
      </c>
    </row>
    <row r="58" spans="1:37" x14ac:dyDescent="0.25">
      <c r="A58" s="249" t="s">
        <v>74</v>
      </c>
      <c r="B58" s="240"/>
      <c r="C58" s="238" t="s">
        <v>274</v>
      </c>
      <c r="D58" s="238" t="s">
        <v>74</v>
      </c>
      <c r="E58" s="251" t="s">
        <v>157</v>
      </c>
      <c r="F58" s="121">
        <v>0</v>
      </c>
      <c r="G58" s="38">
        <v>0</v>
      </c>
      <c r="H58" s="125">
        <v>0</v>
      </c>
      <c r="I58" s="157">
        <v>0</v>
      </c>
      <c r="J58" s="126">
        <v>0</v>
      </c>
      <c r="K58" s="157">
        <v>0</v>
      </c>
      <c r="L58" s="127">
        <v>0</v>
      </c>
      <c r="M58" s="125">
        <v>0</v>
      </c>
      <c r="N58" s="126">
        <v>0</v>
      </c>
      <c r="O58" s="126">
        <v>0</v>
      </c>
      <c r="P58" s="126">
        <v>0</v>
      </c>
      <c r="Q58" s="158">
        <v>0</v>
      </c>
      <c r="R58" s="157">
        <v>0</v>
      </c>
      <c r="S58" s="126">
        <v>0</v>
      </c>
      <c r="T58" s="159">
        <v>0</v>
      </c>
      <c r="U58" s="159">
        <v>0</v>
      </c>
      <c r="V58" s="125">
        <v>0</v>
      </c>
      <c r="W58" s="157">
        <v>0</v>
      </c>
      <c r="X58" s="126">
        <v>0</v>
      </c>
      <c r="Y58" s="126">
        <v>0</v>
      </c>
      <c r="Z58" s="159">
        <v>0</v>
      </c>
      <c r="AA58" s="125">
        <v>0</v>
      </c>
      <c r="AB58" s="157">
        <v>0</v>
      </c>
      <c r="AC58" s="126">
        <v>0</v>
      </c>
      <c r="AD58" s="127">
        <v>0</v>
      </c>
      <c r="AE58" s="125">
        <v>0</v>
      </c>
      <c r="AF58" s="126">
        <v>0</v>
      </c>
      <c r="AG58" s="126">
        <v>0</v>
      </c>
      <c r="AH58" s="160">
        <v>0</v>
      </c>
      <c r="AI58" s="123"/>
      <c r="AJ58" s="124">
        <v>0</v>
      </c>
    </row>
    <row r="59" spans="1:37" x14ac:dyDescent="0.25">
      <c r="A59" s="249" t="s">
        <v>75</v>
      </c>
      <c r="B59" s="240"/>
      <c r="C59" s="238" t="s">
        <v>274</v>
      </c>
      <c r="D59" s="238" t="s">
        <v>75</v>
      </c>
      <c r="E59" s="251" t="s">
        <v>158</v>
      </c>
      <c r="F59" s="121">
        <v>18</v>
      </c>
      <c r="G59" s="38">
        <v>0.5</v>
      </c>
      <c r="H59" s="125">
        <v>0.33333333333333337</v>
      </c>
      <c r="I59" s="157">
        <v>0.2857142857142857</v>
      </c>
      <c r="J59" s="126">
        <v>0.5</v>
      </c>
      <c r="K59" s="157">
        <v>0.44444444444444442</v>
      </c>
      <c r="L59" s="127">
        <v>0.44444444444444442</v>
      </c>
      <c r="M59" s="125">
        <v>0.55555555555555558</v>
      </c>
      <c r="N59" s="126">
        <v>0.77777777777777779</v>
      </c>
      <c r="O59" s="126">
        <v>0.55555555555555558</v>
      </c>
      <c r="P59" s="126">
        <v>0.61111111111111116</v>
      </c>
      <c r="Q59" s="158">
        <v>0.38888888888888884</v>
      </c>
      <c r="R59" s="157">
        <v>0.3888888888888889</v>
      </c>
      <c r="S59" s="126">
        <v>0.44444444444444442</v>
      </c>
      <c r="T59" s="159">
        <v>0.47058823529411764</v>
      </c>
      <c r="U59" s="159">
        <v>0.3888888888888889</v>
      </c>
      <c r="V59" s="125">
        <v>0.27777777777777779</v>
      </c>
      <c r="W59" s="157">
        <v>0.44444444444444442</v>
      </c>
      <c r="X59" s="126">
        <v>0.55555555555555558</v>
      </c>
      <c r="Y59" s="126">
        <v>0.3888888888888889</v>
      </c>
      <c r="Z59" s="159">
        <v>0.1764705882352941</v>
      </c>
      <c r="AA59" s="125">
        <v>0.5</v>
      </c>
      <c r="AB59" s="157">
        <v>0.44444444444444442</v>
      </c>
      <c r="AC59" s="126">
        <v>0.11764705882352941</v>
      </c>
      <c r="AD59" s="127">
        <v>0.5</v>
      </c>
      <c r="AE59" s="125">
        <v>0.44444444444444442</v>
      </c>
      <c r="AF59" s="126">
        <v>0.38888888888888884</v>
      </c>
      <c r="AG59" s="126">
        <v>0.33333333333333337</v>
      </c>
      <c r="AH59" s="160">
        <v>0.22222222222222224</v>
      </c>
      <c r="AI59" s="123"/>
      <c r="AJ59" s="124">
        <v>0.75</v>
      </c>
    </row>
    <row r="60" spans="1:37" x14ac:dyDescent="0.25">
      <c r="A60" s="249" t="s">
        <v>76</v>
      </c>
      <c r="B60" s="240"/>
      <c r="C60" s="238" t="s">
        <v>274</v>
      </c>
      <c r="D60" s="238" t="s">
        <v>76</v>
      </c>
      <c r="E60" s="251" t="s">
        <v>159</v>
      </c>
      <c r="F60" s="121">
        <v>0</v>
      </c>
      <c r="G60" s="38">
        <v>0</v>
      </c>
      <c r="H60" s="125">
        <v>0</v>
      </c>
      <c r="I60" s="157">
        <v>0</v>
      </c>
      <c r="J60" s="126">
        <v>0</v>
      </c>
      <c r="K60" s="157">
        <v>0</v>
      </c>
      <c r="L60" s="127">
        <v>0</v>
      </c>
      <c r="M60" s="125">
        <v>0</v>
      </c>
      <c r="N60" s="126">
        <v>0</v>
      </c>
      <c r="O60" s="126">
        <v>0</v>
      </c>
      <c r="P60" s="126">
        <v>0</v>
      </c>
      <c r="Q60" s="158">
        <v>0</v>
      </c>
      <c r="R60" s="157">
        <v>0</v>
      </c>
      <c r="S60" s="126">
        <v>0</v>
      </c>
      <c r="T60" s="159">
        <v>0</v>
      </c>
      <c r="U60" s="159">
        <v>0</v>
      </c>
      <c r="V60" s="125">
        <v>0</v>
      </c>
      <c r="W60" s="157">
        <v>0</v>
      </c>
      <c r="X60" s="126">
        <v>0</v>
      </c>
      <c r="Y60" s="126">
        <v>0</v>
      </c>
      <c r="Z60" s="159">
        <v>0</v>
      </c>
      <c r="AA60" s="125">
        <v>0</v>
      </c>
      <c r="AB60" s="157">
        <v>0</v>
      </c>
      <c r="AC60" s="126">
        <v>0</v>
      </c>
      <c r="AD60" s="127">
        <v>0</v>
      </c>
      <c r="AE60" s="125">
        <v>0</v>
      </c>
      <c r="AF60" s="126">
        <v>0</v>
      </c>
      <c r="AG60" s="126">
        <v>0</v>
      </c>
      <c r="AH60" s="160">
        <v>0</v>
      </c>
      <c r="AI60" s="123"/>
      <c r="AJ60" s="124">
        <v>0</v>
      </c>
    </row>
    <row r="61" spans="1:37" x14ac:dyDescent="0.25">
      <c r="A61" s="249" t="s">
        <v>77</v>
      </c>
      <c r="B61" s="240"/>
      <c r="C61" s="238" t="s">
        <v>274</v>
      </c>
      <c r="D61" s="238" t="s">
        <v>77</v>
      </c>
      <c r="E61" s="251" t="s">
        <v>160</v>
      </c>
      <c r="F61" s="121">
        <v>3</v>
      </c>
      <c r="G61" s="38">
        <v>0.33333333333333331</v>
      </c>
      <c r="H61" s="125">
        <v>0.33333333333333331</v>
      </c>
      <c r="I61" s="157">
        <v>1</v>
      </c>
      <c r="J61" s="126">
        <v>1</v>
      </c>
      <c r="K61" s="157">
        <v>0.66666666666666663</v>
      </c>
      <c r="L61" s="127">
        <v>0.33333333333333331</v>
      </c>
      <c r="M61" s="125">
        <v>0.66666666666666663</v>
      </c>
      <c r="N61" s="126">
        <v>0.66666666666666663</v>
      </c>
      <c r="O61" s="126">
        <v>0.66666666666666663</v>
      </c>
      <c r="P61" s="126">
        <v>1</v>
      </c>
      <c r="Q61" s="158">
        <v>0.66666666666666663</v>
      </c>
      <c r="R61" s="157">
        <v>1</v>
      </c>
      <c r="S61" s="126">
        <v>0.66666666666666663</v>
      </c>
      <c r="T61" s="159">
        <v>1</v>
      </c>
      <c r="U61" s="159">
        <v>1</v>
      </c>
      <c r="V61" s="125">
        <v>0.33333333333333331</v>
      </c>
      <c r="W61" s="157">
        <v>0.66666666666666663</v>
      </c>
      <c r="X61" s="126">
        <v>0.66666666666666663</v>
      </c>
      <c r="Y61" s="126">
        <v>0.33333333333333331</v>
      </c>
      <c r="Z61" s="159">
        <v>0.66666666666666663</v>
      </c>
      <c r="AA61" s="125">
        <v>1</v>
      </c>
      <c r="AB61" s="157">
        <v>0.66666666666666663</v>
      </c>
      <c r="AC61" s="126">
        <v>0.66666666666666663</v>
      </c>
      <c r="AD61" s="127">
        <v>0.66666666666666663</v>
      </c>
      <c r="AE61" s="125">
        <v>0.66666666666666663</v>
      </c>
      <c r="AF61" s="126">
        <v>0.33333333333333331</v>
      </c>
      <c r="AG61" s="126">
        <v>0.66666666666666663</v>
      </c>
      <c r="AH61" s="160">
        <v>1</v>
      </c>
      <c r="AI61" s="123"/>
      <c r="AJ61" s="124">
        <v>0.5</v>
      </c>
    </row>
    <row r="62" spans="1:37" x14ac:dyDescent="0.25">
      <c r="A62" s="249" t="s">
        <v>78</v>
      </c>
      <c r="B62" s="240"/>
      <c r="C62" s="238" t="s">
        <v>274</v>
      </c>
      <c r="D62" s="238" t="s">
        <v>78</v>
      </c>
      <c r="E62" s="251" t="s">
        <v>161</v>
      </c>
      <c r="F62" s="121">
        <v>0</v>
      </c>
      <c r="G62" s="38">
        <v>0</v>
      </c>
      <c r="H62" s="125">
        <v>0</v>
      </c>
      <c r="I62" s="157">
        <v>0</v>
      </c>
      <c r="J62" s="126">
        <v>0</v>
      </c>
      <c r="K62" s="157">
        <v>0</v>
      </c>
      <c r="L62" s="127">
        <v>0</v>
      </c>
      <c r="M62" s="125">
        <v>0</v>
      </c>
      <c r="N62" s="126">
        <v>0</v>
      </c>
      <c r="O62" s="126">
        <v>0</v>
      </c>
      <c r="P62" s="126">
        <v>0</v>
      </c>
      <c r="Q62" s="158">
        <v>0</v>
      </c>
      <c r="R62" s="157">
        <v>0</v>
      </c>
      <c r="S62" s="126">
        <v>0</v>
      </c>
      <c r="T62" s="159">
        <v>0</v>
      </c>
      <c r="U62" s="159">
        <v>0</v>
      </c>
      <c r="V62" s="125">
        <v>0</v>
      </c>
      <c r="W62" s="157">
        <v>0</v>
      </c>
      <c r="X62" s="126">
        <v>0</v>
      </c>
      <c r="Y62" s="126">
        <v>0</v>
      </c>
      <c r="Z62" s="159">
        <v>0</v>
      </c>
      <c r="AA62" s="125">
        <v>0</v>
      </c>
      <c r="AB62" s="157">
        <v>0</v>
      </c>
      <c r="AC62" s="126">
        <v>0</v>
      </c>
      <c r="AD62" s="127">
        <v>0</v>
      </c>
      <c r="AE62" s="125">
        <v>0</v>
      </c>
      <c r="AF62" s="126">
        <v>0</v>
      </c>
      <c r="AG62" s="126">
        <v>0</v>
      </c>
      <c r="AH62" s="160">
        <v>0</v>
      </c>
      <c r="AI62" s="123"/>
      <c r="AJ62" s="124">
        <v>0</v>
      </c>
    </row>
    <row r="63" spans="1:37" x14ac:dyDescent="0.25">
      <c r="A63" s="249" t="s">
        <v>79</v>
      </c>
      <c r="B63" s="240"/>
      <c r="C63" s="238" t="s">
        <v>274</v>
      </c>
      <c r="D63" s="238" t="s">
        <v>79</v>
      </c>
      <c r="E63" s="251" t="s">
        <v>162</v>
      </c>
      <c r="F63" s="121">
        <v>5</v>
      </c>
      <c r="G63" s="38">
        <v>0.8</v>
      </c>
      <c r="H63" s="125">
        <v>0.8</v>
      </c>
      <c r="I63" s="157">
        <v>1</v>
      </c>
      <c r="J63" s="126">
        <v>1</v>
      </c>
      <c r="K63" s="157">
        <v>0.6</v>
      </c>
      <c r="L63" s="127">
        <v>0.39999999999999997</v>
      </c>
      <c r="M63" s="125">
        <v>1</v>
      </c>
      <c r="N63" s="126">
        <v>1</v>
      </c>
      <c r="O63" s="126">
        <v>1</v>
      </c>
      <c r="P63" s="126">
        <v>0.8</v>
      </c>
      <c r="Q63" s="158">
        <v>0.8</v>
      </c>
      <c r="R63" s="157">
        <v>0.6</v>
      </c>
      <c r="S63" s="126">
        <v>0.8</v>
      </c>
      <c r="T63" s="159">
        <v>0.8</v>
      </c>
      <c r="U63" s="159">
        <v>0.8</v>
      </c>
      <c r="V63" s="125">
        <v>0.8</v>
      </c>
      <c r="W63" s="157">
        <v>0.6</v>
      </c>
      <c r="X63" s="126">
        <v>0.4</v>
      </c>
      <c r="Y63" s="126">
        <v>0.6</v>
      </c>
      <c r="Z63" s="159">
        <v>0.8</v>
      </c>
      <c r="AA63" s="125">
        <v>1</v>
      </c>
      <c r="AB63" s="157">
        <v>0.8</v>
      </c>
      <c r="AC63" s="126">
        <v>0.6</v>
      </c>
      <c r="AD63" s="127">
        <v>0.8</v>
      </c>
      <c r="AE63" s="125">
        <v>1</v>
      </c>
      <c r="AF63" s="126">
        <v>0.6</v>
      </c>
      <c r="AG63" s="126">
        <v>0.8</v>
      </c>
      <c r="AH63" s="160">
        <v>1</v>
      </c>
      <c r="AI63" s="123"/>
      <c r="AJ63" s="124">
        <v>0.33333333333333331</v>
      </c>
    </row>
    <row r="64" spans="1:37" x14ac:dyDescent="0.25">
      <c r="A64" s="249" t="s">
        <v>80</v>
      </c>
      <c r="B64" s="240"/>
      <c r="C64" s="238" t="s">
        <v>274</v>
      </c>
      <c r="D64" s="238" t="s">
        <v>80</v>
      </c>
      <c r="E64" s="251" t="s">
        <v>163</v>
      </c>
      <c r="F64" s="121">
        <v>7</v>
      </c>
      <c r="G64" s="38">
        <v>1</v>
      </c>
      <c r="H64" s="125">
        <v>1</v>
      </c>
      <c r="I64" s="157">
        <v>1</v>
      </c>
      <c r="J64" s="126">
        <v>1</v>
      </c>
      <c r="K64" s="157">
        <v>0.8571428571428571</v>
      </c>
      <c r="L64" s="127">
        <v>1</v>
      </c>
      <c r="M64" s="125">
        <v>1</v>
      </c>
      <c r="N64" s="126">
        <v>1</v>
      </c>
      <c r="O64" s="126">
        <v>1</v>
      </c>
      <c r="P64" s="126">
        <v>1</v>
      </c>
      <c r="Q64" s="158">
        <v>1</v>
      </c>
      <c r="R64" s="157">
        <v>0.8571428571428571</v>
      </c>
      <c r="S64" s="126">
        <v>1</v>
      </c>
      <c r="T64" s="159">
        <v>1</v>
      </c>
      <c r="U64" s="159">
        <v>0.8571428571428571</v>
      </c>
      <c r="V64" s="125">
        <v>1</v>
      </c>
      <c r="W64" s="157">
        <v>0.8571428571428571</v>
      </c>
      <c r="X64" s="126">
        <v>0.8571428571428571</v>
      </c>
      <c r="Y64" s="126">
        <v>0.8571428571428571</v>
      </c>
      <c r="Z64" s="159">
        <v>0.8571428571428571</v>
      </c>
      <c r="AA64" s="125">
        <v>0.8571428571428571</v>
      </c>
      <c r="AB64" s="157">
        <v>0.8571428571428571</v>
      </c>
      <c r="AC64" s="126">
        <v>0.83333333333333337</v>
      </c>
      <c r="AD64" s="127">
        <v>1</v>
      </c>
      <c r="AE64" s="125">
        <v>1</v>
      </c>
      <c r="AF64" s="126">
        <v>0.8571428571428571</v>
      </c>
      <c r="AG64" s="126">
        <v>1</v>
      </c>
      <c r="AH64" s="160">
        <v>0.8571428571428571</v>
      </c>
      <c r="AI64" s="123"/>
      <c r="AJ64" s="124">
        <v>1</v>
      </c>
    </row>
    <row r="65" spans="1:36" x14ac:dyDescent="0.25">
      <c r="A65" s="249" t="s">
        <v>81</v>
      </c>
      <c r="B65" s="240"/>
      <c r="C65" s="238" t="s">
        <v>274</v>
      </c>
      <c r="D65" s="238" t="s">
        <v>81</v>
      </c>
      <c r="E65" s="251" t="s">
        <v>164</v>
      </c>
      <c r="F65" s="121">
        <v>0</v>
      </c>
      <c r="G65" s="38">
        <v>0</v>
      </c>
      <c r="H65" s="125">
        <v>0</v>
      </c>
      <c r="I65" s="157">
        <v>0</v>
      </c>
      <c r="J65" s="126">
        <v>0</v>
      </c>
      <c r="K65" s="157">
        <v>0</v>
      </c>
      <c r="L65" s="127">
        <v>0</v>
      </c>
      <c r="M65" s="125">
        <v>0</v>
      </c>
      <c r="N65" s="126">
        <v>0</v>
      </c>
      <c r="O65" s="126">
        <v>0</v>
      </c>
      <c r="P65" s="126">
        <v>0</v>
      </c>
      <c r="Q65" s="158">
        <v>0</v>
      </c>
      <c r="R65" s="157">
        <v>0</v>
      </c>
      <c r="S65" s="126">
        <v>0</v>
      </c>
      <c r="T65" s="159">
        <v>0</v>
      </c>
      <c r="U65" s="159">
        <v>0</v>
      </c>
      <c r="V65" s="125">
        <v>0</v>
      </c>
      <c r="W65" s="157">
        <v>0</v>
      </c>
      <c r="X65" s="126">
        <v>0</v>
      </c>
      <c r="Y65" s="126">
        <v>0</v>
      </c>
      <c r="Z65" s="159">
        <v>0</v>
      </c>
      <c r="AA65" s="125">
        <v>0</v>
      </c>
      <c r="AB65" s="157">
        <v>0</v>
      </c>
      <c r="AC65" s="126">
        <v>0</v>
      </c>
      <c r="AD65" s="127">
        <v>0</v>
      </c>
      <c r="AE65" s="125">
        <v>0</v>
      </c>
      <c r="AF65" s="126">
        <v>0</v>
      </c>
      <c r="AG65" s="126">
        <v>0</v>
      </c>
      <c r="AH65" s="160">
        <v>0</v>
      </c>
      <c r="AI65" s="123"/>
      <c r="AJ65" s="124">
        <v>0</v>
      </c>
    </row>
    <row r="66" spans="1:36" x14ac:dyDescent="0.25">
      <c r="A66" s="249" t="s">
        <v>82</v>
      </c>
      <c r="B66" s="240"/>
      <c r="C66" s="238" t="s">
        <v>274</v>
      </c>
      <c r="D66" s="238" t="s">
        <v>82</v>
      </c>
      <c r="E66" s="251" t="s">
        <v>165</v>
      </c>
      <c r="F66" s="121">
        <v>0</v>
      </c>
      <c r="G66" s="38">
        <v>0</v>
      </c>
      <c r="H66" s="125">
        <v>0</v>
      </c>
      <c r="I66" s="157">
        <v>0</v>
      </c>
      <c r="J66" s="126">
        <v>0</v>
      </c>
      <c r="K66" s="157">
        <v>0</v>
      </c>
      <c r="L66" s="127">
        <v>0</v>
      </c>
      <c r="M66" s="125">
        <v>0</v>
      </c>
      <c r="N66" s="126">
        <v>0</v>
      </c>
      <c r="O66" s="126">
        <v>0</v>
      </c>
      <c r="P66" s="126">
        <v>0</v>
      </c>
      <c r="Q66" s="158">
        <v>0</v>
      </c>
      <c r="R66" s="157">
        <v>0</v>
      </c>
      <c r="S66" s="126">
        <v>0</v>
      </c>
      <c r="T66" s="159">
        <v>0</v>
      </c>
      <c r="U66" s="159">
        <v>0</v>
      </c>
      <c r="V66" s="125">
        <v>0</v>
      </c>
      <c r="W66" s="157">
        <v>0</v>
      </c>
      <c r="X66" s="126">
        <v>0</v>
      </c>
      <c r="Y66" s="126">
        <v>0</v>
      </c>
      <c r="Z66" s="159">
        <v>0</v>
      </c>
      <c r="AA66" s="125">
        <v>0</v>
      </c>
      <c r="AB66" s="157">
        <v>0</v>
      </c>
      <c r="AC66" s="126">
        <v>0</v>
      </c>
      <c r="AD66" s="127">
        <v>0</v>
      </c>
      <c r="AE66" s="125">
        <v>0</v>
      </c>
      <c r="AF66" s="126">
        <v>0</v>
      </c>
      <c r="AG66" s="126">
        <v>0</v>
      </c>
      <c r="AH66" s="160">
        <v>0</v>
      </c>
      <c r="AI66" s="123"/>
      <c r="AJ66" s="124">
        <v>0</v>
      </c>
    </row>
    <row r="67" spans="1:36" x14ac:dyDescent="0.25">
      <c r="A67" s="249" t="s">
        <v>83</v>
      </c>
      <c r="B67" s="240"/>
      <c r="C67" s="238" t="s">
        <v>274</v>
      </c>
      <c r="D67" s="238" t="s">
        <v>83</v>
      </c>
      <c r="E67" s="251" t="s">
        <v>166</v>
      </c>
      <c r="F67" s="121">
        <v>31</v>
      </c>
      <c r="G67" s="38">
        <v>0.54838709677419351</v>
      </c>
      <c r="H67" s="125">
        <v>0.58064516129032262</v>
      </c>
      <c r="I67" s="157">
        <v>0.57692307692307687</v>
      </c>
      <c r="J67" s="126">
        <v>0.53846153846153844</v>
      </c>
      <c r="K67" s="157">
        <v>0.45161290322580644</v>
      </c>
      <c r="L67" s="127">
        <v>0.54838709677419351</v>
      </c>
      <c r="M67" s="125">
        <v>0.70967741935483875</v>
      </c>
      <c r="N67" s="126">
        <v>0.80645161290322576</v>
      </c>
      <c r="O67" s="126">
        <v>0.70967741935483875</v>
      </c>
      <c r="P67" s="126">
        <v>0.58064516129032262</v>
      </c>
      <c r="Q67" s="158">
        <v>0.61290322580645162</v>
      </c>
      <c r="R67" s="157">
        <v>0.56666666666666665</v>
      </c>
      <c r="S67" s="126">
        <v>0.58064516129032262</v>
      </c>
      <c r="T67" s="159">
        <v>0.5161290322580645</v>
      </c>
      <c r="U67" s="159">
        <v>0.54838709677419351</v>
      </c>
      <c r="V67" s="125">
        <v>0.64516129032258063</v>
      </c>
      <c r="W67" s="157">
        <v>0.58064516129032262</v>
      </c>
      <c r="X67" s="126">
        <v>0.61290322580645162</v>
      </c>
      <c r="Y67" s="126">
        <v>0.61290322580645162</v>
      </c>
      <c r="Z67" s="159">
        <v>0.67741935483870963</v>
      </c>
      <c r="AA67" s="125">
        <v>0.6333333333333333</v>
      </c>
      <c r="AB67" s="157">
        <v>0.70967741935483875</v>
      </c>
      <c r="AC67" s="126">
        <v>0.22580645161290325</v>
      </c>
      <c r="AD67" s="127">
        <v>0.5161290322580645</v>
      </c>
      <c r="AE67" s="125">
        <v>0.58064516129032262</v>
      </c>
      <c r="AF67" s="126">
        <v>0.5161290322580645</v>
      </c>
      <c r="AG67" s="126">
        <v>0.5161290322580645</v>
      </c>
      <c r="AH67" s="160">
        <v>0.58064516129032262</v>
      </c>
      <c r="AI67" s="123"/>
      <c r="AJ67" s="124">
        <v>0.55172413793103448</v>
      </c>
    </row>
    <row r="68" spans="1:36" x14ac:dyDescent="0.25">
      <c r="A68" s="249" t="s">
        <v>84</v>
      </c>
      <c r="B68" s="240"/>
      <c r="C68" s="238" t="s">
        <v>274</v>
      </c>
      <c r="D68" s="238" t="s">
        <v>84</v>
      </c>
      <c r="E68" s="251" t="s">
        <v>167</v>
      </c>
      <c r="F68" s="121">
        <v>12</v>
      </c>
      <c r="G68" s="38">
        <v>0.16666666666666669</v>
      </c>
      <c r="H68" s="125">
        <v>0</v>
      </c>
      <c r="I68" s="157">
        <v>0.2</v>
      </c>
      <c r="J68" s="126">
        <v>0.3</v>
      </c>
      <c r="K68" s="157">
        <v>8.3333333333333329E-2</v>
      </c>
      <c r="L68" s="127">
        <v>-0.16666666666666669</v>
      </c>
      <c r="M68" s="125">
        <v>0.16666666666666666</v>
      </c>
      <c r="N68" s="126">
        <v>0.16666666666666666</v>
      </c>
      <c r="O68" s="126">
        <v>0.16666666666666669</v>
      </c>
      <c r="P68" s="126">
        <v>0.16666666666666669</v>
      </c>
      <c r="Q68" s="158">
        <v>0.33333333333333337</v>
      </c>
      <c r="R68" s="157">
        <v>0</v>
      </c>
      <c r="S68" s="126">
        <v>0.16666666666666669</v>
      </c>
      <c r="T68" s="159">
        <v>-8.3333333333333329E-2</v>
      </c>
      <c r="U68" s="159">
        <v>0.18181818181818182</v>
      </c>
      <c r="V68" s="125">
        <v>-0.16666666666666669</v>
      </c>
      <c r="W68" s="157">
        <v>0.18181818181818182</v>
      </c>
      <c r="X68" s="126">
        <v>0.16666666666666666</v>
      </c>
      <c r="Y68" s="126">
        <v>8.3333333333333329E-2</v>
      </c>
      <c r="Z68" s="159">
        <v>-8.3333333333333343E-2</v>
      </c>
      <c r="AA68" s="125">
        <v>0</v>
      </c>
      <c r="AB68" s="157">
        <v>0.16666666666666666</v>
      </c>
      <c r="AC68" s="126">
        <v>0.1818181818181818</v>
      </c>
      <c r="AD68" s="127">
        <v>0.25</v>
      </c>
      <c r="AE68" s="125">
        <v>0.16666666666666666</v>
      </c>
      <c r="AF68" s="126">
        <v>0</v>
      </c>
      <c r="AG68" s="126">
        <v>0.16666666666666666</v>
      </c>
      <c r="AH68" s="160">
        <v>-0.16666666666666669</v>
      </c>
      <c r="AI68" s="123"/>
      <c r="AJ68" s="124">
        <v>0</v>
      </c>
    </row>
    <row r="69" spans="1:36" x14ac:dyDescent="0.25">
      <c r="A69" s="249" t="s">
        <v>85</v>
      </c>
      <c r="B69" s="240"/>
      <c r="C69" s="238" t="s">
        <v>274</v>
      </c>
      <c r="D69" s="238" t="s">
        <v>85</v>
      </c>
      <c r="E69" s="251" t="s">
        <v>168</v>
      </c>
      <c r="F69" s="121">
        <v>0</v>
      </c>
      <c r="G69" s="38">
        <v>0</v>
      </c>
      <c r="H69" s="125">
        <v>0</v>
      </c>
      <c r="I69" s="157">
        <v>0</v>
      </c>
      <c r="J69" s="126">
        <v>0</v>
      </c>
      <c r="K69" s="157">
        <v>0</v>
      </c>
      <c r="L69" s="127">
        <v>0</v>
      </c>
      <c r="M69" s="125">
        <v>0</v>
      </c>
      <c r="N69" s="126">
        <v>0</v>
      </c>
      <c r="O69" s="126">
        <v>0</v>
      </c>
      <c r="P69" s="126">
        <v>0</v>
      </c>
      <c r="Q69" s="158">
        <v>0</v>
      </c>
      <c r="R69" s="157">
        <v>0</v>
      </c>
      <c r="S69" s="126">
        <v>0</v>
      </c>
      <c r="T69" s="159">
        <v>0</v>
      </c>
      <c r="U69" s="159">
        <v>0</v>
      </c>
      <c r="V69" s="125">
        <v>0</v>
      </c>
      <c r="W69" s="157">
        <v>0</v>
      </c>
      <c r="X69" s="126">
        <v>0</v>
      </c>
      <c r="Y69" s="126">
        <v>0</v>
      </c>
      <c r="Z69" s="159">
        <v>0</v>
      </c>
      <c r="AA69" s="125">
        <v>0</v>
      </c>
      <c r="AB69" s="157">
        <v>0</v>
      </c>
      <c r="AC69" s="126">
        <v>0</v>
      </c>
      <c r="AD69" s="127">
        <v>0</v>
      </c>
      <c r="AE69" s="125">
        <v>0</v>
      </c>
      <c r="AF69" s="126">
        <v>0</v>
      </c>
      <c r="AG69" s="126">
        <v>0</v>
      </c>
      <c r="AH69" s="160">
        <v>0</v>
      </c>
      <c r="AI69" s="123"/>
      <c r="AJ69" s="124">
        <v>0</v>
      </c>
    </row>
    <row r="70" spans="1:36" x14ac:dyDescent="0.25">
      <c r="A70" s="249" t="s">
        <v>86</v>
      </c>
      <c r="B70" s="240"/>
      <c r="C70" s="238" t="s">
        <v>274</v>
      </c>
      <c r="D70" s="238" t="s">
        <v>86</v>
      </c>
      <c r="E70" s="251" t="s">
        <v>169</v>
      </c>
      <c r="F70" s="121">
        <v>29</v>
      </c>
      <c r="G70" s="38">
        <v>0.82758620689655171</v>
      </c>
      <c r="H70" s="125">
        <v>0.72413793103448276</v>
      </c>
      <c r="I70" s="157">
        <v>0.8214285714285714</v>
      </c>
      <c r="J70" s="126">
        <v>0.75</v>
      </c>
      <c r="K70" s="157">
        <v>0.72413793103448276</v>
      </c>
      <c r="L70" s="127">
        <v>0.7931034482758621</v>
      </c>
      <c r="M70" s="125">
        <v>0.86206896551724133</v>
      </c>
      <c r="N70" s="126">
        <v>0.89655172413793105</v>
      </c>
      <c r="O70" s="126">
        <v>0.82758620689655171</v>
      </c>
      <c r="P70" s="126">
        <v>0.75862068965517238</v>
      </c>
      <c r="Q70" s="158">
        <v>0.75862068965517238</v>
      </c>
      <c r="R70" s="157">
        <v>0.82758620689655171</v>
      </c>
      <c r="S70" s="126">
        <v>0.86206896551724133</v>
      </c>
      <c r="T70" s="159">
        <v>0.89655172413793105</v>
      </c>
      <c r="U70" s="159">
        <v>0.82758620689655171</v>
      </c>
      <c r="V70" s="125">
        <v>0.89655172413793105</v>
      </c>
      <c r="W70" s="157">
        <v>0.72413793103448276</v>
      </c>
      <c r="X70" s="126">
        <v>0.7931034482758621</v>
      </c>
      <c r="Y70" s="126">
        <v>0.7931034482758621</v>
      </c>
      <c r="Z70" s="159">
        <v>0.7142857142857143</v>
      </c>
      <c r="AA70" s="125">
        <v>0.89655172413793105</v>
      </c>
      <c r="AB70" s="157">
        <v>0.7931034482758621</v>
      </c>
      <c r="AC70" s="126">
        <v>0.7407407407407407</v>
      </c>
      <c r="AD70" s="127">
        <v>0.82758620689655171</v>
      </c>
      <c r="AE70" s="125">
        <v>0.89655172413793105</v>
      </c>
      <c r="AF70" s="126">
        <v>0.72413793103448276</v>
      </c>
      <c r="AG70" s="126">
        <v>0.7931034482758621</v>
      </c>
      <c r="AH70" s="160">
        <v>0.65517241379310354</v>
      </c>
      <c r="AI70" s="123"/>
      <c r="AJ70" s="124">
        <v>0.91304347826086951</v>
      </c>
    </row>
    <row r="71" spans="1:36" x14ac:dyDescent="0.25">
      <c r="A71" s="249" t="s">
        <v>87</v>
      </c>
      <c r="B71" s="240"/>
      <c r="C71" s="238" t="s">
        <v>274</v>
      </c>
      <c r="D71" s="238" t="s">
        <v>87</v>
      </c>
      <c r="E71" s="251" t="s">
        <v>170</v>
      </c>
      <c r="F71" s="121">
        <v>30</v>
      </c>
      <c r="G71" s="38">
        <v>0.56666666666666665</v>
      </c>
      <c r="H71" s="125">
        <v>0.76666666666666672</v>
      </c>
      <c r="I71" s="157">
        <v>0.75</v>
      </c>
      <c r="J71" s="126">
        <v>0.7857142857142857</v>
      </c>
      <c r="K71" s="157">
        <v>0.6333333333333333</v>
      </c>
      <c r="L71" s="127">
        <v>0.6</v>
      </c>
      <c r="M71" s="125">
        <v>0.73333333333333339</v>
      </c>
      <c r="N71" s="126">
        <v>0.83333333333333337</v>
      </c>
      <c r="O71" s="126">
        <v>0.76666666666666672</v>
      </c>
      <c r="P71" s="126">
        <v>0.8</v>
      </c>
      <c r="Q71" s="158">
        <v>0.73333333333333328</v>
      </c>
      <c r="R71" s="157">
        <v>0.73333333333333339</v>
      </c>
      <c r="S71" s="126">
        <v>0.8</v>
      </c>
      <c r="T71" s="159">
        <v>0.8</v>
      </c>
      <c r="U71" s="159">
        <v>0.76666666666666672</v>
      </c>
      <c r="V71" s="125">
        <v>0.66666666666666663</v>
      </c>
      <c r="W71" s="157">
        <v>0.6333333333333333</v>
      </c>
      <c r="X71" s="126">
        <v>0.66666666666666663</v>
      </c>
      <c r="Y71" s="126">
        <v>0.83333333333333337</v>
      </c>
      <c r="Z71" s="159">
        <v>0.7</v>
      </c>
      <c r="AA71" s="125">
        <v>0.73333333333333328</v>
      </c>
      <c r="AB71" s="157">
        <v>0.73333333333333328</v>
      </c>
      <c r="AC71" s="126">
        <v>0.51724137931034486</v>
      </c>
      <c r="AD71" s="127">
        <v>0.83333333333333337</v>
      </c>
      <c r="AE71" s="125">
        <v>0.83333333333333337</v>
      </c>
      <c r="AF71" s="126">
        <v>0.7</v>
      </c>
      <c r="AG71" s="126">
        <v>0.7</v>
      </c>
      <c r="AH71" s="160">
        <v>0.73333333333333328</v>
      </c>
      <c r="AI71" s="123"/>
      <c r="AJ71" s="124">
        <v>0.66666666666666663</v>
      </c>
    </row>
    <row r="72" spans="1:36" x14ac:dyDescent="0.25">
      <c r="A72" s="249" t="s">
        <v>88</v>
      </c>
      <c r="B72" s="240"/>
      <c r="C72" s="238" t="s">
        <v>274</v>
      </c>
      <c r="D72" s="238" t="s">
        <v>88</v>
      </c>
      <c r="E72" s="251" t="s">
        <v>271</v>
      </c>
      <c r="F72" s="121">
        <v>0</v>
      </c>
      <c r="G72" s="38">
        <v>0</v>
      </c>
      <c r="H72" s="125">
        <v>0</v>
      </c>
      <c r="I72" s="157">
        <v>0</v>
      </c>
      <c r="J72" s="126">
        <v>0</v>
      </c>
      <c r="K72" s="157">
        <v>0</v>
      </c>
      <c r="L72" s="127">
        <v>0</v>
      </c>
      <c r="M72" s="125">
        <v>0</v>
      </c>
      <c r="N72" s="126">
        <v>0</v>
      </c>
      <c r="O72" s="126">
        <v>0</v>
      </c>
      <c r="P72" s="126">
        <v>0</v>
      </c>
      <c r="Q72" s="158">
        <v>0</v>
      </c>
      <c r="R72" s="157">
        <v>0</v>
      </c>
      <c r="S72" s="126">
        <v>0</v>
      </c>
      <c r="T72" s="159">
        <v>0</v>
      </c>
      <c r="U72" s="159">
        <v>0</v>
      </c>
      <c r="V72" s="125">
        <v>0</v>
      </c>
      <c r="W72" s="157">
        <v>0</v>
      </c>
      <c r="X72" s="126">
        <v>0</v>
      </c>
      <c r="Y72" s="126">
        <v>0</v>
      </c>
      <c r="Z72" s="159">
        <v>0</v>
      </c>
      <c r="AA72" s="125">
        <v>0</v>
      </c>
      <c r="AB72" s="157">
        <v>0</v>
      </c>
      <c r="AC72" s="126">
        <v>0</v>
      </c>
      <c r="AD72" s="127">
        <v>0</v>
      </c>
      <c r="AE72" s="125">
        <v>0</v>
      </c>
      <c r="AF72" s="126">
        <v>0</v>
      </c>
      <c r="AG72" s="126">
        <v>0</v>
      </c>
      <c r="AH72" s="160">
        <v>0</v>
      </c>
      <c r="AI72" s="123"/>
      <c r="AJ72" s="124">
        <v>0</v>
      </c>
    </row>
    <row r="73" spans="1:36" x14ac:dyDescent="0.25">
      <c r="A73" s="249" t="s">
        <v>129</v>
      </c>
      <c r="B73" s="240"/>
      <c r="C73" s="238" t="s">
        <v>274</v>
      </c>
      <c r="D73" s="238" t="s">
        <v>129</v>
      </c>
      <c r="E73" s="251" t="s">
        <v>211</v>
      </c>
      <c r="F73" s="121">
        <v>0</v>
      </c>
      <c r="G73" s="38">
        <v>0</v>
      </c>
      <c r="H73" s="125">
        <v>0</v>
      </c>
      <c r="I73" s="157">
        <v>0</v>
      </c>
      <c r="J73" s="126">
        <v>0</v>
      </c>
      <c r="K73" s="157">
        <v>0</v>
      </c>
      <c r="L73" s="127">
        <v>0</v>
      </c>
      <c r="M73" s="125">
        <v>0</v>
      </c>
      <c r="N73" s="126">
        <v>0</v>
      </c>
      <c r="O73" s="126">
        <v>0</v>
      </c>
      <c r="P73" s="126">
        <v>0</v>
      </c>
      <c r="Q73" s="158">
        <v>0</v>
      </c>
      <c r="R73" s="157">
        <v>0</v>
      </c>
      <c r="S73" s="126">
        <v>0</v>
      </c>
      <c r="T73" s="159">
        <v>0</v>
      </c>
      <c r="U73" s="159">
        <v>0</v>
      </c>
      <c r="V73" s="125">
        <v>0</v>
      </c>
      <c r="W73" s="157">
        <v>0</v>
      </c>
      <c r="X73" s="126">
        <v>0</v>
      </c>
      <c r="Y73" s="126">
        <v>0</v>
      </c>
      <c r="Z73" s="159">
        <v>0</v>
      </c>
      <c r="AA73" s="125">
        <v>0</v>
      </c>
      <c r="AB73" s="157">
        <v>0</v>
      </c>
      <c r="AC73" s="126">
        <v>0</v>
      </c>
      <c r="AD73" s="127">
        <v>0</v>
      </c>
      <c r="AE73" s="125">
        <v>0</v>
      </c>
      <c r="AF73" s="126">
        <v>0</v>
      </c>
      <c r="AG73" s="126">
        <v>0</v>
      </c>
      <c r="AH73" s="160">
        <v>0</v>
      </c>
      <c r="AI73" s="123"/>
      <c r="AJ73" s="124">
        <v>0</v>
      </c>
    </row>
    <row r="74" spans="1:36" x14ac:dyDescent="0.25">
      <c r="A74" s="249" t="s">
        <v>130</v>
      </c>
      <c r="B74" s="240"/>
      <c r="C74" s="238" t="s">
        <v>274</v>
      </c>
      <c r="D74" s="238" t="s">
        <v>130</v>
      </c>
      <c r="E74" s="251" t="s">
        <v>212</v>
      </c>
      <c r="F74" s="121">
        <v>17</v>
      </c>
      <c r="G74" s="38">
        <v>0.23529411764705882</v>
      </c>
      <c r="H74" s="125">
        <v>0.23529411764705882</v>
      </c>
      <c r="I74" s="157">
        <v>0.4375</v>
      </c>
      <c r="J74" s="126">
        <v>0.3125</v>
      </c>
      <c r="K74" s="157">
        <v>0.29411764705882354</v>
      </c>
      <c r="L74" s="127">
        <v>5.8823529411764691E-2</v>
      </c>
      <c r="M74" s="125">
        <v>0.41176470588235292</v>
      </c>
      <c r="N74" s="126">
        <v>0.35294117647058826</v>
      </c>
      <c r="O74" s="126">
        <v>0.3529411764705882</v>
      </c>
      <c r="P74" s="126">
        <v>0.29411764705882354</v>
      </c>
      <c r="Q74" s="158">
        <v>0.125</v>
      </c>
      <c r="R74" s="157">
        <v>0</v>
      </c>
      <c r="S74" s="126">
        <v>0.3529411764705882</v>
      </c>
      <c r="T74" s="159">
        <v>0.35294117647058826</v>
      </c>
      <c r="U74" s="159">
        <v>0.3529411764705882</v>
      </c>
      <c r="V74" s="125">
        <v>0.17647058823529413</v>
      </c>
      <c r="W74" s="157">
        <v>0</v>
      </c>
      <c r="X74" s="126">
        <v>5.8823529411764719E-2</v>
      </c>
      <c r="Y74" s="126">
        <v>0.3529411764705882</v>
      </c>
      <c r="Z74" s="159">
        <v>0.375</v>
      </c>
      <c r="AA74" s="125">
        <v>0.29411764705882354</v>
      </c>
      <c r="AB74" s="157">
        <v>0.1764705882352941</v>
      </c>
      <c r="AC74" s="126">
        <v>6.25E-2</v>
      </c>
      <c r="AD74" s="127">
        <v>0.23529411764705882</v>
      </c>
      <c r="AE74" s="125">
        <v>0.3529411764705882</v>
      </c>
      <c r="AF74" s="126">
        <v>0.11764705882352942</v>
      </c>
      <c r="AG74" s="126">
        <v>0.11764705882352941</v>
      </c>
      <c r="AH74" s="160">
        <v>0.11764705882352941</v>
      </c>
      <c r="AI74" s="123"/>
      <c r="AJ74" s="124">
        <v>0.38461538461538464</v>
      </c>
    </row>
    <row r="75" spans="1:36" x14ac:dyDescent="0.25">
      <c r="A75" s="249" t="s">
        <v>89</v>
      </c>
      <c r="B75" s="240"/>
      <c r="C75" s="238" t="s">
        <v>274</v>
      </c>
      <c r="D75" s="238" t="s">
        <v>89</v>
      </c>
      <c r="E75" s="251" t="s">
        <v>171</v>
      </c>
      <c r="F75" s="121">
        <v>9</v>
      </c>
      <c r="G75" s="38">
        <v>0.33333333333333331</v>
      </c>
      <c r="H75" s="125">
        <v>0.22222222222222221</v>
      </c>
      <c r="I75" s="157">
        <v>0</v>
      </c>
      <c r="J75" s="126">
        <v>0.44444444444444448</v>
      </c>
      <c r="K75" s="157">
        <v>0.44444444444444442</v>
      </c>
      <c r="L75" s="127">
        <v>0.22222222222222221</v>
      </c>
      <c r="M75" s="125">
        <v>0.33333333333333331</v>
      </c>
      <c r="N75" s="126">
        <v>0.55555555555555558</v>
      </c>
      <c r="O75" s="126">
        <v>0.33333333333333331</v>
      </c>
      <c r="P75" s="126">
        <v>0.55555555555555558</v>
      </c>
      <c r="Q75" s="158">
        <v>0.33333333333333331</v>
      </c>
      <c r="R75" s="157">
        <v>0.33333333333333331</v>
      </c>
      <c r="S75" s="126">
        <v>0.33333333333333331</v>
      </c>
      <c r="T75" s="159">
        <v>0.1111111111111111</v>
      </c>
      <c r="U75" s="159">
        <v>0.1111111111111111</v>
      </c>
      <c r="V75" s="125">
        <v>0</v>
      </c>
      <c r="W75" s="157">
        <v>0.33333333333333331</v>
      </c>
      <c r="X75" s="126">
        <v>0.22222222222222221</v>
      </c>
      <c r="Y75" s="126">
        <v>0.1111111111111111</v>
      </c>
      <c r="Z75" s="159">
        <v>0.33333333333333331</v>
      </c>
      <c r="AA75" s="125">
        <v>0.33333333333333331</v>
      </c>
      <c r="AB75" s="157">
        <v>0.33333333333333331</v>
      </c>
      <c r="AC75" s="126">
        <v>0.125</v>
      </c>
      <c r="AD75" s="127">
        <v>0.33333333333333331</v>
      </c>
      <c r="AE75" s="125">
        <v>0.22222222222222221</v>
      </c>
      <c r="AF75" s="126">
        <v>0.22222222222222221</v>
      </c>
      <c r="AG75" s="126">
        <v>0.33333333333333331</v>
      </c>
      <c r="AH75" s="160">
        <v>0.55555555555555558</v>
      </c>
      <c r="AI75" s="123"/>
      <c r="AJ75" s="124">
        <v>0.5</v>
      </c>
    </row>
    <row r="76" spans="1:36" x14ac:dyDescent="0.25">
      <c r="A76" s="249" t="s">
        <v>90</v>
      </c>
      <c r="B76" s="240"/>
      <c r="C76" s="238" t="s">
        <v>274</v>
      </c>
      <c r="D76" s="238" t="s">
        <v>90</v>
      </c>
      <c r="E76" s="251" t="s">
        <v>172</v>
      </c>
      <c r="F76" s="121">
        <v>16</v>
      </c>
      <c r="G76" s="38">
        <v>0.625</v>
      </c>
      <c r="H76" s="125">
        <v>0.5</v>
      </c>
      <c r="I76" s="157">
        <v>0.75</v>
      </c>
      <c r="J76" s="126">
        <v>0.5</v>
      </c>
      <c r="K76" s="157">
        <v>0.3125</v>
      </c>
      <c r="L76" s="127">
        <v>0.625</v>
      </c>
      <c r="M76" s="125">
        <v>0.6875</v>
      </c>
      <c r="N76" s="126">
        <v>0.75</v>
      </c>
      <c r="O76" s="126">
        <v>0.625</v>
      </c>
      <c r="P76" s="126">
        <v>0.6875</v>
      </c>
      <c r="Q76" s="158">
        <v>0.5625</v>
      </c>
      <c r="R76" s="157">
        <v>0.5625</v>
      </c>
      <c r="S76" s="126">
        <v>0.625</v>
      </c>
      <c r="T76" s="159">
        <v>0.5</v>
      </c>
      <c r="U76" s="159">
        <v>0.5625</v>
      </c>
      <c r="V76" s="125">
        <v>0.5</v>
      </c>
      <c r="W76" s="157">
        <v>0.5</v>
      </c>
      <c r="X76" s="126">
        <v>0.4375</v>
      </c>
      <c r="Y76" s="126">
        <v>0.53333333333333333</v>
      </c>
      <c r="Z76" s="159">
        <v>0.375</v>
      </c>
      <c r="AA76" s="125">
        <v>0.5625</v>
      </c>
      <c r="AB76" s="157">
        <v>0.625</v>
      </c>
      <c r="AC76" s="126">
        <v>0.3125</v>
      </c>
      <c r="AD76" s="127">
        <v>0.5625</v>
      </c>
      <c r="AE76" s="125">
        <v>0.5</v>
      </c>
      <c r="AF76" s="126">
        <v>0.1875</v>
      </c>
      <c r="AG76" s="126">
        <v>0.5625</v>
      </c>
      <c r="AH76" s="160">
        <v>0.5625</v>
      </c>
      <c r="AI76" s="123"/>
      <c r="AJ76" s="124">
        <v>0.44444444444444448</v>
      </c>
    </row>
    <row r="77" spans="1:36" x14ac:dyDescent="0.25">
      <c r="A77" s="249" t="s">
        <v>91</v>
      </c>
      <c r="B77" s="240"/>
      <c r="C77" s="238" t="s">
        <v>274</v>
      </c>
      <c r="D77" s="238" t="s">
        <v>91</v>
      </c>
      <c r="E77" s="251" t="s">
        <v>173</v>
      </c>
      <c r="F77" s="121">
        <v>11</v>
      </c>
      <c r="G77" s="38">
        <v>0.36363636363636365</v>
      </c>
      <c r="H77" s="125">
        <v>0.45454545454545453</v>
      </c>
      <c r="I77" s="157">
        <v>0.6</v>
      </c>
      <c r="J77" s="126">
        <v>0.7</v>
      </c>
      <c r="K77" s="157">
        <v>0.27272727272727271</v>
      </c>
      <c r="L77" s="127">
        <v>0.63636363636363635</v>
      </c>
      <c r="M77" s="125">
        <v>0.54545454545454541</v>
      </c>
      <c r="N77" s="126">
        <v>0.81818181818181823</v>
      </c>
      <c r="O77" s="126">
        <v>0.63636363636363635</v>
      </c>
      <c r="P77" s="126">
        <v>0.63636363636363635</v>
      </c>
      <c r="Q77" s="158">
        <v>0.8</v>
      </c>
      <c r="R77" s="157">
        <v>0.54545454545454541</v>
      </c>
      <c r="S77" s="126">
        <v>0.63636363636363635</v>
      </c>
      <c r="T77" s="159">
        <v>0.54545454545454541</v>
      </c>
      <c r="U77" s="159">
        <v>0.7</v>
      </c>
      <c r="V77" s="125">
        <v>0.54545454545454541</v>
      </c>
      <c r="W77" s="157">
        <v>0.18181818181818182</v>
      </c>
      <c r="X77" s="126">
        <v>0.1818181818181818</v>
      </c>
      <c r="Y77" s="126">
        <v>0.72727272727272729</v>
      </c>
      <c r="Z77" s="159">
        <v>0.63636363636363635</v>
      </c>
      <c r="AA77" s="125">
        <v>0.63636363636363635</v>
      </c>
      <c r="AB77" s="157">
        <v>0.63636363636363635</v>
      </c>
      <c r="AC77" s="126">
        <v>0.5</v>
      </c>
      <c r="AD77" s="127">
        <v>0.72727272727272729</v>
      </c>
      <c r="AE77" s="125">
        <v>0.63636363636363635</v>
      </c>
      <c r="AF77" s="126">
        <v>0.45454545454545447</v>
      </c>
      <c r="AG77" s="126">
        <v>0.63636363636363635</v>
      </c>
      <c r="AH77" s="160">
        <v>0.45454545454545453</v>
      </c>
      <c r="AI77" s="123"/>
      <c r="AJ77" s="124">
        <v>0.83333333333333337</v>
      </c>
    </row>
    <row r="78" spans="1:36" x14ac:dyDescent="0.25">
      <c r="A78" s="249" t="s">
        <v>92</v>
      </c>
      <c r="B78" s="240"/>
      <c r="C78" s="238" t="s">
        <v>274</v>
      </c>
      <c r="D78" s="238" t="s">
        <v>92</v>
      </c>
      <c r="E78" s="251" t="s">
        <v>174</v>
      </c>
      <c r="F78" s="121">
        <v>0</v>
      </c>
      <c r="G78" s="38">
        <v>0</v>
      </c>
      <c r="H78" s="125">
        <v>0</v>
      </c>
      <c r="I78" s="157">
        <v>0</v>
      </c>
      <c r="J78" s="126">
        <v>0</v>
      </c>
      <c r="K78" s="157">
        <v>0</v>
      </c>
      <c r="L78" s="127">
        <v>0</v>
      </c>
      <c r="M78" s="125">
        <v>0</v>
      </c>
      <c r="N78" s="126">
        <v>0</v>
      </c>
      <c r="O78" s="126">
        <v>0</v>
      </c>
      <c r="P78" s="126">
        <v>0</v>
      </c>
      <c r="Q78" s="158">
        <v>0</v>
      </c>
      <c r="R78" s="157">
        <v>0</v>
      </c>
      <c r="S78" s="126">
        <v>0</v>
      </c>
      <c r="T78" s="159">
        <v>0</v>
      </c>
      <c r="U78" s="159">
        <v>0</v>
      </c>
      <c r="V78" s="125">
        <v>0</v>
      </c>
      <c r="W78" s="157">
        <v>0</v>
      </c>
      <c r="X78" s="126">
        <v>0</v>
      </c>
      <c r="Y78" s="126">
        <v>0</v>
      </c>
      <c r="Z78" s="159">
        <v>0</v>
      </c>
      <c r="AA78" s="125">
        <v>0</v>
      </c>
      <c r="AB78" s="157">
        <v>0</v>
      </c>
      <c r="AC78" s="126">
        <v>0</v>
      </c>
      <c r="AD78" s="127">
        <v>0</v>
      </c>
      <c r="AE78" s="125">
        <v>0</v>
      </c>
      <c r="AF78" s="126">
        <v>0</v>
      </c>
      <c r="AG78" s="126">
        <v>0</v>
      </c>
      <c r="AH78" s="160">
        <v>0</v>
      </c>
      <c r="AI78" s="123"/>
      <c r="AJ78" s="124">
        <v>0</v>
      </c>
    </row>
    <row r="79" spans="1:36" x14ac:dyDescent="0.25">
      <c r="A79" s="249" t="s">
        <v>93</v>
      </c>
      <c r="B79" s="240"/>
      <c r="C79" s="238" t="s">
        <v>274</v>
      </c>
      <c r="D79" s="238" t="s">
        <v>93</v>
      </c>
      <c r="E79" s="251" t="s">
        <v>175</v>
      </c>
      <c r="F79" s="121">
        <v>15</v>
      </c>
      <c r="G79" s="38">
        <v>0.6</v>
      </c>
      <c r="H79" s="125">
        <v>0.53333333333333333</v>
      </c>
      <c r="I79" s="157">
        <v>0.7857142857142857</v>
      </c>
      <c r="J79" s="126">
        <v>0.6428571428571429</v>
      </c>
      <c r="K79" s="157">
        <v>0.8</v>
      </c>
      <c r="L79" s="127">
        <v>0.53333333333333333</v>
      </c>
      <c r="M79" s="125">
        <v>0.8</v>
      </c>
      <c r="N79" s="126">
        <v>0.73333333333333328</v>
      </c>
      <c r="O79" s="126">
        <v>0.8</v>
      </c>
      <c r="P79" s="126">
        <v>0.8666666666666667</v>
      </c>
      <c r="Q79" s="158">
        <v>0.8</v>
      </c>
      <c r="R79" s="157">
        <v>0.8</v>
      </c>
      <c r="S79" s="126">
        <v>0.73333333333333328</v>
      </c>
      <c r="T79" s="159">
        <v>0.8</v>
      </c>
      <c r="U79" s="159">
        <v>0.7857142857142857</v>
      </c>
      <c r="V79" s="125">
        <v>0.66666666666666674</v>
      </c>
      <c r="W79" s="157">
        <v>0.33333333333333337</v>
      </c>
      <c r="X79" s="126">
        <v>0.26666666666666672</v>
      </c>
      <c r="Y79" s="126">
        <v>0.33333333333333337</v>
      </c>
      <c r="Z79" s="159">
        <v>0.6428571428571429</v>
      </c>
      <c r="AA79" s="125">
        <v>0.73333333333333339</v>
      </c>
      <c r="AB79" s="157">
        <v>0.73333333333333328</v>
      </c>
      <c r="AC79" s="126">
        <v>0.46666666666666667</v>
      </c>
      <c r="AD79" s="127">
        <v>0.8</v>
      </c>
      <c r="AE79" s="125">
        <v>0.8666666666666667</v>
      </c>
      <c r="AF79" s="126">
        <v>0.53333333333333333</v>
      </c>
      <c r="AG79" s="126">
        <v>0.73333333333333328</v>
      </c>
      <c r="AH79" s="160">
        <v>0.66666666666666663</v>
      </c>
      <c r="AI79" s="123"/>
      <c r="AJ79" s="124">
        <v>1</v>
      </c>
    </row>
    <row r="80" spans="1:36" x14ac:dyDescent="0.25">
      <c r="A80" s="249" t="s">
        <v>294</v>
      </c>
      <c r="B80" s="240"/>
      <c r="C80" s="238" t="s">
        <v>274</v>
      </c>
      <c r="D80" s="238" t="s">
        <v>294</v>
      </c>
      <c r="E80" s="251" t="s">
        <v>295</v>
      </c>
      <c r="F80" s="121">
        <v>0</v>
      </c>
      <c r="G80" s="38">
        <v>0</v>
      </c>
      <c r="H80" s="125">
        <v>0</v>
      </c>
      <c r="I80" s="157">
        <v>0</v>
      </c>
      <c r="J80" s="126">
        <v>0</v>
      </c>
      <c r="K80" s="157">
        <v>0</v>
      </c>
      <c r="L80" s="127">
        <v>0</v>
      </c>
      <c r="M80" s="125">
        <v>0</v>
      </c>
      <c r="N80" s="126">
        <v>0</v>
      </c>
      <c r="O80" s="126">
        <v>0</v>
      </c>
      <c r="P80" s="126">
        <v>0</v>
      </c>
      <c r="Q80" s="158">
        <v>0</v>
      </c>
      <c r="R80" s="157">
        <v>0</v>
      </c>
      <c r="S80" s="126">
        <v>0</v>
      </c>
      <c r="T80" s="159">
        <v>0</v>
      </c>
      <c r="U80" s="159">
        <v>0</v>
      </c>
      <c r="V80" s="125">
        <v>0</v>
      </c>
      <c r="W80" s="157">
        <v>0</v>
      </c>
      <c r="X80" s="126">
        <v>0</v>
      </c>
      <c r="Y80" s="126">
        <v>0</v>
      </c>
      <c r="Z80" s="159">
        <v>0</v>
      </c>
      <c r="AA80" s="125">
        <v>0</v>
      </c>
      <c r="AB80" s="157">
        <v>0</v>
      </c>
      <c r="AC80" s="126">
        <v>0</v>
      </c>
      <c r="AD80" s="127">
        <v>0</v>
      </c>
      <c r="AE80" s="125">
        <v>0</v>
      </c>
      <c r="AF80" s="126">
        <v>0</v>
      </c>
      <c r="AG80" s="126">
        <v>0</v>
      </c>
      <c r="AH80" s="160">
        <v>0</v>
      </c>
      <c r="AI80" s="123"/>
      <c r="AJ80" s="124">
        <v>0</v>
      </c>
    </row>
    <row r="81" spans="1:36" x14ac:dyDescent="0.25">
      <c r="A81" s="249" t="s">
        <v>290</v>
      </c>
      <c r="B81" s="240"/>
      <c r="C81" s="238" t="s">
        <v>275</v>
      </c>
      <c r="D81" s="238" t="s">
        <v>290</v>
      </c>
      <c r="E81" s="251" t="s">
        <v>291</v>
      </c>
      <c r="F81" s="121">
        <v>0</v>
      </c>
      <c r="G81" s="38">
        <v>0</v>
      </c>
      <c r="H81" s="125">
        <v>0</v>
      </c>
      <c r="I81" s="157">
        <v>0</v>
      </c>
      <c r="J81" s="126">
        <v>0</v>
      </c>
      <c r="K81" s="157">
        <v>0</v>
      </c>
      <c r="L81" s="127">
        <v>0</v>
      </c>
      <c r="M81" s="125">
        <v>0</v>
      </c>
      <c r="N81" s="126">
        <v>0</v>
      </c>
      <c r="O81" s="126">
        <v>0</v>
      </c>
      <c r="P81" s="126">
        <v>0</v>
      </c>
      <c r="Q81" s="158">
        <v>0</v>
      </c>
      <c r="R81" s="157">
        <v>0</v>
      </c>
      <c r="S81" s="126">
        <v>0</v>
      </c>
      <c r="T81" s="159">
        <v>0</v>
      </c>
      <c r="U81" s="159">
        <v>0</v>
      </c>
      <c r="V81" s="125">
        <v>0</v>
      </c>
      <c r="W81" s="157">
        <v>0</v>
      </c>
      <c r="X81" s="126">
        <v>0</v>
      </c>
      <c r="Y81" s="126">
        <v>0</v>
      </c>
      <c r="Z81" s="159">
        <v>0</v>
      </c>
      <c r="AA81" s="125">
        <v>0</v>
      </c>
      <c r="AB81" s="157">
        <v>0</v>
      </c>
      <c r="AC81" s="126">
        <v>0</v>
      </c>
      <c r="AD81" s="127">
        <v>0</v>
      </c>
      <c r="AE81" s="125">
        <v>0</v>
      </c>
      <c r="AF81" s="126">
        <v>0</v>
      </c>
      <c r="AG81" s="126">
        <v>0</v>
      </c>
      <c r="AH81" s="160">
        <v>0</v>
      </c>
      <c r="AI81" s="123"/>
      <c r="AJ81" s="124">
        <v>0</v>
      </c>
    </row>
    <row r="82" spans="1:36" x14ac:dyDescent="0.25">
      <c r="A82" s="249" t="s">
        <v>94</v>
      </c>
      <c r="B82" s="240"/>
      <c r="C82" s="238" t="s">
        <v>274</v>
      </c>
      <c r="D82" s="238" t="s">
        <v>94</v>
      </c>
      <c r="E82" s="251" t="s">
        <v>176</v>
      </c>
      <c r="F82" s="121">
        <v>15</v>
      </c>
      <c r="G82" s="38">
        <v>0.53333333333333333</v>
      </c>
      <c r="H82" s="125">
        <v>0.73333333333333328</v>
      </c>
      <c r="I82" s="157">
        <v>0.61538461538461542</v>
      </c>
      <c r="J82" s="126">
        <v>0.76923076923076927</v>
      </c>
      <c r="K82" s="157">
        <v>0.73333333333333328</v>
      </c>
      <c r="L82" s="127">
        <v>0.6</v>
      </c>
      <c r="M82" s="125">
        <v>0.73333333333333328</v>
      </c>
      <c r="N82" s="126">
        <v>0.93333333333333335</v>
      </c>
      <c r="O82" s="126">
        <v>0.8666666666666667</v>
      </c>
      <c r="P82" s="126">
        <v>0.8666666666666667</v>
      </c>
      <c r="Q82" s="158">
        <v>0.8</v>
      </c>
      <c r="R82" s="157">
        <v>0.8</v>
      </c>
      <c r="S82" s="126">
        <v>0.8666666666666667</v>
      </c>
      <c r="T82" s="159">
        <v>0.8</v>
      </c>
      <c r="U82" s="159">
        <v>0.66666666666666663</v>
      </c>
      <c r="V82" s="125">
        <v>0.8666666666666667</v>
      </c>
      <c r="W82" s="157">
        <v>0.46666666666666667</v>
      </c>
      <c r="X82" s="126">
        <v>0.6</v>
      </c>
      <c r="Y82" s="126">
        <v>0.73333333333333328</v>
      </c>
      <c r="Z82" s="159">
        <v>0.73333333333333328</v>
      </c>
      <c r="AA82" s="125">
        <v>0.8666666666666667</v>
      </c>
      <c r="AB82" s="157">
        <v>0.73333333333333328</v>
      </c>
      <c r="AC82" s="126">
        <v>0.4</v>
      </c>
      <c r="AD82" s="127">
        <v>0.8</v>
      </c>
      <c r="AE82" s="125">
        <v>0.66666666666666663</v>
      </c>
      <c r="AF82" s="126">
        <v>0.8</v>
      </c>
      <c r="AG82" s="126">
        <v>0.53333333333333333</v>
      </c>
      <c r="AH82" s="160">
        <v>0.73333333333333328</v>
      </c>
      <c r="AI82" s="123"/>
      <c r="AJ82" s="124">
        <v>0.66666666666666663</v>
      </c>
    </row>
    <row r="83" spans="1:36" x14ac:dyDescent="0.25">
      <c r="A83" s="249" t="s">
        <v>95</v>
      </c>
      <c r="B83" s="240"/>
      <c r="C83" s="238" t="s">
        <v>274</v>
      </c>
      <c r="D83" s="238" t="s">
        <v>95</v>
      </c>
      <c r="E83" s="251" t="s">
        <v>177</v>
      </c>
      <c r="F83" s="121">
        <v>0</v>
      </c>
      <c r="G83" s="38">
        <v>0</v>
      </c>
      <c r="H83" s="125">
        <v>0</v>
      </c>
      <c r="I83" s="157">
        <v>0</v>
      </c>
      <c r="J83" s="126">
        <v>0</v>
      </c>
      <c r="K83" s="157">
        <v>0</v>
      </c>
      <c r="L83" s="127">
        <v>0</v>
      </c>
      <c r="M83" s="125">
        <v>0</v>
      </c>
      <c r="N83" s="126">
        <v>0</v>
      </c>
      <c r="O83" s="126">
        <v>0</v>
      </c>
      <c r="P83" s="126">
        <v>0</v>
      </c>
      <c r="Q83" s="158">
        <v>0</v>
      </c>
      <c r="R83" s="157">
        <v>0</v>
      </c>
      <c r="S83" s="126">
        <v>0</v>
      </c>
      <c r="T83" s="159">
        <v>0</v>
      </c>
      <c r="U83" s="159">
        <v>0</v>
      </c>
      <c r="V83" s="125">
        <v>0</v>
      </c>
      <c r="W83" s="157">
        <v>0</v>
      </c>
      <c r="X83" s="126">
        <v>0</v>
      </c>
      <c r="Y83" s="126">
        <v>0</v>
      </c>
      <c r="Z83" s="159">
        <v>0</v>
      </c>
      <c r="AA83" s="125">
        <v>0</v>
      </c>
      <c r="AB83" s="157">
        <v>0</v>
      </c>
      <c r="AC83" s="126">
        <v>0</v>
      </c>
      <c r="AD83" s="127">
        <v>0</v>
      </c>
      <c r="AE83" s="125">
        <v>0</v>
      </c>
      <c r="AF83" s="126">
        <v>0</v>
      </c>
      <c r="AG83" s="126">
        <v>0</v>
      </c>
      <c r="AH83" s="160">
        <v>0</v>
      </c>
      <c r="AI83" s="123"/>
      <c r="AJ83" s="124">
        <v>0</v>
      </c>
    </row>
    <row r="84" spans="1:36" x14ac:dyDescent="0.25">
      <c r="A84" s="249" t="s">
        <v>96</v>
      </c>
      <c r="B84" s="240"/>
      <c r="C84" s="238" t="s">
        <v>274</v>
      </c>
      <c r="D84" s="238" t="s">
        <v>96</v>
      </c>
      <c r="E84" s="251" t="s">
        <v>178</v>
      </c>
      <c r="F84" s="121">
        <v>22</v>
      </c>
      <c r="G84" s="38">
        <v>0.63636363636363635</v>
      </c>
      <c r="H84" s="125">
        <v>0.81818181818181823</v>
      </c>
      <c r="I84" s="157">
        <v>0.76470588235294112</v>
      </c>
      <c r="J84" s="126">
        <v>0.76470588235294112</v>
      </c>
      <c r="K84" s="157">
        <v>0.63636363636363635</v>
      </c>
      <c r="L84" s="127">
        <v>0.86363636363636365</v>
      </c>
      <c r="M84" s="125">
        <v>0.81818181818181823</v>
      </c>
      <c r="N84" s="126">
        <v>0.86363636363636365</v>
      </c>
      <c r="O84" s="126">
        <v>0.81818181818181823</v>
      </c>
      <c r="P84" s="126">
        <v>0.86363636363636365</v>
      </c>
      <c r="Q84" s="158">
        <v>0.77272727272727271</v>
      </c>
      <c r="R84" s="157">
        <v>0.95454545454545459</v>
      </c>
      <c r="S84" s="126">
        <v>0.86363636363636365</v>
      </c>
      <c r="T84" s="159">
        <v>0.68181818181818177</v>
      </c>
      <c r="U84" s="159">
        <v>0.72727272727272729</v>
      </c>
      <c r="V84" s="125">
        <v>0.72727272727272729</v>
      </c>
      <c r="W84" s="157">
        <v>0.54545454545454541</v>
      </c>
      <c r="X84" s="126">
        <v>0.59090909090909094</v>
      </c>
      <c r="Y84" s="126">
        <v>0.81818181818181823</v>
      </c>
      <c r="Z84" s="159">
        <v>0.52380952380952384</v>
      </c>
      <c r="AA84" s="125">
        <v>0.86363636363636365</v>
      </c>
      <c r="AB84" s="157">
        <v>0.72727272727272729</v>
      </c>
      <c r="AC84" s="126">
        <v>0.5714285714285714</v>
      </c>
      <c r="AD84" s="127">
        <v>0.81818181818181823</v>
      </c>
      <c r="AE84" s="125">
        <v>0.77272727272727271</v>
      </c>
      <c r="AF84" s="126">
        <v>0.63636363636363635</v>
      </c>
      <c r="AG84" s="126">
        <v>0.72727272727272729</v>
      </c>
      <c r="AH84" s="160">
        <v>0.72727272727272729</v>
      </c>
      <c r="AI84" s="123"/>
      <c r="AJ84" s="124">
        <v>0.8</v>
      </c>
    </row>
    <row r="85" spans="1:36" x14ac:dyDescent="0.25">
      <c r="A85" s="249" t="s">
        <v>127</v>
      </c>
      <c r="B85" s="240"/>
      <c r="C85" s="238" t="s">
        <v>274</v>
      </c>
      <c r="D85" s="238" t="s">
        <v>127</v>
      </c>
      <c r="E85" s="251" t="s">
        <v>209</v>
      </c>
      <c r="F85" s="121">
        <v>0</v>
      </c>
      <c r="G85" s="38">
        <v>0</v>
      </c>
      <c r="H85" s="125">
        <v>0</v>
      </c>
      <c r="I85" s="157">
        <v>0</v>
      </c>
      <c r="J85" s="126">
        <v>0</v>
      </c>
      <c r="K85" s="157">
        <v>0</v>
      </c>
      <c r="L85" s="127">
        <v>0</v>
      </c>
      <c r="M85" s="125">
        <v>0</v>
      </c>
      <c r="N85" s="126">
        <v>0</v>
      </c>
      <c r="O85" s="126">
        <v>0</v>
      </c>
      <c r="P85" s="126">
        <v>0</v>
      </c>
      <c r="Q85" s="158">
        <v>0</v>
      </c>
      <c r="R85" s="157">
        <v>0</v>
      </c>
      <c r="S85" s="126">
        <v>0</v>
      </c>
      <c r="T85" s="159">
        <v>0</v>
      </c>
      <c r="U85" s="159">
        <v>0</v>
      </c>
      <c r="V85" s="125">
        <v>0</v>
      </c>
      <c r="W85" s="157">
        <v>0</v>
      </c>
      <c r="X85" s="126">
        <v>0</v>
      </c>
      <c r="Y85" s="126">
        <v>0</v>
      </c>
      <c r="Z85" s="159">
        <v>0</v>
      </c>
      <c r="AA85" s="125">
        <v>0</v>
      </c>
      <c r="AB85" s="157">
        <v>0</v>
      </c>
      <c r="AC85" s="126">
        <v>0</v>
      </c>
      <c r="AD85" s="127">
        <v>0</v>
      </c>
      <c r="AE85" s="125">
        <v>0</v>
      </c>
      <c r="AF85" s="126">
        <v>0</v>
      </c>
      <c r="AG85" s="126">
        <v>0</v>
      </c>
      <c r="AH85" s="160">
        <v>0</v>
      </c>
      <c r="AI85" s="123"/>
      <c r="AJ85" s="124">
        <v>0</v>
      </c>
    </row>
    <row r="86" spans="1:36" x14ac:dyDescent="0.25">
      <c r="A86" s="249" t="s">
        <v>97</v>
      </c>
      <c r="B86" s="240"/>
      <c r="C86" s="238" t="s">
        <v>274</v>
      </c>
      <c r="D86" s="238" t="s">
        <v>97</v>
      </c>
      <c r="E86" s="251" t="s">
        <v>179</v>
      </c>
      <c r="F86" s="121">
        <v>12</v>
      </c>
      <c r="G86" s="38">
        <v>0.66666666666666663</v>
      </c>
      <c r="H86" s="125">
        <v>0.66666666666666663</v>
      </c>
      <c r="I86" s="157">
        <v>0.44444444444444448</v>
      </c>
      <c r="J86" s="126">
        <v>0.5</v>
      </c>
      <c r="K86" s="157">
        <v>0.5</v>
      </c>
      <c r="L86" s="127">
        <v>0.41666666666666669</v>
      </c>
      <c r="M86" s="125">
        <v>0.5</v>
      </c>
      <c r="N86" s="126">
        <v>0.66666666666666663</v>
      </c>
      <c r="O86" s="126">
        <v>0.58333333333333337</v>
      </c>
      <c r="P86" s="126">
        <v>0.66666666666666663</v>
      </c>
      <c r="Q86" s="158">
        <v>0.58333333333333337</v>
      </c>
      <c r="R86" s="157">
        <v>0.66666666666666663</v>
      </c>
      <c r="S86" s="126">
        <v>0.75</v>
      </c>
      <c r="T86" s="159">
        <v>0.66666666666666663</v>
      </c>
      <c r="U86" s="159">
        <v>0.58333333333333337</v>
      </c>
      <c r="V86" s="125">
        <v>0.5</v>
      </c>
      <c r="W86" s="157">
        <v>0.66666666666666663</v>
      </c>
      <c r="X86" s="126">
        <v>0.83333333333333337</v>
      </c>
      <c r="Y86" s="126">
        <v>0.5</v>
      </c>
      <c r="Z86" s="159">
        <v>0.66666666666666663</v>
      </c>
      <c r="AA86" s="125">
        <v>0.5</v>
      </c>
      <c r="AB86" s="157">
        <v>0.58333333333333337</v>
      </c>
      <c r="AC86" s="126">
        <v>0.4</v>
      </c>
      <c r="AD86" s="127">
        <v>0.5</v>
      </c>
      <c r="AE86" s="125">
        <v>0.5</v>
      </c>
      <c r="AF86" s="126">
        <v>0.5</v>
      </c>
      <c r="AG86" s="126">
        <v>0.58333333333333337</v>
      </c>
      <c r="AH86" s="160">
        <v>0.83333333333333337</v>
      </c>
      <c r="AI86" s="123"/>
      <c r="AJ86" s="124">
        <v>0.58333333333333337</v>
      </c>
    </row>
    <row r="87" spans="1:36" x14ac:dyDescent="0.25">
      <c r="A87" s="249" t="s">
        <v>98</v>
      </c>
      <c r="B87" s="240"/>
      <c r="C87" s="238" t="s">
        <v>274</v>
      </c>
      <c r="D87" s="238" t="s">
        <v>98</v>
      </c>
      <c r="E87" s="251" t="s">
        <v>180</v>
      </c>
      <c r="F87" s="121">
        <v>0</v>
      </c>
      <c r="G87" s="38">
        <v>0</v>
      </c>
      <c r="H87" s="125">
        <v>0</v>
      </c>
      <c r="I87" s="157">
        <v>0</v>
      </c>
      <c r="J87" s="126">
        <v>0</v>
      </c>
      <c r="K87" s="157">
        <v>0</v>
      </c>
      <c r="L87" s="127">
        <v>0</v>
      </c>
      <c r="M87" s="125">
        <v>0</v>
      </c>
      <c r="N87" s="126">
        <v>0</v>
      </c>
      <c r="O87" s="126">
        <v>0</v>
      </c>
      <c r="P87" s="126">
        <v>0</v>
      </c>
      <c r="Q87" s="158">
        <v>0</v>
      </c>
      <c r="R87" s="157">
        <v>0</v>
      </c>
      <c r="S87" s="126">
        <v>0</v>
      </c>
      <c r="T87" s="159">
        <v>0</v>
      </c>
      <c r="U87" s="159">
        <v>0</v>
      </c>
      <c r="V87" s="125">
        <v>0</v>
      </c>
      <c r="W87" s="157">
        <v>0</v>
      </c>
      <c r="X87" s="126">
        <v>0</v>
      </c>
      <c r="Y87" s="126">
        <v>0</v>
      </c>
      <c r="Z87" s="159">
        <v>0</v>
      </c>
      <c r="AA87" s="125">
        <v>0</v>
      </c>
      <c r="AB87" s="157">
        <v>0</v>
      </c>
      <c r="AC87" s="126">
        <v>0</v>
      </c>
      <c r="AD87" s="127">
        <v>0</v>
      </c>
      <c r="AE87" s="125">
        <v>0</v>
      </c>
      <c r="AF87" s="126">
        <v>0</v>
      </c>
      <c r="AG87" s="126">
        <v>0</v>
      </c>
      <c r="AH87" s="160">
        <v>0</v>
      </c>
      <c r="AI87" s="123"/>
      <c r="AJ87" s="124">
        <v>0</v>
      </c>
    </row>
    <row r="88" spans="1:36" x14ac:dyDescent="0.25">
      <c r="A88" s="249" t="s">
        <v>99</v>
      </c>
      <c r="B88" s="240"/>
      <c r="C88" s="238" t="s">
        <v>274</v>
      </c>
      <c r="D88" s="238" t="s">
        <v>99</v>
      </c>
      <c r="E88" s="251" t="s">
        <v>181</v>
      </c>
      <c r="F88" s="121">
        <v>18</v>
      </c>
      <c r="G88" s="38">
        <v>0.72222222222222221</v>
      </c>
      <c r="H88" s="125">
        <v>0.72222222222222221</v>
      </c>
      <c r="I88" s="157">
        <v>0.73333333333333328</v>
      </c>
      <c r="J88" s="126">
        <v>0.73333333333333328</v>
      </c>
      <c r="K88" s="157">
        <v>0.66666666666666663</v>
      </c>
      <c r="L88" s="127">
        <v>0.66666666666666663</v>
      </c>
      <c r="M88" s="125">
        <v>0.83333333333333337</v>
      </c>
      <c r="N88" s="126">
        <v>0.83333333333333337</v>
      </c>
      <c r="O88" s="126">
        <v>0.83333333333333337</v>
      </c>
      <c r="P88" s="126">
        <v>0.83333333333333337</v>
      </c>
      <c r="Q88" s="158">
        <v>0.77777777777777779</v>
      </c>
      <c r="R88" s="157">
        <v>0.55555555555555558</v>
      </c>
      <c r="S88" s="126">
        <v>0.72222222222222221</v>
      </c>
      <c r="T88" s="159">
        <v>0.72222222222222221</v>
      </c>
      <c r="U88" s="159">
        <v>0.61111111111111116</v>
      </c>
      <c r="V88" s="125">
        <v>0.72222222222222221</v>
      </c>
      <c r="W88" s="157">
        <v>0.44444444444444448</v>
      </c>
      <c r="X88" s="126">
        <v>0.55555555555555558</v>
      </c>
      <c r="Y88" s="126">
        <v>0.77777777777777779</v>
      </c>
      <c r="Z88" s="159">
        <v>0.72222222222222221</v>
      </c>
      <c r="AA88" s="125">
        <v>0.72222222222222221</v>
      </c>
      <c r="AB88" s="157">
        <v>0.72222222222222221</v>
      </c>
      <c r="AC88" s="126">
        <v>0.55555555555555558</v>
      </c>
      <c r="AD88" s="127">
        <v>0.72222222222222221</v>
      </c>
      <c r="AE88" s="125">
        <v>0.83333333333333337</v>
      </c>
      <c r="AF88" s="126">
        <v>0.66666666666666663</v>
      </c>
      <c r="AG88" s="126">
        <v>0.66666666666666663</v>
      </c>
      <c r="AH88" s="160">
        <v>0.5</v>
      </c>
      <c r="AI88" s="123"/>
      <c r="AJ88" s="124">
        <v>0.75</v>
      </c>
    </row>
    <row r="89" spans="1:36" x14ac:dyDescent="0.25">
      <c r="A89" s="249" t="s">
        <v>100</v>
      </c>
      <c r="B89" s="240"/>
      <c r="C89" s="238" t="s">
        <v>274</v>
      </c>
      <c r="D89" s="238" t="s">
        <v>100</v>
      </c>
      <c r="E89" s="251" t="s">
        <v>182</v>
      </c>
      <c r="F89" s="121">
        <v>0</v>
      </c>
      <c r="G89" s="38">
        <v>0</v>
      </c>
      <c r="H89" s="125">
        <v>0</v>
      </c>
      <c r="I89" s="157">
        <v>0</v>
      </c>
      <c r="J89" s="126">
        <v>0</v>
      </c>
      <c r="K89" s="157">
        <v>0</v>
      </c>
      <c r="L89" s="127">
        <v>0</v>
      </c>
      <c r="M89" s="125">
        <v>0</v>
      </c>
      <c r="N89" s="126">
        <v>0</v>
      </c>
      <c r="O89" s="126">
        <v>0</v>
      </c>
      <c r="P89" s="126">
        <v>0</v>
      </c>
      <c r="Q89" s="158">
        <v>0</v>
      </c>
      <c r="R89" s="157">
        <v>0</v>
      </c>
      <c r="S89" s="126">
        <v>0</v>
      </c>
      <c r="T89" s="159">
        <v>0</v>
      </c>
      <c r="U89" s="159">
        <v>0</v>
      </c>
      <c r="V89" s="125">
        <v>0</v>
      </c>
      <c r="W89" s="157">
        <v>0</v>
      </c>
      <c r="X89" s="126">
        <v>0</v>
      </c>
      <c r="Y89" s="126">
        <v>0</v>
      </c>
      <c r="Z89" s="159">
        <v>0</v>
      </c>
      <c r="AA89" s="125">
        <v>0</v>
      </c>
      <c r="AB89" s="157">
        <v>0</v>
      </c>
      <c r="AC89" s="126">
        <v>0</v>
      </c>
      <c r="AD89" s="127">
        <v>0</v>
      </c>
      <c r="AE89" s="125">
        <v>0</v>
      </c>
      <c r="AF89" s="126">
        <v>0</v>
      </c>
      <c r="AG89" s="126">
        <v>0</v>
      </c>
      <c r="AH89" s="160">
        <v>0</v>
      </c>
      <c r="AI89" s="123"/>
      <c r="AJ89" s="124">
        <v>0</v>
      </c>
    </row>
    <row r="90" spans="1:36" x14ac:dyDescent="0.25">
      <c r="A90" s="249" t="s">
        <v>101</v>
      </c>
      <c r="B90" s="240"/>
      <c r="C90" s="238" t="s">
        <v>274</v>
      </c>
      <c r="D90" s="238" t="s">
        <v>101</v>
      </c>
      <c r="E90" s="251" t="s">
        <v>183</v>
      </c>
      <c r="F90" s="121">
        <v>0</v>
      </c>
      <c r="G90" s="38">
        <v>0</v>
      </c>
      <c r="H90" s="125">
        <v>0</v>
      </c>
      <c r="I90" s="157">
        <v>0</v>
      </c>
      <c r="J90" s="126">
        <v>0</v>
      </c>
      <c r="K90" s="157">
        <v>0</v>
      </c>
      <c r="L90" s="127">
        <v>0</v>
      </c>
      <c r="M90" s="125">
        <v>0</v>
      </c>
      <c r="N90" s="126">
        <v>0</v>
      </c>
      <c r="O90" s="126">
        <v>0</v>
      </c>
      <c r="P90" s="126">
        <v>0</v>
      </c>
      <c r="Q90" s="158">
        <v>0</v>
      </c>
      <c r="R90" s="157">
        <v>0</v>
      </c>
      <c r="S90" s="126">
        <v>0</v>
      </c>
      <c r="T90" s="159">
        <v>0</v>
      </c>
      <c r="U90" s="159">
        <v>0</v>
      </c>
      <c r="V90" s="125">
        <v>0</v>
      </c>
      <c r="W90" s="157">
        <v>0</v>
      </c>
      <c r="X90" s="126">
        <v>0</v>
      </c>
      <c r="Y90" s="126">
        <v>0</v>
      </c>
      <c r="Z90" s="159">
        <v>0</v>
      </c>
      <c r="AA90" s="125">
        <v>0</v>
      </c>
      <c r="AB90" s="157">
        <v>0</v>
      </c>
      <c r="AC90" s="126">
        <v>0</v>
      </c>
      <c r="AD90" s="127">
        <v>0</v>
      </c>
      <c r="AE90" s="125">
        <v>0</v>
      </c>
      <c r="AF90" s="126">
        <v>0</v>
      </c>
      <c r="AG90" s="126">
        <v>0</v>
      </c>
      <c r="AH90" s="160">
        <v>0</v>
      </c>
      <c r="AI90" s="123"/>
      <c r="AJ90" s="124">
        <v>0</v>
      </c>
    </row>
    <row r="91" spans="1:36" x14ac:dyDescent="0.25">
      <c r="A91" s="249" t="s">
        <v>102</v>
      </c>
      <c r="B91" s="240"/>
      <c r="C91" s="238" t="s">
        <v>274</v>
      </c>
      <c r="D91" s="238" t="s">
        <v>102</v>
      </c>
      <c r="E91" s="251" t="s">
        <v>184</v>
      </c>
      <c r="F91" s="121">
        <v>0</v>
      </c>
      <c r="G91" s="38">
        <v>0</v>
      </c>
      <c r="H91" s="125">
        <v>0</v>
      </c>
      <c r="I91" s="157">
        <v>0</v>
      </c>
      <c r="J91" s="126">
        <v>0</v>
      </c>
      <c r="K91" s="157">
        <v>0</v>
      </c>
      <c r="L91" s="127">
        <v>0</v>
      </c>
      <c r="M91" s="125">
        <v>0</v>
      </c>
      <c r="N91" s="126">
        <v>0</v>
      </c>
      <c r="O91" s="126">
        <v>0</v>
      </c>
      <c r="P91" s="126">
        <v>0</v>
      </c>
      <c r="Q91" s="158">
        <v>0</v>
      </c>
      <c r="R91" s="157">
        <v>0</v>
      </c>
      <c r="S91" s="126">
        <v>0</v>
      </c>
      <c r="T91" s="159">
        <v>0</v>
      </c>
      <c r="U91" s="159">
        <v>0</v>
      </c>
      <c r="V91" s="125">
        <v>0</v>
      </c>
      <c r="W91" s="157">
        <v>0</v>
      </c>
      <c r="X91" s="126">
        <v>0</v>
      </c>
      <c r="Y91" s="126">
        <v>0</v>
      </c>
      <c r="Z91" s="159">
        <v>0</v>
      </c>
      <c r="AA91" s="125">
        <v>0</v>
      </c>
      <c r="AB91" s="157">
        <v>0</v>
      </c>
      <c r="AC91" s="126">
        <v>0</v>
      </c>
      <c r="AD91" s="127">
        <v>0</v>
      </c>
      <c r="AE91" s="125">
        <v>0</v>
      </c>
      <c r="AF91" s="126">
        <v>0</v>
      </c>
      <c r="AG91" s="126">
        <v>0</v>
      </c>
      <c r="AH91" s="160">
        <v>0</v>
      </c>
      <c r="AI91" s="123"/>
      <c r="AJ91" s="124">
        <v>0</v>
      </c>
    </row>
    <row r="92" spans="1:36" x14ac:dyDescent="0.25">
      <c r="A92" s="249" t="s">
        <v>103</v>
      </c>
      <c r="B92" s="240"/>
      <c r="C92" s="238" t="s">
        <v>274</v>
      </c>
      <c r="D92" s="238" t="s">
        <v>103</v>
      </c>
      <c r="E92" s="251" t="s">
        <v>185</v>
      </c>
      <c r="F92" s="121">
        <v>0</v>
      </c>
      <c r="G92" s="38">
        <v>0</v>
      </c>
      <c r="H92" s="125">
        <v>0</v>
      </c>
      <c r="I92" s="157">
        <v>0</v>
      </c>
      <c r="J92" s="126">
        <v>0</v>
      </c>
      <c r="K92" s="157">
        <v>0</v>
      </c>
      <c r="L92" s="127">
        <v>0</v>
      </c>
      <c r="M92" s="125">
        <v>0</v>
      </c>
      <c r="N92" s="126">
        <v>0</v>
      </c>
      <c r="O92" s="126">
        <v>0</v>
      </c>
      <c r="P92" s="126">
        <v>0</v>
      </c>
      <c r="Q92" s="158">
        <v>0</v>
      </c>
      <c r="R92" s="157">
        <v>0</v>
      </c>
      <c r="S92" s="126">
        <v>0</v>
      </c>
      <c r="T92" s="159">
        <v>0</v>
      </c>
      <c r="U92" s="159">
        <v>0</v>
      </c>
      <c r="V92" s="125">
        <v>0</v>
      </c>
      <c r="W92" s="157">
        <v>0</v>
      </c>
      <c r="X92" s="126">
        <v>0</v>
      </c>
      <c r="Y92" s="126">
        <v>0</v>
      </c>
      <c r="Z92" s="159">
        <v>0</v>
      </c>
      <c r="AA92" s="125">
        <v>0</v>
      </c>
      <c r="AB92" s="157">
        <v>0</v>
      </c>
      <c r="AC92" s="126">
        <v>0</v>
      </c>
      <c r="AD92" s="127">
        <v>0</v>
      </c>
      <c r="AE92" s="125">
        <v>0</v>
      </c>
      <c r="AF92" s="126">
        <v>0</v>
      </c>
      <c r="AG92" s="126">
        <v>0</v>
      </c>
      <c r="AH92" s="160">
        <v>0</v>
      </c>
      <c r="AI92" s="123"/>
      <c r="AJ92" s="124">
        <v>0</v>
      </c>
    </row>
    <row r="93" spans="1:36" x14ac:dyDescent="0.25">
      <c r="A93" s="249" t="s">
        <v>104</v>
      </c>
      <c r="B93" s="240"/>
      <c r="C93" s="238" t="s">
        <v>274</v>
      </c>
      <c r="D93" s="238" t="s">
        <v>104</v>
      </c>
      <c r="E93" s="251" t="s">
        <v>186</v>
      </c>
      <c r="F93" s="121">
        <v>0</v>
      </c>
      <c r="G93" s="38">
        <v>0</v>
      </c>
      <c r="H93" s="125">
        <v>0</v>
      </c>
      <c r="I93" s="157">
        <v>0</v>
      </c>
      <c r="J93" s="126">
        <v>0</v>
      </c>
      <c r="K93" s="157">
        <v>0</v>
      </c>
      <c r="L93" s="127">
        <v>0</v>
      </c>
      <c r="M93" s="125">
        <v>0</v>
      </c>
      <c r="N93" s="126">
        <v>0</v>
      </c>
      <c r="O93" s="126">
        <v>0</v>
      </c>
      <c r="P93" s="126">
        <v>0</v>
      </c>
      <c r="Q93" s="158">
        <v>0</v>
      </c>
      <c r="R93" s="157">
        <v>0</v>
      </c>
      <c r="S93" s="126">
        <v>0</v>
      </c>
      <c r="T93" s="159">
        <v>0</v>
      </c>
      <c r="U93" s="159">
        <v>0</v>
      </c>
      <c r="V93" s="125">
        <v>0</v>
      </c>
      <c r="W93" s="157">
        <v>0</v>
      </c>
      <c r="X93" s="126">
        <v>0</v>
      </c>
      <c r="Y93" s="126">
        <v>0</v>
      </c>
      <c r="Z93" s="159">
        <v>0</v>
      </c>
      <c r="AA93" s="125">
        <v>0</v>
      </c>
      <c r="AB93" s="157">
        <v>0</v>
      </c>
      <c r="AC93" s="126">
        <v>0</v>
      </c>
      <c r="AD93" s="127">
        <v>0</v>
      </c>
      <c r="AE93" s="125">
        <v>0</v>
      </c>
      <c r="AF93" s="126">
        <v>0</v>
      </c>
      <c r="AG93" s="126">
        <v>0</v>
      </c>
      <c r="AH93" s="160">
        <v>0</v>
      </c>
      <c r="AI93" s="123"/>
      <c r="AJ93" s="124">
        <v>0</v>
      </c>
    </row>
    <row r="94" spans="1:36" x14ac:dyDescent="0.25">
      <c r="A94" s="249" t="s">
        <v>105</v>
      </c>
      <c r="B94" s="240"/>
      <c r="C94" s="238" t="s">
        <v>275</v>
      </c>
      <c r="D94" s="238" t="s">
        <v>105</v>
      </c>
      <c r="E94" s="251" t="s">
        <v>187</v>
      </c>
      <c r="F94" s="121">
        <v>23</v>
      </c>
      <c r="G94" s="38">
        <v>0.39130434782608692</v>
      </c>
      <c r="H94" s="125">
        <v>0.39130434782608692</v>
      </c>
      <c r="I94" s="157">
        <v>0.19047619047619047</v>
      </c>
      <c r="J94" s="126">
        <v>0.35000000000000003</v>
      </c>
      <c r="K94" s="157">
        <v>0.30434782608695654</v>
      </c>
      <c r="L94" s="127">
        <v>0.43478260869565216</v>
      </c>
      <c r="M94" s="125">
        <v>0.56521739130434789</v>
      </c>
      <c r="N94" s="126">
        <v>0.60869565217391308</v>
      </c>
      <c r="O94" s="126">
        <v>0.73913043478260865</v>
      </c>
      <c r="P94" s="126">
        <v>0.60869565217391308</v>
      </c>
      <c r="Q94" s="158">
        <v>0.59090909090909083</v>
      </c>
      <c r="R94" s="157">
        <v>0.69565217391304346</v>
      </c>
      <c r="S94" s="126">
        <v>0.56521739130434778</v>
      </c>
      <c r="T94" s="159">
        <v>0.43478260869565216</v>
      </c>
      <c r="U94" s="159">
        <v>0.34782608695652173</v>
      </c>
      <c r="V94" s="125">
        <v>0.34782608695652173</v>
      </c>
      <c r="W94" s="157">
        <v>0.43478260869565216</v>
      </c>
      <c r="X94" s="126">
        <v>0.56521739130434778</v>
      </c>
      <c r="Y94" s="126">
        <v>0.60869565217391308</v>
      </c>
      <c r="Z94" s="159">
        <v>0.31818181818181823</v>
      </c>
      <c r="AA94" s="125">
        <v>0.60869565217391308</v>
      </c>
      <c r="AB94" s="157">
        <v>0.60869565217391308</v>
      </c>
      <c r="AC94" s="126">
        <v>0.15</v>
      </c>
      <c r="AD94" s="127">
        <v>0.60869565217391308</v>
      </c>
      <c r="AE94" s="125">
        <v>0.30434782608695654</v>
      </c>
      <c r="AF94" s="126">
        <v>0.34782608695652173</v>
      </c>
      <c r="AG94" s="126">
        <v>0.34782608695652173</v>
      </c>
      <c r="AH94" s="160">
        <v>0.52173913043478259</v>
      </c>
      <c r="AI94" s="123"/>
      <c r="AJ94" s="124">
        <v>0.6</v>
      </c>
    </row>
    <row r="95" spans="1:36" x14ac:dyDescent="0.25">
      <c r="A95" s="249" t="s">
        <v>106</v>
      </c>
      <c r="B95" s="240"/>
      <c r="C95" s="238" t="s">
        <v>274</v>
      </c>
      <c r="D95" s="238" t="s">
        <v>106</v>
      </c>
      <c r="E95" s="251" t="s">
        <v>188</v>
      </c>
      <c r="F95" s="121">
        <v>0</v>
      </c>
      <c r="G95" s="38">
        <v>0</v>
      </c>
      <c r="H95" s="125">
        <v>0</v>
      </c>
      <c r="I95" s="157">
        <v>0</v>
      </c>
      <c r="J95" s="126">
        <v>0</v>
      </c>
      <c r="K95" s="157">
        <v>0</v>
      </c>
      <c r="L95" s="127">
        <v>0</v>
      </c>
      <c r="M95" s="125">
        <v>0</v>
      </c>
      <c r="N95" s="126">
        <v>0</v>
      </c>
      <c r="O95" s="126">
        <v>0</v>
      </c>
      <c r="P95" s="126">
        <v>0</v>
      </c>
      <c r="Q95" s="158">
        <v>0</v>
      </c>
      <c r="R95" s="157">
        <v>0</v>
      </c>
      <c r="S95" s="126">
        <v>0</v>
      </c>
      <c r="T95" s="159">
        <v>0</v>
      </c>
      <c r="U95" s="159">
        <v>0</v>
      </c>
      <c r="V95" s="125">
        <v>0</v>
      </c>
      <c r="W95" s="157">
        <v>0</v>
      </c>
      <c r="X95" s="126">
        <v>0</v>
      </c>
      <c r="Y95" s="126">
        <v>0</v>
      </c>
      <c r="Z95" s="159">
        <v>0</v>
      </c>
      <c r="AA95" s="125">
        <v>0</v>
      </c>
      <c r="AB95" s="157">
        <v>0</v>
      </c>
      <c r="AC95" s="126">
        <v>0</v>
      </c>
      <c r="AD95" s="127">
        <v>0</v>
      </c>
      <c r="AE95" s="125">
        <v>0</v>
      </c>
      <c r="AF95" s="126">
        <v>0</v>
      </c>
      <c r="AG95" s="126">
        <v>0</v>
      </c>
      <c r="AH95" s="160">
        <v>0</v>
      </c>
      <c r="AI95" s="123"/>
      <c r="AJ95" s="124">
        <v>0</v>
      </c>
    </row>
    <row r="96" spans="1:36" x14ac:dyDescent="0.25">
      <c r="A96" s="249" t="s">
        <v>107</v>
      </c>
      <c r="B96" s="240"/>
      <c r="C96" s="238" t="s">
        <v>274</v>
      </c>
      <c r="D96" s="238" t="s">
        <v>107</v>
      </c>
      <c r="E96" s="251" t="s">
        <v>189</v>
      </c>
      <c r="F96" s="121">
        <v>0</v>
      </c>
      <c r="G96" s="38">
        <v>0</v>
      </c>
      <c r="H96" s="125">
        <v>0</v>
      </c>
      <c r="I96" s="157">
        <v>0</v>
      </c>
      <c r="J96" s="126">
        <v>0</v>
      </c>
      <c r="K96" s="157">
        <v>0</v>
      </c>
      <c r="L96" s="127">
        <v>0</v>
      </c>
      <c r="M96" s="125">
        <v>0</v>
      </c>
      <c r="N96" s="126">
        <v>0</v>
      </c>
      <c r="O96" s="126">
        <v>0</v>
      </c>
      <c r="P96" s="126">
        <v>0</v>
      </c>
      <c r="Q96" s="158">
        <v>0</v>
      </c>
      <c r="R96" s="157">
        <v>0</v>
      </c>
      <c r="S96" s="126">
        <v>0</v>
      </c>
      <c r="T96" s="159">
        <v>0</v>
      </c>
      <c r="U96" s="159">
        <v>0</v>
      </c>
      <c r="V96" s="125">
        <v>0</v>
      </c>
      <c r="W96" s="157">
        <v>0</v>
      </c>
      <c r="X96" s="126">
        <v>0</v>
      </c>
      <c r="Y96" s="126">
        <v>0</v>
      </c>
      <c r="Z96" s="159">
        <v>0</v>
      </c>
      <c r="AA96" s="125">
        <v>0</v>
      </c>
      <c r="AB96" s="157">
        <v>0</v>
      </c>
      <c r="AC96" s="126">
        <v>0</v>
      </c>
      <c r="AD96" s="127">
        <v>0</v>
      </c>
      <c r="AE96" s="125">
        <v>0</v>
      </c>
      <c r="AF96" s="126">
        <v>0</v>
      </c>
      <c r="AG96" s="126">
        <v>0</v>
      </c>
      <c r="AH96" s="160">
        <v>0</v>
      </c>
      <c r="AI96" s="123"/>
      <c r="AJ96" s="124">
        <v>0</v>
      </c>
    </row>
    <row r="97" spans="1:36" x14ac:dyDescent="0.25">
      <c r="A97" s="249" t="s">
        <v>108</v>
      </c>
      <c r="B97" s="240"/>
      <c r="C97" s="238" t="s">
        <v>274</v>
      </c>
      <c r="D97" s="238" t="s">
        <v>108</v>
      </c>
      <c r="E97" s="251" t="s">
        <v>190</v>
      </c>
      <c r="F97" s="121">
        <v>0</v>
      </c>
      <c r="G97" s="38">
        <v>0</v>
      </c>
      <c r="H97" s="125">
        <v>0</v>
      </c>
      <c r="I97" s="157">
        <v>0</v>
      </c>
      <c r="J97" s="126">
        <v>0</v>
      </c>
      <c r="K97" s="157">
        <v>0</v>
      </c>
      <c r="L97" s="127">
        <v>0</v>
      </c>
      <c r="M97" s="125">
        <v>0</v>
      </c>
      <c r="N97" s="126">
        <v>0</v>
      </c>
      <c r="O97" s="126">
        <v>0</v>
      </c>
      <c r="P97" s="126">
        <v>0</v>
      </c>
      <c r="Q97" s="158">
        <v>0</v>
      </c>
      <c r="R97" s="157">
        <v>0</v>
      </c>
      <c r="S97" s="126">
        <v>0</v>
      </c>
      <c r="T97" s="159">
        <v>0</v>
      </c>
      <c r="U97" s="159">
        <v>0</v>
      </c>
      <c r="V97" s="125">
        <v>0</v>
      </c>
      <c r="W97" s="157">
        <v>0</v>
      </c>
      <c r="X97" s="126">
        <v>0</v>
      </c>
      <c r="Y97" s="126">
        <v>0</v>
      </c>
      <c r="Z97" s="159">
        <v>0</v>
      </c>
      <c r="AA97" s="125">
        <v>0</v>
      </c>
      <c r="AB97" s="157">
        <v>0</v>
      </c>
      <c r="AC97" s="126">
        <v>0</v>
      </c>
      <c r="AD97" s="127">
        <v>0</v>
      </c>
      <c r="AE97" s="125">
        <v>0</v>
      </c>
      <c r="AF97" s="126">
        <v>0</v>
      </c>
      <c r="AG97" s="126">
        <v>0</v>
      </c>
      <c r="AH97" s="160">
        <v>0</v>
      </c>
      <c r="AI97" s="123"/>
      <c r="AJ97" s="124">
        <v>0</v>
      </c>
    </row>
    <row r="98" spans="1:36" x14ac:dyDescent="0.25">
      <c r="A98" s="249" t="s">
        <v>109</v>
      </c>
      <c r="B98" s="240"/>
      <c r="C98" s="238" t="s">
        <v>274</v>
      </c>
      <c r="D98" s="238" t="s">
        <v>109</v>
      </c>
      <c r="E98" s="251" t="s">
        <v>191</v>
      </c>
      <c r="F98" s="121">
        <v>0</v>
      </c>
      <c r="G98" s="38">
        <v>0</v>
      </c>
      <c r="H98" s="125">
        <v>0</v>
      </c>
      <c r="I98" s="157">
        <v>0</v>
      </c>
      <c r="J98" s="126">
        <v>0</v>
      </c>
      <c r="K98" s="157">
        <v>0</v>
      </c>
      <c r="L98" s="127">
        <v>0</v>
      </c>
      <c r="M98" s="125">
        <v>0</v>
      </c>
      <c r="N98" s="126">
        <v>0</v>
      </c>
      <c r="O98" s="126">
        <v>0</v>
      </c>
      <c r="P98" s="126">
        <v>0</v>
      </c>
      <c r="Q98" s="158">
        <v>0</v>
      </c>
      <c r="R98" s="157">
        <v>0</v>
      </c>
      <c r="S98" s="126">
        <v>0</v>
      </c>
      <c r="T98" s="159">
        <v>0</v>
      </c>
      <c r="U98" s="159">
        <v>0</v>
      </c>
      <c r="V98" s="125">
        <v>0</v>
      </c>
      <c r="W98" s="157">
        <v>0</v>
      </c>
      <c r="X98" s="126">
        <v>0</v>
      </c>
      <c r="Y98" s="126">
        <v>0</v>
      </c>
      <c r="Z98" s="159">
        <v>0</v>
      </c>
      <c r="AA98" s="125">
        <v>0</v>
      </c>
      <c r="AB98" s="157">
        <v>0</v>
      </c>
      <c r="AC98" s="126">
        <v>0</v>
      </c>
      <c r="AD98" s="127">
        <v>0</v>
      </c>
      <c r="AE98" s="125">
        <v>0</v>
      </c>
      <c r="AF98" s="126">
        <v>0</v>
      </c>
      <c r="AG98" s="126">
        <v>0</v>
      </c>
      <c r="AH98" s="160">
        <v>0</v>
      </c>
      <c r="AI98" s="123"/>
      <c r="AJ98" s="124">
        <v>0</v>
      </c>
    </row>
    <row r="99" spans="1:36" x14ac:dyDescent="0.25">
      <c r="A99" s="249" t="s">
        <v>110</v>
      </c>
      <c r="B99" s="240"/>
      <c r="C99" s="238" t="s">
        <v>274</v>
      </c>
      <c r="D99" s="238" t="s">
        <v>110</v>
      </c>
      <c r="E99" s="251" t="s">
        <v>192</v>
      </c>
      <c r="F99" s="121">
        <v>28</v>
      </c>
      <c r="G99" s="38">
        <v>0.4642857142857143</v>
      </c>
      <c r="H99" s="125">
        <v>0.37037037037037035</v>
      </c>
      <c r="I99" s="157">
        <v>0.82608695652173914</v>
      </c>
      <c r="J99" s="126">
        <v>0.73913043478260865</v>
      </c>
      <c r="K99" s="157">
        <v>0.6071428571428571</v>
      </c>
      <c r="L99" s="127">
        <v>0.5</v>
      </c>
      <c r="M99" s="125">
        <v>0.6785714285714286</v>
      </c>
      <c r="N99" s="126">
        <v>0.8571428571428571</v>
      </c>
      <c r="O99" s="126">
        <v>0.7142857142857143</v>
      </c>
      <c r="P99" s="126">
        <v>0.5357142857142857</v>
      </c>
      <c r="Q99" s="158">
        <v>0.5357142857142857</v>
      </c>
      <c r="R99" s="157">
        <v>0.6071428571428571</v>
      </c>
      <c r="S99" s="126">
        <v>0.6071428571428571</v>
      </c>
      <c r="T99" s="159">
        <v>0.42857142857142855</v>
      </c>
      <c r="U99" s="159">
        <v>0.6071428571428571</v>
      </c>
      <c r="V99" s="125">
        <v>0.4285714285714286</v>
      </c>
      <c r="W99" s="157">
        <v>0.25</v>
      </c>
      <c r="X99" s="126">
        <v>7.1428571428571438E-2</v>
      </c>
      <c r="Y99" s="126">
        <v>0.25</v>
      </c>
      <c r="Z99" s="159">
        <v>0.2142857142857143</v>
      </c>
      <c r="AA99" s="125">
        <v>0.6428571428571429</v>
      </c>
      <c r="AB99" s="157">
        <v>0.6785714285714286</v>
      </c>
      <c r="AC99" s="126">
        <v>0.22222222222222221</v>
      </c>
      <c r="AD99" s="127">
        <v>0.62962962962962965</v>
      </c>
      <c r="AE99" s="125">
        <v>0.6071428571428571</v>
      </c>
      <c r="AF99" s="126">
        <v>0.3928571428571429</v>
      </c>
      <c r="AG99" s="126">
        <v>0.39285714285714285</v>
      </c>
      <c r="AH99" s="160">
        <v>0.6071428571428571</v>
      </c>
      <c r="AI99" s="123"/>
      <c r="AJ99" s="124">
        <v>0.45</v>
      </c>
    </row>
    <row r="100" spans="1:36" x14ac:dyDescent="0.25">
      <c r="A100" s="249" t="s">
        <v>125</v>
      </c>
      <c r="B100" s="240"/>
      <c r="C100" s="238" t="s">
        <v>274</v>
      </c>
      <c r="D100" s="238" t="s">
        <v>125</v>
      </c>
      <c r="E100" s="251" t="s">
        <v>207</v>
      </c>
      <c r="F100" s="121">
        <v>0</v>
      </c>
      <c r="G100" s="38">
        <v>0</v>
      </c>
      <c r="H100" s="125">
        <v>0</v>
      </c>
      <c r="I100" s="157">
        <v>0</v>
      </c>
      <c r="J100" s="126">
        <v>0</v>
      </c>
      <c r="K100" s="157">
        <v>0</v>
      </c>
      <c r="L100" s="127">
        <v>0</v>
      </c>
      <c r="M100" s="125">
        <v>0</v>
      </c>
      <c r="N100" s="126">
        <v>0</v>
      </c>
      <c r="O100" s="126">
        <v>0</v>
      </c>
      <c r="P100" s="126">
        <v>0</v>
      </c>
      <c r="Q100" s="158">
        <v>0</v>
      </c>
      <c r="R100" s="157">
        <v>0</v>
      </c>
      <c r="S100" s="126">
        <v>0</v>
      </c>
      <c r="T100" s="159">
        <v>0</v>
      </c>
      <c r="U100" s="159">
        <v>0</v>
      </c>
      <c r="V100" s="125">
        <v>0</v>
      </c>
      <c r="W100" s="157">
        <v>0</v>
      </c>
      <c r="X100" s="126">
        <v>0</v>
      </c>
      <c r="Y100" s="126">
        <v>0</v>
      </c>
      <c r="Z100" s="159">
        <v>0</v>
      </c>
      <c r="AA100" s="125">
        <v>0</v>
      </c>
      <c r="AB100" s="157">
        <v>0</v>
      </c>
      <c r="AC100" s="126">
        <v>0</v>
      </c>
      <c r="AD100" s="127">
        <v>0</v>
      </c>
      <c r="AE100" s="125">
        <v>0</v>
      </c>
      <c r="AF100" s="126">
        <v>0</v>
      </c>
      <c r="AG100" s="126">
        <v>0</v>
      </c>
      <c r="AH100" s="160">
        <v>0</v>
      </c>
      <c r="AI100" s="123"/>
      <c r="AJ100" s="124">
        <v>0</v>
      </c>
    </row>
    <row r="101" spans="1:36" x14ac:dyDescent="0.25">
      <c r="A101" s="249" t="s">
        <v>111</v>
      </c>
      <c r="B101" s="240"/>
      <c r="C101" s="238" t="s">
        <v>274</v>
      </c>
      <c r="D101" s="238" t="s">
        <v>111</v>
      </c>
      <c r="E101" s="251" t="s">
        <v>193</v>
      </c>
      <c r="F101" s="121">
        <v>34</v>
      </c>
      <c r="G101" s="38">
        <v>0.5</v>
      </c>
      <c r="H101" s="125">
        <v>0.61764705882352944</v>
      </c>
      <c r="I101" s="157">
        <v>0.58620689655172409</v>
      </c>
      <c r="J101" s="126">
        <v>0.65517241379310343</v>
      </c>
      <c r="K101" s="157">
        <v>0.55882352941176472</v>
      </c>
      <c r="L101" s="127">
        <v>0.52941176470588236</v>
      </c>
      <c r="M101" s="125">
        <v>0.61764705882352944</v>
      </c>
      <c r="N101" s="126">
        <v>0.79411764705882348</v>
      </c>
      <c r="O101" s="126">
        <v>0.67647058823529416</v>
      </c>
      <c r="P101" s="126">
        <v>0.70588235294117652</v>
      </c>
      <c r="Q101" s="158">
        <v>0.58823529411764708</v>
      </c>
      <c r="R101" s="157">
        <v>0.58823529411764708</v>
      </c>
      <c r="S101" s="126">
        <v>0.76470588235294112</v>
      </c>
      <c r="T101" s="159">
        <v>0.6470588235294118</v>
      </c>
      <c r="U101" s="159">
        <v>0.55882352941176472</v>
      </c>
      <c r="V101" s="125">
        <v>0.6470588235294118</v>
      </c>
      <c r="W101" s="157">
        <v>0.41176470588235292</v>
      </c>
      <c r="X101" s="126">
        <v>0.38235294117647056</v>
      </c>
      <c r="Y101" s="126">
        <v>0.67647058823529416</v>
      </c>
      <c r="Z101" s="159">
        <v>0.58823529411764708</v>
      </c>
      <c r="AA101" s="125">
        <v>0.58823529411764708</v>
      </c>
      <c r="AB101" s="157">
        <v>0.55882352941176472</v>
      </c>
      <c r="AC101" s="126">
        <v>0.36363636363636365</v>
      </c>
      <c r="AD101" s="127">
        <v>0.76470588235294112</v>
      </c>
      <c r="AE101" s="125">
        <v>0.67647058823529416</v>
      </c>
      <c r="AF101" s="126">
        <v>0.52941176470588236</v>
      </c>
      <c r="AG101" s="126">
        <v>0.55882352941176472</v>
      </c>
      <c r="AH101" s="160">
        <v>0.61764705882352944</v>
      </c>
      <c r="AI101" s="123"/>
      <c r="AJ101" s="124">
        <v>0.72413793103448276</v>
      </c>
    </row>
    <row r="102" spans="1:36" x14ac:dyDescent="0.25">
      <c r="A102" s="249" t="s">
        <v>112</v>
      </c>
      <c r="B102" s="240"/>
      <c r="C102" s="238" t="s">
        <v>274</v>
      </c>
      <c r="D102" s="238" t="s">
        <v>112</v>
      </c>
      <c r="E102" s="251" t="s">
        <v>194</v>
      </c>
      <c r="F102" s="121">
        <v>17</v>
      </c>
      <c r="G102" s="38">
        <v>0.76470588235294112</v>
      </c>
      <c r="H102" s="125">
        <v>0.76470588235294112</v>
      </c>
      <c r="I102" s="157">
        <v>0.83333333333333337</v>
      </c>
      <c r="J102" s="126">
        <v>0.83333333333333337</v>
      </c>
      <c r="K102" s="157">
        <v>0.76470588235294112</v>
      </c>
      <c r="L102" s="127">
        <v>0.88235294117647056</v>
      </c>
      <c r="M102" s="125">
        <v>0.94117647058823528</v>
      </c>
      <c r="N102" s="126">
        <v>0.94117647058823528</v>
      </c>
      <c r="O102" s="126">
        <v>0.82352941176470584</v>
      </c>
      <c r="P102" s="126">
        <v>0.88235294117647056</v>
      </c>
      <c r="Q102" s="158">
        <v>0.82352941176470584</v>
      </c>
      <c r="R102" s="157">
        <v>0.88235294117647056</v>
      </c>
      <c r="S102" s="126">
        <v>0.88235294117647056</v>
      </c>
      <c r="T102" s="159">
        <v>0.94117647058823528</v>
      </c>
      <c r="U102" s="159">
        <v>0.82352941176470584</v>
      </c>
      <c r="V102" s="125">
        <v>0.58823529411764708</v>
      </c>
      <c r="W102" s="157">
        <v>0.6470588235294118</v>
      </c>
      <c r="X102" s="126">
        <v>0.6470588235294118</v>
      </c>
      <c r="Y102" s="126">
        <v>0.6470588235294118</v>
      </c>
      <c r="Z102" s="159">
        <v>0.52941176470588236</v>
      </c>
      <c r="AA102" s="125">
        <v>0.82352941176470584</v>
      </c>
      <c r="AB102" s="157">
        <v>0.76470588235294112</v>
      </c>
      <c r="AC102" s="126">
        <v>0.52941176470588236</v>
      </c>
      <c r="AD102" s="127">
        <v>0.76470588235294112</v>
      </c>
      <c r="AE102" s="125">
        <v>0.70588235294117652</v>
      </c>
      <c r="AF102" s="126">
        <v>0.76470588235294112</v>
      </c>
      <c r="AG102" s="126">
        <v>0.76470588235294112</v>
      </c>
      <c r="AH102" s="160">
        <v>0.6470588235294118</v>
      </c>
      <c r="AI102" s="123"/>
      <c r="AJ102" s="124">
        <v>0.83333333333333337</v>
      </c>
    </row>
    <row r="103" spans="1:36" x14ac:dyDescent="0.25">
      <c r="A103" s="249" t="s">
        <v>113</v>
      </c>
      <c r="B103" s="240"/>
      <c r="C103" s="238" t="s">
        <v>274</v>
      </c>
      <c r="D103" s="238" t="s">
        <v>113</v>
      </c>
      <c r="E103" s="251" t="s">
        <v>195</v>
      </c>
      <c r="F103" s="121">
        <v>15</v>
      </c>
      <c r="G103" s="38">
        <v>0.46666666666666667</v>
      </c>
      <c r="H103" s="125">
        <v>0.6</v>
      </c>
      <c r="I103" s="157">
        <v>0.7857142857142857</v>
      </c>
      <c r="J103" s="126">
        <v>0.6428571428571429</v>
      </c>
      <c r="K103" s="157">
        <v>0.6</v>
      </c>
      <c r="L103" s="127">
        <v>0.5</v>
      </c>
      <c r="M103" s="125">
        <v>0.73333333333333328</v>
      </c>
      <c r="N103" s="126">
        <v>0.8</v>
      </c>
      <c r="O103" s="126">
        <v>0.8666666666666667</v>
      </c>
      <c r="P103" s="126">
        <v>0.73333333333333339</v>
      </c>
      <c r="Q103" s="158">
        <v>0.73333333333333328</v>
      </c>
      <c r="R103" s="157">
        <v>0.73333333333333339</v>
      </c>
      <c r="S103" s="126">
        <v>0.66666666666666674</v>
      </c>
      <c r="T103" s="159">
        <v>0.8</v>
      </c>
      <c r="U103" s="159">
        <v>0.83333333333333337</v>
      </c>
      <c r="V103" s="125">
        <v>0.4</v>
      </c>
      <c r="W103" s="157">
        <v>0.53333333333333333</v>
      </c>
      <c r="X103" s="126">
        <v>0.53333333333333333</v>
      </c>
      <c r="Y103" s="126">
        <v>0.73333333333333328</v>
      </c>
      <c r="Z103" s="159">
        <v>0.4</v>
      </c>
      <c r="AA103" s="125">
        <v>0.73333333333333328</v>
      </c>
      <c r="AB103" s="157">
        <v>0.66666666666666663</v>
      </c>
      <c r="AC103" s="126">
        <v>0.5714285714285714</v>
      </c>
      <c r="AD103" s="127">
        <v>0.73333333333333328</v>
      </c>
      <c r="AE103" s="125">
        <v>0.66666666666666663</v>
      </c>
      <c r="AF103" s="126">
        <v>0.53333333333333333</v>
      </c>
      <c r="AG103" s="126">
        <v>0.66666666666666663</v>
      </c>
      <c r="AH103" s="160">
        <v>0.66666666666666663</v>
      </c>
      <c r="AI103" s="123"/>
      <c r="AJ103" s="124">
        <v>0.88888888888888884</v>
      </c>
    </row>
    <row r="104" spans="1:36" x14ac:dyDescent="0.25">
      <c r="A104" s="249" t="s">
        <v>114</v>
      </c>
      <c r="B104" s="240"/>
      <c r="C104" s="238" t="s">
        <v>274</v>
      </c>
      <c r="D104" s="238" t="s">
        <v>114</v>
      </c>
      <c r="E104" s="251" t="s">
        <v>196</v>
      </c>
      <c r="F104" s="121">
        <v>0</v>
      </c>
      <c r="G104" s="38">
        <v>0</v>
      </c>
      <c r="H104" s="125">
        <v>0</v>
      </c>
      <c r="I104" s="157">
        <v>0</v>
      </c>
      <c r="J104" s="126">
        <v>0</v>
      </c>
      <c r="K104" s="157">
        <v>0</v>
      </c>
      <c r="L104" s="127">
        <v>0</v>
      </c>
      <c r="M104" s="125">
        <v>0</v>
      </c>
      <c r="N104" s="126">
        <v>0</v>
      </c>
      <c r="O104" s="126">
        <v>0</v>
      </c>
      <c r="P104" s="126">
        <v>0</v>
      </c>
      <c r="Q104" s="158">
        <v>0</v>
      </c>
      <c r="R104" s="157">
        <v>0</v>
      </c>
      <c r="S104" s="126">
        <v>0</v>
      </c>
      <c r="T104" s="159">
        <v>0</v>
      </c>
      <c r="U104" s="159">
        <v>0</v>
      </c>
      <c r="V104" s="125">
        <v>0</v>
      </c>
      <c r="W104" s="157">
        <v>0</v>
      </c>
      <c r="X104" s="126">
        <v>0</v>
      </c>
      <c r="Y104" s="126">
        <v>0</v>
      </c>
      <c r="Z104" s="159">
        <v>0</v>
      </c>
      <c r="AA104" s="125">
        <v>0</v>
      </c>
      <c r="AB104" s="157">
        <v>0</v>
      </c>
      <c r="AC104" s="126">
        <v>0</v>
      </c>
      <c r="AD104" s="127">
        <v>0</v>
      </c>
      <c r="AE104" s="125">
        <v>0</v>
      </c>
      <c r="AF104" s="126">
        <v>0</v>
      </c>
      <c r="AG104" s="126">
        <v>0</v>
      </c>
      <c r="AH104" s="160">
        <v>0</v>
      </c>
      <c r="AI104" s="123"/>
      <c r="AJ104" s="124">
        <v>0</v>
      </c>
    </row>
    <row r="105" spans="1:36" x14ac:dyDescent="0.25">
      <c r="A105" s="249" t="s">
        <v>115</v>
      </c>
      <c r="B105" s="240"/>
      <c r="C105" s="238" t="s">
        <v>274</v>
      </c>
      <c r="D105" s="238" t="s">
        <v>115</v>
      </c>
      <c r="E105" s="251" t="s">
        <v>197</v>
      </c>
      <c r="F105" s="121">
        <v>0</v>
      </c>
      <c r="G105" s="38">
        <v>0</v>
      </c>
      <c r="H105" s="125">
        <v>0</v>
      </c>
      <c r="I105" s="157">
        <v>0</v>
      </c>
      <c r="J105" s="126">
        <v>0</v>
      </c>
      <c r="K105" s="157">
        <v>0</v>
      </c>
      <c r="L105" s="127">
        <v>0</v>
      </c>
      <c r="M105" s="125">
        <v>0</v>
      </c>
      <c r="N105" s="126">
        <v>0</v>
      </c>
      <c r="O105" s="126">
        <v>0</v>
      </c>
      <c r="P105" s="126">
        <v>0</v>
      </c>
      <c r="Q105" s="158">
        <v>0</v>
      </c>
      <c r="R105" s="157">
        <v>0</v>
      </c>
      <c r="S105" s="126">
        <v>0</v>
      </c>
      <c r="T105" s="159">
        <v>0</v>
      </c>
      <c r="U105" s="159">
        <v>0</v>
      </c>
      <c r="V105" s="125">
        <v>0</v>
      </c>
      <c r="W105" s="157">
        <v>0</v>
      </c>
      <c r="X105" s="126">
        <v>0</v>
      </c>
      <c r="Y105" s="126">
        <v>0</v>
      </c>
      <c r="Z105" s="159">
        <v>0</v>
      </c>
      <c r="AA105" s="125">
        <v>0</v>
      </c>
      <c r="AB105" s="157">
        <v>0</v>
      </c>
      <c r="AC105" s="126">
        <v>0</v>
      </c>
      <c r="AD105" s="127">
        <v>0</v>
      </c>
      <c r="AE105" s="125">
        <v>0</v>
      </c>
      <c r="AF105" s="126">
        <v>0</v>
      </c>
      <c r="AG105" s="126">
        <v>0</v>
      </c>
      <c r="AH105" s="160">
        <v>0</v>
      </c>
      <c r="AI105" s="123"/>
      <c r="AJ105" s="124">
        <v>0</v>
      </c>
    </row>
    <row r="106" spans="1:36" x14ac:dyDescent="0.25">
      <c r="A106" s="249" t="s">
        <v>269</v>
      </c>
      <c r="B106" s="240"/>
      <c r="C106" s="238" t="s">
        <v>275</v>
      </c>
      <c r="D106" s="238" t="s">
        <v>269</v>
      </c>
      <c r="E106" s="251" t="s">
        <v>268</v>
      </c>
      <c r="F106" s="121">
        <v>1</v>
      </c>
      <c r="G106" s="38">
        <v>1</v>
      </c>
      <c r="H106" s="125">
        <v>0</v>
      </c>
      <c r="I106" s="157">
        <v>0</v>
      </c>
      <c r="J106" s="126">
        <v>0</v>
      </c>
      <c r="K106" s="157">
        <v>0</v>
      </c>
      <c r="L106" s="127">
        <v>1</v>
      </c>
      <c r="M106" s="125">
        <v>1</v>
      </c>
      <c r="N106" s="126">
        <v>1</v>
      </c>
      <c r="O106" s="126">
        <v>0</v>
      </c>
      <c r="P106" s="126">
        <v>0</v>
      </c>
      <c r="Q106" s="158">
        <v>0</v>
      </c>
      <c r="R106" s="157">
        <v>0</v>
      </c>
      <c r="S106" s="126">
        <v>0</v>
      </c>
      <c r="T106" s="159">
        <v>0</v>
      </c>
      <c r="U106" s="159">
        <v>0</v>
      </c>
      <c r="V106" s="125">
        <v>1</v>
      </c>
      <c r="W106" s="157">
        <v>1</v>
      </c>
      <c r="X106" s="126">
        <v>0</v>
      </c>
      <c r="Y106" s="126">
        <v>1</v>
      </c>
      <c r="Z106" s="159">
        <v>1</v>
      </c>
      <c r="AA106" s="125">
        <v>1</v>
      </c>
      <c r="AB106" s="157">
        <v>1</v>
      </c>
      <c r="AC106" s="126">
        <v>0</v>
      </c>
      <c r="AD106" s="127">
        <v>0</v>
      </c>
      <c r="AE106" s="125">
        <v>0</v>
      </c>
      <c r="AF106" s="126">
        <v>0</v>
      </c>
      <c r="AG106" s="126">
        <v>0</v>
      </c>
      <c r="AH106" s="160">
        <v>0</v>
      </c>
      <c r="AI106" s="123"/>
      <c r="AJ106" s="124">
        <v>0</v>
      </c>
    </row>
    <row r="107" spans="1:36" x14ac:dyDescent="0.25">
      <c r="A107" s="249" t="s">
        <v>116</v>
      </c>
      <c r="B107" s="240"/>
      <c r="C107" s="238" t="s">
        <v>274</v>
      </c>
      <c r="D107" s="238" t="s">
        <v>116</v>
      </c>
      <c r="E107" s="251" t="s">
        <v>198</v>
      </c>
      <c r="F107" s="121">
        <v>29</v>
      </c>
      <c r="G107" s="38">
        <v>0.75862068965517238</v>
      </c>
      <c r="H107" s="125">
        <v>0.75862068965517238</v>
      </c>
      <c r="I107" s="157">
        <v>1</v>
      </c>
      <c r="J107" s="126">
        <v>0.92</v>
      </c>
      <c r="K107" s="157">
        <v>0.75862068965517238</v>
      </c>
      <c r="L107" s="127">
        <v>0.82758620689655171</v>
      </c>
      <c r="M107" s="125">
        <v>1</v>
      </c>
      <c r="N107" s="126">
        <v>0.96551724137931039</v>
      </c>
      <c r="O107" s="126">
        <v>0.93103448275862066</v>
      </c>
      <c r="P107" s="126">
        <v>0.93103448275862066</v>
      </c>
      <c r="Q107" s="158">
        <v>0.9642857142857143</v>
      </c>
      <c r="R107" s="157">
        <v>0.86206896551724133</v>
      </c>
      <c r="S107" s="126">
        <v>0.93103448275862066</v>
      </c>
      <c r="T107" s="159">
        <v>0.89655172413793105</v>
      </c>
      <c r="U107" s="159">
        <v>0.96551724137931039</v>
      </c>
      <c r="V107" s="125">
        <v>0.75862068965517249</v>
      </c>
      <c r="W107" s="157">
        <v>0.96551724137931039</v>
      </c>
      <c r="X107" s="126">
        <v>0.96551724137931039</v>
      </c>
      <c r="Y107" s="126">
        <v>0.82758620689655171</v>
      </c>
      <c r="Z107" s="159">
        <v>0.6785714285714286</v>
      </c>
      <c r="AA107" s="125">
        <v>0.96551724137931039</v>
      </c>
      <c r="AB107" s="157">
        <v>0.89655172413793105</v>
      </c>
      <c r="AC107" s="126">
        <v>0.81481481481481477</v>
      </c>
      <c r="AD107" s="127">
        <v>0.89655172413793105</v>
      </c>
      <c r="AE107" s="125">
        <v>0.89655172413793105</v>
      </c>
      <c r="AF107" s="126">
        <v>0.7931034482758621</v>
      </c>
      <c r="AG107" s="126">
        <v>0.82758620689655171</v>
      </c>
      <c r="AH107" s="160">
        <v>0.7931034482758621</v>
      </c>
      <c r="AI107" s="123"/>
      <c r="AJ107" s="124">
        <v>0.9</v>
      </c>
    </row>
    <row r="108" spans="1:36" x14ac:dyDescent="0.25">
      <c r="A108" s="249" t="s">
        <v>117</v>
      </c>
      <c r="B108" s="240"/>
      <c r="C108" s="238" t="s">
        <v>274</v>
      </c>
      <c r="D108" s="238" t="s">
        <v>117</v>
      </c>
      <c r="E108" s="251" t="s">
        <v>199</v>
      </c>
      <c r="F108" s="121">
        <v>19</v>
      </c>
      <c r="G108" s="38">
        <v>0.47368421052631576</v>
      </c>
      <c r="H108" s="125">
        <v>0.36842105263157893</v>
      </c>
      <c r="I108" s="157">
        <v>0.4</v>
      </c>
      <c r="J108" s="126">
        <v>0.46666666666666667</v>
      </c>
      <c r="K108" s="157">
        <v>0.42105263157894735</v>
      </c>
      <c r="L108" s="127">
        <v>0.63157894736842102</v>
      </c>
      <c r="M108" s="125">
        <v>0.52631578947368418</v>
      </c>
      <c r="N108" s="126">
        <v>0.57894736842105265</v>
      </c>
      <c r="O108" s="126">
        <v>0.52631578947368429</v>
      </c>
      <c r="P108" s="126">
        <v>0.57894736842105265</v>
      </c>
      <c r="Q108" s="158">
        <v>0.5</v>
      </c>
      <c r="R108" s="157">
        <v>0.57894736842105265</v>
      </c>
      <c r="S108" s="126">
        <v>0.57894736842105265</v>
      </c>
      <c r="T108" s="159">
        <v>0.47368421052631576</v>
      </c>
      <c r="U108" s="159">
        <v>0.47058823529411764</v>
      </c>
      <c r="V108" s="125">
        <v>0.47368421052631576</v>
      </c>
      <c r="W108" s="157">
        <v>0.47368421052631576</v>
      </c>
      <c r="X108" s="126">
        <v>0.57894736842105265</v>
      </c>
      <c r="Y108" s="126">
        <v>0.63157894736842102</v>
      </c>
      <c r="Z108" s="159">
        <v>0.52631578947368418</v>
      </c>
      <c r="AA108" s="125">
        <v>0.57894736842105265</v>
      </c>
      <c r="AB108" s="157">
        <v>0.52631578947368429</v>
      </c>
      <c r="AC108" s="126">
        <v>0.36842105263157893</v>
      </c>
      <c r="AD108" s="127">
        <v>0.57894736842105265</v>
      </c>
      <c r="AE108" s="125">
        <v>0.63157894736842102</v>
      </c>
      <c r="AF108" s="126">
        <v>0.42105263157894735</v>
      </c>
      <c r="AG108" s="126">
        <v>0.31578947368421051</v>
      </c>
      <c r="AH108" s="160">
        <v>0.42105263157894735</v>
      </c>
      <c r="AI108" s="123"/>
      <c r="AJ108" s="124">
        <v>0.8571428571428571</v>
      </c>
    </row>
    <row r="109" spans="1:36" x14ac:dyDescent="0.25">
      <c r="A109" s="249" t="s">
        <v>126</v>
      </c>
      <c r="B109" s="240"/>
      <c r="C109" s="238" t="s">
        <v>274</v>
      </c>
      <c r="D109" s="238" t="s">
        <v>126</v>
      </c>
      <c r="E109" s="251" t="s">
        <v>208</v>
      </c>
      <c r="F109" s="121">
        <v>10</v>
      </c>
      <c r="G109" s="38">
        <v>0.9</v>
      </c>
      <c r="H109" s="125">
        <v>0.9</v>
      </c>
      <c r="I109" s="157">
        <v>1</v>
      </c>
      <c r="J109" s="126">
        <v>0.9</v>
      </c>
      <c r="K109" s="157">
        <v>0.9</v>
      </c>
      <c r="L109" s="127">
        <v>0.9</v>
      </c>
      <c r="M109" s="125">
        <v>1</v>
      </c>
      <c r="N109" s="126">
        <v>1</v>
      </c>
      <c r="O109" s="126">
        <v>1</v>
      </c>
      <c r="P109" s="126">
        <v>1</v>
      </c>
      <c r="Q109" s="158">
        <v>1</v>
      </c>
      <c r="R109" s="157">
        <v>0.9</v>
      </c>
      <c r="S109" s="126">
        <v>0.9</v>
      </c>
      <c r="T109" s="159">
        <v>0.9</v>
      </c>
      <c r="U109" s="159">
        <v>1</v>
      </c>
      <c r="V109" s="125">
        <v>0.9</v>
      </c>
      <c r="W109" s="157">
        <v>1</v>
      </c>
      <c r="X109" s="126">
        <v>1</v>
      </c>
      <c r="Y109" s="126">
        <v>0.9</v>
      </c>
      <c r="Z109" s="159">
        <v>0.9</v>
      </c>
      <c r="AA109" s="125">
        <v>1</v>
      </c>
      <c r="AB109" s="157">
        <v>1</v>
      </c>
      <c r="AC109" s="126">
        <v>0.5</v>
      </c>
      <c r="AD109" s="127">
        <v>1</v>
      </c>
      <c r="AE109" s="125">
        <v>1</v>
      </c>
      <c r="AF109" s="126">
        <v>0.7</v>
      </c>
      <c r="AG109" s="126">
        <v>0.9</v>
      </c>
      <c r="AH109" s="160">
        <v>1</v>
      </c>
      <c r="AI109" s="123"/>
      <c r="AJ109" s="124">
        <v>1</v>
      </c>
    </row>
    <row r="110" spans="1:36" x14ac:dyDescent="0.25">
      <c r="A110" s="249" t="s">
        <v>118</v>
      </c>
      <c r="B110" s="240"/>
      <c r="C110" s="238" t="s">
        <v>275</v>
      </c>
      <c r="D110" s="238" t="s">
        <v>118</v>
      </c>
      <c r="E110" s="251" t="s">
        <v>200</v>
      </c>
      <c r="F110" s="121">
        <v>15</v>
      </c>
      <c r="G110" s="38">
        <v>0.66666666666666663</v>
      </c>
      <c r="H110" s="125">
        <v>0.4</v>
      </c>
      <c r="I110" s="157">
        <v>0.46666666666666667</v>
      </c>
      <c r="J110" s="126">
        <v>0.66666666666666663</v>
      </c>
      <c r="K110" s="157">
        <v>0.26666666666666666</v>
      </c>
      <c r="L110" s="127">
        <v>0.66666666666666663</v>
      </c>
      <c r="M110" s="125">
        <v>0.6</v>
      </c>
      <c r="N110" s="126">
        <v>0.66666666666666663</v>
      </c>
      <c r="O110" s="126">
        <v>0.73333333333333328</v>
      </c>
      <c r="P110" s="126">
        <v>0.66666666666666663</v>
      </c>
      <c r="Q110" s="158">
        <v>0.5</v>
      </c>
      <c r="R110" s="157">
        <v>0.4</v>
      </c>
      <c r="S110" s="126">
        <v>0.5</v>
      </c>
      <c r="T110" s="159">
        <v>0.42857142857142855</v>
      </c>
      <c r="U110" s="159">
        <v>0.46666666666666667</v>
      </c>
      <c r="V110" s="125">
        <v>0.6</v>
      </c>
      <c r="W110" s="157">
        <v>0.66666666666666663</v>
      </c>
      <c r="X110" s="126">
        <v>0.73333333333333328</v>
      </c>
      <c r="Y110" s="126">
        <v>0.46666666666666667</v>
      </c>
      <c r="Z110" s="159">
        <v>0.33333333333333337</v>
      </c>
      <c r="AA110" s="125">
        <v>0.53333333333333333</v>
      </c>
      <c r="AB110" s="157">
        <v>0.53333333333333333</v>
      </c>
      <c r="AC110" s="126">
        <v>0.42857142857142855</v>
      </c>
      <c r="AD110" s="127">
        <v>0.73333333333333328</v>
      </c>
      <c r="AE110" s="125">
        <v>0.66666666666666663</v>
      </c>
      <c r="AF110" s="126">
        <v>0.2</v>
      </c>
      <c r="AG110" s="126">
        <v>0.6</v>
      </c>
      <c r="AH110" s="160">
        <v>0.6</v>
      </c>
      <c r="AI110" s="123"/>
      <c r="AJ110" s="124">
        <v>0.54545454545454541</v>
      </c>
    </row>
    <row r="111" spans="1:36" x14ac:dyDescent="0.25">
      <c r="A111" s="249" t="s">
        <v>119</v>
      </c>
      <c r="B111" s="240"/>
      <c r="C111" s="238" t="s">
        <v>274</v>
      </c>
      <c r="D111" s="238" t="s">
        <v>119</v>
      </c>
      <c r="E111" s="251" t="s">
        <v>201</v>
      </c>
      <c r="F111" s="121">
        <v>24</v>
      </c>
      <c r="G111" s="38">
        <v>0.45833333333333331</v>
      </c>
      <c r="H111" s="125">
        <v>0.45833333333333331</v>
      </c>
      <c r="I111" s="157">
        <v>0.31578947368421051</v>
      </c>
      <c r="J111" s="126">
        <v>0.36842105263157893</v>
      </c>
      <c r="K111" s="157">
        <v>0.45833333333333331</v>
      </c>
      <c r="L111" s="127">
        <v>0.54166666666666663</v>
      </c>
      <c r="M111" s="125">
        <v>0.58333333333333337</v>
      </c>
      <c r="N111" s="126">
        <v>0.625</v>
      </c>
      <c r="O111" s="126">
        <v>0.54166666666666663</v>
      </c>
      <c r="P111" s="126">
        <v>0.49999999999999994</v>
      </c>
      <c r="Q111" s="158">
        <v>0.625</v>
      </c>
      <c r="R111" s="157">
        <v>0.41666666666666663</v>
      </c>
      <c r="S111" s="126">
        <v>0.54166666666666674</v>
      </c>
      <c r="T111" s="159">
        <v>0.47826086956521741</v>
      </c>
      <c r="U111" s="159">
        <v>0.52173913043478259</v>
      </c>
      <c r="V111" s="125">
        <v>0.45833333333333331</v>
      </c>
      <c r="W111" s="157">
        <v>0.33333333333333337</v>
      </c>
      <c r="X111" s="126">
        <v>0.25</v>
      </c>
      <c r="Y111" s="126">
        <v>0.49999999999999994</v>
      </c>
      <c r="Z111" s="159">
        <v>0.36363636363636365</v>
      </c>
      <c r="AA111" s="125">
        <v>0.54166666666666663</v>
      </c>
      <c r="AB111" s="157">
        <v>0.41666666666666663</v>
      </c>
      <c r="AC111" s="126">
        <v>0.16666666666666669</v>
      </c>
      <c r="AD111" s="127">
        <v>0.41666666666666663</v>
      </c>
      <c r="AE111" s="125">
        <v>0.58333333333333337</v>
      </c>
      <c r="AF111" s="126">
        <v>0.33333333333333331</v>
      </c>
      <c r="AG111" s="126">
        <v>0.375</v>
      </c>
      <c r="AH111" s="160">
        <v>0.375</v>
      </c>
      <c r="AI111" s="123"/>
      <c r="AJ111" s="124">
        <v>0.45833333333333331</v>
      </c>
    </row>
    <row r="112" spans="1:36" x14ac:dyDescent="0.25">
      <c r="A112" s="249" t="s">
        <v>120</v>
      </c>
      <c r="B112" s="240"/>
      <c r="C112" s="238" t="s">
        <v>274</v>
      </c>
      <c r="D112" s="238" t="s">
        <v>120</v>
      </c>
      <c r="E112" s="251" t="s">
        <v>202</v>
      </c>
      <c r="F112" s="121">
        <v>9</v>
      </c>
      <c r="G112" s="38">
        <v>0.77777777777777779</v>
      </c>
      <c r="H112" s="125">
        <v>0.66666666666666663</v>
      </c>
      <c r="I112" s="157">
        <v>0.77777777777777779</v>
      </c>
      <c r="J112" s="126">
        <v>0.77777777777777779</v>
      </c>
      <c r="K112" s="157">
        <v>0.77777777777777779</v>
      </c>
      <c r="L112" s="127">
        <v>0.66666666666666663</v>
      </c>
      <c r="M112" s="125">
        <v>0.88888888888888884</v>
      </c>
      <c r="N112" s="126">
        <v>0.88888888888888884</v>
      </c>
      <c r="O112" s="126">
        <v>0.88888888888888884</v>
      </c>
      <c r="P112" s="126">
        <v>0.77777777777777779</v>
      </c>
      <c r="Q112" s="158">
        <v>0.66666666666666663</v>
      </c>
      <c r="R112" s="157">
        <v>0.66666666666666663</v>
      </c>
      <c r="S112" s="126">
        <v>0.66666666666666663</v>
      </c>
      <c r="T112" s="159">
        <v>0.66666666666666663</v>
      </c>
      <c r="U112" s="159">
        <v>0.66666666666666663</v>
      </c>
      <c r="V112" s="125">
        <v>0.55555555555555558</v>
      </c>
      <c r="W112" s="157">
        <v>0.33333333333333331</v>
      </c>
      <c r="X112" s="126">
        <v>0.55555555555555558</v>
      </c>
      <c r="Y112" s="126">
        <v>0.77777777777777779</v>
      </c>
      <c r="Z112" s="159">
        <v>0.75</v>
      </c>
      <c r="AA112" s="125">
        <v>0.66666666666666663</v>
      </c>
      <c r="AB112" s="157">
        <v>0.77777777777777779</v>
      </c>
      <c r="AC112" s="126">
        <v>0.44444444444444448</v>
      </c>
      <c r="AD112" s="127">
        <v>0.77777777777777779</v>
      </c>
      <c r="AE112" s="125">
        <v>0.77777777777777779</v>
      </c>
      <c r="AF112" s="126">
        <v>0.66666666666666663</v>
      </c>
      <c r="AG112" s="126">
        <v>0.66666666666666663</v>
      </c>
      <c r="AH112" s="160">
        <v>0.66666666666666663</v>
      </c>
      <c r="AI112" s="123"/>
      <c r="AJ112" s="124">
        <v>1</v>
      </c>
    </row>
    <row r="113" spans="1:36" x14ac:dyDescent="0.25">
      <c r="A113" s="249" t="s">
        <v>121</v>
      </c>
      <c r="B113" s="240"/>
      <c r="C113" s="238" t="s">
        <v>275</v>
      </c>
      <c r="D113" s="238" t="s">
        <v>121</v>
      </c>
      <c r="E113" s="251" t="s">
        <v>203</v>
      </c>
      <c r="F113" s="121">
        <v>42</v>
      </c>
      <c r="G113" s="38">
        <v>0.66666666666666663</v>
      </c>
      <c r="H113" s="125">
        <v>0.7857142857142857</v>
      </c>
      <c r="I113" s="157">
        <v>0.82926829268292679</v>
      </c>
      <c r="J113" s="126">
        <v>0.82926829268292679</v>
      </c>
      <c r="K113" s="157">
        <v>0.80952380952380953</v>
      </c>
      <c r="L113" s="127">
        <v>0.7857142857142857</v>
      </c>
      <c r="M113" s="125">
        <v>0.8571428571428571</v>
      </c>
      <c r="N113" s="126">
        <v>0.9285714285714286</v>
      </c>
      <c r="O113" s="126">
        <v>0.88095238095238093</v>
      </c>
      <c r="P113" s="126">
        <v>0.83333333333333337</v>
      </c>
      <c r="Q113" s="158">
        <v>0.8571428571428571</v>
      </c>
      <c r="R113" s="157">
        <v>0.90476190476190477</v>
      </c>
      <c r="S113" s="126">
        <v>0.9285714285714286</v>
      </c>
      <c r="T113" s="159">
        <v>0.8571428571428571</v>
      </c>
      <c r="U113" s="159">
        <v>0.88095238095238093</v>
      </c>
      <c r="V113" s="125">
        <v>0.7857142857142857</v>
      </c>
      <c r="W113" s="157">
        <v>0.61904761904761907</v>
      </c>
      <c r="X113" s="126">
        <v>0.59523809523809523</v>
      </c>
      <c r="Y113" s="126">
        <v>0.83333333333333337</v>
      </c>
      <c r="Z113" s="159">
        <v>0.8571428571428571</v>
      </c>
      <c r="AA113" s="125">
        <v>0.88095238095238093</v>
      </c>
      <c r="AB113" s="157">
        <v>0.80952380952380953</v>
      </c>
      <c r="AC113" s="126">
        <v>0.59523809523809523</v>
      </c>
      <c r="AD113" s="127">
        <v>0.69047619047619047</v>
      </c>
      <c r="AE113" s="125">
        <v>0.8571428571428571</v>
      </c>
      <c r="AF113" s="126">
        <v>0.59523809523809523</v>
      </c>
      <c r="AG113" s="126">
        <v>0.7142857142857143</v>
      </c>
      <c r="AH113" s="160">
        <v>0.88095238095238093</v>
      </c>
      <c r="AI113" s="123"/>
      <c r="AJ113" s="124">
        <v>0.82499999999999996</v>
      </c>
    </row>
    <row r="114" spans="1:36" x14ac:dyDescent="0.25">
      <c r="A114" s="249" t="s">
        <v>122</v>
      </c>
      <c r="B114" s="240"/>
      <c r="C114" s="238" t="s">
        <v>274</v>
      </c>
      <c r="D114" s="238" t="s">
        <v>122</v>
      </c>
      <c r="E114" s="251" t="s">
        <v>204</v>
      </c>
      <c r="F114" s="121">
        <v>27</v>
      </c>
      <c r="G114" s="38">
        <v>0.70370370370370372</v>
      </c>
      <c r="H114" s="125">
        <v>0.77777777777777779</v>
      </c>
      <c r="I114" s="157">
        <v>0.91304347826086951</v>
      </c>
      <c r="J114" s="126">
        <v>0.86956521739130432</v>
      </c>
      <c r="K114" s="157">
        <v>0.70370370370370372</v>
      </c>
      <c r="L114" s="127">
        <v>0.77777777777777768</v>
      </c>
      <c r="M114" s="125">
        <v>0.88888888888888884</v>
      </c>
      <c r="N114" s="126">
        <v>0.96296296296296291</v>
      </c>
      <c r="O114" s="126">
        <v>0.85185185185185186</v>
      </c>
      <c r="P114" s="126">
        <v>0.85185185185185186</v>
      </c>
      <c r="Q114" s="158">
        <v>0.85185185185185186</v>
      </c>
      <c r="R114" s="157">
        <v>0.88888888888888884</v>
      </c>
      <c r="S114" s="126">
        <v>0.88888888888888884</v>
      </c>
      <c r="T114" s="159">
        <v>0.92592592592592593</v>
      </c>
      <c r="U114" s="159">
        <v>0.81481481481481477</v>
      </c>
      <c r="V114" s="125">
        <v>0.66666666666666674</v>
      </c>
      <c r="W114" s="157">
        <v>0.5185185185185186</v>
      </c>
      <c r="X114" s="126">
        <v>0.33333333333333331</v>
      </c>
      <c r="Y114" s="126">
        <v>0.62962962962962954</v>
      </c>
      <c r="Z114" s="159">
        <v>0.46153846153846156</v>
      </c>
      <c r="AA114" s="125">
        <v>0.81481481481481477</v>
      </c>
      <c r="AB114" s="157">
        <v>0.7407407407407407</v>
      </c>
      <c r="AC114" s="126">
        <v>0.53846153846153844</v>
      </c>
      <c r="AD114" s="127">
        <v>0.70370370370370372</v>
      </c>
      <c r="AE114" s="125">
        <v>0.70370370370370372</v>
      </c>
      <c r="AF114" s="126">
        <v>0.70370370370370372</v>
      </c>
      <c r="AG114" s="126">
        <v>0.70370370370370372</v>
      </c>
      <c r="AH114" s="160">
        <v>0.7407407407407407</v>
      </c>
      <c r="AI114" s="123"/>
      <c r="AJ114" s="124">
        <v>0.66666666666666663</v>
      </c>
    </row>
    <row r="115" spans="1:36" x14ac:dyDescent="0.25">
      <c r="A115" s="249" t="s">
        <v>123</v>
      </c>
      <c r="B115" s="240"/>
      <c r="C115" s="238" t="s">
        <v>274</v>
      </c>
      <c r="D115" s="238" t="s">
        <v>123</v>
      </c>
      <c r="E115" s="251" t="s">
        <v>205</v>
      </c>
      <c r="F115" s="121">
        <v>22</v>
      </c>
      <c r="G115" s="38">
        <v>0.81818181818181823</v>
      </c>
      <c r="H115" s="125">
        <v>0.90909090909090906</v>
      </c>
      <c r="I115" s="157">
        <v>0.9</v>
      </c>
      <c r="J115" s="126">
        <v>0.85</v>
      </c>
      <c r="K115" s="157">
        <v>0.90909090909090906</v>
      </c>
      <c r="L115" s="127">
        <v>0.77272727272727271</v>
      </c>
      <c r="M115" s="125">
        <v>0.90909090909090906</v>
      </c>
      <c r="N115" s="126">
        <v>0.90909090909090906</v>
      </c>
      <c r="O115" s="126">
        <v>0.86363636363636365</v>
      </c>
      <c r="P115" s="126">
        <v>0.90909090909090906</v>
      </c>
      <c r="Q115" s="158">
        <v>0.86363636363636365</v>
      </c>
      <c r="R115" s="157">
        <v>0.72727272727272729</v>
      </c>
      <c r="S115" s="126">
        <v>0.86363636363636365</v>
      </c>
      <c r="T115" s="159">
        <v>0.90909090909090906</v>
      </c>
      <c r="U115" s="159">
        <v>0.86363636363636365</v>
      </c>
      <c r="V115" s="125">
        <v>0.81818181818181823</v>
      </c>
      <c r="W115" s="157">
        <v>0.72727272727272729</v>
      </c>
      <c r="X115" s="126">
        <v>0.63636363636363635</v>
      </c>
      <c r="Y115" s="126">
        <v>0.77272727272727271</v>
      </c>
      <c r="Z115" s="159">
        <v>0.77272727272727271</v>
      </c>
      <c r="AA115" s="125">
        <v>0.77272727272727271</v>
      </c>
      <c r="AB115" s="157">
        <v>0.86363636363636365</v>
      </c>
      <c r="AC115" s="126">
        <v>0.76190476190476186</v>
      </c>
      <c r="AD115" s="127">
        <v>0.77272727272727271</v>
      </c>
      <c r="AE115" s="125">
        <v>0.81818181818181823</v>
      </c>
      <c r="AF115" s="126">
        <v>0.86363636363636365</v>
      </c>
      <c r="AG115" s="126">
        <v>0.81818181818181823</v>
      </c>
      <c r="AH115" s="160">
        <v>0.81818181818181823</v>
      </c>
      <c r="AI115" s="123"/>
      <c r="AJ115" s="124">
        <v>0.88888888888888884</v>
      </c>
    </row>
    <row r="116" spans="1:36" ht="15.75" thickBot="1" x14ac:dyDescent="0.3">
      <c r="A116" s="249" t="s">
        <v>124</v>
      </c>
      <c r="B116" s="236"/>
      <c r="C116" s="239" t="s">
        <v>274</v>
      </c>
      <c r="D116" s="239" t="s">
        <v>124</v>
      </c>
      <c r="E116" s="252" t="s">
        <v>206</v>
      </c>
      <c r="F116" s="120">
        <v>42</v>
      </c>
      <c r="G116" s="39">
        <v>0.6428571428571429</v>
      </c>
      <c r="H116" s="137">
        <v>0.5714285714285714</v>
      </c>
      <c r="I116" s="161">
        <v>0.36842105263157898</v>
      </c>
      <c r="J116" s="138">
        <v>0.43243243243243246</v>
      </c>
      <c r="K116" s="161">
        <v>0.5</v>
      </c>
      <c r="L116" s="139">
        <v>0.52380952380952384</v>
      </c>
      <c r="M116" s="137">
        <v>0.66666666666666663</v>
      </c>
      <c r="N116" s="138">
        <v>0.73809523809523814</v>
      </c>
      <c r="O116" s="138">
        <v>0.76190476190476186</v>
      </c>
      <c r="P116" s="138">
        <v>0.66666666666666663</v>
      </c>
      <c r="Q116" s="162">
        <v>0.7142857142857143</v>
      </c>
      <c r="R116" s="161">
        <v>0.69047619047619047</v>
      </c>
      <c r="S116" s="138">
        <v>0.64285714285714279</v>
      </c>
      <c r="T116" s="163">
        <v>0.5609756097560975</v>
      </c>
      <c r="U116" s="163">
        <v>0.54999999999999993</v>
      </c>
      <c r="V116" s="137">
        <v>0.5714285714285714</v>
      </c>
      <c r="W116" s="161">
        <v>0.42857142857142855</v>
      </c>
      <c r="X116" s="138">
        <v>0.35714285714285715</v>
      </c>
      <c r="Y116" s="138">
        <v>0.59523809523809523</v>
      </c>
      <c r="Z116" s="163">
        <v>0.57499999999999996</v>
      </c>
      <c r="AA116" s="137">
        <v>0.7142857142857143</v>
      </c>
      <c r="AB116" s="161">
        <v>0.69047619047619047</v>
      </c>
      <c r="AC116" s="138">
        <v>0.26190476190476186</v>
      </c>
      <c r="AD116" s="139">
        <v>0.7142857142857143</v>
      </c>
      <c r="AE116" s="137">
        <v>0.69047619047619047</v>
      </c>
      <c r="AF116" s="138">
        <v>0.35714285714285715</v>
      </c>
      <c r="AG116" s="138">
        <v>0.5</v>
      </c>
      <c r="AH116" s="164">
        <v>0.66666666666666663</v>
      </c>
      <c r="AI116" s="123"/>
      <c r="AJ116" s="136">
        <v>0.57894736842105265</v>
      </c>
    </row>
  </sheetData>
  <mergeCells count="36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B15:E15"/>
    <mergeCell ref="B16:E16"/>
    <mergeCell ref="B18:E18"/>
    <mergeCell ref="B19:E19"/>
    <mergeCell ref="B20:E20"/>
    <mergeCell ref="M6:U6"/>
    <mergeCell ref="V6:Z6"/>
    <mergeCell ref="B12:E12"/>
    <mergeCell ref="B13:E13"/>
    <mergeCell ref="B14:E14"/>
    <mergeCell ref="AE25:AH25"/>
    <mergeCell ref="H27:L27"/>
    <mergeCell ref="M27:U27"/>
    <mergeCell ref="V27:Z27"/>
    <mergeCell ref="AA27:AD27"/>
    <mergeCell ref="AE27:AH27"/>
    <mergeCell ref="V25:Z25"/>
    <mergeCell ref="M25:U25"/>
    <mergeCell ref="H25:L25"/>
    <mergeCell ref="B23:F27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6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0" customWidth="1"/>
    <col min="2" max="4" width="9.28515625" style="90" customWidth="1"/>
    <col min="5" max="5" width="40.7109375" style="90" customWidth="1"/>
    <col min="6" max="6" width="9.28515625" style="90" customWidth="1"/>
    <col min="7" max="7" width="18.28515625" style="90" customWidth="1"/>
    <col min="8" max="34" width="13.28515625" style="90" customWidth="1"/>
    <col min="35" max="35" width="1.28515625" style="90" customWidth="1"/>
    <col min="36" max="36" width="13.28515625" style="90" customWidth="1"/>
    <col min="37" max="37" width="1.28515625" style="90" customWidth="1"/>
    <col min="38" max="16384" width="9.140625" style="90"/>
  </cols>
  <sheetData>
    <row r="1" spans="1:37" ht="15.75" thickBot="1" x14ac:dyDescent="0.3">
      <c r="AI1" s="91"/>
      <c r="AK1" s="91"/>
    </row>
    <row r="2" spans="1:37" ht="24.95" customHeight="1" thickBot="1" x14ac:dyDescent="0.3">
      <c r="B2" s="290" t="str">
        <f>'CSI Score'!$B$2</f>
        <v>CSI Jul 2020</v>
      </c>
      <c r="C2" s="263"/>
      <c r="D2" s="263"/>
      <c r="E2" s="263"/>
      <c r="F2" s="264"/>
      <c r="G2" s="86" t="s">
        <v>37</v>
      </c>
      <c r="H2" s="17" t="s">
        <v>38</v>
      </c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4"/>
      <c r="AJ2" s="20"/>
    </row>
    <row r="3" spans="1:37" s="87" customFormat="1" ht="15" customHeight="1" thickBot="1" x14ac:dyDescent="0.3">
      <c r="B3" s="265"/>
      <c r="C3" s="266"/>
      <c r="D3" s="291"/>
      <c r="E3" s="291"/>
      <c r="F3" s="267"/>
      <c r="G3" s="1" t="s">
        <v>228</v>
      </c>
      <c r="H3" s="86" t="s">
        <v>236</v>
      </c>
      <c r="I3" s="82" t="s">
        <v>237</v>
      </c>
      <c r="J3" s="82" t="s">
        <v>238</v>
      </c>
      <c r="K3" s="82" t="s">
        <v>239</v>
      </c>
      <c r="L3" s="82" t="s">
        <v>240</v>
      </c>
      <c r="M3" s="82" t="s">
        <v>242</v>
      </c>
      <c r="N3" s="82" t="s">
        <v>243</v>
      </c>
      <c r="O3" s="82" t="s">
        <v>244</v>
      </c>
      <c r="P3" s="82" t="s">
        <v>229</v>
      </c>
      <c r="Q3" s="82" t="s">
        <v>245</v>
      </c>
      <c r="R3" s="82" t="s">
        <v>246</v>
      </c>
      <c r="S3" s="82" t="s">
        <v>247</v>
      </c>
      <c r="T3" s="82" t="s">
        <v>248</v>
      </c>
      <c r="U3" s="82" t="s">
        <v>249</v>
      </c>
      <c r="V3" s="82" t="s">
        <v>255</v>
      </c>
      <c r="W3" s="82" t="s">
        <v>257</v>
      </c>
      <c r="X3" s="82" t="s">
        <v>256</v>
      </c>
      <c r="Y3" s="82" t="s">
        <v>258</v>
      </c>
      <c r="Z3" s="82" t="s">
        <v>259</v>
      </c>
      <c r="AA3" s="82" t="s">
        <v>261</v>
      </c>
      <c r="AB3" s="82" t="s">
        <v>262</v>
      </c>
      <c r="AC3" s="82" t="s">
        <v>231</v>
      </c>
      <c r="AD3" s="82" t="s">
        <v>263</v>
      </c>
      <c r="AE3" s="82" t="s">
        <v>230</v>
      </c>
      <c r="AF3" s="82" t="s">
        <v>232</v>
      </c>
      <c r="AG3" s="82" t="s">
        <v>234</v>
      </c>
      <c r="AH3" s="1" t="s">
        <v>233</v>
      </c>
      <c r="AI3" s="90"/>
      <c r="AJ3" s="1" t="s">
        <v>235</v>
      </c>
    </row>
    <row r="4" spans="1:37" s="87" customFormat="1" ht="15" customHeight="1" thickBot="1" x14ac:dyDescent="0.3">
      <c r="B4" s="265"/>
      <c r="C4" s="266"/>
      <c r="D4" s="291"/>
      <c r="E4" s="291"/>
      <c r="F4" s="267"/>
      <c r="G4" s="86"/>
      <c r="H4" s="282">
        <v>0.2</v>
      </c>
      <c r="I4" s="283"/>
      <c r="J4" s="283"/>
      <c r="K4" s="283"/>
      <c r="L4" s="284"/>
      <c r="M4" s="282">
        <v>0.19</v>
      </c>
      <c r="N4" s="283"/>
      <c r="O4" s="283"/>
      <c r="P4" s="283"/>
      <c r="Q4" s="283"/>
      <c r="R4" s="283"/>
      <c r="S4" s="283"/>
      <c r="T4" s="283"/>
      <c r="U4" s="284"/>
      <c r="V4" s="282">
        <v>0.18</v>
      </c>
      <c r="W4" s="283"/>
      <c r="X4" s="283"/>
      <c r="Y4" s="283"/>
      <c r="Z4" s="284"/>
      <c r="AA4" s="282">
        <v>0.19</v>
      </c>
      <c r="AB4" s="283"/>
      <c r="AC4" s="283"/>
      <c r="AD4" s="284"/>
      <c r="AE4" s="282">
        <v>0.24</v>
      </c>
      <c r="AF4" s="283"/>
      <c r="AG4" s="283"/>
      <c r="AH4" s="284"/>
      <c r="AI4" s="90"/>
      <c r="AJ4" s="1"/>
    </row>
    <row r="5" spans="1:37" s="87" customFormat="1" ht="15" customHeight="1" thickBot="1" x14ac:dyDescent="0.3">
      <c r="B5" s="265"/>
      <c r="C5" s="266"/>
      <c r="D5" s="291"/>
      <c r="E5" s="291"/>
      <c r="F5" s="267"/>
      <c r="G5" s="82"/>
      <c r="H5" s="72">
        <v>3.9672243396311049E-2</v>
      </c>
      <c r="I5" s="68">
        <v>3.9003622327169293E-2</v>
      </c>
      <c r="J5" s="68">
        <v>4.0659211803150262E-2</v>
      </c>
      <c r="K5" s="68">
        <v>4.0541668092881997E-2</v>
      </c>
      <c r="L5" s="68">
        <v>4.0123254380487416E-2</v>
      </c>
      <c r="M5" s="68">
        <v>3.3855860995089568E-2</v>
      </c>
      <c r="N5" s="68">
        <v>3.3926305149948044E-2</v>
      </c>
      <c r="O5" s="68">
        <v>3.4155559202511621E-2</v>
      </c>
      <c r="P5" s="68">
        <v>2.7644914083300116E-2</v>
      </c>
      <c r="Q5" s="68">
        <v>1.2384769945491175E-2</v>
      </c>
      <c r="R5" s="68">
        <v>1.0329219878523248E-2</v>
      </c>
      <c r="S5" s="68">
        <v>2.084070751253159E-2</v>
      </c>
      <c r="T5" s="68">
        <v>1.3667357697331571E-2</v>
      </c>
      <c r="U5" s="68">
        <v>3.1953055352730866E-3</v>
      </c>
      <c r="V5" s="68">
        <v>5.3090695350876072E-2</v>
      </c>
      <c r="W5" s="68">
        <v>4.2704117077481493E-2</v>
      </c>
      <c r="X5" s="68">
        <v>2.9874326587734236E-2</v>
      </c>
      <c r="Y5" s="68">
        <v>5.4141672309851369E-2</v>
      </c>
      <c r="Z5" s="68">
        <v>1.8918867405678293E-4</v>
      </c>
      <c r="AA5" s="68">
        <v>6.3176633003509647E-2</v>
      </c>
      <c r="AB5" s="68">
        <v>5.5340083086505724E-2</v>
      </c>
      <c r="AC5" s="68">
        <v>1.3643949251733668E-2</v>
      </c>
      <c r="AD5" s="68">
        <v>5.7839334658250946E-2</v>
      </c>
      <c r="AE5" s="68">
        <v>7.2655697831394084E-2</v>
      </c>
      <c r="AF5" s="68">
        <v>6.3967106671811935E-2</v>
      </c>
      <c r="AG5" s="68">
        <v>7.3539372750972415E-2</v>
      </c>
      <c r="AH5" s="68">
        <v>2.983782274582155E-2</v>
      </c>
      <c r="AI5" s="90"/>
      <c r="AJ5" s="11"/>
    </row>
    <row r="6" spans="1:37" ht="30" customHeight="1" thickBot="1" x14ac:dyDescent="0.3">
      <c r="B6" s="268"/>
      <c r="C6" s="269"/>
      <c r="D6" s="269"/>
      <c r="E6" s="269"/>
      <c r="F6" s="270"/>
      <c r="G6" s="15" t="s">
        <v>0</v>
      </c>
      <c r="H6" s="279" t="s">
        <v>1</v>
      </c>
      <c r="I6" s="280"/>
      <c r="J6" s="280"/>
      <c r="K6" s="280"/>
      <c r="L6" s="281"/>
      <c r="M6" s="279" t="s">
        <v>2</v>
      </c>
      <c r="N6" s="280"/>
      <c r="O6" s="280"/>
      <c r="P6" s="280"/>
      <c r="Q6" s="280"/>
      <c r="R6" s="280"/>
      <c r="S6" s="280"/>
      <c r="T6" s="280"/>
      <c r="U6" s="281"/>
      <c r="V6" s="279" t="s">
        <v>3</v>
      </c>
      <c r="W6" s="280"/>
      <c r="X6" s="280"/>
      <c r="Y6" s="280"/>
      <c r="Z6" s="281"/>
      <c r="AA6" s="279" t="s">
        <v>4</v>
      </c>
      <c r="AB6" s="280"/>
      <c r="AC6" s="280"/>
      <c r="AD6" s="281"/>
      <c r="AE6" s="279" t="s">
        <v>5</v>
      </c>
      <c r="AF6" s="280"/>
      <c r="AG6" s="280"/>
      <c r="AH6" s="281"/>
      <c r="AJ6" s="1" t="s">
        <v>49</v>
      </c>
    </row>
    <row r="7" spans="1:37" ht="80.099999999999994" customHeight="1" thickBot="1" x14ac:dyDescent="0.3">
      <c r="B7" s="292" t="s">
        <v>6</v>
      </c>
      <c r="C7" s="293"/>
      <c r="D7" s="293"/>
      <c r="E7" s="293"/>
      <c r="F7" s="3" t="s">
        <v>7</v>
      </c>
      <c r="G7" s="8" t="s">
        <v>8</v>
      </c>
      <c r="H7" s="4" t="s">
        <v>222</v>
      </c>
      <c r="I7" s="6" t="s">
        <v>27</v>
      </c>
      <c r="J7" s="6" t="s">
        <v>33</v>
      </c>
      <c r="K7" s="5" t="s">
        <v>28</v>
      </c>
      <c r="L7" s="7" t="s">
        <v>241</v>
      </c>
      <c r="M7" s="18" t="s">
        <v>223</v>
      </c>
      <c r="N7" s="18" t="s">
        <v>29</v>
      </c>
      <c r="O7" s="6" t="s">
        <v>9</v>
      </c>
      <c r="P7" s="5" t="s">
        <v>10</v>
      </c>
      <c r="Q7" s="18" t="s">
        <v>250</v>
      </c>
      <c r="R7" s="18" t="s">
        <v>251</v>
      </c>
      <c r="S7" s="6" t="s">
        <v>252</v>
      </c>
      <c r="T7" s="36" t="s">
        <v>253</v>
      </c>
      <c r="U7" s="7" t="s">
        <v>254</v>
      </c>
      <c r="V7" s="9" t="s">
        <v>224</v>
      </c>
      <c r="W7" s="9" t="s">
        <v>11</v>
      </c>
      <c r="X7" s="5" t="s">
        <v>260</v>
      </c>
      <c r="Y7" s="5" t="s">
        <v>12</v>
      </c>
      <c r="Z7" s="19" t="s">
        <v>13</v>
      </c>
      <c r="AA7" s="4" t="s">
        <v>225</v>
      </c>
      <c r="AB7" s="9" t="s">
        <v>14</v>
      </c>
      <c r="AC7" s="5" t="s">
        <v>15</v>
      </c>
      <c r="AD7" s="7" t="s">
        <v>16</v>
      </c>
      <c r="AE7" s="4" t="s">
        <v>226</v>
      </c>
      <c r="AF7" s="5" t="s">
        <v>30</v>
      </c>
      <c r="AG7" s="5" t="s">
        <v>31</v>
      </c>
      <c r="AH7" s="7" t="s">
        <v>32</v>
      </c>
      <c r="AJ7" s="8" t="s">
        <v>227</v>
      </c>
    </row>
    <row r="8" spans="1:37" ht="15.75" hidden="1" customHeight="1" thickBot="1" x14ac:dyDescent="0.3">
      <c r="B8" s="298" t="e">
        <f>'CSI Score'!$B$8</f>
        <v>#REF!</v>
      </c>
      <c r="C8" s="299"/>
      <c r="D8" s="299"/>
      <c r="E8" s="300"/>
      <c r="F8" s="96"/>
      <c r="G8" s="97"/>
      <c r="H8" s="98"/>
      <c r="I8" s="103"/>
      <c r="J8" s="103"/>
      <c r="K8" s="100"/>
      <c r="L8" s="101"/>
      <c r="M8" s="104"/>
      <c r="N8" s="104"/>
      <c r="O8" s="103"/>
      <c r="P8" s="100"/>
      <c r="Q8" s="104"/>
      <c r="R8" s="104"/>
      <c r="S8" s="103"/>
      <c r="T8" s="105"/>
      <c r="U8" s="101"/>
      <c r="V8" s="99"/>
      <c r="W8" s="99"/>
      <c r="X8" s="100"/>
      <c r="Y8" s="100"/>
      <c r="Z8" s="102"/>
      <c r="AA8" s="98"/>
      <c r="AB8" s="99"/>
      <c r="AC8" s="100"/>
      <c r="AD8" s="101"/>
      <c r="AE8" s="98"/>
      <c r="AF8" s="100"/>
      <c r="AG8" s="100"/>
      <c r="AH8" s="101"/>
      <c r="AI8" s="106"/>
      <c r="AJ8" s="97"/>
    </row>
    <row r="9" spans="1:37" ht="15.75" thickBot="1" x14ac:dyDescent="0.3">
      <c r="B9" s="294" t="s">
        <v>35</v>
      </c>
      <c r="C9" s="295"/>
      <c r="D9" s="295"/>
      <c r="E9" s="295"/>
      <c r="F9" s="111">
        <v>1035</v>
      </c>
      <c r="G9" s="140">
        <v>0.61159420289855071</v>
      </c>
      <c r="H9" s="141">
        <v>0.60793804453049372</v>
      </c>
      <c r="I9" s="143">
        <v>0.66334440753045409</v>
      </c>
      <c r="J9" s="143">
        <v>0.66965285554311316</v>
      </c>
      <c r="K9" s="143">
        <v>0.59516908212560382</v>
      </c>
      <c r="L9" s="144">
        <v>0.61411992263056092</v>
      </c>
      <c r="M9" s="141">
        <v>0.72270531400966187</v>
      </c>
      <c r="N9" s="143">
        <v>0.79033816425120773</v>
      </c>
      <c r="O9" s="143">
        <v>0.73333333333333328</v>
      </c>
      <c r="P9" s="143">
        <v>0.7169082125603865</v>
      </c>
      <c r="Q9" s="143">
        <v>0.69073170731707312</v>
      </c>
      <c r="R9" s="143">
        <v>0.65957446808510634</v>
      </c>
      <c r="S9" s="143">
        <v>0.69439071566731136</v>
      </c>
      <c r="T9" s="143">
        <v>0.65858389912706106</v>
      </c>
      <c r="U9" s="144">
        <v>0.65098039215686276</v>
      </c>
      <c r="V9" s="141">
        <v>0.62318840579710144</v>
      </c>
      <c r="W9" s="143">
        <v>0.55856727976766696</v>
      </c>
      <c r="X9" s="143">
        <v>0.55125725338491294</v>
      </c>
      <c r="Y9" s="143">
        <v>0.63697967086156826</v>
      </c>
      <c r="Z9" s="144">
        <v>0.58829365079365081</v>
      </c>
      <c r="AA9" s="141">
        <v>0.69119070667957405</v>
      </c>
      <c r="AB9" s="143">
        <v>0.6734299516908212</v>
      </c>
      <c r="AC9" s="143">
        <v>0.49087221095334688</v>
      </c>
      <c r="AD9" s="144">
        <v>0.6705426356589147</v>
      </c>
      <c r="AE9" s="141">
        <v>0.68405797101449273</v>
      </c>
      <c r="AF9" s="143">
        <v>0.56382978723404253</v>
      </c>
      <c r="AG9" s="143">
        <v>0.60116166505324298</v>
      </c>
      <c r="AH9" s="144">
        <v>0.63213939980638911</v>
      </c>
      <c r="AI9" s="123"/>
      <c r="AJ9" s="140">
        <v>0.69002695417789761</v>
      </c>
    </row>
    <row r="10" spans="1:37" x14ac:dyDescent="0.25">
      <c r="A10" s="122" t="s">
        <v>285</v>
      </c>
      <c r="B10" s="296" t="s">
        <v>17</v>
      </c>
      <c r="C10" s="297"/>
      <c r="D10" s="297"/>
      <c r="E10" s="297"/>
      <c r="F10" s="112">
        <v>114</v>
      </c>
      <c r="G10" s="149">
        <v>0.58771929824561409</v>
      </c>
      <c r="H10" s="150">
        <v>0.64912280701754388</v>
      </c>
      <c r="I10" s="152">
        <v>0.62</v>
      </c>
      <c r="J10" s="152">
        <v>0.72</v>
      </c>
      <c r="K10" s="152">
        <v>0.60526315789473684</v>
      </c>
      <c r="L10" s="153">
        <v>0.59649122807017541</v>
      </c>
      <c r="M10" s="150">
        <v>0.69298245614035092</v>
      </c>
      <c r="N10" s="152">
        <v>0.78947368421052633</v>
      </c>
      <c r="O10" s="152">
        <v>0.72807017543859653</v>
      </c>
      <c r="P10" s="152">
        <v>0.73684210526315785</v>
      </c>
      <c r="Q10" s="152">
        <v>0.66666666666666663</v>
      </c>
      <c r="R10" s="152">
        <v>0.64912280701754388</v>
      </c>
      <c r="S10" s="152">
        <v>0.66666666666666663</v>
      </c>
      <c r="T10" s="152">
        <v>0.62831858407079644</v>
      </c>
      <c r="U10" s="153">
        <v>0.625</v>
      </c>
      <c r="V10" s="150">
        <v>0.61403508771929827</v>
      </c>
      <c r="W10" s="152">
        <v>0.63157894736842102</v>
      </c>
      <c r="X10" s="152">
        <v>0.64912280701754388</v>
      </c>
      <c r="Y10" s="152">
        <v>0.70175438596491224</v>
      </c>
      <c r="Z10" s="153">
        <v>0.61061946902654862</v>
      </c>
      <c r="AA10" s="150">
        <v>0.71052631578947367</v>
      </c>
      <c r="AB10" s="152">
        <v>0.68421052631578949</v>
      </c>
      <c r="AC10" s="152">
        <v>0.47706422018348627</v>
      </c>
      <c r="AD10" s="153">
        <v>0.70175438596491224</v>
      </c>
      <c r="AE10" s="150">
        <v>0.7192982456140351</v>
      </c>
      <c r="AF10" s="152">
        <v>0.60526315789473684</v>
      </c>
      <c r="AG10" s="152">
        <v>0.61403508771929827</v>
      </c>
      <c r="AH10" s="153">
        <v>0.64035087719298245</v>
      </c>
      <c r="AI10" s="123"/>
      <c r="AJ10" s="149">
        <v>0.625</v>
      </c>
    </row>
    <row r="11" spans="1:37" x14ac:dyDescent="0.25">
      <c r="A11" s="122" t="s">
        <v>283</v>
      </c>
      <c r="B11" s="285" t="s">
        <v>18</v>
      </c>
      <c r="C11" s="286"/>
      <c r="D11" s="286"/>
      <c r="E11" s="286"/>
      <c r="F11" s="113">
        <v>319</v>
      </c>
      <c r="G11" s="124">
        <v>0.64263322884012541</v>
      </c>
      <c r="H11" s="125">
        <v>0.60815047021943569</v>
      </c>
      <c r="I11" s="126">
        <v>0.58273381294964033</v>
      </c>
      <c r="J11" s="126">
        <v>0.59558823529411764</v>
      </c>
      <c r="K11" s="126">
        <v>0.57053291536050155</v>
      </c>
      <c r="L11" s="127">
        <v>0.59247648902821315</v>
      </c>
      <c r="M11" s="125">
        <v>0.70219435736677116</v>
      </c>
      <c r="N11" s="126">
        <v>0.77429467084639503</v>
      </c>
      <c r="O11" s="126">
        <v>0.72727272727272729</v>
      </c>
      <c r="P11" s="126">
        <v>0.68965517241379315</v>
      </c>
      <c r="Q11" s="126">
        <v>0.69841269841269837</v>
      </c>
      <c r="R11" s="126">
        <v>0.64576802507836994</v>
      </c>
      <c r="S11" s="126">
        <v>0.6823899371069182</v>
      </c>
      <c r="T11" s="126">
        <v>0.65506329113924056</v>
      </c>
      <c r="U11" s="127">
        <v>0.62101910828025475</v>
      </c>
      <c r="V11" s="125">
        <v>0.58307210031347967</v>
      </c>
      <c r="W11" s="126">
        <v>0.53773584905660377</v>
      </c>
      <c r="X11" s="126">
        <v>0.53459119496855345</v>
      </c>
      <c r="Y11" s="126">
        <v>0.61006289308176098</v>
      </c>
      <c r="Z11" s="127">
        <v>0.55921052631578949</v>
      </c>
      <c r="AA11" s="125">
        <v>0.67295597484276726</v>
      </c>
      <c r="AB11" s="126">
        <v>0.6739811912225705</v>
      </c>
      <c r="AC11" s="126">
        <v>0.48135593220338985</v>
      </c>
      <c r="AD11" s="127">
        <v>0.67610062893081757</v>
      </c>
      <c r="AE11" s="125">
        <v>0.64890282131661448</v>
      </c>
      <c r="AF11" s="126">
        <v>0.51572327044025157</v>
      </c>
      <c r="AG11" s="126">
        <v>0.58359621451104104</v>
      </c>
      <c r="AH11" s="127">
        <v>0.63522012578616349</v>
      </c>
      <c r="AI11" s="123"/>
      <c r="AJ11" s="124">
        <v>0.67659574468085104</v>
      </c>
    </row>
    <row r="12" spans="1:37" x14ac:dyDescent="0.25">
      <c r="A12" s="122" t="s">
        <v>284</v>
      </c>
      <c r="B12" s="285" t="s">
        <v>19</v>
      </c>
      <c r="C12" s="286"/>
      <c r="D12" s="286"/>
      <c r="E12" s="286"/>
      <c r="F12" s="113">
        <v>102</v>
      </c>
      <c r="G12" s="124">
        <v>0.70588235294117652</v>
      </c>
      <c r="H12" s="125">
        <v>0.72549019607843135</v>
      </c>
      <c r="I12" s="126">
        <v>0.8539325842696629</v>
      </c>
      <c r="J12" s="126">
        <v>0.797752808988764</v>
      </c>
      <c r="K12" s="126">
        <v>0.67647058823529416</v>
      </c>
      <c r="L12" s="127">
        <v>0.75490196078431371</v>
      </c>
      <c r="M12" s="125">
        <v>0.88235294117647056</v>
      </c>
      <c r="N12" s="126">
        <v>0.92156862745098034</v>
      </c>
      <c r="O12" s="126">
        <v>0.8529411764705882</v>
      </c>
      <c r="P12" s="126">
        <v>0.81372549019607843</v>
      </c>
      <c r="Q12" s="126">
        <v>0.83168316831683164</v>
      </c>
      <c r="R12" s="126">
        <v>0.80198019801980203</v>
      </c>
      <c r="S12" s="126">
        <v>0.81372549019607843</v>
      </c>
      <c r="T12" s="126">
        <v>0.79411764705882348</v>
      </c>
      <c r="U12" s="127">
        <v>0.80392156862745101</v>
      </c>
      <c r="V12" s="125">
        <v>0.74509803921568629</v>
      </c>
      <c r="W12" s="126">
        <v>0.74509803921568629</v>
      </c>
      <c r="X12" s="126">
        <v>0.72549019607843135</v>
      </c>
      <c r="Y12" s="126">
        <v>0.73529411764705888</v>
      </c>
      <c r="Z12" s="127">
        <v>0.6767676767676768</v>
      </c>
      <c r="AA12" s="125">
        <v>0.83168316831683164</v>
      </c>
      <c r="AB12" s="126">
        <v>0.81372549019607843</v>
      </c>
      <c r="AC12" s="126">
        <v>0.56565656565656564</v>
      </c>
      <c r="AD12" s="127">
        <v>0.75490196078431371</v>
      </c>
      <c r="AE12" s="125">
        <v>0.77450980392156865</v>
      </c>
      <c r="AF12" s="126">
        <v>0.68627450980392157</v>
      </c>
      <c r="AG12" s="126">
        <v>0.71568627450980393</v>
      </c>
      <c r="AH12" s="127">
        <v>0.75490196078431371</v>
      </c>
      <c r="AI12" s="123"/>
      <c r="AJ12" s="124">
        <v>0.74390243902439024</v>
      </c>
    </row>
    <row r="13" spans="1:37" x14ac:dyDescent="0.25">
      <c r="A13" s="122" t="s">
        <v>288</v>
      </c>
      <c r="B13" s="285" t="s">
        <v>20</v>
      </c>
      <c r="C13" s="286"/>
      <c r="D13" s="286"/>
      <c r="E13" s="286"/>
      <c r="F13" s="113">
        <v>135</v>
      </c>
      <c r="G13" s="124">
        <v>0.61481481481481481</v>
      </c>
      <c r="H13" s="125">
        <v>0.66666666666666663</v>
      </c>
      <c r="I13" s="126">
        <v>0.73599999999999999</v>
      </c>
      <c r="J13" s="126">
        <v>0.71199999999999997</v>
      </c>
      <c r="K13" s="126">
        <v>0.65925925925925921</v>
      </c>
      <c r="L13" s="127">
        <v>0.70149253731343286</v>
      </c>
      <c r="M13" s="125">
        <v>0.74814814814814812</v>
      </c>
      <c r="N13" s="126">
        <v>0.78518518518518521</v>
      </c>
      <c r="O13" s="126">
        <v>0.77777777777777779</v>
      </c>
      <c r="P13" s="126">
        <v>0.77777777777777779</v>
      </c>
      <c r="Q13" s="126">
        <v>0.73134328358208955</v>
      </c>
      <c r="R13" s="126">
        <v>0.74814814814814812</v>
      </c>
      <c r="S13" s="126">
        <v>0.77037037037037037</v>
      </c>
      <c r="T13" s="126">
        <v>0.73333333333333328</v>
      </c>
      <c r="U13" s="127">
        <v>0.7384615384615385</v>
      </c>
      <c r="V13" s="125">
        <v>0.68148148148148147</v>
      </c>
      <c r="W13" s="126">
        <v>0.6518518518518519</v>
      </c>
      <c r="X13" s="126">
        <v>0.64444444444444449</v>
      </c>
      <c r="Y13" s="126">
        <v>0.7407407407407407</v>
      </c>
      <c r="Z13" s="127">
        <v>0.73134328358208955</v>
      </c>
      <c r="AA13" s="125">
        <v>0.77777777777777779</v>
      </c>
      <c r="AB13" s="126">
        <v>0.7407407407407407</v>
      </c>
      <c r="AC13" s="126">
        <v>0.60769230769230764</v>
      </c>
      <c r="AD13" s="127">
        <v>0.6962962962962963</v>
      </c>
      <c r="AE13" s="125">
        <v>0.74814814814814812</v>
      </c>
      <c r="AF13" s="126">
        <v>0.61481481481481481</v>
      </c>
      <c r="AG13" s="126">
        <v>0.64444444444444449</v>
      </c>
      <c r="AH13" s="127">
        <v>0.6962962962962963</v>
      </c>
      <c r="AI13" s="123"/>
      <c r="AJ13" s="124">
        <v>0.82653061224489799</v>
      </c>
    </row>
    <row r="14" spans="1:37" x14ac:dyDescent="0.25">
      <c r="A14" s="122" t="s">
        <v>281</v>
      </c>
      <c r="B14" s="285" t="s">
        <v>21</v>
      </c>
      <c r="C14" s="286"/>
      <c r="D14" s="286"/>
      <c r="E14" s="286"/>
      <c r="F14" s="113">
        <v>106</v>
      </c>
      <c r="G14" s="124">
        <v>0.53773584905660377</v>
      </c>
      <c r="H14" s="125">
        <v>0.46666666666666667</v>
      </c>
      <c r="I14" s="126">
        <v>0.7021276595744681</v>
      </c>
      <c r="J14" s="126">
        <v>0.67391304347826086</v>
      </c>
      <c r="K14" s="126">
        <v>0.52830188679245282</v>
      </c>
      <c r="L14" s="127">
        <v>0.51886792452830188</v>
      </c>
      <c r="M14" s="125">
        <v>0.660377358490566</v>
      </c>
      <c r="N14" s="126">
        <v>0.75471698113207553</v>
      </c>
      <c r="O14" s="126">
        <v>0.67924528301886788</v>
      </c>
      <c r="P14" s="126">
        <v>0.62264150943396224</v>
      </c>
      <c r="Q14" s="126">
        <v>0.59615384615384615</v>
      </c>
      <c r="R14" s="126">
        <v>0.52830188679245282</v>
      </c>
      <c r="S14" s="126">
        <v>0.58490566037735847</v>
      </c>
      <c r="T14" s="126">
        <v>0.49056603773584906</v>
      </c>
      <c r="U14" s="127">
        <v>0.55769230769230771</v>
      </c>
      <c r="V14" s="125">
        <v>0.51886792452830188</v>
      </c>
      <c r="W14" s="126">
        <v>0.4</v>
      </c>
      <c r="X14" s="126">
        <v>0.34905660377358488</v>
      </c>
      <c r="Y14" s="126">
        <v>0.50943396226415094</v>
      </c>
      <c r="Z14" s="127">
        <v>0.46153846153846156</v>
      </c>
      <c r="AA14" s="125">
        <v>0.54716981132075471</v>
      </c>
      <c r="AB14" s="126">
        <v>0.59433962264150941</v>
      </c>
      <c r="AC14" s="126">
        <v>0.37</v>
      </c>
      <c r="AD14" s="127">
        <v>0.58653846153846156</v>
      </c>
      <c r="AE14" s="125">
        <v>0.59433962264150941</v>
      </c>
      <c r="AF14" s="126">
        <v>0.44339622641509435</v>
      </c>
      <c r="AG14" s="126">
        <v>0.49056603773584906</v>
      </c>
      <c r="AH14" s="127">
        <v>0.53333333333333333</v>
      </c>
      <c r="AI14" s="123"/>
      <c r="AJ14" s="124">
        <v>0.55072463768115942</v>
      </c>
    </row>
    <row r="15" spans="1:37" x14ac:dyDescent="0.25">
      <c r="A15" s="122" t="s">
        <v>289</v>
      </c>
      <c r="B15" s="285" t="s">
        <v>22</v>
      </c>
      <c r="C15" s="286"/>
      <c r="D15" s="286"/>
      <c r="E15" s="286"/>
      <c r="F15" s="113">
        <v>118</v>
      </c>
      <c r="G15" s="124">
        <v>0.68644067796610164</v>
      </c>
      <c r="H15" s="125">
        <v>0.64102564102564108</v>
      </c>
      <c r="I15" s="126">
        <v>0.74</v>
      </c>
      <c r="J15" s="126">
        <v>0.71717171717171713</v>
      </c>
      <c r="K15" s="126">
        <v>0.66101694915254239</v>
      </c>
      <c r="L15" s="127">
        <v>0.69491525423728817</v>
      </c>
      <c r="M15" s="125">
        <v>0.75423728813559321</v>
      </c>
      <c r="N15" s="126">
        <v>0.83050847457627119</v>
      </c>
      <c r="O15" s="126">
        <v>0.74576271186440679</v>
      </c>
      <c r="P15" s="126">
        <v>0.76271186440677963</v>
      </c>
      <c r="Q15" s="126">
        <v>0.72649572649572647</v>
      </c>
      <c r="R15" s="126">
        <v>0.72881355932203384</v>
      </c>
      <c r="S15" s="126">
        <v>0.72033898305084743</v>
      </c>
      <c r="T15" s="126">
        <v>0.70338983050847459</v>
      </c>
      <c r="U15" s="127">
        <v>0.69230769230769229</v>
      </c>
      <c r="V15" s="125">
        <v>0.71186440677966101</v>
      </c>
      <c r="W15" s="126">
        <v>0.55932203389830504</v>
      </c>
      <c r="X15" s="126">
        <v>0.57627118644067798</v>
      </c>
      <c r="Y15" s="126">
        <v>0.67521367521367526</v>
      </c>
      <c r="Z15" s="127">
        <v>0.58260869565217388</v>
      </c>
      <c r="AA15" s="125">
        <v>0.74576271186440679</v>
      </c>
      <c r="AB15" s="126">
        <v>0.70338983050847459</v>
      </c>
      <c r="AC15" s="126">
        <v>0.57894736842105265</v>
      </c>
      <c r="AD15" s="127">
        <v>0.72033898305084743</v>
      </c>
      <c r="AE15" s="125">
        <v>0.74576271186440679</v>
      </c>
      <c r="AF15" s="126">
        <v>0.63559322033898302</v>
      </c>
      <c r="AG15" s="126">
        <v>0.69491525423728817</v>
      </c>
      <c r="AH15" s="127">
        <v>0.63559322033898302</v>
      </c>
      <c r="AI15" s="123"/>
      <c r="AJ15" s="124">
        <v>0.76190476190476186</v>
      </c>
    </row>
    <row r="16" spans="1:37" x14ac:dyDescent="0.25">
      <c r="A16" s="122" t="s">
        <v>286</v>
      </c>
      <c r="B16" s="285" t="s">
        <v>23</v>
      </c>
      <c r="C16" s="286"/>
      <c r="D16" s="286"/>
      <c r="E16" s="286"/>
      <c r="F16" s="113">
        <v>95</v>
      </c>
      <c r="G16" s="124">
        <v>0.4631578947368421</v>
      </c>
      <c r="H16" s="125">
        <v>0.50526315789473686</v>
      </c>
      <c r="I16" s="126">
        <v>0.5662650602409639</v>
      </c>
      <c r="J16" s="126">
        <v>0.58536585365853655</v>
      </c>
      <c r="K16" s="126">
        <v>0.49473684210526314</v>
      </c>
      <c r="L16" s="127">
        <v>0.45263157894736844</v>
      </c>
      <c r="M16" s="125">
        <v>0.65263157894736845</v>
      </c>
      <c r="N16" s="126">
        <v>0.71578947368421053</v>
      </c>
      <c r="O16" s="126">
        <v>0.65263157894736845</v>
      </c>
      <c r="P16" s="126">
        <v>0.65263157894736845</v>
      </c>
      <c r="Q16" s="126">
        <v>0.57446808510638303</v>
      </c>
      <c r="R16" s="126">
        <v>0.49473684210526314</v>
      </c>
      <c r="S16" s="126">
        <v>0.65263157894736845</v>
      </c>
      <c r="T16" s="126">
        <v>0.57894736842105265</v>
      </c>
      <c r="U16" s="127">
        <v>0.56842105263157894</v>
      </c>
      <c r="V16" s="125">
        <v>0.56842105263157894</v>
      </c>
      <c r="W16" s="126">
        <v>0.41052631578947368</v>
      </c>
      <c r="X16" s="126">
        <v>0.38947368421052631</v>
      </c>
      <c r="Y16" s="126">
        <v>0.54736842105263162</v>
      </c>
      <c r="Z16" s="127">
        <v>0.5161290322580645</v>
      </c>
      <c r="AA16" s="125">
        <v>0.57894736842105265</v>
      </c>
      <c r="AB16" s="126">
        <v>0.51578947368421058</v>
      </c>
      <c r="AC16" s="126">
        <v>0.36559139784946237</v>
      </c>
      <c r="AD16" s="127">
        <v>0.56842105263157894</v>
      </c>
      <c r="AE16" s="125">
        <v>0.63157894736842102</v>
      </c>
      <c r="AF16" s="126">
        <v>0.52631578947368418</v>
      </c>
      <c r="AG16" s="126">
        <v>0.49473684210526314</v>
      </c>
      <c r="AH16" s="127">
        <v>0.54736842105263162</v>
      </c>
      <c r="AI16" s="123"/>
      <c r="AJ16" s="124">
        <v>0.6</v>
      </c>
    </row>
    <row r="17" spans="1:37" x14ac:dyDescent="0.25">
      <c r="A17" s="122" t="s">
        <v>287</v>
      </c>
      <c r="B17" s="274" t="s">
        <v>24</v>
      </c>
      <c r="C17" s="275"/>
      <c r="D17" s="275"/>
      <c r="E17" s="275"/>
      <c r="F17" s="114">
        <v>46</v>
      </c>
      <c r="G17" s="128">
        <v>0.52173913043478259</v>
      </c>
      <c r="H17" s="129">
        <v>0.52173913043478259</v>
      </c>
      <c r="I17" s="130">
        <v>0.58823529411764708</v>
      </c>
      <c r="J17" s="130">
        <v>0.67647058823529416</v>
      </c>
      <c r="K17" s="130">
        <v>0.56521739130434778</v>
      </c>
      <c r="L17" s="131">
        <v>0.58695652173913049</v>
      </c>
      <c r="M17" s="129">
        <v>0.71739130434782605</v>
      </c>
      <c r="N17" s="130">
        <v>0.76086956521739135</v>
      </c>
      <c r="O17" s="130">
        <v>0.65217391304347827</v>
      </c>
      <c r="P17" s="130">
        <v>0.69565217391304346</v>
      </c>
      <c r="Q17" s="130">
        <v>0.63043478260869568</v>
      </c>
      <c r="R17" s="130">
        <v>0.67391304347826086</v>
      </c>
      <c r="S17" s="130">
        <v>0.63043478260869568</v>
      </c>
      <c r="T17" s="130">
        <v>0.67391304347826086</v>
      </c>
      <c r="U17" s="131">
        <v>0.60869565217391308</v>
      </c>
      <c r="V17" s="129">
        <v>0.60869565217391308</v>
      </c>
      <c r="W17" s="130">
        <v>0.5</v>
      </c>
      <c r="X17" s="130">
        <v>0.5</v>
      </c>
      <c r="Y17" s="130">
        <v>0.52173913043478259</v>
      </c>
      <c r="Z17" s="131">
        <v>0.56521739130434778</v>
      </c>
      <c r="AA17" s="129">
        <v>0.63043478260869568</v>
      </c>
      <c r="AB17" s="130">
        <v>0.56521739130434778</v>
      </c>
      <c r="AC17" s="130">
        <v>0.39130434782608697</v>
      </c>
      <c r="AD17" s="131">
        <v>0.56521739130434778</v>
      </c>
      <c r="AE17" s="129">
        <v>0.60869565217391308</v>
      </c>
      <c r="AF17" s="130">
        <v>0.54347826086956519</v>
      </c>
      <c r="AG17" s="130">
        <v>0.54347826086956519</v>
      </c>
      <c r="AH17" s="131">
        <v>0.52173913043478259</v>
      </c>
      <c r="AI17" s="123"/>
      <c r="AJ17" s="124">
        <v>0.69230769230769229</v>
      </c>
    </row>
    <row r="18" spans="1:37" x14ac:dyDescent="0.25">
      <c r="A18" s="122" t="s">
        <v>275</v>
      </c>
      <c r="B18" s="271" t="s">
        <v>276</v>
      </c>
      <c r="C18" s="272"/>
      <c r="D18" s="273"/>
      <c r="E18" s="273"/>
      <c r="F18" s="247">
        <v>305</v>
      </c>
      <c r="G18" s="124">
        <v>0.64918032786885249</v>
      </c>
      <c r="H18" s="125">
        <v>0.64262295081967213</v>
      </c>
      <c r="I18" s="126">
        <v>0.65328467153284675</v>
      </c>
      <c r="J18" s="126">
        <v>0.66911764705882348</v>
      </c>
      <c r="K18" s="126">
        <v>0.6262295081967213</v>
      </c>
      <c r="L18" s="127">
        <v>0.63934426229508201</v>
      </c>
      <c r="M18" s="125">
        <v>0.74754098360655741</v>
      </c>
      <c r="N18" s="126">
        <v>0.81311475409836065</v>
      </c>
      <c r="O18" s="126">
        <v>0.75737704918032789</v>
      </c>
      <c r="P18" s="126">
        <v>0.73114754098360657</v>
      </c>
      <c r="Q18" s="126">
        <v>0.71947194719471952</v>
      </c>
      <c r="R18" s="126">
        <v>0.67213114754098358</v>
      </c>
      <c r="S18" s="126">
        <v>0.70723684210526316</v>
      </c>
      <c r="T18" s="126">
        <v>0.6875</v>
      </c>
      <c r="U18" s="127">
        <v>0.66006600660066006</v>
      </c>
      <c r="V18" s="125">
        <v>0.64590163934426226</v>
      </c>
      <c r="W18" s="126">
        <v>0.58688524590163937</v>
      </c>
      <c r="X18" s="126">
        <v>0.56578947368421051</v>
      </c>
      <c r="Y18" s="126">
        <v>0.67105263157894735</v>
      </c>
      <c r="Z18" s="127">
        <v>0.6317567567567568</v>
      </c>
      <c r="AA18" s="125">
        <v>0.70723684210526316</v>
      </c>
      <c r="AB18" s="126">
        <v>0.70819672131147537</v>
      </c>
      <c r="AC18" s="126">
        <v>0.54166666666666663</v>
      </c>
      <c r="AD18" s="127">
        <v>0.6875</v>
      </c>
      <c r="AE18" s="125">
        <v>0.68852459016393441</v>
      </c>
      <c r="AF18" s="126">
        <v>0.5625</v>
      </c>
      <c r="AG18" s="126">
        <v>0.63696369636963701</v>
      </c>
      <c r="AH18" s="127">
        <v>0.64262295081967213</v>
      </c>
      <c r="AI18" s="123"/>
      <c r="AJ18" s="124">
        <v>0.7488789237668162</v>
      </c>
    </row>
    <row r="19" spans="1:37" x14ac:dyDescent="0.25">
      <c r="A19" s="122" t="s">
        <v>274</v>
      </c>
      <c r="B19" s="271" t="s">
        <v>277</v>
      </c>
      <c r="C19" s="272"/>
      <c r="D19" s="273"/>
      <c r="E19" s="273"/>
      <c r="F19" s="248">
        <v>730</v>
      </c>
      <c r="G19" s="132">
        <v>0.59589041095890416</v>
      </c>
      <c r="H19" s="133">
        <v>0.59340659340659341</v>
      </c>
      <c r="I19" s="134">
        <v>0.66772655007949122</v>
      </c>
      <c r="J19" s="134">
        <v>0.66988727858293073</v>
      </c>
      <c r="K19" s="134">
        <v>0.5821917808219178</v>
      </c>
      <c r="L19" s="135">
        <v>0.60356652949245537</v>
      </c>
      <c r="M19" s="133">
        <v>0.71232876712328763</v>
      </c>
      <c r="N19" s="134">
        <v>0.78082191780821919</v>
      </c>
      <c r="O19" s="134">
        <v>0.72328767123287674</v>
      </c>
      <c r="P19" s="134">
        <v>0.71095890410958906</v>
      </c>
      <c r="Q19" s="134">
        <v>0.67867036011080328</v>
      </c>
      <c r="R19" s="134">
        <v>0.65432098765432101</v>
      </c>
      <c r="S19" s="134">
        <v>0.68904109589041096</v>
      </c>
      <c r="T19" s="134">
        <v>0.64649243466299866</v>
      </c>
      <c r="U19" s="135">
        <v>0.64714086471408649</v>
      </c>
      <c r="V19" s="133">
        <v>0.61369863013698633</v>
      </c>
      <c r="W19" s="134">
        <v>0.54670329670329665</v>
      </c>
      <c r="X19" s="134">
        <v>0.54520547945205478</v>
      </c>
      <c r="Y19" s="134">
        <v>0.62277091906721538</v>
      </c>
      <c r="Z19" s="135">
        <v>0.5702247191011236</v>
      </c>
      <c r="AA19" s="133">
        <v>0.68449931412894371</v>
      </c>
      <c r="AB19" s="134">
        <v>0.65890410958904111</v>
      </c>
      <c r="AC19" s="134">
        <v>0.46991404011461319</v>
      </c>
      <c r="AD19" s="135">
        <v>0.66346153846153844</v>
      </c>
      <c r="AE19" s="133">
        <v>0.68219178082191778</v>
      </c>
      <c r="AF19" s="134">
        <v>0.56438356164383563</v>
      </c>
      <c r="AG19" s="134">
        <v>0.58630136986301373</v>
      </c>
      <c r="AH19" s="135">
        <v>0.62774725274725274</v>
      </c>
      <c r="AI19" s="123"/>
      <c r="AJ19" s="132">
        <v>0.66473988439306353</v>
      </c>
    </row>
    <row r="20" spans="1:37" ht="15.75" thickBot="1" x14ac:dyDescent="0.3">
      <c r="A20" s="122" t="s">
        <v>282</v>
      </c>
      <c r="B20" s="305" t="s">
        <v>279</v>
      </c>
      <c r="C20" s="306"/>
      <c r="D20" s="307"/>
      <c r="E20" s="307"/>
      <c r="F20" s="308">
        <v>894</v>
      </c>
      <c r="G20" s="136">
        <v>0.60738255033557043</v>
      </c>
      <c r="H20" s="137">
        <v>0.5964125560538116</v>
      </c>
      <c r="I20" s="138">
        <v>0.65340179717586655</v>
      </c>
      <c r="J20" s="138">
        <v>0.66319895968790632</v>
      </c>
      <c r="K20" s="138">
        <v>0.5883668903803132</v>
      </c>
      <c r="L20" s="139">
        <v>0.6035834266517357</v>
      </c>
      <c r="M20" s="137">
        <v>0.72371364653243853</v>
      </c>
      <c r="N20" s="138">
        <v>0.79306487695749439</v>
      </c>
      <c r="O20" s="138">
        <v>0.73601789709172261</v>
      </c>
      <c r="P20" s="138">
        <v>0.71364653243847875</v>
      </c>
      <c r="Q20" s="138">
        <v>0.68552036199095023</v>
      </c>
      <c r="R20" s="138">
        <v>0.66293393057110861</v>
      </c>
      <c r="S20" s="138">
        <v>0.69540873460246355</v>
      </c>
      <c r="T20" s="138">
        <v>0.65393258426966294</v>
      </c>
      <c r="U20" s="139">
        <v>0.65113636363636362</v>
      </c>
      <c r="V20" s="137">
        <v>0.6174496644295302</v>
      </c>
      <c r="W20" s="138">
        <v>0.53811659192825112</v>
      </c>
      <c r="X20" s="138">
        <v>0.53691275167785235</v>
      </c>
      <c r="Y20" s="138">
        <v>0.62107623318385652</v>
      </c>
      <c r="Z20" s="139">
        <v>0.58094144661308844</v>
      </c>
      <c r="AA20" s="137">
        <v>0.68385650224215244</v>
      </c>
      <c r="AB20" s="138">
        <v>0.66778523489932884</v>
      </c>
      <c r="AC20" s="138">
        <v>0.47719298245614034</v>
      </c>
      <c r="AD20" s="139">
        <v>0.66329966329966328</v>
      </c>
      <c r="AE20" s="137">
        <v>0.67897091722595082</v>
      </c>
      <c r="AF20" s="138">
        <v>0.5543113101903695</v>
      </c>
      <c r="AG20" s="138">
        <v>0.59192825112107628</v>
      </c>
      <c r="AH20" s="139">
        <v>0.63228699551569512</v>
      </c>
      <c r="AI20" s="123"/>
      <c r="AJ20" s="136">
        <v>0.67891373801916932</v>
      </c>
    </row>
    <row r="22" spans="1:37" ht="15.75" thickBot="1" x14ac:dyDescent="0.3"/>
    <row r="23" spans="1:37" ht="24.95" customHeight="1" thickBot="1" x14ac:dyDescent="0.3">
      <c r="B23" s="290" t="str">
        <f>'CSI Score'!$B$2</f>
        <v>CSI Jul 2020</v>
      </c>
      <c r="C23" s="263"/>
      <c r="D23" s="263"/>
      <c r="E23" s="263"/>
      <c r="F23" s="264"/>
      <c r="G23" s="86" t="s">
        <v>37</v>
      </c>
      <c r="H23" s="17" t="s">
        <v>38</v>
      </c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4"/>
      <c r="AJ23" s="20"/>
    </row>
    <row r="24" spans="1:37" s="87" customFormat="1" ht="15" customHeight="1" thickBot="1" x14ac:dyDescent="0.3">
      <c r="B24" s="265"/>
      <c r="C24" s="266"/>
      <c r="D24" s="291"/>
      <c r="E24" s="291"/>
      <c r="F24" s="267"/>
      <c r="G24" s="1" t="s">
        <v>228</v>
      </c>
      <c r="H24" s="86" t="s">
        <v>236</v>
      </c>
      <c r="I24" s="82" t="s">
        <v>237</v>
      </c>
      <c r="J24" s="82" t="s">
        <v>238</v>
      </c>
      <c r="K24" s="82" t="s">
        <v>239</v>
      </c>
      <c r="L24" s="82" t="s">
        <v>240</v>
      </c>
      <c r="M24" s="82" t="s">
        <v>242</v>
      </c>
      <c r="N24" s="82" t="s">
        <v>243</v>
      </c>
      <c r="O24" s="82" t="s">
        <v>244</v>
      </c>
      <c r="P24" s="82" t="s">
        <v>229</v>
      </c>
      <c r="Q24" s="82" t="s">
        <v>245</v>
      </c>
      <c r="R24" s="82" t="s">
        <v>246</v>
      </c>
      <c r="S24" s="82" t="s">
        <v>247</v>
      </c>
      <c r="T24" s="82" t="s">
        <v>248</v>
      </c>
      <c r="U24" s="82" t="s">
        <v>249</v>
      </c>
      <c r="V24" s="82" t="s">
        <v>255</v>
      </c>
      <c r="W24" s="82" t="s">
        <v>257</v>
      </c>
      <c r="X24" s="82" t="s">
        <v>256</v>
      </c>
      <c r="Y24" s="82" t="s">
        <v>258</v>
      </c>
      <c r="Z24" s="82" t="s">
        <v>259</v>
      </c>
      <c r="AA24" s="82" t="s">
        <v>261</v>
      </c>
      <c r="AB24" s="82" t="s">
        <v>262</v>
      </c>
      <c r="AC24" s="82" t="s">
        <v>231</v>
      </c>
      <c r="AD24" s="82" t="s">
        <v>263</v>
      </c>
      <c r="AE24" s="82" t="s">
        <v>230</v>
      </c>
      <c r="AF24" s="82" t="s">
        <v>232</v>
      </c>
      <c r="AG24" s="82" t="s">
        <v>234</v>
      </c>
      <c r="AH24" s="1" t="s">
        <v>233</v>
      </c>
      <c r="AI24" s="90"/>
      <c r="AJ24" s="1" t="s">
        <v>235</v>
      </c>
    </row>
    <row r="25" spans="1:37" s="87" customFormat="1" ht="15" customHeight="1" thickBot="1" x14ac:dyDescent="0.3">
      <c r="B25" s="265"/>
      <c r="C25" s="266"/>
      <c r="D25" s="291"/>
      <c r="E25" s="291"/>
      <c r="F25" s="267"/>
      <c r="G25" s="86"/>
      <c r="H25" s="282">
        <v>0.2</v>
      </c>
      <c r="I25" s="283"/>
      <c r="J25" s="283"/>
      <c r="K25" s="283"/>
      <c r="L25" s="284"/>
      <c r="M25" s="282">
        <v>0.19</v>
      </c>
      <c r="N25" s="283"/>
      <c r="O25" s="283"/>
      <c r="P25" s="283"/>
      <c r="Q25" s="283"/>
      <c r="R25" s="283"/>
      <c r="S25" s="283"/>
      <c r="T25" s="283"/>
      <c r="U25" s="284"/>
      <c r="V25" s="282">
        <v>0.18</v>
      </c>
      <c r="W25" s="283"/>
      <c r="X25" s="283"/>
      <c r="Y25" s="283"/>
      <c r="Z25" s="284"/>
      <c r="AA25" s="282">
        <v>0.19</v>
      </c>
      <c r="AB25" s="283"/>
      <c r="AC25" s="283"/>
      <c r="AD25" s="284"/>
      <c r="AE25" s="282">
        <v>0.24</v>
      </c>
      <c r="AF25" s="283"/>
      <c r="AG25" s="283"/>
      <c r="AH25" s="284"/>
      <c r="AI25" s="90"/>
      <c r="AJ25" s="1"/>
    </row>
    <row r="26" spans="1:37" s="87" customFormat="1" ht="15" customHeight="1" thickBot="1" x14ac:dyDescent="0.3">
      <c r="B26" s="265"/>
      <c r="C26" s="266"/>
      <c r="D26" s="291"/>
      <c r="E26" s="291"/>
      <c r="F26" s="267"/>
      <c r="G26" s="82"/>
      <c r="H26" s="72">
        <v>3.9672243396311049E-2</v>
      </c>
      <c r="I26" s="68">
        <v>3.9003622327169293E-2</v>
      </c>
      <c r="J26" s="68">
        <v>4.0659211803150262E-2</v>
      </c>
      <c r="K26" s="68">
        <v>4.0541668092881997E-2</v>
      </c>
      <c r="L26" s="68">
        <v>4.0123254380487416E-2</v>
      </c>
      <c r="M26" s="68">
        <v>3.3855860995089568E-2</v>
      </c>
      <c r="N26" s="68">
        <v>3.3926305149948044E-2</v>
      </c>
      <c r="O26" s="68">
        <v>3.4155559202511621E-2</v>
      </c>
      <c r="P26" s="68">
        <v>2.7644914083300116E-2</v>
      </c>
      <c r="Q26" s="68">
        <v>1.2384769945491175E-2</v>
      </c>
      <c r="R26" s="68">
        <v>1.0329219878523248E-2</v>
      </c>
      <c r="S26" s="68">
        <v>2.084070751253159E-2</v>
      </c>
      <c r="T26" s="68">
        <v>1.3667357697331571E-2</v>
      </c>
      <c r="U26" s="68">
        <v>3.1953055352730866E-3</v>
      </c>
      <c r="V26" s="68">
        <v>5.3090695350876072E-2</v>
      </c>
      <c r="W26" s="68">
        <v>4.2704117077481493E-2</v>
      </c>
      <c r="X26" s="68">
        <v>2.9874326587734236E-2</v>
      </c>
      <c r="Y26" s="68">
        <v>5.4141672309851369E-2</v>
      </c>
      <c r="Z26" s="68">
        <v>1.8918867405678293E-4</v>
      </c>
      <c r="AA26" s="68">
        <v>6.3176633003509647E-2</v>
      </c>
      <c r="AB26" s="68">
        <v>5.5340083086505724E-2</v>
      </c>
      <c r="AC26" s="68">
        <v>1.3643949251733668E-2</v>
      </c>
      <c r="AD26" s="68">
        <v>5.7839334658250946E-2</v>
      </c>
      <c r="AE26" s="68">
        <v>7.2655697831394084E-2</v>
      </c>
      <c r="AF26" s="68">
        <v>6.3967106671811935E-2</v>
      </c>
      <c r="AG26" s="68">
        <v>7.3539372750972415E-2</v>
      </c>
      <c r="AH26" s="68">
        <v>2.983782274582155E-2</v>
      </c>
      <c r="AI26" s="90"/>
      <c r="AJ26" s="11"/>
    </row>
    <row r="27" spans="1:37" ht="30" customHeight="1" thickBot="1" x14ac:dyDescent="0.3">
      <c r="B27" s="268"/>
      <c r="C27" s="269"/>
      <c r="D27" s="269"/>
      <c r="E27" s="269"/>
      <c r="F27" s="270"/>
      <c r="G27" s="15" t="s">
        <v>0</v>
      </c>
      <c r="H27" s="279" t="s">
        <v>1</v>
      </c>
      <c r="I27" s="280"/>
      <c r="J27" s="280"/>
      <c r="K27" s="280"/>
      <c r="L27" s="281"/>
      <c r="M27" s="279" t="s">
        <v>2</v>
      </c>
      <c r="N27" s="280"/>
      <c r="O27" s="280"/>
      <c r="P27" s="280"/>
      <c r="Q27" s="280"/>
      <c r="R27" s="280"/>
      <c r="S27" s="280"/>
      <c r="T27" s="280"/>
      <c r="U27" s="281"/>
      <c r="V27" s="279" t="s">
        <v>3</v>
      </c>
      <c r="W27" s="280"/>
      <c r="X27" s="280"/>
      <c r="Y27" s="280"/>
      <c r="Z27" s="281"/>
      <c r="AA27" s="279" t="s">
        <v>4</v>
      </c>
      <c r="AB27" s="280"/>
      <c r="AC27" s="280"/>
      <c r="AD27" s="281"/>
      <c r="AE27" s="279" t="s">
        <v>5</v>
      </c>
      <c r="AF27" s="280"/>
      <c r="AG27" s="280"/>
      <c r="AH27" s="281"/>
      <c r="AJ27" s="1" t="s">
        <v>49</v>
      </c>
    </row>
    <row r="28" spans="1:37" ht="80.099999999999994" customHeight="1" thickBot="1" x14ac:dyDescent="0.3">
      <c r="B28" s="81" t="s">
        <v>25</v>
      </c>
      <c r="C28" s="81"/>
      <c r="D28" s="81"/>
      <c r="E28" s="81" t="s">
        <v>26</v>
      </c>
      <c r="F28" s="14" t="s">
        <v>7</v>
      </c>
      <c r="G28" s="8" t="s">
        <v>8</v>
      </c>
      <c r="H28" s="4" t="s">
        <v>222</v>
      </c>
      <c r="I28" s="6" t="s">
        <v>27</v>
      </c>
      <c r="J28" s="6" t="s">
        <v>33</v>
      </c>
      <c r="K28" s="5" t="s">
        <v>28</v>
      </c>
      <c r="L28" s="16" t="s">
        <v>241</v>
      </c>
      <c r="M28" s="18" t="s">
        <v>223</v>
      </c>
      <c r="N28" s="18" t="s">
        <v>29</v>
      </c>
      <c r="O28" s="6" t="s">
        <v>9</v>
      </c>
      <c r="P28" s="5" t="s">
        <v>10</v>
      </c>
      <c r="Q28" s="18" t="s">
        <v>250</v>
      </c>
      <c r="R28" s="18" t="s">
        <v>251</v>
      </c>
      <c r="S28" s="6" t="s">
        <v>252</v>
      </c>
      <c r="T28" s="36" t="s">
        <v>253</v>
      </c>
      <c r="U28" s="7" t="s">
        <v>254</v>
      </c>
      <c r="V28" s="9" t="s">
        <v>224</v>
      </c>
      <c r="W28" s="9" t="s">
        <v>11</v>
      </c>
      <c r="X28" s="5" t="s">
        <v>260</v>
      </c>
      <c r="Y28" s="5" t="s">
        <v>12</v>
      </c>
      <c r="Z28" s="19" t="s">
        <v>13</v>
      </c>
      <c r="AA28" s="4" t="s">
        <v>225</v>
      </c>
      <c r="AB28" s="9" t="s">
        <v>14</v>
      </c>
      <c r="AC28" s="5" t="s">
        <v>15</v>
      </c>
      <c r="AD28" s="7" t="s">
        <v>16</v>
      </c>
      <c r="AE28" s="4" t="s">
        <v>226</v>
      </c>
      <c r="AF28" s="5" t="s">
        <v>30</v>
      </c>
      <c r="AG28" s="5" t="s">
        <v>31</v>
      </c>
      <c r="AH28" s="7" t="s">
        <v>32</v>
      </c>
      <c r="AJ28" s="8" t="s">
        <v>227</v>
      </c>
    </row>
    <row r="29" spans="1:37" ht="15.75" thickBot="1" x14ac:dyDescent="0.3">
      <c r="B29" s="92"/>
      <c r="C29" s="92"/>
      <c r="D29" s="92"/>
      <c r="E29" s="64" t="s">
        <v>35</v>
      </c>
      <c r="F29" s="111">
        <v>1035</v>
      </c>
      <c r="G29" s="140">
        <v>0.61159420289855071</v>
      </c>
      <c r="H29" s="141">
        <v>0.60793804453049372</v>
      </c>
      <c r="I29" s="142">
        <v>0.66334440753045409</v>
      </c>
      <c r="J29" s="143">
        <v>0.66965285554311316</v>
      </c>
      <c r="K29" s="142">
        <v>0.59516908212560382</v>
      </c>
      <c r="L29" s="144">
        <v>0.61411992263056092</v>
      </c>
      <c r="M29" s="141">
        <v>0.72270531400966187</v>
      </c>
      <c r="N29" s="143">
        <v>0.79033816425120773</v>
      </c>
      <c r="O29" s="143">
        <v>0.73333333333333328</v>
      </c>
      <c r="P29" s="143">
        <v>0.7169082125603865</v>
      </c>
      <c r="Q29" s="145">
        <v>0.69073170731707312</v>
      </c>
      <c r="R29" s="142">
        <v>0.65957446808510634</v>
      </c>
      <c r="S29" s="143">
        <v>0.69439071566731136</v>
      </c>
      <c r="T29" s="146">
        <v>0.65858389912706106</v>
      </c>
      <c r="U29" s="146">
        <v>0.65098039215686276</v>
      </c>
      <c r="V29" s="141">
        <v>0.62318840579710144</v>
      </c>
      <c r="W29" s="142">
        <v>0.55856727976766696</v>
      </c>
      <c r="X29" s="143">
        <v>0.55125725338491294</v>
      </c>
      <c r="Y29" s="143">
        <v>0.63697967086156826</v>
      </c>
      <c r="Z29" s="146">
        <v>0.58829365079365081</v>
      </c>
      <c r="AA29" s="141">
        <v>0.69119070667957405</v>
      </c>
      <c r="AB29" s="142">
        <v>0.6734299516908212</v>
      </c>
      <c r="AC29" s="143">
        <v>0.49087221095334688</v>
      </c>
      <c r="AD29" s="144">
        <v>0.6705426356589147</v>
      </c>
      <c r="AE29" s="141">
        <v>0.68405797101449273</v>
      </c>
      <c r="AF29" s="143">
        <v>0.56382978723404253</v>
      </c>
      <c r="AG29" s="143">
        <v>0.60116166505324298</v>
      </c>
      <c r="AH29" s="147">
        <v>0.63213939980638911</v>
      </c>
      <c r="AI29" s="148"/>
      <c r="AJ29" s="140">
        <v>0.69002695417789761</v>
      </c>
      <c r="AK29" s="95"/>
    </row>
    <row r="30" spans="1:37" x14ac:dyDescent="0.25">
      <c r="A30" s="249" t="s">
        <v>131</v>
      </c>
      <c r="B30" s="235" t="s">
        <v>270</v>
      </c>
      <c r="C30" s="237" t="s">
        <v>274</v>
      </c>
      <c r="D30" s="237" t="s">
        <v>131</v>
      </c>
      <c r="E30" s="250" t="s">
        <v>213</v>
      </c>
      <c r="F30" s="121">
        <v>0</v>
      </c>
      <c r="G30" s="149">
        <v>0</v>
      </c>
      <c r="H30" s="150">
        <v>0</v>
      </c>
      <c r="I30" s="151">
        <v>0</v>
      </c>
      <c r="J30" s="152">
        <v>0</v>
      </c>
      <c r="K30" s="151">
        <v>0</v>
      </c>
      <c r="L30" s="153">
        <v>0</v>
      </c>
      <c r="M30" s="150">
        <v>0</v>
      </c>
      <c r="N30" s="152">
        <v>0</v>
      </c>
      <c r="O30" s="152">
        <v>0</v>
      </c>
      <c r="P30" s="152">
        <v>0</v>
      </c>
      <c r="Q30" s="154">
        <v>0</v>
      </c>
      <c r="R30" s="151">
        <v>0</v>
      </c>
      <c r="S30" s="152">
        <v>0</v>
      </c>
      <c r="T30" s="155">
        <v>0</v>
      </c>
      <c r="U30" s="155">
        <v>0</v>
      </c>
      <c r="V30" s="150">
        <v>0</v>
      </c>
      <c r="W30" s="151">
        <v>0</v>
      </c>
      <c r="X30" s="152">
        <v>0</v>
      </c>
      <c r="Y30" s="152">
        <v>0</v>
      </c>
      <c r="Z30" s="155">
        <v>0</v>
      </c>
      <c r="AA30" s="150">
        <v>0</v>
      </c>
      <c r="AB30" s="151">
        <v>0</v>
      </c>
      <c r="AC30" s="152">
        <v>0</v>
      </c>
      <c r="AD30" s="153">
        <v>0</v>
      </c>
      <c r="AE30" s="150">
        <v>0</v>
      </c>
      <c r="AF30" s="152">
        <v>0</v>
      </c>
      <c r="AG30" s="152">
        <v>0</v>
      </c>
      <c r="AH30" s="156">
        <v>0</v>
      </c>
      <c r="AI30" s="123"/>
      <c r="AJ30" s="149">
        <v>0</v>
      </c>
      <c r="AK30" s="95"/>
    </row>
    <row r="31" spans="1:37" x14ac:dyDescent="0.25">
      <c r="A31" s="249" t="s">
        <v>292</v>
      </c>
      <c r="B31" s="240"/>
      <c r="C31" s="238" t="s">
        <v>274</v>
      </c>
      <c r="D31" s="238" t="s">
        <v>292</v>
      </c>
      <c r="E31" s="251" t="s">
        <v>293</v>
      </c>
      <c r="F31" s="121">
        <v>0</v>
      </c>
      <c r="G31" s="124">
        <v>0</v>
      </c>
      <c r="H31" s="125">
        <v>0</v>
      </c>
      <c r="I31" s="157">
        <v>0</v>
      </c>
      <c r="J31" s="126">
        <v>0</v>
      </c>
      <c r="K31" s="157">
        <v>0</v>
      </c>
      <c r="L31" s="127">
        <v>0</v>
      </c>
      <c r="M31" s="125">
        <v>0</v>
      </c>
      <c r="N31" s="126">
        <v>0</v>
      </c>
      <c r="O31" s="126">
        <v>0</v>
      </c>
      <c r="P31" s="126">
        <v>0</v>
      </c>
      <c r="Q31" s="158">
        <v>0</v>
      </c>
      <c r="R31" s="157">
        <v>0</v>
      </c>
      <c r="S31" s="126">
        <v>0</v>
      </c>
      <c r="T31" s="159">
        <v>0</v>
      </c>
      <c r="U31" s="159">
        <v>0</v>
      </c>
      <c r="V31" s="125">
        <v>0</v>
      </c>
      <c r="W31" s="157">
        <v>0</v>
      </c>
      <c r="X31" s="126">
        <v>0</v>
      </c>
      <c r="Y31" s="126">
        <v>0</v>
      </c>
      <c r="Z31" s="159">
        <v>0</v>
      </c>
      <c r="AA31" s="125">
        <v>0</v>
      </c>
      <c r="AB31" s="157">
        <v>0</v>
      </c>
      <c r="AC31" s="126">
        <v>0</v>
      </c>
      <c r="AD31" s="127">
        <v>0</v>
      </c>
      <c r="AE31" s="125">
        <v>0</v>
      </c>
      <c r="AF31" s="126">
        <v>0</v>
      </c>
      <c r="AG31" s="126">
        <v>0</v>
      </c>
      <c r="AH31" s="160">
        <v>0</v>
      </c>
      <c r="AI31" s="123"/>
      <c r="AJ31" s="124">
        <v>0</v>
      </c>
      <c r="AK31" s="95"/>
    </row>
    <row r="32" spans="1:37" x14ac:dyDescent="0.25">
      <c r="A32" s="249" t="s">
        <v>132</v>
      </c>
      <c r="B32" s="240"/>
      <c r="C32" s="238" t="s">
        <v>274</v>
      </c>
      <c r="D32" s="238" t="s">
        <v>132</v>
      </c>
      <c r="E32" s="251" t="s">
        <v>214</v>
      </c>
      <c r="F32" s="121">
        <v>0</v>
      </c>
      <c r="G32" s="124">
        <v>0</v>
      </c>
      <c r="H32" s="125">
        <v>0</v>
      </c>
      <c r="I32" s="157">
        <v>0</v>
      </c>
      <c r="J32" s="126">
        <v>0</v>
      </c>
      <c r="K32" s="157">
        <v>0</v>
      </c>
      <c r="L32" s="127">
        <v>0</v>
      </c>
      <c r="M32" s="125">
        <v>0</v>
      </c>
      <c r="N32" s="126">
        <v>0</v>
      </c>
      <c r="O32" s="126">
        <v>0</v>
      </c>
      <c r="P32" s="126">
        <v>0</v>
      </c>
      <c r="Q32" s="158">
        <v>0</v>
      </c>
      <c r="R32" s="157">
        <v>0</v>
      </c>
      <c r="S32" s="126">
        <v>0</v>
      </c>
      <c r="T32" s="159">
        <v>0</v>
      </c>
      <c r="U32" s="159">
        <v>0</v>
      </c>
      <c r="V32" s="125">
        <v>0</v>
      </c>
      <c r="W32" s="157">
        <v>0</v>
      </c>
      <c r="X32" s="126">
        <v>0</v>
      </c>
      <c r="Y32" s="126">
        <v>0</v>
      </c>
      <c r="Z32" s="159">
        <v>0</v>
      </c>
      <c r="AA32" s="125">
        <v>0</v>
      </c>
      <c r="AB32" s="157">
        <v>0</v>
      </c>
      <c r="AC32" s="126">
        <v>0</v>
      </c>
      <c r="AD32" s="127">
        <v>0</v>
      </c>
      <c r="AE32" s="125">
        <v>0</v>
      </c>
      <c r="AF32" s="126">
        <v>0</v>
      </c>
      <c r="AG32" s="126">
        <v>0</v>
      </c>
      <c r="AH32" s="160">
        <v>0</v>
      </c>
      <c r="AI32" s="123"/>
      <c r="AJ32" s="124">
        <v>0</v>
      </c>
      <c r="AK32" s="95"/>
    </row>
    <row r="33" spans="1:37" x14ac:dyDescent="0.25">
      <c r="A33" s="249" t="s">
        <v>51</v>
      </c>
      <c r="B33" s="240"/>
      <c r="C33" s="238" t="s">
        <v>274</v>
      </c>
      <c r="D33" s="238" t="s">
        <v>51</v>
      </c>
      <c r="E33" s="251" t="s">
        <v>133</v>
      </c>
      <c r="F33" s="121">
        <v>22</v>
      </c>
      <c r="G33" s="124">
        <v>0.31818181818181818</v>
      </c>
      <c r="H33" s="125">
        <v>0.31818181818181818</v>
      </c>
      <c r="I33" s="157">
        <v>0.41176470588235292</v>
      </c>
      <c r="J33" s="126">
        <v>0.52941176470588236</v>
      </c>
      <c r="K33" s="157">
        <v>0.36363636363636365</v>
      </c>
      <c r="L33" s="127">
        <v>0.40909090909090912</v>
      </c>
      <c r="M33" s="125">
        <v>0.54545454545454541</v>
      </c>
      <c r="N33" s="126">
        <v>0.63636363636363635</v>
      </c>
      <c r="O33" s="126">
        <v>0.5</v>
      </c>
      <c r="P33" s="126">
        <v>0.54545454545454541</v>
      </c>
      <c r="Q33" s="158">
        <v>0.45454545454545453</v>
      </c>
      <c r="R33" s="157">
        <v>0.5</v>
      </c>
      <c r="S33" s="126">
        <v>0.45454545454545453</v>
      </c>
      <c r="T33" s="159">
        <v>0.45454545454545453</v>
      </c>
      <c r="U33" s="159">
        <v>0.40909090909090912</v>
      </c>
      <c r="V33" s="125">
        <v>0.54545454545454541</v>
      </c>
      <c r="W33" s="157">
        <v>0.36363636363636365</v>
      </c>
      <c r="X33" s="126">
        <v>0.36363636363636365</v>
      </c>
      <c r="Y33" s="126">
        <v>0.40909090909090912</v>
      </c>
      <c r="Z33" s="159">
        <v>0.54545454545454541</v>
      </c>
      <c r="AA33" s="125">
        <v>0.5</v>
      </c>
      <c r="AB33" s="157">
        <v>0.45454545454545453</v>
      </c>
      <c r="AC33" s="126">
        <v>0.27272727272727271</v>
      </c>
      <c r="AD33" s="127">
        <v>0.36363636363636365</v>
      </c>
      <c r="AE33" s="125">
        <v>0.5</v>
      </c>
      <c r="AF33" s="126">
        <v>0.36363636363636365</v>
      </c>
      <c r="AG33" s="126">
        <v>0.36363636363636365</v>
      </c>
      <c r="AH33" s="160">
        <v>0.40909090909090912</v>
      </c>
      <c r="AI33" s="123"/>
      <c r="AJ33" s="124">
        <v>0.54545454545454541</v>
      </c>
      <c r="AK33" s="95"/>
    </row>
    <row r="34" spans="1:37" x14ac:dyDescent="0.25">
      <c r="A34" s="249" t="s">
        <v>128</v>
      </c>
      <c r="B34" s="240"/>
      <c r="C34" s="238" t="s">
        <v>274</v>
      </c>
      <c r="D34" s="238" t="s">
        <v>128</v>
      </c>
      <c r="E34" s="251" t="s">
        <v>210</v>
      </c>
      <c r="F34" s="121">
        <v>32</v>
      </c>
      <c r="G34" s="124">
        <v>0.625</v>
      </c>
      <c r="H34" s="125">
        <v>0.8125</v>
      </c>
      <c r="I34" s="157">
        <v>0.7407407407407407</v>
      </c>
      <c r="J34" s="126">
        <v>0.7407407407407407</v>
      </c>
      <c r="K34" s="157">
        <v>0.625</v>
      </c>
      <c r="L34" s="127">
        <v>0.65625</v>
      </c>
      <c r="M34" s="125">
        <v>0.75</v>
      </c>
      <c r="N34" s="126">
        <v>0.8125</v>
      </c>
      <c r="O34" s="126">
        <v>0.84375</v>
      </c>
      <c r="P34" s="126">
        <v>0.84375</v>
      </c>
      <c r="Q34" s="158">
        <v>0.8125</v>
      </c>
      <c r="R34" s="157">
        <v>0.75</v>
      </c>
      <c r="S34" s="126">
        <v>0.75</v>
      </c>
      <c r="T34" s="159">
        <v>0.6875</v>
      </c>
      <c r="U34" s="159">
        <v>0.67741935483870963</v>
      </c>
      <c r="V34" s="125">
        <v>0.8125</v>
      </c>
      <c r="W34" s="157">
        <v>0.75</v>
      </c>
      <c r="X34" s="126">
        <v>0.78125</v>
      </c>
      <c r="Y34" s="126">
        <v>0.8125</v>
      </c>
      <c r="Z34" s="159">
        <v>0.71875</v>
      </c>
      <c r="AA34" s="125">
        <v>0.84375</v>
      </c>
      <c r="AB34" s="157">
        <v>0.78125</v>
      </c>
      <c r="AC34" s="126">
        <v>0.46666666666666667</v>
      </c>
      <c r="AD34" s="127">
        <v>0.78125</v>
      </c>
      <c r="AE34" s="125">
        <v>0.78125</v>
      </c>
      <c r="AF34" s="126">
        <v>0.65625</v>
      </c>
      <c r="AG34" s="126">
        <v>0.71875</v>
      </c>
      <c r="AH34" s="160">
        <v>0.71875</v>
      </c>
      <c r="AI34" s="123"/>
      <c r="AJ34" s="124">
        <v>0.59375</v>
      </c>
      <c r="AK34" s="95"/>
    </row>
    <row r="35" spans="1:37" x14ac:dyDescent="0.25">
      <c r="A35" s="249" t="s">
        <v>52</v>
      </c>
      <c r="B35" s="240"/>
      <c r="C35" s="238" t="s">
        <v>274</v>
      </c>
      <c r="D35" s="238" t="s">
        <v>52</v>
      </c>
      <c r="E35" s="251" t="s">
        <v>134</v>
      </c>
      <c r="F35" s="121">
        <v>7</v>
      </c>
      <c r="G35" s="124">
        <v>0.5714285714285714</v>
      </c>
      <c r="H35" s="125">
        <v>0.5714285714285714</v>
      </c>
      <c r="I35" s="157">
        <v>0.6</v>
      </c>
      <c r="J35" s="126">
        <v>0.8</v>
      </c>
      <c r="K35" s="157">
        <v>0.5714285714285714</v>
      </c>
      <c r="L35" s="127">
        <v>0.42857142857142855</v>
      </c>
      <c r="M35" s="125">
        <v>0.7142857142857143</v>
      </c>
      <c r="N35" s="126">
        <v>0.7142857142857143</v>
      </c>
      <c r="O35" s="126">
        <v>0.7142857142857143</v>
      </c>
      <c r="P35" s="126">
        <v>0.7142857142857143</v>
      </c>
      <c r="Q35" s="158">
        <v>0.7142857142857143</v>
      </c>
      <c r="R35" s="157">
        <v>0.7142857142857143</v>
      </c>
      <c r="S35" s="126">
        <v>0.5714285714285714</v>
      </c>
      <c r="T35" s="159">
        <v>0.7142857142857143</v>
      </c>
      <c r="U35" s="159">
        <v>0.7142857142857143</v>
      </c>
      <c r="V35" s="125">
        <v>0.7142857142857143</v>
      </c>
      <c r="W35" s="157">
        <v>0.5714285714285714</v>
      </c>
      <c r="X35" s="126">
        <v>0.5714285714285714</v>
      </c>
      <c r="Y35" s="126">
        <v>0.5714285714285714</v>
      </c>
      <c r="Z35" s="159">
        <v>0.7142857142857143</v>
      </c>
      <c r="AA35" s="125">
        <v>0.5714285714285714</v>
      </c>
      <c r="AB35" s="157">
        <v>0.42857142857142855</v>
      </c>
      <c r="AC35" s="126">
        <v>0.42857142857142855</v>
      </c>
      <c r="AD35" s="127">
        <v>0.7142857142857143</v>
      </c>
      <c r="AE35" s="125">
        <v>0.7142857142857143</v>
      </c>
      <c r="AF35" s="126">
        <v>0.5714285714285714</v>
      </c>
      <c r="AG35" s="126">
        <v>0.5714285714285714</v>
      </c>
      <c r="AH35" s="160">
        <v>0.5714285714285714</v>
      </c>
      <c r="AI35" s="123"/>
      <c r="AJ35" s="124">
        <v>0.66666666666666663</v>
      </c>
      <c r="AK35" s="95"/>
    </row>
    <row r="36" spans="1:37" x14ac:dyDescent="0.25">
      <c r="A36" s="249" t="s">
        <v>53</v>
      </c>
      <c r="B36" s="240"/>
      <c r="C36" s="238" t="s">
        <v>274</v>
      </c>
      <c r="D36" s="238" t="s">
        <v>53</v>
      </c>
      <c r="E36" s="251" t="s">
        <v>135</v>
      </c>
      <c r="F36" s="121">
        <v>31</v>
      </c>
      <c r="G36" s="124">
        <v>0.45161290322580644</v>
      </c>
      <c r="H36" s="125">
        <v>0.41935483870967744</v>
      </c>
      <c r="I36" s="157">
        <v>0.6428571428571429</v>
      </c>
      <c r="J36" s="126">
        <v>0.55555555555555558</v>
      </c>
      <c r="K36" s="157">
        <v>0.41935483870967744</v>
      </c>
      <c r="L36" s="127">
        <v>0.41935483870967744</v>
      </c>
      <c r="M36" s="125">
        <v>0.58064516129032262</v>
      </c>
      <c r="N36" s="126">
        <v>0.67741935483870963</v>
      </c>
      <c r="O36" s="126">
        <v>0.64516129032258063</v>
      </c>
      <c r="P36" s="126">
        <v>0.61290322580645162</v>
      </c>
      <c r="Q36" s="158">
        <v>0.41935483870967744</v>
      </c>
      <c r="R36" s="157">
        <v>0.41935483870967744</v>
      </c>
      <c r="S36" s="126">
        <v>0.41935483870967744</v>
      </c>
      <c r="T36" s="159">
        <v>0.41935483870967744</v>
      </c>
      <c r="U36" s="159">
        <v>0.38709677419354838</v>
      </c>
      <c r="V36" s="125">
        <v>0.45161290322580644</v>
      </c>
      <c r="W36" s="157">
        <v>0.35483870967741937</v>
      </c>
      <c r="X36" s="126">
        <v>0.29032258064516131</v>
      </c>
      <c r="Y36" s="126">
        <v>0.4838709677419355</v>
      </c>
      <c r="Z36" s="159">
        <v>0.35483870967741937</v>
      </c>
      <c r="AA36" s="125">
        <v>0.41935483870967744</v>
      </c>
      <c r="AB36" s="157">
        <v>0.4838709677419355</v>
      </c>
      <c r="AC36" s="126">
        <v>0.2413793103448276</v>
      </c>
      <c r="AD36" s="127">
        <v>0.4</v>
      </c>
      <c r="AE36" s="125">
        <v>0.4838709677419355</v>
      </c>
      <c r="AF36" s="126">
        <v>0.32258064516129031</v>
      </c>
      <c r="AG36" s="126">
        <v>0.38709677419354838</v>
      </c>
      <c r="AH36" s="160">
        <v>0.4</v>
      </c>
      <c r="AI36" s="123"/>
      <c r="AJ36" s="124">
        <v>0.47619047619047616</v>
      </c>
      <c r="AK36" s="95"/>
    </row>
    <row r="37" spans="1:37" x14ac:dyDescent="0.25">
      <c r="A37" s="249" t="s">
        <v>54</v>
      </c>
      <c r="B37" s="240"/>
      <c r="C37" s="238" t="s">
        <v>274</v>
      </c>
      <c r="D37" s="238" t="s">
        <v>54</v>
      </c>
      <c r="E37" s="251" t="s">
        <v>136</v>
      </c>
      <c r="F37" s="121">
        <v>11</v>
      </c>
      <c r="G37" s="124">
        <v>0.54545454545454541</v>
      </c>
      <c r="H37" s="125">
        <v>0.54545454545454541</v>
      </c>
      <c r="I37" s="157">
        <v>0.55555555555555558</v>
      </c>
      <c r="J37" s="126">
        <v>0.88888888888888884</v>
      </c>
      <c r="K37" s="157">
        <v>0.72727272727272729</v>
      </c>
      <c r="L37" s="127">
        <v>0.54545454545454541</v>
      </c>
      <c r="M37" s="125">
        <v>0.81818181818181823</v>
      </c>
      <c r="N37" s="126">
        <v>0.81818181818181823</v>
      </c>
      <c r="O37" s="126">
        <v>0.72727272727272729</v>
      </c>
      <c r="P37" s="126">
        <v>0.63636363636363635</v>
      </c>
      <c r="Q37" s="158">
        <v>0.63636363636363635</v>
      </c>
      <c r="R37" s="157">
        <v>0.63636363636363635</v>
      </c>
      <c r="S37" s="126">
        <v>0.63636363636363635</v>
      </c>
      <c r="T37" s="159">
        <v>0.63636363636363635</v>
      </c>
      <c r="U37" s="159">
        <v>0.6</v>
      </c>
      <c r="V37" s="125">
        <v>0.72727272727272729</v>
      </c>
      <c r="W37" s="157">
        <v>0.72727272727272729</v>
      </c>
      <c r="X37" s="126">
        <v>0.72727272727272729</v>
      </c>
      <c r="Y37" s="126">
        <v>0.81818181818181823</v>
      </c>
      <c r="Z37" s="159">
        <v>0.81818181818181823</v>
      </c>
      <c r="AA37" s="125">
        <v>0.81818181818181823</v>
      </c>
      <c r="AB37" s="157">
        <v>0.81818181818181823</v>
      </c>
      <c r="AC37" s="126">
        <v>0.54545454545454541</v>
      </c>
      <c r="AD37" s="127">
        <v>0.72727272727272729</v>
      </c>
      <c r="AE37" s="125">
        <v>0.90909090909090906</v>
      </c>
      <c r="AF37" s="126">
        <v>0.81818181818181823</v>
      </c>
      <c r="AG37" s="126">
        <v>0.63636363636363635</v>
      </c>
      <c r="AH37" s="160">
        <v>0.90909090909090906</v>
      </c>
      <c r="AI37" s="123"/>
      <c r="AJ37" s="124">
        <v>0.75</v>
      </c>
      <c r="AK37" s="95"/>
    </row>
    <row r="38" spans="1:37" x14ac:dyDescent="0.25">
      <c r="A38" s="249" t="s">
        <v>55</v>
      </c>
      <c r="B38" s="240"/>
      <c r="C38" s="238" t="s">
        <v>274</v>
      </c>
      <c r="D38" s="238" t="s">
        <v>55</v>
      </c>
      <c r="E38" s="251" t="s">
        <v>137</v>
      </c>
      <c r="F38" s="121">
        <v>0</v>
      </c>
      <c r="G38" s="124">
        <v>0</v>
      </c>
      <c r="H38" s="125">
        <v>0</v>
      </c>
      <c r="I38" s="157">
        <v>0</v>
      </c>
      <c r="J38" s="126">
        <v>0</v>
      </c>
      <c r="K38" s="157">
        <v>0</v>
      </c>
      <c r="L38" s="127">
        <v>0</v>
      </c>
      <c r="M38" s="125">
        <v>0</v>
      </c>
      <c r="N38" s="126">
        <v>0</v>
      </c>
      <c r="O38" s="126">
        <v>0</v>
      </c>
      <c r="P38" s="126">
        <v>0</v>
      </c>
      <c r="Q38" s="158">
        <v>0</v>
      </c>
      <c r="R38" s="157">
        <v>0</v>
      </c>
      <c r="S38" s="126">
        <v>0</v>
      </c>
      <c r="T38" s="159">
        <v>0</v>
      </c>
      <c r="U38" s="159">
        <v>0</v>
      </c>
      <c r="V38" s="125">
        <v>0</v>
      </c>
      <c r="W38" s="157">
        <v>0</v>
      </c>
      <c r="X38" s="126">
        <v>0</v>
      </c>
      <c r="Y38" s="126">
        <v>0</v>
      </c>
      <c r="Z38" s="159">
        <v>0</v>
      </c>
      <c r="AA38" s="125">
        <v>0</v>
      </c>
      <c r="AB38" s="157">
        <v>0</v>
      </c>
      <c r="AC38" s="126">
        <v>0</v>
      </c>
      <c r="AD38" s="127">
        <v>0</v>
      </c>
      <c r="AE38" s="125">
        <v>0</v>
      </c>
      <c r="AF38" s="126">
        <v>0</v>
      </c>
      <c r="AG38" s="126">
        <v>0</v>
      </c>
      <c r="AH38" s="160">
        <v>0</v>
      </c>
      <c r="AI38" s="123"/>
      <c r="AJ38" s="124">
        <v>0</v>
      </c>
      <c r="AK38" s="95"/>
    </row>
    <row r="39" spans="1:37" x14ac:dyDescent="0.25">
      <c r="A39" s="249" t="s">
        <v>56</v>
      </c>
      <c r="B39" s="240"/>
      <c r="C39" s="238" t="s">
        <v>274</v>
      </c>
      <c r="D39" s="238" t="s">
        <v>56</v>
      </c>
      <c r="E39" s="251" t="s">
        <v>138</v>
      </c>
      <c r="F39" s="121">
        <v>9</v>
      </c>
      <c r="G39" s="124">
        <v>0.77777777777777779</v>
      </c>
      <c r="H39" s="125">
        <v>0.66666666666666663</v>
      </c>
      <c r="I39" s="157">
        <v>0.88888888888888884</v>
      </c>
      <c r="J39" s="126">
        <v>0.77777777777777779</v>
      </c>
      <c r="K39" s="157">
        <v>0.77777777777777779</v>
      </c>
      <c r="L39" s="127">
        <v>0.66666666666666663</v>
      </c>
      <c r="M39" s="125">
        <v>0.77777777777777779</v>
      </c>
      <c r="N39" s="126">
        <v>0.77777777777777779</v>
      </c>
      <c r="O39" s="126">
        <v>0.77777777777777779</v>
      </c>
      <c r="P39" s="126">
        <v>0.77777777777777779</v>
      </c>
      <c r="Q39" s="158">
        <v>0.88888888888888884</v>
      </c>
      <c r="R39" s="157">
        <v>0.77777777777777779</v>
      </c>
      <c r="S39" s="126">
        <v>0.88888888888888884</v>
      </c>
      <c r="T39" s="159">
        <v>0.77777777777777779</v>
      </c>
      <c r="U39" s="159">
        <v>0.77777777777777779</v>
      </c>
      <c r="V39" s="125">
        <v>0.77777777777777779</v>
      </c>
      <c r="W39" s="157">
        <v>0.66666666666666663</v>
      </c>
      <c r="X39" s="126">
        <v>0.77777777777777779</v>
      </c>
      <c r="Y39" s="126">
        <v>0.88888888888888884</v>
      </c>
      <c r="Z39" s="159">
        <v>0.75</v>
      </c>
      <c r="AA39" s="125">
        <v>0.66666666666666663</v>
      </c>
      <c r="AB39" s="157">
        <v>0.55555555555555558</v>
      </c>
      <c r="AC39" s="126">
        <v>0.44444444444444442</v>
      </c>
      <c r="AD39" s="127">
        <v>0.77777777777777779</v>
      </c>
      <c r="AE39" s="125">
        <v>0.88888888888888884</v>
      </c>
      <c r="AF39" s="126">
        <v>0.66666666666666663</v>
      </c>
      <c r="AG39" s="126">
        <v>0.66666666666666663</v>
      </c>
      <c r="AH39" s="160">
        <v>0.88888888888888884</v>
      </c>
      <c r="AI39" s="123"/>
      <c r="AJ39" s="124">
        <v>1</v>
      </c>
      <c r="AK39" s="95"/>
    </row>
    <row r="40" spans="1:37" x14ac:dyDescent="0.25">
      <c r="A40" s="249" t="s">
        <v>57</v>
      </c>
      <c r="B40" s="240"/>
      <c r="C40" s="238" t="s">
        <v>274</v>
      </c>
      <c r="D40" s="238" t="s">
        <v>57</v>
      </c>
      <c r="E40" s="251" t="s">
        <v>139</v>
      </c>
      <c r="F40" s="121">
        <v>0</v>
      </c>
      <c r="G40" s="124">
        <v>0</v>
      </c>
      <c r="H40" s="125">
        <v>0</v>
      </c>
      <c r="I40" s="157">
        <v>0</v>
      </c>
      <c r="J40" s="126">
        <v>0</v>
      </c>
      <c r="K40" s="157">
        <v>0</v>
      </c>
      <c r="L40" s="127">
        <v>0</v>
      </c>
      <c r="M40" s="125">
        <v>0</v>
      </c>
      <c r="N40" s="126">
        <v>0</v>
      </c>
      <c r="O40" s="126">
        <v>0</v>
      </c>
      <c r="P40" s="126">
        <v>0</v>
      </c>
      <c r="Q40" s="158">
        <v>0</v>
      </c>
      <c r="R40" s="157">
        <v>0</v>
      </c>
      <c r="S40" s="126">
        <v>0</v>
      </c>
      <c r="T40" s="159">
        <v>0</v>
      </c>
      <c r="U40" s="159">
        <v>0</v>
      </c>
      <c r="V40" s="125">
        <v>0</v>
      </c>
      <c r="W40" s="157">
        <v>0</v>
      </c>
      <c r="X40" s="126">
        <v>0</v>
      </c>
      <c r="Y40" s="126">
        <v>0</v>
      </c>
      <c r="Z40" s="159">
        <v>0</v>
      </c>
      <c r="AA40" s="125">
        <v>0</v>
      </c>
      <c r="AB40" s="157">
        <v>0</v>
      </c>
      <c r="AC40" s="126">
        <v>0</v>
      </c>
      <c r="AD40" s="127">
        <v>0</v>
      </c>
      <c r="AE40" s="125">
        <v>0</v>
      </c>
      <c r="AF40" s="126">
        <v>0</v>
      </c>
      <c r="AG40" s="126">
        <v>0</v>
      </c>
      <c r="AH40" s="160">
        <v>0</v>
      </c>
      <c r="AI40" s="123"/>
      <c r="AJ40" s="124">
        <v>0</v>
      </c>
      <c r="AK40" s="95"/>
    </row>
    <row r="41" spans="1:37" x14ac:dyDescent="0.25">
      <c r="A41" s="249" t="s">
        <v>58</v>
      </c>
      <c r="B41" s="240"/>
      <c r="C41" s="238" t="s">
        <v>274</v>
      </c>
      <c r="D41" s="238" t="s">
        <v>58</v>
      </c>
      <c r="E41" s="251" t="s">
        <v>140</v>
      </c>
      <c r="F41" s="121">
        <v>0</v>
      </c>
      <c r="G41" s="124">
        <v>0</v>
      </c>
      <c r="H41" s="125">
        <v>0</v>
      </c>
      <c r="I41" s="157">
        <v>0</v>
      </c>
      <c r="J41" s="126">
        <v>0</v>
      </c>
      <c r="K41" s="157">
        <v>0</v>
      </c>
      <c r="L41" s="127">
        <v>0</v>
      </c>
      <c r="M41" s="125">
        <v>0</v>
      </c>
      <c r="N41" s="126">
        <v>0</v>
      </c>
      <c r="O41" s="126">
        <v>0</v>
      </c>
      <c r="P41" s="126">
        <v>0</v>
      </c>
      <c r="Q41" s="158">
        <v>0</v>
      </c>
      <c r="R41" s="157">
        <v>0</v>
      </c>
      <c r="S41" s="126">
        <v>0</v>
      </c>
      <c r="T41" s="159">
        <v>0</v>
      </c>
      <c r="U41" s="159">
        <v>0</v>
      </c>
      <c r="V41" s="125">
        <v>0</v>
      </c>
      <c r="W41" s="157">
        <v>0</v>
      </c>
      <c r="X41" s="126">
        <v>0</v>
      </c>
      <c r="Y41" s="126">
        <v>0</v>
      </c>
      <c r="Z41" s="159">
        <v>0</v>
      </c>
      <c r="AA41" s="125">
        <v>0</v>
      </c>
      <c r="AB41" s="157">
        <v>0</v>
      </c>
      <c r="AC41" s="126">
        <v>0</v>
      </c>
      <c r="AD41" s="127">
        <v>0</v>
      </c>
      <c r="AE41" s="125">
        <v>0</v>
      </c>
      <c r="AF41" s="126">
        <v>0</v>
      </c>
      <c r="AG41" s="126">
        <v>0</v>
      </c>
      <c r="AH41" s="160">
        <v>0</v>
      </c>
      <c r="AI41" s="123"/>
      <c r="AJ41" s="124">
        <v>0</v>
      </c>
      <c r="AK41" s="95"/>
    </row>
    <row r="42" spans="1:37" x14ac:dyDescent="0.25">
      <c r="A42" s="249" t="s">
        <v>59</v>
      </c>
      <c r="B42" s="240"/>
      <c r="C42" s="238" t="s">
        <v>275</v>
      </c>
      <c r="D42" s="238" t="s">
        <v>59</v>
      </c>
      <c r="E42" s="251" t="s">
        <v>141</v>
      </c>
      <c r="F42" s="121">
        <v>39</v>
      </c>
      <c r="G42" s="124">
        <v>0.76923076923076927</v>
      </c>
      <c r="H42" s="125">
        <v>0.71794871794871795</v>
      </c>
      <c r="I42" s="157">
        <v>0.69444444444444442</v>
      </c>
      <c r="J42" s="126">
        <v>0.68571428571428572</v>
      </c>
      <c r="K42" s="157">
        <v>0.69230769230769229</v>
      </c>
      <c r="L42" s="127">
        <v>0.66666666666666663</v>
      </c>
      <c r="M42" s="125">
        <v>0.76923076923076927</v>
      </c>
      <c r="N42" s="126">
        <v>0.87179487179487181</v>
      </c>
      <c r="O42" s="126">
        <v>0.79487179487179482</v>
      </c>
      <c r="P42" s="126">
        <v>0.79487179487179482</v>
      </c>
      <c r="Q42" s="158">
        <v>0.79487179487179482</v>
      </c>
      <c r="R42" s="157">
        <v>0.79487179487179482</v>
      </c>
      <c r="S42" s="126">
        <v>0.82051282051282048</v>
      </c>
      <c r="T42" s="159">
        <v>0.84615384615384615</v>
      </c>
      <c r="U42" s="159">
        <v>0.79487179487179482</v>
      </c>
      <c r="V42" s="125">
        <v>0.66666666666666663</v>
      </c>
      <c r="W42" s="157">
        <v>0.5641025641025641</v>
      </c>
      <c r="X42" s="126">
        <v>0.53846153846153844</v>
      </c>
      <c r="Y42" s="126">
        <v>0.5641025641025641</v>
      </c>
      <c r="Z42" s="159">
        <v>0.58974358974358976</v>
      </c>
      <c r="AA42" s="125">
        <v>0.71052631578947367</v>
      </c>
      <c r="AB42" s="157">
        <v>0.71794871794871795</v>
      </c>
      <c r="AC42" s="126">
        <v>0.59459459459459463</v>
      </c>
      <c r="AD42" s="127">
        <v>0.71794871794871795</v>
      </c>
      <c r="AE42" s="125">
        <v>0.69230769230769229</v>
      </c>
      <c r="AF42" s="126">
        <v>0.58974358974358976</v>
      </c>
      <c r="AG42" s="126">
        <v>0.66666666666666663</v>
      </c>
      <c r="AH42" s="160">
        <v>0.66666666666666663</v>
      </c>
      <c r="AI42" s="123"/>
      <c r="AJ42" s="124">
        <v>0.72727272727272729</v>
      </c>
      <c r="AK42" s="95"/>
    </row>
    <row r="43" spans="1:37" x14ac:dyDescent="0.25">
      <c r="A43" s="249" t="s">
        <v>60</v>
      </c>
      <c r="B43" s="240"/>
      <c r="C43" s="238" t="s">
        <v>275</v>
      </c>
      <c r="D43" s="238" t="s">
        <v>60</v>
      </c>
      <c r="E43" s="251" t="s">
        <v>142</v>
      </c>
      <c r="F43" s="121">
        <v>2</v>
      </c>
      <c r="G43" s="124">
        <v>1</v>
      </c>
      <c r="H43" s="125">
        <v>0.5</v>
      </c>
      <c r="I43" s="157">
        <v>1</v>
      </c>
      <c r="J43" s="126">
        <v>0</v>
      </c>
      <c r="K43" s="157">
        <v>1</v>
      </c>
      <c r="L43" s="127">
        <v>0.5</v>
      </c>
      <c r="M43" s="125">
        <v>1</v>
      </c>
      <c r="N43" s="126">
        <v>1</v>
      </c>
      <c r="O43" s="126">
        <v>1</v>
      </c>
      <c r="P43" s="126">
        <v>1</v>
      </c>
      <c r="Q43" s="158">
        <v>1</v>
      </c>
      <c r="R43" s="157">
        <v>0.5</v>
      </c>
      <c r="S43" s="126">
        <v>0.5</v>
      </c>
      <c r="T43" s="159">
        <v>0.5</v>
      </c>
      <c r="U43" s="159">
        <v>0.5</v>
      </c>
      <c r="V43" s="125">
        <v>1</v>
      </c>
      <c r="W43" s="157">
        <v>0.5</v>
      </c>
      <c r="X43" s="126">
        <v>1</v>
      </c>
      <c r="Y43" s="126">
        <v>0.5</v>
      </c>
      <c r="Z43" s="159">
        <v>0</v>
      </c>
      <c r="AA43" s="125">
        <v>1</v>
      </c>
      <c r="AB43" s="157">
        <v>0.5</v>
      </c>
      <c r="AC43" s="126">
        <v>0.5</v>
      </c>
      <c r="AD43" s="127">
        <v>0.5</v>
      </c>
      <c r="AE43" s="125">
        <v>1</v>
      </c>
      <c r="AF43" s="126">
        <v>1</v>
      </c>
      <c r="AG43" s="126">
        <v>0.5</v>
      </c>
      <c r="AH43" s="160">
        <v>1</v>
      </c>
      <c r="AI43" s="123"/>
      <c r="AJ43" s="124">
        <v>1</v>
      </c>
      <c r="AK43" s="95"/>
    </row>
    <row r="44" spans="1:37" x14ac:dyDescent="0.25">
      <c r="A44" s="249" t="s">
        <v>61</v>
      </c>
      <c r="B44" s="240"/>
      <c r="C44" s="238" t="s">
        <v>274</v>
      </c>
      <c r="D44" s="238" t="s">
        <v>61</v>
      </c>
      <c r="E44" s="251" t="s">
        <v>143</v>
      </c>
      <c r="F44" s="121">
        <v>14</v>
      </c>
      <c r="G44" s="124">
        <v>0.5714285714285714</v>
      </c>
      <c r="H44" s="125">
        <v>0.5</v>
      </c>
      <c r="I44" s="157">
        <v>0.63636363636363635</v>
      </c>
      <c r="J44" s="126">
        <v>0.6</v>
      </c>
      <c r="K44" s="157">
        <v>0.35714285714285715</v>
      </c>
      <c r="L44" s="127">
        <v>0.5714285714285714</v>
      </c>
      <c r="M44" s="125">
        <v>0.5714285714285714</v>
      </c>
      <c r="N44" s="126">
        <v>0.7142857142857143</v>
      </c>
      <c r="O44" s="126">
        <v>0.5714285714285714</v>
      </c>
      <c r="P44" s="126">
        <v>0.6428571428571429</v>
      </c>
      <c r="Q44" s="158">
        <v>0.69230769230769229</v>
      </c>
      <c r="R44" s="157">
        <v>0.5714285714285714</v>
      </c>
      <c r="S44" s="126">
        <v>0.5714285714285714</v>
      </c>
      <c r="T44" s="159">
        <v>0.5714285714285714</v>
      </c>
      <c r="U44" s="159">
        <v>0.5714285714285714</v>
      </c>
      <c r="V44" s="125">
        <v>0.42857142857142855</v>
      </c>
      <c r="W44" s="157">
        <v>0.53846153846153844</v>
      </c>
      <c r="X44" s="126">
        <v>0.5714285714285714</v>
      </c>
      <c r="Y44" s="126">
        <v>0.5</v>
      </c>
      <c r="Z44" s="159">
        <v>0.5</v>
      </c>
      <c r="AA44" s="125">
        <v>0.5714285714285714</v>
      </c>
      <c r="AB44" s="157">
        <v>0.5</v>
      </c>
      <c r="AC44" s="126">
        <v>0.45454545454545453</v>
      </c>
      <c r="AD44" s="127">
        <v>0.5</v>
      </c>
      <c r="AE44" s="125">
        <v>0.5</v>
      </c>
      <c r="AF44" s="126">
        <v>0.42857142857142855</v>
      </c>
      <c r="AG44" s="126">
        <v>0.5</v>
      </c>
      <c r="AH44" s="160">
        <v>0.6428571428571429</v>
      </c>
      <c r="AI44" s="123"/>
      <c r="AJ44" s="124">
        <v>0.5</v>
      </c>
      <c r="AK44" s="95"/>
    </row>
    <row r="45" spans="1:37" x14ac:dyDescent="0.25">
      <c r="A45" s="249" t="s">
        <v>62</v>
      </c>
      <c r="B45" s="240"/>
      <c r="C45" s="238" t="s">
        <v>274</v>
      </c>
      <c r="D45" s="238" t="s">
        <v>62</v>
      </c>
      <c r="E45" s="251" t="s">
        <v>144</v>
      </c>
      <c r="F45" s="121">
        <v>0</v>
      </c>
      <c r="G45" s="124">
        <v>0</v>
      </c>
      <c r="H45" s="125">
        <v>0</v>
      </c>
      <c r="I45" s="157">
        <v>0</v>
      </c>
      <c r="J45" s="126">
        <v>0</v>
      </c>
      <c r="K45" s="157">
        <v>0</v>
      </c>
      <c r="L45" s="127">
        <v>0</v>
      </c>
      <c r="M45" s="125">
        <v>0</v>
      </c>
      <c r="N45" s="126">
        <v>0</v>
      </c>
      <c r="O45" s="126">
        <v>0</v>
      </c>
      <c r="P45" s="126">
        <v>0</v>
      </c>
      <c r="Q45" s="158">
        <v>0</v>
      </c>
      <c r="R45" s="157">
        <v>0</v>
      </c>
      <c r="S45" s="126">
        <v>0</v>
      </c>
      <c r="T45" s="159">
        <v>0</v>
      </c>
      <c r="U45" s="159">
        <v>0</v>
      </c>
      <c r="V45" s="125">
        <v>0</v>
      </c>
      <c r="W45" s="157">
        <v>0</v>
      </c>
      <c r="X45" s="126">
        <v>0</v>
      </c>
      <c r="Y45" s="126">
        <v>0</v>
      </c>
      <c r="Z45" s="159">
        <v>0</v>
      </c>
      <c r="AA45" s="125">
        <v>0</v>
      </c>
      <c r="AB45" s="157">
        <v>0</v>
      </c>
      <c r="AC45" s="126">
        <v>0</v>
      </c>
      <c r="AD45" s="127">
        <v>0</v>
      </c>
      <c r="AE45" s="125">
        <v>0</v>
      </c>
      <c r="AF45" s="126">
        <v>0</v>
      </c>
      <c r="AG45" s="126">
        <v>0</v>
      </c>
      <c r="AH45" s="160">
        <v>0</v>
      </c>
      <c r="AI45" s="123"/>
      <c r="AJ45" s="124">
        <v>0</v>
      </c>
      <c r="AK45" s="95"/>
    </row>
    <row r="46" spans="1:37" x14ac:dyDescent="0.25">
      <c r="A46" s="249" t="s">
        <v>63</v>
      </c>
      <c r="B46" s="240"/>
      <c r="C46" s="238" t="s">
        <v>274</v>
      </c>
      <c r="D46" s="238" t="s">
        <v>63</v>
      </c>
      <c r="E46" s="251" t="s">
        <v>145</v>
      </c>
      <c r="F46" s="121">
        <v>0</v>
      </c>
      <c r="G46" s="124">
        <v>0</v>
      </c>
      <c r="H46" s="125">
        <v>0</v>
      </c>
      <c r="I46" s="157">
        <v>0</v>
      </c>
      <c r="J46" s="126">
        <v>0</v>
      </c>
      <c r="K46" s="157">
        <v>0</v>
      </c>
      <c r="L46" s="127">
        <v>0</v>
      </c>
      <c r="M46" s="125">
        <v>0</v>
      </c>
      <c r="N46" s="126">
        <v>0</v>
      </c>
      <c r="O46" s="126">
        <v>0</v>
      </c>
      <c r="P46" s="126">
        <v>0</v>
      </c>
      <c r="Q46" s="158">
        <v>0</v>
      </c>
      <c r="R46" s="157">
        <v>0</v>
      </c>
      <c r="S46" s="126">
        <v>0</v>
      </c>
      <c r="T46" s="159">
        <v>0</v>
      </c>
      <c r="U46" s="159">
        <v>0</v>
      </c>
      <c r="V46" s="125">
        <v>0</v>
      </c>
      <c r="W46" s="157">
        <v>0</v>
      </c>
      <c r="X46" s="126">
        <v>0</v>
      </c>
      <c r="Y46" s="126">
        <v>0</v>
      </c>
      <c r="Z46" s="159">
        <v>0</v>
      </c>
      <c r="AA46" s="125">
        <v>0</v>
      </c>
      <c r="AB46" s="157">
        <v>0</v>
      </c>
      <c r="AC46" s="126">
        <v>0</v>
      </c>
      <c r="AD46" s="127">
        <v>0</v>
      </c>
      <c r="AE46" s="125">
        <v>0</v>
      </c>
      <c r="AF46" s="126">
        <v>0</v>
      </c>
      <c r="AG46" s="126">
        <v>0</v>
      </c>
      <c r="AH46" s="160">
        <v>0</v>
      </c>
      <c r="AI46" s="123"/>
      <c r="AJ46" s="124">
        <v>0</v>
      </c>
      <c r="AK46" s="95"/>
    </row>
    <row r="47" spans="1:37" x14ac:dyDescent="0.25">
      <c r="A47" s="249" t="s">
        <v>64</v>
      </c>
      <c r="B47" s="240"/>
      <c r="C47" s="238" t="s">
        <v>274</v>
      </c>
      <c r="D47" s="238" t="s">
        <v>64</v>
      </c>
      <c r="E47" s="251" t="s">
        <v>146</v>
      </c>
      <c r="F47" s="121">
        <v>0</v>
      </c>
      <c r="G47" s="124">
        <v>0</v>
      </c>
      <c r="H47" s="125">
        <v>0</v>
      </c>
      <c r="I47" s="157">
        <v>0</v>
      </c>
      <c r="J47" s="126">
        <v>0</v>
      </c>
      <c r="K47" s="157">
        <v>0</v>
      </c>
      <c r="L47" s="127">
        <v>0</v>
      </c>
      <c r="M47" s="125">
        <v>0</v>
      </c>
      <c r="N47" s="126">
        <v>0</v>
      </c>
      <c r="O47" s="126">
        <v>0</v>
      </c>
      <c r="P47" s="126">
        <v>0</v>
      </c>
      <c r="Q47" s="158">
        <v>0</v>
      </c>
      <c r="R47" s="157">
        <v>0</v>
      </c>
      <c r="S47" s="126">
        <v>0</v>
      </c>
      <c r="T47" s="159">
        <v>0</v>
      </c>
      <c r="U47" s="159">
        <v>0</v>
      </c>
      <c r="V47" s="125">
        <v>0</v>
      </c>
      <c r="W47" s="157">
        <v>0</v>
      </c>
      <c r="X47" s="126">
        <v>0</v>
      </c>
      <c r="Y47" s="126">
        <v>0</v>
      </c>
      <c r="Z47" s="159">
        <v>0</v>
      </c>
      <c r="AA47" s="125">
        <v>0</v>
      </c>
      <c r="AB47" s="157">
        <v>0</v>
      </c>
      <c r="AC47" s="126">
        <v>0</v>
      </c>
      <c r="AD47" s="127">
        <v>0</v>
      </c>
      <c r="AE47" s="125">
        <v>0</v>
      </c>
      <c r="AF47" s="126">
        <v>0</v>
      </c>
      <c r="AG47" s="126">
        <v>0</v>
      </c>
      <c r="AH47" s="160">
        <v>0</v>
      </c>
      <c r="AI47" s="123"/>
      <c r="AJ47" s="124">
        <v>0</v>
      </c>
      <c r="AK47" s="95"/>
    </row>
    <row r="48" spans="1:37" x14ac:dyDescent="0.25">
      <c r="A48" s="249" t="s">
        <v>65</v>
      </c>
      <c r="B48" s="240"/>
      <c r="C48" s="238" t="s">
        <v>274</v>
      </c>
      <c r="D48" s="238" t="s">
        <v>65</v>
      </c>
      <c r="E48" s="251" t="s">
        <v>147</v>
      </c>
      <c r="F48" s="121">
        <v>0</v>
      </c>
      <c r="G48" s="124">
        <v>0</v>
      </c>
      <c r="H48" s="125">
        <v>0</v>
      </c>
      <c r="I48" s="157">
        <v>0</v>
      </c>
      <c r="J48" s="126">
        <v>0</v>
      </c>
      <c r="K48" s="157">
        <v>0</v>
      </c>
      <c r="L48" s="127">
        <v>0</v>
      </c>
      <c r="M48" s="125">
        <v>0</v>
      </c>
      <c r="N48" s="126">
        <v>0</v>
      </c>
      <c r="O48" s="126">
        <v>0</v>
      </c>
      <c r="P48" s="126">
        <v>0</v>
      </c>
      <c r="Q48" s="158">
        <v>0</v>
      </c>
      <c r="R48" s="157">
        <v>0</v>
      </c>
      <c r="S48" s="126">
        <v>0</v>
      </c>
      <c r="T48" s="159">
        <v>0</v>
      </c>
      <c r="U48" s="159">
        <v>0</v>
      </c>
      <c r="V48" s="125">
        <v>0</v>
      </c>
      <c r="W48" s="157">
        <v>0</v>
      </c>
      <c r="X48" s="126">
        <v>0</v>
      </c>
      <c r="Y48" s="126">
        <v>0</v>
      </c>
      <c r="Z48" s="159">
        <v>0</v>
      </c>
      <c r="AA48" s="125">
        <v>0</v>
      </c>
      <c r="AB48" s="157">
        <v>0</v>
      </c>
      <c r="AC48" s="126">
        <v>0</v>
      </c>
      <c r="AD48" s="127">
        <v>0</v>
      </c>
      <c r="AE48" s="125">
        <v>0</v>
      </c>
      <c r="AF48" s="126">
        <v>0</v>
      </c>
      <c r="AG48" s="126">
        <v>0</v>
      </c>
      <c r="AH48" s="160">
        <v>0</v>
      </c>
      <c r="AI48" s="123"/>
      <c r="AJ48" s="124">
        <v>0</v>
      </c>
      <c r="AK48" s="95"/>
    </row>
    <row r="49" spans="1:37" x14ac:dyDescent="0.25">
      <c r="A49" s="249" t="s">
        <v>66</v>
      </c>
      <c r="B49" s="240"/>
      <c r="C49" s="238" t="s">
        <v>274</v>
      </c>
      <c r="D49" s="238" t="s">
        <v>66</v>
      </c>
      <c r="E49" s="251" t="s">
        <v>148</v>
      </c>
      <c r="F49" s="121">
        <v>0</v>
      </c>
      <c r="G49" s="124">
        <v>0</v>
      </c>
      <c r="H49" s="125">
        <v>0</v>
      </c>
      <c r="I49" s="157">
        <v>0</v>
      </c>
      <c r="J49" s="126">
        <v>0</v>
      </c>
      <c r="K49" s="157">
        <v>0</v>
      </c>
      <c r="L49" s="127">
        <v>0</v>
      </c>
      <c r="M49" s="125">
        <v>0</v>
      </c>
      <c r="N49" s="126">
        <v>0</v>
      </c>
      <c r="O49" s="126">
        <v>0</v>
      </c>
      <c r="P49" s="126">
        <v>0</v>
      </c>
      <c r="Q49" s="158">
        <v>0</v>
      </c>
      <c r="R49" s="157">
        <v>0</v>
      </c>
      <c r="S49" s="126">
        <v>0</v>
      </c>
      <c r="T49" s="159">
        <v>0</v>
      </c>
      <c r="U49" s="159">
        <v>0</v>
      </c>
      <c r="V49" s="125">
        <v>0</v>
      </c>
      <c r="W49" s="157">
        <v>0</v>
      </c>
      <c r="X49" s="126">
        <v>0</v>
      </c>
      <c r="Y49" s="126">
        <v>0</v>
      </c>
      <c r="Z49" s="159">
        <v>0</v>
      </c>
      <c r="AA49" s="125">
        <v>0</v>
      </c>
      <c r="AB49" s="157">
        <v>0</v>
      </c>
      <c r="AC49" s="126">
        <v>0</v>
      </c>
      <c r="AD49" s="127">
        <v>0</v>
      </c>
      <c r="AE49" s="125">
        <v>0</v>
      </c>
      <c r="AF49" s="126">
        <v>0</v>
      </c>
      <c r="AG49" s="126">
        <v>0</v>
      </c>
      <c r="AH49" s="160">
        <v>0</v>
      </c>
      <c r="AI49" s="123"/>
      <c r="AJ49" s="124">
        <v>0</v>
      </c>
      <c r="AK49" s="95"/>
    </row>
    <row r="50" spans="1:37" x14ac:dyDescent="0.25">
      <c r="A50" s="249" t="s">
        <v>67</v>
      </c>
      <c r="B50" s="240"/>
      <c r="C50" s="238" t="s">
        <v>274</v>
      </c>
      <c r="D50" s="238" t="s">
        <v>67</v>
      </c>
      <c r="E50" s="251" t="s">
        <v>149</v>
      </c>
      <c r="F50" s="121">
        <v>34</v>
      </c>
      <c r="G50" s="124">
        <v>0.5</v>
      </c>
      <c r="H50" s="125">
        <v>0.47058823529411764</v>
      </c>
      <c r="I50" s="157">
        <v>0.43333333333333335</v>
      </c>
      <c r="J50" s="126">
        <v>0.5</v>
      </c>
      <c r="K50" s="157">
        <v>0.44117647058823528</v>
      </c>
      <c r="L50" s="127">
        <v>0.47058823529411764</v>
      </c>
      <c r="M50" s="125">
        <v>0.73529411764705888</v>
      </c>
      <c r="N50" s="126">
        <v>0.79411764705882348</v>
      </c>
      <c r="O50" s="126">
        <v>0.73529411764705888</v>
      </c>
      <c r="P50" s="126">
        <v>0.61764705882352944</v>
      </c>
      <c r="Q50" s="158">
        <v>0.61764705882352944</v>
      </c>
      <c r="R50" s="157">
        <v>0.52941176470588236</v>
      </c>
      <c r="S50" s="126">
        <v>0.61764705882352944</v>
      </c>
      <c r="T50" s="159">
        <v>0.55882352941176472</v>
      </c>
      <c r="U50" s="159">
        <v>0.51515151515151514</v>
      </c>
      <c r="V50" s="125">
        <v>0.41176470588235292</v>
      </c>
      <c r="W50" s="157">
        <v>0.35294117647058826</v>
      </c>
      <c r="X50" s="126">
        <v>0.29411764705882354</v>
      </c>
      <c r="Y50" s="126">
        <v>0.42424242424242425</v>
      </c>
      <c r="Z50" s="159">
        <v>0.41935483870967744</v>
      </c>
      <c r="AA50" s="125">
        <v>0.61764705882352944</v>
      </c>
      <c r="AB50" s="157">
        <v>0.67647058823529416</v>
      </c>
      <c r="AC50" s="126">
        <v>0.45454545454545453</v>
      </c>
      <c r="AD50" s="127">
        <v>0.69696969696969702</v>
      </c>
      <c r="AE50" s="125">
        <v>0.58823529411764708</v>
      </c>
      <c r="AF50" s="126">
        <v>0.42424242424242425</v>
      </c>
      <c r="AG50" s="126">
        <v>0.5</v>
      </c>
      <c r="AH50" s="160">
        <v>0.44117647058823528</v>
      </c>
      <c r="AI50" s="123"/>
      <c r="AJ50" s="124">
        <v>0.5714285714285714</v>
      </c>
      <c r="AK50" s="95"/>
    </row>
    <row r="51" spans="1:37" x14ac:dyDescent="0.25">
      <c r="A51" s="249" t="s">
        <v>68</v>
      </c>
      <c r="B51" s="240"/>
      <c r="C51" s="238" t="s">
        <v>274</v>
      </c>
      <c r="D51" s="238" t="s">
        <v>68</v>
      </c>
      <c r="E51" s="251" t="s">
        <v>150</v>
      </c>
      <c r="F51" s="121">
        <v>29</v>
      </c>
      <c r="G51" s="124">
        <v>0.41379310344827586</v>
      </c>
      <c r="H51" s="125">
        <v>0.37931034482758619</v>
      </c>
      <c r="I51" s="157">
        <v>0.56000000000000005</v>
      </c>
      <c r="J51" s="126">
        <v>0.54166666666666663</v>
      </c>
      <c r="K51" s="157">
        <v>0.41379310344827586</v>
      </c>
      <c r="L51" s="127">
        <v>0.37931034482758619</v>
      </c>
      <c r="M51" s="125">
        <v>0.72413793103448276</v>
      </c>
      <c r="N51" s="126">
        <v>0.68965517241379315</v>
      </c>
      <c r="O51" s="126">
        <v>0.62068965517241381</v>
      </c>
      <c r="P51" s="126">
        <v>0.65517241379310343</v>
      </c>
      <c r="Q51" s="158">
        <v>0.62068965517241381</v>
      </c>
      <c r="R51" s="157">
        <v>0.44827586206896552</v>
      </c>
      <c r="S51" s="126">
        <v>0.55172413793103448</v>
      </c>
      <c r="T51" s="159">
        <v>0.48275862068965519</v>
      </c>
      <c r="U51" s="159">
        <v>0.51724137931034486</v>
      </c>
      <c r="V51" s="125">
        <v>0.41379310344827586</v>
      </c>
      <c r="W51" s="157">
        <v>0.34482758620689657</v>
      </c>
      <c r="X51" s="126">
        <v>0.34482758620689657</v>
      </c>
      <c r="Y51" s="126">
        <v>0.37931034482758619</v>
      </c>
      <c r="Z51" s="159">
        <v>0.32142857142857145</v>
      </c>
      <c r="AA51" s="125">
        <v>0.55172413793103448</v>
      </c>
      <c r="AB51" s="157">
        <v>0.51724137931034486</v>
      </c>
      <c r="AC51" s="126">
        <v>0.27586206896551724</v>
      </c>
      <c r="AD51" s="127">
        <v>0.37931034482758619</v>
      </c>
      <c r="AE51" s="125">
        <v>0.58620689655172409</v>
      </c>
      <c r="AF51" s="126">
        <v>0.55172413793103448</v>
      </c>
      <c r="AG51" s="126">
        <v>0.48275862068965519</v>
      </c>
      <c r="AH51" s="160">
        <v>0.51724137931034486</v>
      </c>
      <c r="AI51" s="123"/>
      <c r="AJ51" s="124">
        <v>0.5</v>
      </c>
    </row>
    <row r="52" spans="1:37" x14ac:dyDescent="0.25">
      <c r="A52" s="249" t="s">
        <v>69</v>
      </c>
      <c r="B52" s="240"/>
      <c r="C52" s="238" t="s">
        <v>274</v>
      </c>
      <c r="D52" s="238" t="s">
        <v>69</v>
      </c>
      <c r="E52" s="251" t="s">
        <v>151</v>
      </c>
      <c r="F52" s="121">
        <v>0</v>
      </c>
      <c r="G52" s="124">
        <v>0</v>
      </c>
      <c r="H52" s="125">
        <v>0</v>
      </c>
      <c r="I52" s="157">
        <v>0</v>
      </c>
      <c r="J52" s="126">
        <v>0</v>
      </c>
      <c r="K52" s="157">
        <v>0</v>
      </c>
      <c r="L52" s="127">
        <v>0</v>
      </c>
      <c r="M52" s="125">
        <v>0</v>
      </c>
      <c r="N52" s="126">
        <v>0</v>
      </c>
      <c r="O52" s="126">
        <v>0</v>
      </c>
      <c r="P52" s="126">
        <v>0</v>
      </c>
      <c r="Q52" s="158">
        <v>0</v>
      </c>
      <c r="R52" s="157">
        <v>0</v>
      </c>
      <c r="S52" s="126">
        <v>0</v>
      </c>
      <c r="T52" s="159">
        <v>0</v>
      </c>
      <c r="U52" s="159">
        <v>0</v>
      </c>
      <c r="V52" s="125">
        <v>0</v>
      </c>
      <c r="W52" s="157">
        <v>0</v>
      </c>
      <c r="X52" s="126">
        <v>0</v>
      </c>
      <c r="Y52" s="126">
        <v>0</v>
      </c>
      <c r="Z52" s="159">
        <v>0</v>
      </c>
      <c r="AA52" s="125">
        <v>0</v>
      </c>
      <c r="AB52" s="157">
        <v>0</v>
      </c>
      <c r="AC52" s="126">
        <v>0</v>
      </c>
      <c r="AD52" s="127">
        <v>0</v>
      </c>
      <c r="AE52" s="125">
        <v>0</v>
      </c>
      <c r="AF52" s="126">
        <v>0</v>
      </c>
      <c r="AG52" s="126">
        <v>0</v>
      </c>
      <c r="AH52" s="160">
        <v>0</v>
      </c>
      <c r="AI52" s="123"/>
      <c r="AJ52" s="124">
        <v>0</v>
      </c>
    </row>
    <row r="53" spans="1:37" x14ac:dyDescent="0.25">
      <c r="A53" s="249" t="s">
        <v>267</v>
      </c>
      <c r="B53" s="240"/>
      <c r="C53" s="238" t="s">
        <v>274</v>
      </c>
      <c r="D53" s="238" t="s">
        <v>267</v>
      </c>
      <c r="E53" s="251" t="s">
        <v>152</v>
      </c>
      <c r="F53" s="121">
        <v>0</v>
      </c>
      <c r="G53" s="124">
        <v>0</v>
      </c>
      <c r="H53" s="125">
        <v>0</v>
      </c>
      <c r="I53" s="157">
        <v>0</v>
      </c>
      <c r="J53" s="126">
        <v>0</v>
      </c>
      <c r="K53" s="157">
        <v>0</v>
      </c>
      <c r="L53" s="127">
        <v>0</v>
      </c>
      <c r="M53" s="125">
        <v>0</v>
      </c>
      <c r="N53" s="126">
        <v>0</v>
      </c>
      <c r="O53" s="126">
        <v>0</v>
      </c>
      <c r="P53" s="126">
        <v>0</v>
      </c>
      <c r="Q53" s="158">
        <v>0</v>
      </c>
      <c r="R53" s="157">
        <v>0</v>
      </c>
      <c r="S53" s="126">
        <v>0</v>
      </c>
      <c r="T53" s="159">
        <v>0</v>
      </c>
      <c r="U53" s="159">
        <v>0</v>
      </c>
      <c r="V53" s="125">
        <v>0</v>
      </c>
      <c r="W53" s="157">
        <v>0</v>
      </c>
      <c r="X53" s="126">
        <v>0</v>
      </c>
      <c r="Y53" s="126">
        <v>0</v>
      </c>
      <c r="Z53" s="159">
        <v>0</v>
      </c>
      <c r="AA53" s="125">
        <v>0</v>
      </c>
      <c r="AB53" s="157">
        <v>0</v>
      </c>
      <c r="AC53" s="126">
        <v>0</v>
      </c>
      <c r="AD53" s="127">
        <v>0</v>
      </c>
      <c r="AE53" s="125">
        <v>0</v>
      </c>
      <c r="AF53" s="126">
        <v>0</v>
      </c>
      <c r="AG53" s="126">
        <v>0</v>
      </c>
      <c r="AH53" s="160">
        <v>0</v>
      </c>
      <c r="AI53" s="123"/>
      <c r="AJ53" s="124">
        <v>0</v>
      </c>
    </row>
    <row r="54" spans="1:37" x14ac:dyDescent="0.25">
      <c r="A54" s="249" t="s">
        <v>70</v>
      </c>
      <c r="B54" s="240"/>
      <c r="C54" s="238" t="s">
        <v>274</v>
      </c>
      <c r="D54" s="238" t="s">
        <v>70</v>
      </c>
      <c r="E54" s="251" t="s">
        <v>153</v>
      </c>
      <c r="F54" s="121">
        <v>18</v>
      </c>
      <c r="G54" s="124">
        <v>0.44444444444444442</v>
      </c>
      <c r="H54" s="125">
        <v>0.35294117647058826</v>
      </c>
      <c r="I54" s="157">
        <v>0.5</v>
      </c>
      <c r="J54" s="126">
        <v>0.61538461538461542</v>
      </c>
      <c r="K54" s="157">
        <v>0.61111111111111116</v>
      </c>
      <c r="L54" s="127">
        <v>0.5</v>
      </c>
      <c r="M54" s="125">
        <v>0.44444444444444442</v>
      </c>
      <c r="N54" s="126">
        <v>0.83333333333333337</v>
      </c>
      <c r="O54" s="126">
        <v>0.5</v>
      </c>
      <c r="P54" s="126">
        <v>0.55555555555555558</v>
      </c>
      <c r="Q54" s="158">
        <v>0.6470588235294118</v>
      </c>
      <c r="R54" s="157">
        <v>0.5</v>
      </c>
      <c r="S54" s="126">
        <v>0.3888888888888889</v>
      </c>
      <c r="T54" s="159">
        <v>0.5</v>
      </c>
      <c r="U54" s="159">
        <v>0.55555555555555558</v>
      </c>
      <c r="V54" s="125">
        <v>0.3888888888888889</v>
      </c>
      <c r="W54" s="157">
        <v>0.44444444444444442</v>
      </c>
      <c r="X54" s="126">
        <v>0.33333333333333331</v>
      </c>
      <c r="Y54" s="126">
        <v>0.5</v>
      </c>
      <c r="Z54" s="159">
        <v>0.33333333333333331</v>
      </c>
      <c r="AA54" s="125">
        <v>0.5</v>
      </c>
      <c r="AB54" s="157">
        <v>0.5</v>
      </c>
      <c r="AC54" s="126">
        <v>0.29411764705882354</v>
      </c>
      <c r="AD54" s="127">
        <v>0.5</v>
      </c>
      <c r="AE54" s="125">
        <v>0.5</v>
      </c>
      <c r="AF54" s="126">
        <v>0.55555555555555558</v>
      </c>
      <c r="AG54" s="126">
        <v>0.55555555555555558</v>
      </c>
      <c r="AH54" s="160">
        <v>0.5</v>
      </c>
      <c r="AI54" s="123"/>
      <c r="AJ54" s="124">
        <v>0.5</v>
      </c>
    </row>
    <row r="55" spans="1:37" x14ac:dyDescent="0.25">
      <c r="A55" s="249" t="s">
        <v>71</v>
      </c>
      <c r="B55" s="240"/>
      <c r="C55" s="238" t="s">
        <v>274</v>
      </c>
      <c r="D55" s="238" t="s">
        <v>71</v>
      </c>
      <c r="E55" s="251" t="s">
        <v>154</v>
      </c>
      <c r="F55" s="121">
        <v>0</v>
      </c>
      <c r="G55" s="124">
        <v>0</v>
      </c>
      <c r="H55" s="125">
        <v>0</v>
      </c>
      <c r="I55" s="157">
        <v>0</v>
      </c>
      <c r="J55" s="126">
        <v>0</v>
      </c>
      <c r="K55" s="157">
        <v>0</v>
      </c>
      <c r="L55" s="127">
        <v>0</v>
      </c>
      <c r="M55" s="125">
        <v>0</v>
      </c>
      <c r="N55" s="126">
        <v>0</v>
      </c>
      <c r="O55" s="126">
        <v>0</v>
      </c>
      <c r="P55" s="126">
        <v>0</v>
      </c>
      <c r="Q55" s="158">
        <v>0</v>
      </c>
      <c r="R55" s="157">
        <v>0</v>
      </c>
      <c r="S55" s="126">
        <v>0</v>
      </c>
      <c r="T55" s="159">
        <v>0</v>
      </c>
      <c r="U55" s="159">
        <v>0</v>
      </c>
      <c r="V55" s="125">
        <v>0</v>
      </c>
      <c r="W55" s="157">
        <v>0</v>
      </c>
      <c r="X55" s="126">
        <v>0</v>
      </c>
      <c r="Y55" s="126">
        <v>0</v>
      </c>
      <c r="Z55" s="159">
        <v>0</v>
      </c>
      <c r="AA55" s="125">
        <v>0</v>
      </c>
      <c r="AB55" s="157">
        <v>0</v>
      </c>
      <c r="AC55" s="126">
        <v>0</v>
      </c>
      <c r="AD55" s="127">
        <v>0</v>
      </c>
      <c r="AE55" s="125">
        <v>0</v>
      </c>
      <c r="AF55" s="126">
        <v>0</v>
      </c>
      <c r="AG55" s="126">
        <v>0</v>
      </c>
      <c r="AH55" s="160">
        <v>0</v>
      </c>
      <c r="AI55" s="123"/>
      <c r="AJ55" s="124">
        <v>0</v>
      </c>
    </row>
    <row r="56" spans="1:37" x14ac:dyDescent="0.25">
      <c r="A56" s="249" t="s">
        <v>72</v>
      </c>
      <c r="B56" s="240"/>
      <c r="C56" s="238" t="s">
        <v>274</v>
      </c>
      <c r="D56" s="238" t="s">
        <v>72</v>
      </c>
      <c r="E56" s="251" t="s">
        <v>155</v>
      </c>
      <c r="F56" s="121">
        <v>19</v>
      </c>
      <c r="G56" s="124">
        <v>0.84210526315789469</v>
      </c>
      <c r="H56" s="125">
        <v>0.78947368421052633</v>
      </c>
      <c r="I56" s="157">
        <v>0.77777777777777779</v>
      </c>
      <c r="J56" s="126">
        <v>0.70588235294117652</v>
      </c>
      <c r="K56" s="157">
        <v>0.73684210526315785</v>
      </c>
      <c r="L56" s="127">
        <v>0.78947368421052633</v>
      </c>
      <c r="M56" s="125">
        <v>0.94736842105263153</v>
      </c>
      <c r="N56" s="126">
        <v>0.94736842105263153</v>
      </c>
      <c r="O56" s="126">
        <v>0.89473684210526316</v>
      </c>
      <c r="P56" s="126">
        <v>0.78947368421052633</v>
      </c>
      <c r="Q56" s="158">
        <v>0.72222222222222221</v>
      </c>
      <c r="R56" s="157">
        <v>0.84210526315789469</v>
      </c>
      <c r="S56" s="126">
        <v>0.94736842105263153</v>
      </c>
      <c r="T56" s="159">
        <v>0.84210526315789469</v>
      </c>
      <c r="U56" s="159">
        <v>0.84210526315789469</v>
      </c>
      <c r="V56" s="125">
        <v>0.73684210526315785</v>
      </c>
      <c r="W56" s="157">
        <v>0.63157894736842102</v>
      </c>
      <c r="X56" s="126">
        <v>0.78947368421052633</v>
      </c>
      <c r="Y56" s="126">
        <v>0.68421052631578949</v>
      </c>
      <c r="Z56" s="159">
        <v>0.68421052631578949</v>
      </c>
      <c r="AA56" s="125">
        <v>0.89473684210526316</v>
      </c>
      <c r="AB56" s="157">
        <v>0.94736842105263153</v>
      </c>
      <c r="AC56" s="126">
        <v>0.7142857142857143</v>
      </c>
      <c r="AD56" s="127">
        <v>0.89473684210526316</v>
      </c>
      <c r="AE56" s="125">
        <v>0.84210526315789469</v>
      </c>
      <c r="AF56" s="126">
        <v>0.73684210526315785</v>
      </c>
      <c r="AG56" s="126">
        <v>0.73684210526315785</v>
      </c>
      <c r="AH56" s="160">
        <v>0.83333333333333337</v>
      </c>
      <c r="AI56" s="123"/>
      <c r="AJ56" s="124">
        <v>0.91666666666666663</v>
      </c>
    </row>
    <row r="57" spans="1:37" x14ac:dyDescent="0.25">
      <c r="A57" s="249" t="s">
        <v>73</v>
      </c>
      <c r="B57" s="240"/>
      <c r="C57" s="238" t="s">
        <v>274</v>
      </c>
      <c r="D57" s="238" t="s">
        <v>73</v>
      </c>
      <c r="E57" s="251" t="s">
        <v>156</v>
      </c>
      <c r="F57" s="121">
        <v>0</v>
      </c>
      <c r="G57" s="124">
        <v>0</v>
      </c>
      <c r="H57" s="125">
        <v>0</v>
      </c>
      <c r="I57" s="157">
        <v>0</v>
      </c>
      <c r="J57" s="126">
        <v>0</v>
      </c>
      <c r="K57" s="157">
        <v>0</v>
      </c>
      <c r="L57" s="127">
        <v>0</v>
      </c>
      <c r="M57" s="125">
        <v>0</v>
      </c>
      <c r="N57" s="126">
        <v>0</v>
      </c>
      <c r="O57" s="126">
        <v>0</v>
      </c>
      <c r="P57" s="126">
        <v>0</v>
      </c>
      <c r="Q57" s="158">
        <v>0</v>
      </c>
      <c r="R57" s="157">
        <v>0</v>
      </c>
      <c r="S57" s="126">
        <v>0</v>
      </c>
      <c r="T57" s="159">
        <v>0</v>
      </c>
      <c r="U57" s="159">
        <v>0</v>
      </c>
      <c r="V57" s="125">
        <v>0</v>
      </c>
      <c r="W57" s="157">
        <v>0</v>
      </c>
      <c r="X57" s="126">
        <v>0</v>
      </c>
      <c r="Y57" s="126">
        <v>0</v>
      </c>
      <c r="Z57" s="159">
        <v>0</v>
      </c>
      <c r="AA57" s="125">
        <v>0</v>
      </c>
      <c r="AB57" s="157">
        <v>0</v>
      </c>
      <c r="AC57" s="126">
        <v>0</v>
      </c>
      <c r="AD57" s="127">
        <v>0</v>
      </c>
      <c r="AE57" s="125">
        <v>0</v>
      </c>
      <c r="AF57" s="126">
        <v>0</v>
      </c>
      <c r="AG57" s="126">
        <v>0</v>
      </c>
      <c r="AH57" s="160">
        <v>0</v>
      </c>
      <c r="AI57" s="123"/>
      <c r="AJ57" s="124">
        <v>0</v>
      </c>
    </row>
    <row r="58" spans="1:37" x14ac:dyDescent="0.25">
      <c r="A58" s="249" t="s">
        <v>74</v>
      </c>
      <c r="B58" s="240"/>
      <c r="C58" s="238" t="s">
        <v>274</v>
      </c>
      <c r="D58" s="238" t="s">
        <v>74</v>
      </c>
      <c r="E58" s="251" t="s">
        <v>157</v>
      </c>
      <c r="F58" s="121">
        <v>0</v>
      </c>
      <c r="G58" s="124">
        <v>0</v>
      </c>
      <c r="H58" s="125">
        <v>0</v>
      </c>
      <c r="I58" s="157">
        <v>0</v>
      </c>
      <c r="J58" s="126">
        <v>0</v>
      </c>
      <c r="K58" s="157">
        <v>0</v>
      </c>
      <c r="L58" s="127">
        <v>0</v>
      </c>
      <c r="M58" s="125">
        <v>0</v>
      </c>
      <c r="N58" s="126">
        <v>0</v>
      </c>
      <c r="O58" s="126">
        <v>0</v>
      </c>
      <c r="P58" s="126">
        <v>0</v>
      </c>
      <c r="Q58" s="158">
        <v>0</v>
      </c>
      <c r="R58" s="157">
        <v>0</v>
      </c>
      <c r="S58" s="126">
        <v>0</v>
      </c>
      <c r="T58" s="159">
        <v>0</v>
      </c>
      <c r="U58" s="159">
        <v>0</v>
      </c>
      <c r="V58" s="125">
        <v>0</v>
      </c>
      <c r="W58" s="157">
        <v>0</v>
      </c>
      <c r="X58" s="126">
        <v>0</v>
      </c>
      <c r="Y58" s="126">
        <v>0</v>
      </c>
      <c r="Z58" s="159">
        <v>0</v>
      </c>
      <c r="AA58" s="125">
        <v>0</v>
      </c>
      <c r="AB58" s="157">
        <v>0</v>
      </c>
      <c r="AC58" s="126">
        <v>0</v>
      </c>
      <c r="AD58" s="127">
        <v>0</v>
      </c>
      <c r="AE58" s="125">
        <v>0</v>
      </c>
      <c r="AF58" s="126">
        <v>0</v>
      </c>
      <c r="AG58" s="126">
        <v>0</v>
      </c>
      <c r="AH58" s="160">
        <v>0</v>
      </c>
      <c r="AI58" s="123"/>
      <c r="AJ58" s="124">
        <v>0</v>
      </c>
    </row>
    <row r="59" spans="1:37" x14ac:dyDescent="0.25">
      <c r="A59" s="249" t="s">
        <v>75</v>
      </c>
      <c r="B59" s="240"/>
      <c r="C59" s="238" t="s">
        <v>274</v>
      </c>
      <c r="D59" s="238" t="s">
        <v>75</v>
      </c>
      <c r="E59" s="251" t="s">
        <v>158</v>
      </c>
      <c r="F59" s="121">
        <v>18</v>
      </c>
      <c r="G59" s="124">
        <v>0.55555555555555558</v>
      </c>
      <c r="H59" s="125">
        <v>0.3888888888888889</v>
      </c>
      <c r="I59" s="157">
        <v>0.35714285714285715</v>
      </c>
      <c r="J59" s="126">
        <v>0.5714285714285714</v>
      </c>
      <c r="K59" s="157">
        <v>0.5</v>
      </c>
      <c r="L59" s="127">
        <v>0.5</v>
      </c>
      <c r="M59" s="125">
        <v>0.55555555555555558</v>
      </c>
      <c r="N59" s="126">
        <v>0.77777777777777779</v>
      </c>
      <c r="O59" s="126">
        <v>0.61111111111111116</v>
      </c>
      <c r="P59" s="126">
        <v>0.61111111111111116</v>
      </c>
      <c r="Q59" s="158">
        <v>0.44444444444444442</v>
      </c>
      <c r="R59" s="157">
        <v>0.5</v>
      </c>
      <c r="S59" s="126">
        <v>0.5</v>
      </c>
      <c r="T59" s="159">
        <v>0.47058823529411764</v>
      </c>
      <c r="U59" s="159">
        <v>0.5</v>
      </c>
      <c r="V59" s="125">
        <v>0.44444444444444442</v>
      </c>
      <c r="W59" s="157">
        <v>0.5</v>
      </c>
      <c r="X59" s="126">
        <v>0.61111111111111116</v>
      </c>
      <c r="Y59" s="126">
        <v>0.5</v>
      </c>
      <c r="Z59" s="159">
        <v>0.47058823529411764</v>
      </c>
      <c r="AA59" s="125">
        <v>0.55555555555555558</v>
      </c>
      <c r="AB59" s="157">
        <v>0.5</v>
      </c>
      <c r="AC59" s="126">
        <v>0.29411764705882354</v>
      </c>
      <c r="AD59" s="127">
        <v>0.5</v>
      </c>
      <c r="AE59" s="125">
        <v>0.5</v>
      </c>
      <c r="AF59" s="126">
        <v>0.44444444444444442</v>
      </c>
      <c r="AG59" s="126">
        <v>0.3888888888888889</v>
      </c>
      <c r="AH59" s="160">
        <v>0.3888888888888889</v>
      </c>
      <c r="AI59" s="123"/>
      <c r="AJ59" s="124">
        <v>0.75</v>
      </c>
    </row>
    <row r="60" spans="1:37" x14ac:dyDescent="0.25">
      <c r="A60" s="249" t="s">
        <v>76</v>
      </c>
      <c r="B60" s="240"/>
      <c r="C60" s="238" t="s">
        <v>274</v>
      </c>
      <c r="D60" s="238" t="s">
        <v>76</v>
      </c>
      <c r="E60" s="251" t="s">
        <v>159</v>
      </c>
      <c r="F60" s="121">
        <v>0</v>
      </c>
      <c r="G60" s="124">
        <v>0</v>
      </c>
      <c r="H60" s="125">
        <v>0</v>
      </c>
      <c r="I60" s="157">
        <v>0</v>
      </c>
      <c r="J60" s="126">
        <v>0</v>
      </c>
      <c r="K60" s="157">
        <v>0</v>
      </c>
      <c r="L60" s="127">
        <v>0</v>
      </c>
      <c r="M60" s="125">
        <v>0</v>
      </c>
      <c r="N60" s="126">
        <v>0</v>
      </c>
      <c r="O60" s="126">
        <v>0</v>
      </c>
      <c r="P60" s="126">
        <v>0</v>
      </c>
      <c r="Q60" s="158">
        <v>0</v>
      </c>
      <c r="R60" s="157">
        <v>0</v>
      </c>
      <c r="S60" s="126">
        <v>0</v>
      </c>
      <c r="T60" s="159">
        <v>0</v>
      </c>
      <c r="U60" s="159">
        <v>0</v>
      </c>
      <c r="V60" s="125">
        <v>0</v>
      </c>
      <c r="W60" s="157">
        <v>0</v>
      </c>
      <c r="X60" s="126">
        <v>0</v>
      </c>
      <c r="Y60" s="126">
        <v>0</v>
      </c>
      <c r="Z60" s="159">
        <v>0</v>
      </c>
      <c r="AA60" s="125">
        <v>0</v>
      </c>
      <c r="AB60" s="157">
        <v>0</v>
      </c>
      <c r="AC60" s="126">
        <v>0</v>
      </c>
      <c r="AD60" s="127">
        <v>0</v>
      </c>
      <c r="AE60" s="125">
        <v>0</v>
      </c>
      <c r="AF60" s="126">
        <v>0</v>
      </c>
      <c r="AG60" s="126">
        <v>0</v>
      </c>
      <c r="AH60" s="160">
        <v>0</v>
      </c>
      <c r="AI60" s="123"/>
      <c r="AJ60" s="124">
        <v>0</v>
      </c>
    </row>
    <row r="61" spans="1:37" x14ac:dyDescent="0.25">
      <c r="A61" s="249" t="s">
        <v>77</v>
      </c>
      <c r="B61" s="240"/>
      <c r="C61" s="238" t="s">
        <v>274</v>
      </c>
      <c r="D61" s="238" t="s">
        <v>77</v>
      </c>
      <c r="E61" s="251" t="s">
        <v>160</v>
      </c>
      <c r="F61" s="121">
        <v>3</v>
      </c>
      <c r="G61" s="124">
        <v>0.33333333333333331</v>
      </c>
      <c r="H61" s="125">
        <v>0.33333333333333331</v>
      </c>
      <c r="I61" s="157">
        <v>1</v>
      </c>
      <c r="J61" s="126">
        <v>1</v>
      </c>
      <c r="K61" s="157">
        <v>0.66666666666666663</v>
      </c>
      <c r="L61" s="127">
        <v>0.33333333333333331</v>
      </c>
      <c r="M61" s="125">
        <v>0.66666666666666663</v>
      </c>
      <c r="N61" s="126">
        <v>0.66666666666666663</v>
      </c>
      <c r="O61" s="126">
        <v>0.66666666666666663</v>
      </c>
      <c r="P61" s="126">
        <v>1</v>
      </c>
      <c r="Q61" s="158">
        <v>0.66666666666666663</v>
      </c>
      <c r="R61" s="157">
        <v>1</v>
      </c>
      <c r="S61" s="126">
        <v>0.66666666666666663</v>
      </c>
      <c r="T61" s="159">
        <v>1</v>
      </c>
      <c r="U61" s="159">
        <v>1</v>
      </c>
      <c r="V61" s="125">
        <v>0.33333333333333331</v>
      </c>
      <c r="W61" s="157">
        <v>0.66666666666666663</v>
      </c>
      <c r="X61" s="126">
        <v>0.66666666666666663</v>
      </c>
      <c r="Y61" s="126">
        <v>0.33333333333333331</v>
      </c>
      <c r="Z61" s="159">
        <v>0.66666666666666663</v>
      </c>
      <c r="AA61" s="125">
        <v>1</v>
      </c>
      <c r="AB61" s="157">
        <v>0.66666666666666663</v>
      </c>
      <c r="AC61" s="126">
        <v>0.66666666666666663</v>
      </c>
      <c r="AD61" s="127">
        <v>0.66666666666666663</v>
      </c>
      <c r="AE61" s="125">
        <v>0.66666666666666663</v>
      </c>
      <c r="AF61" s="126">
        <v>0.33333333333333331</v>
      </c>
      <c r="AG61" s="126">
        <v>0.66666666666666663</v>
      </c>
      <c r="AH61" s="160">
        <v>1</v>
      </c>
      <c r="AI61" s="123"/>
      <c r="AJ61" s="124">
        <v>0.5</v>
      </c>
    </row>
    <row r="62" spans="1:37" x14ac:dyDescent="0.25">
      <c r="A62" s="249" t="s">
        <v>78</v>
      </c>
      <c r="B62" s="240"/>
      <c r="C62" s="238" t="s">
        <v>274</v>
      </c>
      <c r="D62" s="238" t="s">
        <v>78</v>
      </c>
      <c r="E62" s="251" t="s">
        <v>161</v>
      </c>
      <c r="F62" s="121">
        <v>0</v>
      </c>
      <c r="G62" s="124">
        <v>0</v>
      </c>
      <c r="H62" s="125">
        <v>0</v>
      </c>
      <c r="I62" s="157">
        <v>0</v>
      </c>
      <c r="J62" s="126">
        <v>0</v>
      </c>
      <c r="K62" s="157">
        <v>0</v>
      </c>
      <c r="L62" s="127">
        <v>0</v>
      </c>
      <c r="M62" s="125">
        <v>0</v>
      </c>
      <c r="N62" s="126">
        <v>0</v>
      </c>
      <c r="O62" s="126">
        <v>0</v>
      </c>
      <c r="P62" s="126">
        <v>0</v>
      </c>
      <c r="Q62" s="158">
        <v>0</v>
      </c>
      <c r="R62" s="157">
        <v>0</v>
      </c>
      <c r="S62" s="126">
        <v>0</v>
      </c>
      <c r="T62" s="159">
        <v>0</v>
      </c>
      <c r="U62" s="159">
        <v>0</v>
      </c>
      <c r="V62" s="125">
        <v>0</v>
      </c>
      <c r="W62" s="157">
        <v>0</v>
      </c>
      <c r="X62" s="126">
        <v>0</v>
      </c>
      <c r="Y62" s="126">
        <v>0</v>
      </c>
      <c r="Z62" s="159">
        <v>0</v>
      </c>
      <c r="AA62" s="125">
        <v>0</v>
      </c>
      <c r="AB62" s="157">
        <v>0</v>
      </c>
      <c r="AC62" s="126">
        <v>0</v>
      </c>
      <c r="AD62" s="127">
        <v>0</v>
      </c>
      <c r="AE62" s="125">
        <v>0</v>
      </c>
      <c r="AF62" s="126">
        <v>0</v>
      </c>
      <c r="AG62" s="126">
        <v>0</v>
      </c>
      <c r="AH62" s="160">
        <v>0</v>
      </c>
      <c r="AI62" s="123"/>
      <c r="AJ62" s="124">
        <v>0</v>
      </c>
    </row>
    <row r="63" spans="1:37" x14ac:dyDescent="0.25">
      <c r="A63" s="249" t="s">
        <v>79</v>
      </c>
      <c r="B63" s="240"/>
      <c r="C63" s="238" t="s">
        <v>274</v>
      </c>
      <c r="D63" s="238" t="s">
        <v>79</v>
      </c>
      <c r="E63" s="251" t="s">
        <v>162</v>
      </c>
      <c r="F63" s="121">
        <v>5</v>
      </c>
      <c r="G63" s="124">
        <v>0.8</v>
      </c>
      <c r="H63" s="125">
        <v>0.8</v>
      </c>
      <c r="I63" s="157">
        <v>1</v>
      </c>
      <c r="J63" s="126">
        <v>1</v>
      </c>
      <c r="K63" s="157">
        <v>0.6</v>
      </c>
      <c r="L63" s="127">
        <v>0.6</v>
      </c>
      <c r="M63" s="125">
        <v>1</v>
      </c>
      <c r="N63" s="126">
        <v>1</v>
      </c>
      <c r="O63" s="126">
        <v>1</v>
      </c>
      <c r="P63" s="126">
        <v>0.8</v>
      </c>
      <c r="Q63" s="158">
        <v>0.8</v>
      </c>
      <c r="R63" s="157">
        <v>0.6</v>
      </c>
      <c r="S63" s="126">
        <v>0.8</v>
      </c>
      <c r="T63" s="159">
        <v>0.8</v>
      </c>
      <c r="U63" s="159">
        <v>0.8</v>
      </c>
      <c r="V63" s="125">
        <v>0.8</v>
      </c>
      <c r="W63" s="157">
        <v>0.6</v>
      </c>
      <c r="X63" s="126">
        <v>0.4</v>
      </c>
      <c r="Y63" s="126">
        <v>0.6</v>
      </c>
      <c r="Z63" s="159">
        <v>0.8</v>
      </c>
      <c r="AA63" s="125">
        <v>1</v>
      </c>
      <c r="AB63" s="157">
        <v>0.8</v>
      </c>
      <c r="AC63" s="126">
        <v>0.6</v>
      </c>
      <c r="AD63" s="127">
        <v>0.8</v>
      </c>
      <c r="AE63" s="125">
        <v>1</v>
      </c>
      <c r="AF63" s="126">
        <v>0.6</v>
      </c>
      <c r="AG63" s="126">
        <v>0.8</v>
      </c>
      <c r="AH63" s="160">
        <v>1</v>
      </c>
      <c r="AI63" s="123"/>
      <c r="AJ63" s="124">
        <v>0.66666666666666663</v>
      </c>
    </row>
    <row r="64" spans="1:37" x14ac:dyDescent="0.25">
      <c r="A64" s="249" t="s">
        <v>80</v>
      </c>
      <c r="B64" s="240"/>
      <c r="C64" s="238" t="s">
        <v>274</v>
      </c>
      <c r="D64" s="238" t="s">
        <v>80</v>
      </c>
      <c r="E64" s="251" t="s">
        <v>163</v>
      </c>
      <c r="F64" s="121">
        <v>7</v>
      </c>
      <c r="G64" s="124">
        <v>1</v>
      </c>
      <c r="H64" s="125">
        <v>1</v>
      </c>
      <c r="I64" s="157">
        <v>1</v>
      </c>
      <c r="J64" s="126">
        <v>1</v>
      </c>
      <c r="K64" s="157">
        <v>0.8571428571428571</v>
      </c>
      <c r="L64" s="127">
        <v>1</v>
      </c>
      <c r="M64" s="125">
        <v>1</v>
      </c>
      <c r="N64" s="126">
        <v>1</v>
      </c>
      <c r="O64" s="126">
        <v>1</v>
      </c>
      <c r="P64" s="126">
        <v>1</v>
      </c>
      <c r="Q64" s="158">
        <v>1</v>
      </c>
      <c r="R64" s="157">
        <v>0.8571428571428571</v>
      </c>
      <c r="S64" s="126">
        <v>1</v>
      </c>
      <c r="T64" s="159">
        <v>1</v>
      </c>
      <c r="U64" s="159">
        <v>0.8571428571428571</v>
      </c>
      <c r="V64" s="125">
        <v>1</v>
      </c>
      <c r="W64" s="157">
        <v>0.8571428571428571</v>
      </c>
      <c r="X64" s="126">
        <v>0.8571428571428571</v>
      </c>
      <c r="Y64" s="126">
        <v>0.8571428571428571</v>
      </c>
      <c r="Z64" s="159">
        <v>0.8571428571428571</v>
      </c>
      <c r="AA64" s="125">
        <v>0.8571428571428571</v>
      </c>
      <c r="AB64" s="157">
        <v>0.8571428571428571</v>
      </c>
      <c r="AC64" s="126">
        <v>0.83333333333333337</v>
      </c>
      <c r="AD64" s="127">
        <v>1</v>
      </c>
      <c r="AE64" s="125">
        <v>1</v>
      </c>
      <c r="AF64" s="126">
        <v>0.8571428571428571</v>
      </c>
      <c r="AG64" s="126">
        <v>1</v>
      </c>
      <c r="AH64" s="160">
        <v>0.8571428571428571</v>
      </c>
      <c r="AI64" s="123"/>
      <c r="AJ64" s="124">
        <v>1</v>
      </c>
    </row>
    <row r="65" spans="1:36" x14ac:dyDescent="0.25">
      <c r="A65" s="249" t="s">
        <v>81</v>
      </c>
      <c r="B65" s="240"/>
      <c r="C65" s="238" t="s">
        <v>274</v>
      </c>
      <c r="D65" s="238" t="s">
        <v>81</v>
      </c>
      <c r="E65" s="251" t="s">
        <v>164</v>
      </c>
      <c r="F65" s="121">
        <v>0</v>
      </c>
      <c r="G65" s="124">
        <v>0</v>
      </c>
      <c r="H65" s="125">
        <v>0</v>
      </c>
      <c r="I65" s="157">
        <v>0</v>
      </c>
      <c r="J65" s="126">
        <v>0</v>
      </c>
      <c r="K65" s="157">
        <v>0</v>
      </c>
      <c r="L65" s="127">
        <v>0</v>
      </c>
      <c r="M65" s="125">
        <v>0</v>
      </c>
      <c r="N65" s="126">
        <v>0</v>
      </c>
      <c r="O65" s="126">
        <v>0</v>
      </c>
      <c r="P65" s="126">
        <v>0</v>
      </c>
      <c r="Q65" s="158">
        <v>0</v>
      </c>
      <c r="R65" s="157">
        <v>0</v>
      </c>
      <c r="S65" s="126">
        <v>0</v>
      </c>
      <c r="T65" s="159">
        <v>0</v>
      </c>
      <c r="U65" s="159">
        <v>0</v>
      </c>
      <c r="V65" s="125">
        <v>0</v>
      </c>
      <c r="W65" s="157">
        <v>0</v>
      </c>
      <c r="X65" s="126">
        <v>0</v>
      </c>
      <c r="Y65" s="126">
        <v>0</v>
      </c>
      <c r="Z65" s="159">
        <v>0</v>
      </c>
      <c r="AA65" s="125">
        <v>0</v>
      </c>
      <c r="AB65" s="157">
        <v>0</v>
      </c>
      <c r="AC65" s="126">
        <v>0</v>
      </c>
      <c r="AD65" s="127">
        <v>0</v>
      </c>
      <c r="AE65" s="125">
        <v>0</v>
      </c>
      <c r="AF65" s="126">
        <v>0</v>
      </c>
      <c r="AG65" s="126">
        <v>0</v>
      </c>
      <c r="AH65" s="160">
        <v>0</v>
      </c>
      <c r="AI65" s="123"/>
      <c r="AJ65" s="124">
        <v>0</v>
      </c>
    </row>
    <row r="66" spans="1:36" x14ac:dyDescent="0.25">
      <c r="A66" s="249" t="s">
        <v>82</v>
      </c>
      <c r="B66" s="240"/>
      <c r="C66" s="238" t="s">
        <v>274</v>
      </c>
      <c r="D66" s="238" t="s">
        <v>82</v>
      </c>
      <c r="E66" s="251" t="s">
        <v>165</v>
      </c>
      <c r="F66" s="121">
        <v>0</v>
      </c>
      <c r="G66" s="124">
        <v>0</v>
      </c>
      <c r="H66" s="125">
        <v>0</v>
      </c>
      <c r="I66" s="157">
        <v>0</v>
      </c>
      <c r="J66" s="126">
        <v>0</v>
      </c>
      <c r="K66" s="157">
        <v>0</v>
      </c>
      <c r="L66" s="127">
        <v>0</v>
      </c>
      <c r="M66" s="125">
        <v>0</v>
      </c>
      <c r="N66" s="126">
        <v>0</v>
      </c>
      <c r="O66" s="126">
        <v>0</v>
      </c>
      <c r="P66" s="126">
        <v>0</v>
      </c>
      <c r="Q66" s="158">
        <v>0</v>
      </c>
      <c r="R66" s="157">
        <v>0</v>
      </c>
      <c r="S66" s="126">
        <v>0</v>
      </c>
      <c r="T66" s="159">
        <v>0</v>
      </c>
      <c r="U66" s="159">
        <v>0</v>
      </c>
      <c r="V66" s="125">
        <v>0</v>
      </c>
      <c r="W66" s="157">
        <v>0</v>
      </c>
      <c r="X66" s="126">
        <v>0</v>
      </c>
      <c r="Y66" s="126">
        <v>0</v>
      </c>
      <c r="Z66" s="159">
        <v>0</v>
      </c>
      <c r="AA66" s="125">
        <v>0</v>
      </c>
      <c r="AB66" s="157">
        <v>0</v>
      </c>
      <c r="AC66" s="126">
        <v>0</v>
      </c>
      <c r="AD66" s="127">
        <v>0</v>
      </c>
      <c r="AE66" s="125">
        <v>0</v>
      </c>
      <c r="AF66" s="126">
        <v>0</v>
      </c>
      <c r="AG66" s="126">
        <v>0</v>
      </c>
      <c r="AH66" s="160">
        <v>0</v>
      </c>
      <c r="AI66" s="123"/>
      <c r="AJ66" s="124">
        <v>0</v>
      </c>
    </row>
    <row r="67" spans="1:36" x14ac:dyDescent="0.25">
      <c r="A67" s="249" t="s">
        <v>83</v>
      </c>
      <c r="B67" s="240"/>
      <c r="C67" s="238" t="s">
        <v>274</v>
      </c>
      <c r="D67" s="238" t="s">
        <v>83</v>
      </c>
      <c r="E67" s="251" t="s">
        <v>166</v>
      </c>
      <c r="F67" s="121">
        <v>31</v>
      </c>
      <c r="G67" s="124">
        <v>0.54838709677419351</v>
      </c>
      <c r="H67" s="125">
        <v>0.58064516129032262</v>
      </c>
      <c r="I67" s="157">
        <v>0.57692307692307687</v>
      </c>
      <c r="J67" s="126">
        <v>0.53846153846153844</v>
      </c>
      <c r="K67" s="157">
        <v>0.45161290322580644</v>
      </c>
      <c r="L67" s="127">
        <v>0.54838709677419351</v>
      </c>
      <c r="M67" s="125">
        <v>0.70967741935483875</v>
      </c>
      <c r="N67" s="126">
        <v>0.80645161290322576</v>
      </c>
      <c r="O67" s="126">
        <v>0.70967741935483875</v>
      </c>
      <c r="P67" s="126">
        <v>0.58064516129032262</v>
      </c>
      <c r="Q67" s="158">
        <v>0.61290322580645162</v>
      </c>
      <c r="R67" s="157">
        <v>0.6</v>
      </c>
      <c r="S67" s="126">
        <v>0.58064516129032262</v>
      </c>
      <c r="T67" s="159">
        <v>0.5161290322580645</v>
      </c>
      <c r="U67" s="159">
        <v>0.54838709677419351</v>
      </c>
      <c r="V67" s="125">
        <v>0.64516129032258063</v>
      </c>
      <c r="W67" s="157">
        <v>0.58064516129032262</v>
      </c>
      <c r="X67" s="126">
        <v>0.64516129032258063</v>
      </c>
      <c r="Y67" s="126">
        <v>0.61290322580645162</v>
      </c>
      <c r="Z67" s="159">
        <v>0.67741935483870963</v>
      </c>
      <c r="AA67" s="125">
        <v>0.6333333333333333</v>
      </c>
      <c r="AB67" s="157">
        <v>0.70967741935483875</v>
      </c>
      <c r="AC67" s="126">
        <v>0.29032258064516131</v>
      </c>
      <c r="AD67" s="127">
        <v>0.54838709677419351</v>
      </c>
      <c r="AE67" s="125">
        <v>0.58064516129032262</v>
      </c>
      <c r="AF67" s="126">
        <v>0.5161290322580645</v>
      </c>
      <c r="AG67" s="126">
        <v>0.5161290322580645</v>
      </c>
      <c r="AH67" s="160">
        <v>0.61290322580645162</v>
      </c>
      <c r="AI67" s="123"/>
      <c r="AJ67" s="124">
        <v>0.55172413793103448</v>
      </c>
    </row>
    <row r="68" spans="1:36" x14ac:dyDescent="0.25">
      <c r="A68" s="249" t="s">
        <v>84</v>
      </c>
      <c r="B68" s="240"/>
      <c r="C68" s="238" t="s">
        <v>274</v>
      </c>
      <c r="D68" s="238" t="s">
        <v>84</v>
      </c>
      <c r="E68" s="251" t="s">
        <v>167</v>
      </c>
      <c r="F68" s="121">
        <v>12</v>
      </c>
      <c r="G68" s="124">
        <v>0.25</v>
      </c>
      <c r="H68" s="125">
        <v>8.3333333333333329E-2</v>
      </c>
      <c r="I68" s="157">
        <v>0.2</v>
      </c>
      <c r="J68" s="126">
        <v>0.3</v>
      </c>
      <c r="K68" s="157">
        <v>0.16666666666666666</v>
      </c>
      <c r="L68" s="127">
        <v>8.3333333333333329E-2</v>
      </c>
      <c r="M68" s="125">
        <v>0.33333333333333331</v>
      </c>
      <c r="N68" s="126">
        <v>0.33333333333333331</v>
      </c>
      <c r="O68" s="126">
        <v>0.25</v>
      </c>
      <c r="P68" s="126">
        <v>0.25</v>
      </c>
      <c r="Q68" s="158">
        <v>0.41666666666666669</v>
      </c>
      <c r="R68" s="157">
        <v>8.3333333333333329E-2</v>
      </c>
      <c r="S68" s="126">
        <v>0.25</v>
      </c>
      <c r="T68" s="159">
        <v>0</v>
      </c>
      <c r="U68" s="159">
        <v>0.18181818181818182</v>
      </c>
      <c r="V68" s="125">
        <v>8.3333333333333329E-2</v>
      </c>
      <c r="W68" s="157">
        <v>0.18181818181818182</v>
      </c>
      <c r="X68" s="126">
        <v>0.16666666666666666</v>
      </c>
      <c r="Y68" s="126">
        <v>0.16666666666666666</v>
      </c>
      <c r="Z68" s="159">
        <v>0.16666666666666666</v>
      </c>
      <c r="AA68" s="125">
        <v>8.3333333333333329E-2</v>
      </c>
      <c r="AB68" s="157">
        <v>0.33333333333333331</v>
      </c>
      <c r="AC68" s="126">
        <v>0.27272727272727271</v>
      </c>
      <c r="AD68" s="127">
        <v>0.25</v>
      </c>
      <c r="AE68" s="125">
        <v>0.16666666666666666</v>
      </c>
      <c r="AF68" s="126">
        <v>0.16666666666666666</v>
      </c>
      <c r="AG68" s="126">
        <v>0.16666666666666666</v>
      </c>
      <c r="AH68" s="160">
        <v>8.3333333333333329E-2</v>
      </c>
      <c r="AI68" s="123"/>
      <c r="AJ68" s="124">
        <v>0</v>
      </c>
    </row>
    <row r="69" spans="1:36" x14ac:dyDescent="0.25">
      <c r="A69" s="249" t="s">
        <v>85</v>
      </c>
      <c r="B69" s="240"/>
      <c r="C69" s="238" t="s">
        <v>274</v>
      </c>
      <c r="D69" s="238" t="s">
        <v>85</v>
      </c>
      <c r="E69" s="251" t="s">
        <v>168</v>
      </c>
      <c r="F69" s="121">
        <v>0</v>
      </c>
      <c r="G69" s="124">
        <v>0</v>
      </c>
      <c r="H69" s="125">
        <v>0</v>
      </c>
      <c r="I69" s="157">
        <v>0</v>
      </c>
      <c r="J69" s="126">
        <v>0</v>
      </c>
      <c r="K69" s="157">
        <v>0</v>
      </c>
      <c r="L69" s="127">
        <v>0</v>
      </c>
      <c r="M69" s="125">
        <v>0</v>
      </c>
      <c r="N69" s="126">
        <v>0</v>
      </c>
      <c r="O69" s="126">
        <v>0</v>
      </c>
      <c r="P69" s="126">
        <v>0</v>
      </c>
      <c r="Q69" s="158">
        <v>0</v>
      </c>
      <c r="R69" s="157">
        <v>0</v>
      </c>
      <c r="S69" s="126">
        <v>0</v>
      </c>
      <c r="T69" s="159">
        <v>0</v>
      </c>
      <c r="U69" s="159">
        <v>0</v>
      </c>
      <c r="V69" s="125">
        <v>0</v>
      </c>
      <c r="W69" s="157">
        <v>0</v>
      </c>
      <c r="X69" s="126">
        <v>0</v>
      </c>
      <c r="Y69" s="126">
        <v>0</v>
      </c>
      <c r="Z69" s="159">
        <v>0</v>
      </c>
      <c r="AA69" s="125">
        <v>0</v>
      </c>
      <c r="AB69" s="157">
        <v>0</v>
      </c>
      <c r="AC69" s="126">
        <v>0</v>
      </c>
      <c r="AD69" s="127">
        <v>0</v>
      </c>
      <c r="AE69" s="125">
        <v>0</v>
      </c>
      <c r="AF69" s="126">
        <v>0</v>
      </c>
      <c r="AG69" s="126">
        <v>0</v>
      </c>
      <c r="AH69" s="160">
        <v>0</v>
      </c>
      <c r="AI69" s="123"/>
      <c r="AJ69" s="124">
        <v>0</v>
      </c>
    </row>
    <row r="70" spans="1:36" x14ac:dyDescent="0.25">
      <c r="A70" s="249" t="s">
        <v>86</v>
      </c>
      <c r="B70" s="240"/>
      <c r="C70" s="238" t="s">
        <v>274</v>
      </c>
      <c r="D70" s="238" t="s">
        <v>86</v>
      </c>
      <c r="E70" s="251" t="s">
        <v>169</v>
      </c>
      <c r="F70" s="121">
        <v>29</v>
      </c>
      <c r="G70" s="124">
        <v>0.82758620689655171</v>
      </c>
      <c r="H70" s="125">
        <v>0.72413793103448276</v>
      </c>
      <c r="I70" s="157">
        <v>0.8214285714285714</v>
      </c>
      <c r="J70" s="126">
        <v>0.75</v>
      </c>
      <c r="K70" s="157">
        <v>0.72413793103448276</v>
      </c>
      <c r="L70" s="127">
        <v>0.7931034482758621</v>
      </c>
      <c r="M70" s="125">
        <v>0.86206896551724133</v>
      </c>
      <c r="N70" s="126">
        <v>0.89655172413793105</v>
      </c>
      <c r="O70" s="126">
        <v>0.82758620689655171</v>
      </c>
      <c r="P70" s="126">
        <v>0.75862068965517238</v>
      </c>
      <c r="Q70" s="158">
        <v>0.75862068965517238</v>
      </c>
      <c r="R70" s="157">
        <v>0.82758620689655171</v>
      </c>
      <c r="S70" s="126">
        <v>0.86206896551724133</v>
      </c>
      <c r="T70" s="159">
        <v>0.89655172413793105</v>
      </c>
      <c r="U70" s="159">
        <v>0.82758620689655171</v>
      </c>
      <c r="V70" s="125">
        <v>0.89655172413793105</v>
      </c>
      <c r="W70" s="157">
        <v>0.72413793103448276</v>
      </c>
      <c r="X70" s="126">
        <v>0.7931034482758621</v>
      </c>
      <c r="Y70" s="126">
        <v>0.7931034482758621</v>
      </c>
      <c r="Z70" s="159">
        <v>0.7142857142857143</v>
      </c>
      <c r="AA70" s="125">
        <v>0.89655172413793105</v>
      </c>
      <c r="AB70" s="157">
        <v>0.7931034482758621</v>
      </c>
      <c r="AC70" s="126">
        <v>0.77777777777777779</v>
      </c>
      <c r="AD70" s="127">
        <v>0.82758620689655171</v>
      </c>
      <c r="AE70" s="125">
        <v>0.89655172413793105</v>
      </c>
      <c r="AF70" s="126">
        <v>0.75862068965517238</v>
      </c>
      <c r="AG70" s="126">
        <v>0.7931034482758621</v>
      </c>
      <c r="AH70" s="160">
        <v>0.68965517241379315</v>
      </c>
      <c r="AI70" s="123"/>
      <c r="AJ70" s="124">
        <v>0.91304347826086951</v>
      </c>
    </row>
    <row r="71" spans="1:36" x14ac:dyDescent="0.25">
      <c r="A71" s="249" t="s">
        <v>87</v>
      </c>
      <c r="B71" s="240"/>
      <c r="C71" s="238" t="s">
        <v>274</v>
      </c>
      <c r="D71" s="238" t="s">
        <v>87</v>
      </c>
      <c r="E71" s="251" t="s">
        <v>170</v>
      </c>
      <c r="F71" s="121">
        <v>30</v>
      </c>
      <c r="G71" s="124">
        <v>0.6</v>
      </c>
      <c r="H71" s="125">
        <v>0.76666666666666672</v>
      </c>
      <c r="I71" s="157">
        <v>0.75</v>
      </c>
      <c r="J71" s="126">
        <v>0.7857142857142857</v>
      </c>
      <c r="K71" s="157">
        <v>0.66666666666666663</v>
      </c>
      <c r="L71" s="127">
        <v>0.6333333333333333</v>
      </c>
      <c r="M71" s="125">
        <v>0.76666666666666672</v>
      </c>
      <c r="N71" s="126">
        <v>0.83333333333333337</v>
      </c>
      <c r="O71" s="126">
        <v>0.76666666666666672</v>
      </c>
      <c r="P71" s="126">
        <v>0.8</v>
      </c>
      <c r="Q71" s="158">
        <v>0.73333333333333328</v>
      </c>
      <c r="R71" s="157">
        <v>0.76666666666666672</v>
      </c>
      <c r="S71" s="126">
        <v>0.8</v>
      </c>
      <c r="T71" s="159">
        <v>0.8</v>
      </c>
      <c r="U71" s="159">
        <v>0.8</v>
      </c>
      <c r="V71" s="125">
        <v>0.66666666666666663</v>
      </c>
      <c r="W71" s="157">
        <v>0.6333333333333333</v>
      </c>
      <c r="X71" s="126">
        <v>0.7</v>
      </c>
      <c r="Y71" s="126">
        <v>0.83333333333333337</v>
      </c>
      <c r="Z71" s="159">
        <v>0.73333333333333328</v>
      </c>
      <c r="AA71" s="125">
        <v>0.73333333333333328</v>
      </c>
      <c r="AB71" s="157">
        <v>0.73333333333333328</v>
      </c>
      <c r="AC71" s="126">
        <v>0.62068965517241381</v>
      </c>
      <c r="AD71" s="127">
        <v>0.83333333333333337</v>
      </c>
      <c r="AE71" s="125">
        <v>0.83333333333333337</v>
      </c>
      <c r="AF71" s="126">
        <v>0.7</v>
      </c>
      <c r="AG71" s="126">
        <v>0.7</v>
      </c>
      <c r="AH71" s="160">
        <v>0.73333333333333328</v>
      </c>
      <c r="AI71" s="123"/>
      <c r="AJ71" s="124">
        <v>0.66666666666666663</v>
      </c>
    </row>
    <row r="72" spans="1:36" x14ac:dyDescent="0.25">
      <c r="A72" s="249" t="s">
        <v>88</v>
      </c>
      <c r="B72" s="240"/>
      <c r="C72" s="238" t="s">
        <v>274</v>
      </c>
      <c r="D72" s="238" t="s">
        <v>88</v>
      </c>
      <c r="E72" s="251" t="s">
        <v>271</v>
      </c>
      <c r="F72" s="121">
        <v>0</v>
      </c>
      <c r="G72" s="124">
        <v>0</v>
      </c>
      <c r="H72" s="125">
        <v>0</v>
      </c>
      <c r="I72" s="157">
        <v>0</v>
      </c>
      <c r="J72" s="126">
        <v>0</v>
      </c>
      <c r="K72" s="157">
        <v>0</v>
      </c>
      <c r="L72" s="127">
        <v>0</v>
      </c>
      <c r="M72" s="125">
        <v>0</v>
      </c>
      <c r="N72" s="126">
        <v>0</v>
      </c>
      <c r="O72" s="126">
        <v>0</v>
      </c>
      <c r="P72" s="126">
        <v>0</v>
      </c>
      <c r="Q72" s="158">
        <v>0</v>
      </c>
      <c r="R72" s="157">
        <v>0</v>
      </c>
      <c r="S72" s="126">
        <v>0</v>
      </c>
      <c r="T72" s="159">
        <v>0</v>
      </c>
      <c r="U72" s="159">
        <v>0</v>
      </c>
      <c r="V72" s="125">
        <v>0</v>
      </c>
      <c r="W72" s="157">
        <v>0</v>
      </c>
      <c r="X72" s="126">
        <v>0</v>
      </c>
      <c r="Y72" s="126">
        <v>0</v>
      </c>
      <c r="Z72" s="159">
        <v>0</v>
      </c>
      <c r="AA72" s="125">
        <v>0</v>
      </c>
      <c r="AB72" s="157">
        <v>0</v>
      </c>
      <c r="AC72" s="126">
        <v>0</v>
      </c>
      <c r="AD72" s="127">
        <v>0</v>
      </c>
      <c r="AE72" s="125">
        <v>0</v>
      </c>
      <c r="AF72" s="126">
        <v>0</v>
      </c>
      <c r="AG72" s="126">
        <v>0</v>
      </c>
      <c r="AH72" s="160">
        <v>0</v>
      </c>
      <c r="AI72" s="123"/>
      <c r="AJ72" s="124">
        <v>0</v>
      </c>
    </row>
    <row r="73" spans="1:36" x14ac:dyDescent="0.25">
      <c r="A73" s="249" t="s">
        <v>129</v>
      </c>
      <c r="B73" s="240"/>
      <c r="C73" s="238" t="s">
        <v>274</v>
      </c>
      <c r="D73" s="238" t="s">
        <v>129</v>
      </c>
      <c r="E73" s="251" t="s">
        <v>211</v>
      </c>
      <c r="F73" s="121">
        <v>0</v>
      </c>
      <c r="G73" s="124">
        <v>0</v>
      </c>
      <c r="H73" s="125">
        <v>0</v>
      </c>
      <c r="I73" s="157">
        <v>0</v>
      </c>
      <c r="J73" s="126">
        <v>0</v>
      </c>
      <c r="K73" s="157">
        <v>0</v>
      </c>
      <c r="L73" s="127">
        <v>0</v>
      </c>
      <c r="M73" s="125">
        <v>0</v>
      </c>
      <c r="N73" s="126">
        <v>0</v>
      </c>
      <c r="O73" s="126">
        <v>0</v>
      </c>
      <c r="P73" s="126">
        <v>0</v>
      </c>
      <c r="Q73" s="158">
        <v>0</v>
      </c>
      <c r="R73" s="157">
        <v>0</v>
      </c>
      <c r="S73" s="126">
        <v>0</v>
      </c>
      <c r="T73" s="159">
        <v>0</v>
      </c>
      <c r="U73" s="159">
        <v>0</v>
      </c>
      <c r="V73" s="125">
        <v>0</v>
      </c>
      <c r="W73" s="157">
        <v>0</v>
      </c>
      <c r="X73" s="126">
        <v>0</v>
      </c>
      <c r="Y73" s="126">
        <v>0</v>
      </c>
      <c r="Z73" s="159">
        <v>0</v>
      </c>
      <c r="AA73" s="125">
        <v>0</v>
      </c>
      <c r="AB73" s="157">
        <v>0</v>
      </c>
      <c r="AC73" s="126">
        <v>0</v>
      </c>
      <c r="AD73" s="127">
        <v>0</v>
      </c>
      <c r="AE73" s="125">
        <v>0</v>
      </c>
      <c r="AF73" s="126">
        <v>0</v>
      </c>
      <c r="AG73" s="126">
        <v>0</v>
      </c>
      <c r="AH73" s="160">
        <v>0</v>
      </c>
      <c r="AI73" s="123"/>
      <c r="AJ73" s="124">
        <v>0</v>
      </c>
    </row>
    <row r="74" spans="1:36" x14ac:dyDescent="0.25">
      <c r="A74" s="249" t="s">
        <v>130</v>
      </c>
      <c r="B74" s="240"/>
      <c r="C74" s="238" t="s">
        <v>274</v>
      </c>
      <c r="D74" s="238" t="s">
        <v>130</v>
      </c>
      <c r="E74" s="251" t="s">
        <v>212</v>
      </c>
      <c r="F74" s="121">
        <v>17</v>
      </c>
      <c r="G74" s="124">
        <v>0.29411764705882354</v>
      </c>
      <c r="H74" s="125">
        <v>0.23529411764705882</v>
      </c>
      <c r="I74" s="157">
        <v>0.4375</v>
      </c>
      <c r="J74" s="126">
        <v>0.375</v>
      </c>
      <c r="K74" s="157">
        <v>0.29411764705882354</v>
      </c>
      <c r="L74" s="127">
        <v>0.23529411764705882</v>
      </c>
      <c r="M74" s="125">
        <v>0.47058823529411764</v>
      </c>
      <c r="N74" s="126">
        <v>0.35294117647058826</v>
      </c>
      <c r="O74" s="126">
        <v>0.41176470588235292</v>
      </c>
      <c r="P74" s="126">
        <v>0.35294117647058826</v>
      </c>
      <c r="Q74" s="158">
        <v>0.1875</v>
      </c>
      <c r="R74" s="157">
        <v>0.11764705882352941</v>
      </c>
      <c r="S74" s="126">
        <v>0.41176470588235292</v>
      </c>
      <c r="T74" s="159">
        <v>0.35294117647058826</v>
      </c>
      <c r="U74" s="159">
        <v>0.47058823529411764</v>
      </c>
      <c r="V74" s="125">
        <v>0.35294117647058826</v>
      </c>
      <c r="W74" s="157">
        <v>0.23529411764705882</v>
      </c>
      <c r="X74" s="126">
        <v>0.17647058823529413</v>
      </c>
      <c r="Y74" s="126">
        <v>0.41176470588235292</v>
      </c>
      <c r="Z74" s="159">
        <v>0.5</v>
      </c>
      <c r="AA74" s="125">
        <v>0.35294117647058826</v>
      </c>
      <c r="AB74" s="157">
        <v>0.23529411764705882</v>
      </c>
      <c r="AC74" s="126">
        <v>0.1875</v>
      </c>
      <c r="AD74" s="127">
        <v>0.29411764705882354</v>
      </c>
      <c r="AE74" s="125">
        <v>0.47058823529411764</v>
      </c>
      <c r="AF74" s="126">
        <v>0.17647058823529413</v>
      </c>
      <c r="AG74" s="126">
        <v>0.23529411764705882</v>
      </c>
      <c r="AH74" s="160">
        <v>0.23529411764705882</v>
      </c>
      <c r="AI74" s="123"/>
      <c r="AJ74" s="124">
        <v>0.38461538461538464</v>
      </c>
    </row>
    <row r="75" spans="1:36" x14ac:dyDescent="0.25">
      <c r="A75" s="249" t="s">
        <v>89</v>
      </c>
      <c r="B75" s="240"/>
      <c r="C75" s="238" t="s">
        <v>274</v>
      </c>
      <c r="D75" s="238" t="s">
        <v>89</v>
      </c>
      <c r="E75" s="251" t="s">
        <v>171</v>
      </c>
      <c r="F75" s="121">
        <v>9</v>
      </c>
      <c r="G75" s="124">
        <v>0.44444444444444442</v>
      </c>
      <c r="H75" s="125">
        <v>0.33333333333333331</v>
      </c>
      <c r="I75" s="157">
        <v>0.22222222222222221</v>
      </c>
      <c r="J75" s="126">
        <v>0.55555555555555558</v>
      </c>
      <c r="K75" s="157">
        <v>0.44444444444444442</v>
      </c>
      <c r="L75" s="127">
        <v>0.33333333333333331</v>
      </c>
      <c r="M75" s="125">
        <v>0.33333333333333331</v>
      </c>
      <c r="N75" s="126">
        <v>0.55555555555555558</v>
      </c>
      <c r="O75" s="126">
        <v>0.44444444444444442</v>
      </c>
      <c r="P75" s="126">
        <v>0.55555555555555558</v>
      </c>
      <c r="Q75" s="158">
        <v>0.44444444444444442</v>
      </c>
      <c r="R75" s="157">
        <v>0.44444444444444442</v>
      </c>
      <c r="S75" s="126">
        <v>0.44444444444444442</v>
      </c>
      <c r="T75" s="159">
        <v>0.22222222222222221</v>
      </c>
      <c r="U75" s="159">
        <v>0.22222222222222221</v>
      </c>
      <c r="V75" s="125">
        <v>0.1111111111111111</v>
      </c>
      <c r="W75" s="157">
        <v>0.44444444444444442</v>
      </c>
      <c r="X75" s="126">
        <v>0.22222222222222221</v>
      </c>
      <c r="Y75" s="126">
        <v>0.33333333333333331</v>
      </c>
      <c r="Z75" s="159">
        <v>0.33333333333333331</v>
      </c>
      <c r="AA75" s="125">
        <v>0.33333333333333331</v>
      </c>
      <c r="AB75" s="157">
        <v>0.44444444444444442</v>
      </c>
      <c r="AC75" s="126">
        <v>0.25</v>
      </c>
      <c r="AD75" s="127">
        <v>0.44444444444444442</v>
      </c>
      <c r="AE75" s="125">
        <v>0.33333333333333331</v>
      </c>
      <c r="AF75" s="126">
        <v>0.22222222222222221</v>
      </c>
      <c r="AG75" s="126">
        <v>0.33333333333333331</v>
      </c>
      <c r="AH75" s="160">
        <v>0.55555555555555558</v>
      </c>
      <c r="AI75" s="123"/>
      <c r="AJ75" s="124">
        <v>0.5</v>
      </c>
    </row>
    <row r="76" spans="1:36" x14ac:dyDescent="0.25">
      <c r="A76" s="249" t="s">
        <v>90</v>
      </c>
      <c r="B76" s="240"/>
      <c r="C76" s="238" t="s">
        <v>274</v>
      </c>
      <c r="D76" s="238" t="s">
        <v>90</v>
      </c>
      <c r="E76" s="251" t="s">
        <v>172</v>
      </c>
      <c r="F76" s="121">
        <v>16</v>
      </c>
      <c r="G76" s="124">
        <v>0.6875</v>
      </c>
      <c r="H76" s="125">
        <v>0.5625</v>
      </c>
      <c r="I76" s="157">
        <v>0.75</v>
      </c>
      <c r="J76" s="126">
        <v>0.58333333333333337</v>
      </c>
      <c r="K76" s="157">
        <v>0.4375</v>
      </c>
      <c r="L76" s="127">
        <v>0.625</v>
      </c>
      <c r="M76" s="125">
        <v>0.6875</v>
      </c>
      <c r="N76" s="126">
        <v>0.75</v>
      </c>
      <c r="O76" s="126">
        <v>0.625</v>
      </c>
      <c r="P76" s="126">
        <v>0.6875</v>
      </c>
      <c r="Q76" s="158">
        <v>0.5625</v>
      </c>
      <c r="R76" s="157">
        <v>0.5625</v>
      </c>
      <c r="S76" s="126">
        <v>0.625</v>
      </c>
      <c r="T76" s="159">
        <v>0.5</v>
      </c>
      <c r="U76" s="159">
        <v>0.5625</v>
      </c>
      <c r="V76" s="125">
        <v>0.5</v>
      </c>
      <c r="W76" s="157">
        <v>0.5</v>
      </c>
      <c r="X76" s="126">
        <v>0.5</v>
      </c>
      <c r="Y76" s="126">
        <v>0.53333333333333333</v>
      </c>
      <c r="Z76" s="159">
        <v>0.375</v>
      </c>
      <c r="AA76" s="125">
        <v>0.5625</v>
      </c>
      <c r="AB76" s="157">
        <v>0.625</v>
      </c>
      <c r="AC76" s="126">
        <v>0.375</v>
      </c>
      <c r="AD76" s="127">
        <v>0.5625</v>
      </c>
      <c r="AE76" s="125">
        <v>0.5</v>
      </c>
      <c r="AF76" s="126">
        <v>0.375</v>
      </c>
      <c r="AG76" s="126">
        <v>0.5625</v>
      </c>
      <c r="AH76" s="160">
        <v>0.625</v>
      </c>
      <c r="AI76" s="123"/>
      <c r="AJ76" s="124">
        <v>0.55555555555555558</v>
      </c>
    </row>
    <row r="77" spans="1:36" x14ac:dyDescent="0.25">
      <c r="A77" s="249" t="s">
        <v>91</v>
      </c>
      <c r="B77" s="240"/>
      <c r="C77" s="238" t="s">
        <v>274</v>
      </c>
      <c r="D77" s="238" t="s">
        <v>91</v>
      </c>
      <c r="E77" s="251" t="s">
        <v>173</v>
      </c>
      <c r="F77" s="121">
        <v>11</v>
      </c>
      <c r="G77" s="124">
        <v>0.45454545454545453</v>
      </c>
      <c r="H77" s="125">
        <v>0.45454545454545453</v>
      </c>
      <c r="I77" s="157">
        <v>0.6</v>
      </c>
      <c r="J77" s="126">
        <v>0.7</v>
      </c>
      <c r="K77" s="157">
        <v>0.45454545454545453</v>
      </c>
      <c r="L77" s="127">
        <v>0.63636363636363635</v>
      </c>
      <c r="M77" s="125">
        <v>0.54545454545454541</v>
      </c>
      <c r="N77" s="126">
        <v>0.81818181818181823</v>
      </c>
      <c r="O77" s="126">
        <v>0.63636363636363635</v>
      </c>
      <c r="P77" s="126">
        <v>0.63636363636363635</v>
      </c>
      <c r="Q77" s="158">
        <v>0.8</v>
      </c>
      <c r="R77" s="157">
        <v>0.54545454545454541</v>
      </c>
      <c r="S77" s="126">
        <v>0.63636363636363635</v>
      </c>
      <c r="T77" s="159">
        <v>0.54545454545454541</v>
      </c>
      <c r="U77" s="159">
        <v>0.7</v>
      </c>
      <c r="V77" s="125">
        <v>0.54545454545454541</v>
      </c>
      <c r="W77" s="157">
        <v>0.36363636363636365</v>
      </c>
      <c r="X77" s="126">
        <v>0.27272727272727271</v>
      </c>
      <c r="Y77" s="126">
        <v>0.72727272727272729</v>
      </c>
      <c r="Z77" s="159">
        <v>0.63636363636363635</v>
      </c>
      <c r="AA77" s="125">
        <v>0.63636363636363635</v>
      </c>
      <c r="AB77" s="157">
        <v>0.63636363636363635</v>
      </c>
      <c r="AC77" s="126">
        <v>0.5</v>
      </c>
      <c r="AD77" s="127">
        <v>0.72727272727272729</v>
      </c>
      <c r="AE77" s="125">
        <v>0.63636363636363635</v>
      </c>
      <c r="AF77" s="126">
        <v>0.54545454545454541</v>
      </c>
      <c r="AG77" s="126">
        <v>0.63636363636363635</v>
      </c>
      <c r="AH77" s="160">
        <v>0.45454545454545453</v>
      </c>
      <c r="AI77" s="123"/>
      <c r="AJ77" s="124">
        <v>0.83333333333333337</v>
      </c>
    </row>
    <row r="78" spans="1:36" x14ac:dyDescent="0.25">
      <c r="A78" s="249" t="s">
        <v>92</v>
      </c>
      <c r="B78" s="240"/>
      <c r="C78" s="238" t="s">
        <v>274</v>
      </c>
      <c r="D78" s="238" t="s">
        <v>92</v>
      </c>
      <c r="E78" s="251" t="s">
        <v>174</v>
      </c>
      <c r="F78" s="121">
        <v>0</v>
      </c>
      <c r="G78" s="124">
        <v>0</v>
      </c>
      <c r="H78" s="125">
        <v>0</v>
      </c>
      <c r="I78" s="157">
        <v>0</v>
      </c>
      <c r="J78" s="126">
        <v>0</v>
      </c>
      <c r="K78" s="157">
        <v>0</v>
      </c>
      <c r="L78" s="127">
        <v>0</v>
      </c>
      <c r="M78" s="125">
        <v>0</v>
      </c>
      <c r="N78" s="126">
        <v>0</v>
      </c>
      <c r="O78" s="126">
        <v>0</v>
      </c>
      <c r="P78" s="126">
        <v>0</v>
      </c>
      <c r="Q78" s="158">
        <v>0</v>
      </c>
      <c r="R78" s="157">
        <v>0</v>
      </c>
      <c r="S78" s="126">
        <v>0</v>
      </c>
      <c r="T78" s="159">
        <v>0</v>
      </c>
      <c r="U78" s="159">
        <v>0</v>
      </c>
      <c r="V78" s="125">
        <v>0</v>
      </c>
      <c r="W78" s="157">
        <v>0</v>
      </c>
      <c r="X78" s="126">
        <v>0</v>
      </c>
      <c r="Y78" s="126">
        <v>0</v>
      </c>
      <c r="Z78" s="159">
        <v>0</v>
      </c>
      <c r="AA78" s="125">
        <v>0</v>
      </c>
      <c r="AB78" s="157">
        <v>0</v>
      </c>
      <c r="AC78" s="126">
        <v>0</v>
      </c>
      <c r="AD78" s="127">
        <v>0</v>
      </c>
      <c r="AE78" s="125">
        <v>0</v>
      </c>
      <c r="AF78" s="126">
        <v>0</v>
      </c>
      <c r="AG78" s="126">
        <v>0</v>
      </c>
      <c r="AH78" s="160">
        <v>0</v>
      </c>
      <c r="AI78" s="123"/>
      <c r="AJ78" s="124">
        <v>0</v>
      </c>
    </row>
    <row r="79" spans="1:36" x14ac:dyDescent="0.25">
      <c r="A79" s="249" t="s">
        <v>93</v>
      </c>
      <c r="B79" s="240"/>
      <c r="C79" s="238" t="s">
        <v>274</v>
      </c>
      <c r="D79" s="238" t="s">
        <v>93</v>
      </c>
      <c r="E79" s="251" t="s">
        <v>175</v>
      </c>
      <c r="F79" s="121">
        <v>15</v>
      </c>
      <c r="G79" s="124">
        <v>0.66666666666666663</v>
      </c>
      <c r="H79" s="125">
        <v>0.53333333333333333</v>
      </c>
      <c r="I79" s="157">
        <v>0.7857142857142857</v>
      </c>
      <c r="J79" s="126">
        <v>0.7142857142857143</v>
      </c>
      <c r="K79" s="157">
        <v>0.8</v>
      </c>
      <c r="L79" s="127">
        <v>0.6</v>
      </c>
      <c r="M79" s="125">
        <v>0.8</v>
      </c>
      <c r="N79" s="126">
        <v>0.73333333333333328</v>
      </c>
      <c r="O79" s="126">
        <v>0.8</v>
      </c>
      <c r="P79" s="126">
        <v>0.8666666666666667</v>
      </c>
      <c r="Q79" s="158">
        <v>0.8</v>
      </c>
      <c r="R79" s="157">
        <v>0.8</v>
      </c>
      <c r="S79" s="126">
        <v>0.73333333333333328</v>
      </c>
      <c r="T79" s="159">
        <v>0.8</v>
      </c>
      <c r="U79" s="159">
        <v>0.7857142857142857</v>
      </c>
      <c r="V79" s="125">
        <v>0.8</v>
      </c>
      <c r="W79" s="157">
        <v>0.46666666666666667</v>
      </c>
      <c r="X79" s="126">
        <v>0.4</v>
      </c>
      <c r="Y79" s="126">
        <v>0.46666666666666667</v>
      </c>
      <c r="Z79" s="159">
        <v>0.7142857142857143</v>
      </c>
      <c r="AA79" s="125">
        <v>0.8</v>
      </c>
      <c r="AB79" s="157">
        <v>0.73333333333333328</v>
      </c>
      <c r="AC79" s="126">
        <v>0.6</v>
      </c>
      <c r="AD79" s="127">
        <v>0.8</v>
      </c>
      <c r="AE79" s="125">
        <v>0.8666666666666667</v>
      </c>
      <c r="AF79" s="126">
        <v>0.6</v>
      </c>
      <c r="AG79" s="126">
        <v>0.73333333333333328</v>
      </c>
      <c r="AH79" s="160">
        <v>0.66666666666666663</v>
      </c>
      <c r="AI79" s="123"/>
      <c r="AJ79" s="124">
        <v>1</v>
      </c>
    </row>
    <row r="80" spans="1:36" x14ac:dyDescent="0.25">
      <c r="A80" s="249" t="s">
        <v>294</v>
      </c>
      <c r="B80" s="240"/>
      <c r="C80" s="238" t="s">
        <v>274</v>
      </c>
      <c r="D80" s="238" t="s">
        <v>294</v>
      </c>
      <c r="E80" s="251" t="s">
        <v>295</v>
      </c>
      <c r="F80" s="121">
        <v>0</v>
      </c>
      <c r="G80" s="124">
        <v>0</v>
      </c>
      <c r="H80" s="125">
        <v>0</v>
      </c>
      <c r="I80" s="157">
        <v>0</v>
      </c>
      <c r="J80" s="126">
        <v>0</v>
      </c>
      <c r="K80" s="157">
        <v>0</v>
      </c>
      <c r="L80" s="127">
        <v>0</v>
      </c>
      <c r="M80" s="125">
        <v>0</v>
      </c>
      <c r="N80" s="126">
        <v>0</v>
      </c>
      <c r="O80" s="126">
        <v>0</v>
      </c>
      <c r="P80" s="126">
        <v>0</v>
      </c>
      <c r="Q80" s="158">
        <v>0</v>
      </c>
      <c r="R80" s="157">
        <v>0</v>
      </c>
      <c r="S80" s="126">
        <v>0</v>
      </c>
      <c r="T80" s="159">
        <v>0</v>
      </c>
      <c r="U80" s="159">
        <v>0</v>
      </c>
      <c r="V80" s="125">
        <v>0</v>
      </c>
      <c r="W80" s="157">
        <v>0</v>
      </c>
      <c r="X80" s="126">
        <v>0</v>
      </c>
      <c r="Y80" s="126">
        <v>0</v>
      </c>
      <c r="Z80" s="159">
        <v>0</v>
      </c>
      <c r="AA80" s="125">
        <v>0</v>
      </c>
      <c r="AB80" s="157">
        <v>0</v>
      </c>
      <c r="AC80" s="126">
        <v>0</v>
      </c>
      <c r="AD80" s="127">
        <v>0</v>
      </c>
      <c r="AE80" s="125">
        <v>0</v>
      </c>
      <c r="AF80" s="126">
        <v>0</v>
      </c>
      <c r="AG80" s="126">
        <v>0</v>
      </c>
      <c r="AH80" s="160">
        <v>0</v>
      </c>
      <c r="AI80" s="123"/>
      <c r="AJ80" s="124">
        <v>0</v>
      </c>
    </row>
    <row r="81" spans="1:36" x14ac:dyDescent="0.25">
      <c r="A81" s="249" t="s">
        <v>290</v>
      </c>
      <c r="B81" s="240"/>
      <c r="C81" s="238" t="s">
        <v>275</v>
      </c>
      <c r="D81" s="238" t="s">
        <v>290</v>
      </c>
      <c r="E81" s="251" t="s">
        <v>291</v>
      </c>
      <c r="F81" s="121">
        <v>0</v>
      </c>
      <c r="G81" s="124">
        <v>0</v>
      </c>
      <c r="H81" s="125">
        <v>0</v>
      </c>
      <c r="I81" s="157">
        <v>0</v>
      </c>
      <c r="J81" s="126">
        <v>0</v>
      </c>
      <c r="K81" s="157">
        <v>0</v>
      </c>
      <c r="L81" s="127">
        <v>0</v>
      </c>
      <c r="M81" s="125">
        <v>0</v>
      </c>
      <c r="N81" s="126">
        <v>0</v>
      </c>
      <c r="O81" s="126">
        <v>0</v>
      </c>
      <c r="P81" s="126">
        <v>0</v>
      </c>
      <c r="Q81" s="158">
        <v>0</v>
      </c>
      <c r="R81" s="157">
        <v>0</v>
      </c>
      <c r="S81" s="126">
        <v>0</v>
      </c>
      <c r="T81" s="159">
        <v>0</v>
      </c>
      <c r="U81" s="159">
        <v>0</v>
      </c>
      <c r="V81" s="125">
        <v>0</v>
      </c>
      <c r="W81" s="157">
        <v>0</v>
      </c>
      <c r="X81" s="126">
        <v>0</v>
      </c>
      <c r="Y81" s="126">
        <v>0</v>
      </c>
      <c r="Z81" s="159">
        <v>0</v>
      </c>
      <c r="AA81" s="125">
        <v>0</v>
      </c>
      <c r="AB81" s="157">
        <v>0</v>
      </c>
      <c r="AC81" s="126">
        <v>0</v>
      </c>
      <c r="AD81" s="127">
        <v>0</v>
      </c>
      <c r="AE81" s="125">
        <v>0</v>
      </c>
      <c r="AF81" s="126">
        <v>0</v>
      </c>
      <c r="AG81" s="126">
        <v>0</v>
      </c>
      <c r="AH81" s="160">
        <v>0</v>
      </c>
      <c r="AI81" s="123"/>
      <c r="AJ81" s="124">
        <v>0</v>
      </c>
    </row>
    <row r="82" spans="1:36" x14ac:dyDescent="0.25">
      <c r="A82" s="249" t="s">
        <v>94</v>
      </c>
      <c r="B82" s="240"/>
      <c r="C82" s="238" t="s">
        <v>274</v>
      </c>
      <c r="D82" s="238" t="s">
        <v>94</v>
      </c>
      <c r="E82" s="251" t="s">
        <v>176</v>
      </c>
      <c r="F82" s="121">
        <v>15</v>
      </c>
      <c r="G82" s="124">
        <v>0.6</v>
      </c>
      <c r="H82" s="125">
        <v>0.73333333333333328</v>
      </c>
      <c r="I82" s="157">
        <v>0.69230769230769229</v>
      </c>
      <c r="J82" s="126">
        <v>0.76923076923076927</v>
      </c>
      <c r="K82" s="157">
        <v>0.73333333333333328</v>
      </c>
      <c r="L82" s="127">
        <v>0.66666666666666663</v>
      </c>
      <c r="M82" s="125">
        <v>0.73333333333333328</v>
      </c>
      <c r="N82" s="126">
        <v>0.93333333333333335</v>
      </c>
      <c r="O82" s="126">
        <v>0.8666666666666667</v>
      </c>
      <c r="P82" s="126">
        <v>0.8666666666666667</v>
      </c>
      <c r="Q82" s="158">
        <v>0.8</v>
      </c>
      <c r="R82" s="157">
        <v>0.8</v>
      </c>
      <c r="S82" s="126">
        <v>0.8666666666666667</v>
      </c>
      <c r="T82" s="159">
        <v>0.8</v>
      </c>
      <c r="U82" s="159">
        <v>0.66666666666666663</v>
      </c>
      <c r="V82" s="125">
        <v>0.8666666666666667</v>
      </c>
      <c r="W82" s="157">
        <v>0.53333333333333333</v>
      </c>
      <c r="X82" s="126">
        <v>0.6</v>
      </c>
      <c r="Y82" s="126">
        <v>0.73333333333333328</v>
      </c>
      <c r="Z82" s="159">
        <v>0.73333333333333328</v>
      </c>
      <c r="AA82" s="125">
        <v>0.8666666666666667</v>
      </c>
      <c r="AB82" s="157">
        <v>0.73333333333333328</v>
      </c>
      <c r="AC82" s="126">
        <v>0.46666666666666667</v>
      </c>
      <c r="AD82" s="127">
        <v>0.8</v>
      </c>
      <c r="AE82" s="125">
        <v>0.66666666666666663</v>
      </c>
      <c r="AF82" s="126">
        <v>0.8</v>
      </c>
      <c r="AG82" s="126">
        <v>0.6</v>
      </c>
      <c r="AH82" s="160">
        <v>0.73333333333333328</v>
      </c>
      <c r="AI82" s="123"/>
      <c r="AJ82" s="124">
        <v>0.66666666666666663</v>
      </c>
    </row>
    <row r="83" spans="1:36" x14ac:dyDescent="0.25">
      <c r="A83" s="249" t="s">
        <v>95</v>
      </c>
      <c r="B83" s="240"/>
      <c r="C83" s="238" t="s">
        <v>274</v>
      </c>
      <c r="D83" s="238" t="s">
        <v>95</v>
      </c>
      <c r="E83" s="251" t="s">
        <v>177</v>
      </c>
      <c r="F83" s="121">
        <v>0</v>
      </c>
      <c r="G83" s="124">
        <v>0</v>
      </c>
      <c r="H83" s="125">
        <v>0</v>
      </c>
      <c r="I83" s="157">
        <v>0</v>
      </c>
      <c r="J83" s="126">
        <v>0</v>
      </c>
      <c r="K83" s="157">
        <v>0</v>
      </c>
      <c r="L83" s="127">
        <v>0</v>
      </c>
      <c r="M83" s="125">
        <v>0</v>
      </c>
      <c r="N83" s="126">
        <v>0</v>
      </c>
      <c r="O83" s="126">
        <v>0</v>
      </c>
      <c r="P83" s="126">
        <v>0</v>
      </c>
      <c r="Q83" s="158">
        <v>0</v>
      </c>
      <c r="R83" s="157">
        <v>0</v>
      </c>
      <c r="S83" s="126">
        <v>0</v>
      </c>
      <c r="T83" s="159">
        <v>0</v>
      </c>
      <c r="U83" s="159">
        <v>0</v>
      </c>
      <c r="V83" s="125">
        <v>0</v>
      </c>
      <c r="W83" s="157">
        <v>0</v>
      </c>
      <c r="X83" s="126">
        <v>0</v>
      </c>
      <c r="Y83" s="126">
        <v>0</v>
      </c>
      <c r="Z83" s="159">
        <v>0</v>
      </c>
      <c r="AA83" s="125">
        <v>0</v>
      </c>
      <c r="AB83" s="157">
        <v>0</v>
      </c>
      <c r="AC83" s="126">
        <v>0</v>
      </c>
      <c r="AD83" s="127">
        <v>0</v>
      </c>
      <c r="AE83" s="125">
        <v>0</v>
      </c>
      <c r="AF83" s="126">
        <v>0</v>
      </c>
      <c r="AG83" s="126">
        <v>0</v>
      </c>
      <c r="AH83" s="160">
        <v>0</v>
      </c>
      <c r="AI83" s="123"/>
      <c r="AJ83" s="124">
        <v>0</v>
      </c>
    </row>
    <row r="84" spans="1:36" x14ac:dyDescent="0.25">
      <c r="A84" s="249" t="s">
        <v>96</v>
      </c>
      <c r="B84" s="240"/>
      <c r="C84" s="238" t="s">
        <v>274</v>
      </c>
      <c r="D84" s="238" t="s">
        <v>96</v>
      </c>
      <c r="E84" s="251" t="s">
        <v>178</v>
      </c>
      <c r="F84" s="121">
        <v>22</v>
      </c>
      <c r="G84" s="124">
        <v>0.68181818181818177</v>
      </c>
      <c r="H84" s="125">
        <v>0.81818181818181823</v>
      </c>
      <c r="I84" s="157">
        <v>0.76470588235294112</v>
      </c>
      <c r="J84" s="126">
        <v>0.82352941176470584</v>
      </c>
      <c r="K84" s="157">
        <v>0.68181818181818177</v>
      </c>
      <c r="L84" s="127">
        <v>0.86363636363636365</v>
      </c>
      <c r="M84" s="125">
        <v>0.81818181818181823</v>
      </c>
      <c r="N84" s="126">
        <v>0.86363636363636365</v>
      </c>
      <c r="O84" s="126">
        <v>0.81818181818181823</v>
      </c>
      <c r="P84" s="126">
        <v>0.86363636363636365</v>
      </c>
      <c r="Q84" s="158">
        <v>0.77272727272727271</v>
      </c>
      <c r="R84" s="157">
        <v>0.95454545454545459</v>
      </c>
      <c r="S84" s="126">
        <v>0.86363636363636365</v>
      </c>
      <c r="T84" s="159">
        <v>0.68181818181818177</v>
      </c>
      <c r="U84" s="159">
        <v>0.72727272727272729</v>
      </c>
      <c r="V84" s="125">
        <v>0.77272727272727271</v>
      </c>
      <c r="W84" s="157">
        <v>0.54545454545454541</v>
      </c>
      <c r="X84" s="126">
        <v>0.59090909090909094</v>
      </c>
      <c r="Y84" s="126">
        <v>0.81818181818181823</v>
      </c>
      <c r="Z84" s="159">
        <v>0.52380952380952384</v>
      </c>
      <c r="AA84" s="125">
        <v>0.86363636363636365</v>
      </c>
      <c r="AB84" s="157">
        <v>0.72727272727272729</v>
      </c>
      <c r="AC84" s="126">
        <v>0.66666666666666663</v>
      </c>
      <c r="AD84" s="127">
        <v>0.81818181818181823</v>
      </c>
      <c r="AE84" s="125">
        <v>0.77272727272727271</v>
      </c>
      <c r="AF84" s="126">
        <v>0.68181818181818177</v>
      </c>
      <c r="AG84" s="126">
        <v>0.72727272727272729</v>
      </c>
      <c r="AH84" s="160">
        <v>0.72727272727272729</v>
      </c>
      <c r="AI84" s="123"/>
      <c r="AJ84" s="124">
        <v>0.8</v>
      </c>
    </row>
    <row r="85" spans="1:36" x14ac:dyDescent="0.25">
      <c r="A85" s="249" t="s">
        <v>127</v>
      </c>
      <c r="B85" s="240"/>
      <c r="C85" s="238" t="s">
        <v>274</v>
      </c>
      <c r="D85" s="238" t="s">
        <v>127</v>
      </c>
      <c r="E85" s="251" t="s">
        <v>209</v>
      </c>
      <c r="F85" s="121">
        <v>0</v>
      </c>
      <c r="G85" s="124">
        <v>0</v>
      </c>
      <c r="H85" s="125">
        <v>0</v>
      </c>
      <c r="I85" s="157">
        <v>0</v>
      </c>
      <c r="J85" s="126">
        <v>0</v>
      </c>
      <c r="K85" s="157">
        <v>0</v>
      </c>
      <c r="L85" s="127">
        <v>0</v>
      </c>
      <c r="M85" s="125">
        <v>0</v>
      </c>
      <c r="N85" s="126">
        <v>0</v>
      </c>
      <c r="O85" s="126">
        <v>0</v>
      </c>
      <c r="P85" s="126">
        <v>0</v>
      </c>
      <c r="Q85" s="158">
        <v>0</v>
      </c>
      <c r="R85" s="157">
        <v>0</v>
      </c>
      <c r="S85" s="126">
        <v>0</v>
      </c>
      <c r="T85" s="159">
        <v>0</v>
      </c>
      <c r="U85" s="159">
        <v>0</v>
      </c>
      <c r="V85" s="125">
        <v>0</v>
      </c>
      <c r="W85" s="157">
        <v>0</v>
      </c>
      <c r="X85" s="126">
        <v>0</v>
      </c>
      <c r="Y85" s="126">
        <v>0</v>
      </c>
      <c r="Z85" s="159">
        <v>0</v>
      </c>
      <c r="AA85" s="125">
        <v>0</v>
      </c>
      <c r="AB85" s="157">
        <v>0</v>
      </c>
      <c r="AC85" s="126">
        <v>0</v>
      </c>
      <c r="AD85" s="127">
        <v>0</v>
      </c>
      <c r="AE85" s="125">
        <v>0</v>
      </c>
      <c r="AF85" s="126">
        <v>0</v>
      </c>
      <c r="AG85" s="126">
        <v>0</v>
      </c>
      <c r="AH85" s="160">
        <v>0</v>
      </c>
      <c r="AI85" s="123"/>
      <c r="AJ85" s="124">
        <v>0</v>
      </c>
    </row>
    <row r="86" spans="1:36" x14ac:dyDescent="0.25">
      <c r="A86" s="249" t="s">
        <v>97</v>
      </c>
      <c r="B86" s="240"/>
      <c r="C86" s="238" t="s">
        <v>274</v>
      </c>
      <c r="D86" s="238" t="s">
        <v>97</v>
      </c>
      <c r="E86" s="251" t="s">
        <v>179</v>
      </c>
      <c r="F86" s="121">
        <v>12</v>
      </c>
      <c r="G86" s="124">
        <v>0.66666666666666663</v>
      </c>
      <c r="H86" s="125">
        <v>0.66666666666666663</v>
      </c>
      <c r="I86" s="157">
        <v>0.55555555555555558</v>
      </c>
      <c r="J86" s="126">
        <v>0.5</v>
      </c>
      <c r="K86" s="157">
        <v>0.58333333333333337</v>
      </c>
      <c r="L86" s="127">
        <v>0.41666666666666669</v>
      </c>
      <c r="M86" s="125">
        <v>0.5</v>
      </c>
      <c r="N86" s="126">
        <v>0.66666666666666663</v>
      </c>
      <c r="O86" s="126">
        <v>0.58333333333333337</v>
      </c>
      <c r="P86" s="126">
        <v>0.66666666666666663</v>
      </c>
      <c r="Q86" s="158">
        <v>0.58333333333333337</v>
      </c>
      <c r="R86" s="157">
        <v>0.66666666666666663</v>
      </c>
      <c r="S86" s="126">
        <v>0.75</v>
      </c>
      <c r="T86" s="159">
        <v>0.66666666666666663</v>
      </c>
      <c r="U86" s="159">
        <v>0.58333333333333337</v>
      </c>
      <c r="V86" s="125">
        <v>0.5</v>
      </c>
      <c r="W86" s="157">
        <v>0.66666666666666663</v>
      </c>
      <c r="X86" s="126">
        <v>0.83333333333333337</v>
      </c>
      <c r="Y86" s="126">
        <v>0.5</v>
      </c>
      <c r="Z86" s="159">
        <v>0.66666666666666663</v>
      </c>
      <c r="AA86" s="125">
        <v>0.5</v>
      </c>
      <c r="AB86" s="157">
        <v>0.58333333333333337</v>
      </c>
      <c r="AC86" s="126">
        <v>0.4</v>
      </c>
      <c r="AD86" s="127">
        <v>0.5</v>
      </c>
      <c r="AE86" s="125">
        <v>0.5</v>
      </c>
      <c r="AF86" s="126">
        <v>0.5</v>
      </c>
      <c r="AG86" s="126">
        <v>0.58333333333333337</v>
      </c>
      <c r="AH86" s="160">
        <v>0.83333333333333337</v>
      </c>
      <c r="AI86" s="123"/>
      <c r="AJ86" s="124">
        <v>0.58333333333333337</v>
      </c>
    </row>
    <row r="87" spans="1:36" x14ac:dyDescent="0.25">
      <c r="A87" s="249" t="s">
        <v>98</v>
      </c>
      <c r="B87" s="240"/>
      <c r="C87" s="238" t="s">
        <v>274</v>
      </c>
      <c r="D87" s="238" t="s">
        <v>98</v>
      </c>
      <c r="E87" s="251" t="s">
        <v>180</v>
      </c>
      <c r="F87" s="121">
        <v>0</v>
      </c>
      <c r="G87" s="124">
        <v>0</v>
      </c>
      <c r="H87" s="125">
        <v>0</v>
      </c>
      <c r="I87" s="157">
        <v>0</v>
      </c>
      <c r="J87" s="126">
        <v>0</v>
      </c>
      <c r="K87" s="157">
        <v>0</v>
      </c>
      <c r="L87" s="127">
        <v>0</v>
      </c>
      <c r="M87" s="125">
        <v>0</v>
      </c>
      <c r="N87" s="126">
        <v>0</v>
      </c>
      <c r="O87" s="126">
        <v>0</v>
      </c>
      <c r="P87" s="126">
        <v>0</v>
      </c>
      <c r="Q87" s="158">
        <v>0</v>
      </c>
      <c r="R87" s="157">
        <v>0</v>
      </c>
      <c r="S87" s="126">
        <v>0</v>
      </c>
      <c r="T87" s="159">
        <v>0</v>
      </c>
      <c r="U87" s="159">
        <v>0</v>
      </c>
      <c r="V87" s="125">
        <v>0</v>
      </c>
      <c r="W87" s="157">
        <v>0</v>
      </c>
      <c r="X87" s="126">
        <v>0</v>
      </c>
      <c r="Y87" s="126">
        <v>0</v>
      </c>
      <c r="Z87" s="159">
        <v>0</v>
      </c>
      <c r="AA87" s="125">
        <v>0</v>
      </c>
      <c r="AB87" s="157">
        <v>0</v>
      </c>
      <c r="AC87" s="126">
        <v>0</v>
      </c>
      <c r="AD87" s="127">
        <v>0</v>
      </c>
      <c r="AE87" s="125">
        <v>0</v>
      </c>
      <c r="AF87" s="126">
        <v>0</v>
      </c>
      <c r="AG87" s="126">
        <v>0</v>
      </c>
      <c r="AH87" s="160">
        <v>0</v>
      </c>
      <c r="AI87" s="123"/>
      <c r="AJ87" s="124">
        <v>0</v>
      </c>
    </row>
    <row r="88" spans="1:36" x14ac:dyDescent="0.25">
      <c r="A88" s="249" t="s">
        <v>99</v>
      </c>
      <c r="B88" s="240"/>
      <c r="C88" s="238" t="s">
        <v>274</v>
      </c>
      <c r="D88" s="238" t="s">
        <v>99</v>
      </c>
      <c r="E88" s="251" t="s">
        <v>181</v>
      </c>
      <c r="F88" s="121">
        <v>18</v>
      </c>
      <c r="G88" s="124">
        <v>0.72222222222222221</v>
      </c>
      <c r="H88" s="125">
        <v>0.72222222222222221</v>
      </c>
      <c r="I88" s="157">
        <v>0.73333333333333328</v>
      </c>
      <c r="J88" s="126">
        <v>0.73333333333333328</v>
      </c>
      <c r="K88" s="157">
        <v>0.66666666666666663</v>
      </c>
      <c r="L88" s="127">
        <v>0.66666666666666663</v>
      </c>
      <c r="M88" s="125">
        <v>0.83333333333333337</v>
      </c>
      <c r="N88" s="126">
        <v>0.83333333333333337</v>
      </c>
      <c r="O88" s="126">
        <v>0.83333333333333337</v>
      </c>
      <c r="P88" s="126">
        <v>0.83333333333333337</v>
      </c>
      <c r="Q88" s="158">
        <v>0.77777777777777779</v>
      </c>
      <c r="R88" s="157">
        <v>0.61111111111111116</v>
      </c>
      <c r="S88" s="126">
        <v>0.72222222222222221</v>
      </c>
      <c r="T88" s="159">
        <v>0.72222222222222221</v>
      </c>
      <c r="U88" s="159">
        <v>0.61111111111111116</v>
      </c>
      <c r="V88" s="125">
        <v>0.77777777777777779</v>
      </c>
      <c r="W88" s="157">
        <v>0.55555555555555558</v>
      </c>
      <c r="X88" s="126">
        <v>0.66666666666666663</v>
      </c>
      <c r="Y88" s="126">
        <v>0.77777777777777779</v>
      </c>
      <c r="Z88" s="159">
        <v>0.77777777777777779</v>
      </c>
      <c r="AA88" s="125">
        <v>0.72222222222222221</v>
      </c>
      <c r="AB88" s="157">
        <v>0.77777777777777779</v>
      </c>
      <c r="AC88" s="126">
        <v>0.61111111111111116</v>
      </c>
      <c r="AD88" s="127">
        <v>0.72222222222222221</v>
      </c>
      <c r="AE88" s="125">
        <v>0.83333333333333337</v>
      </c>
      <c r="AF88" s="126">
        <v>0.72222222222222221</v>
      </c>
      <c r="AG88" s="126">
        <v>0.72222222222222221</v>
      </c>
      <c r="AH88" s="160">
        <v>0.55555555555555558</v>
      </c>
      <c r="AI88" s="123"/>
      <c r="AJ88" s="124">
        <v>0.75</v>
      </c>
    </row>
    <row r="89" spans="1:36" x14ac:dyDescent="0.25">
      <c r="A89" s="249" t="s">
        <v>100</v>
      </c>
      <c r="B89" s="240"/>
      <c r="C89" s="238" t="s">
        <v>274</v>
      </c>
      <c r="D89" s="238" t="s">
        <v>100</v>
      </c>
      <c r="E89" s="251" t="s">
        <v>182</v>
      </c>
      <c r="F89" s="121">
        <v>0</v>
      </c>
      <c r="G89" s="124">
        <v>0</v>
      </c>
      <c r="H89" s="125">
        <v>0</v>
      </c>
      <c r="I89" s="157">
        <v>0</v>
      </c>
      <c r="J89" s="126">
        <v>0</v>
      </c>
      <c r="K89" s="157">
        <v>0</v>
      </c>
      <c r="L89" s="127">
        <v>0</v>
      </c>
      <c r="M89" s="125">
        <v>0</v>
      </c>
      <c r="N89" s="126">
        <v>0</v>
      </c>
      <c r="O89" s="126">
        <v>0</v>
      </c>
      <c r="P89" s="126">
        <v>0</v>
      </c>
      <c r="Q89" s="158">
        <v>0</v>
      </c>
      <c r="R89" s="157">
        <v>0</v>
      </c>
      <c r="S89" s="126">
        <v>0</v>
      </c>
      <c r="T89" s="159">
        <v>0</v>
      </c>
      <c r="U89" s="159">
        <v>0</v>
      </c>
      <c r="V89" s="125">
        <v>0</v>
      </c>
      <c r="W89" s="157">
        <v>0</v>
      </c>
      <c r="X89" s="126">
        <v>0</v>
      </c>
      <c r="Y89" s="126">
        <v>0</v>
      </c>
      <c r="Z89" s="159">
        <v>0</v>
      </c>
      <c r="AA89" s="125">
        <v>0</v>
      </c>
      <c r="AB89" s="157">
        <v>0</v>
      </c>
      <c r="AC89" s="126">
        <v>0</v>
      </c>
      <c r="AD89" s="127">
        <v>0</v>
      </c>
      <c r="AE89" s="125">
        <v>0</v>
      </c>
      <c r="AF89" s="126">
        <v>0</v>
      </c>
      <c r="AG89" s="126">
        <v>0</v>
      </c>
      <c r="AH89" s="160">
        <v>0</v>
      </c>
      <c r="AI89" s="123"/>
      <c r="AJ89" s="124">
        <v>0</v>
      </c>
    </row>
    <row r="90" spans="1:36" x14ac:dyDescent="0.25">
      <c r="A90" s="249" t="s">
        <v>101</v>
      </c>
      <c r="B90" s="240"/>
      <c r="C90" s="238" t="s">
        <v>274</v>
      </c>
      <c r="D90" s="238" t="s">
        <v>101</v>
      </c>
      <c r="E90" s="251" t="s">
        <v>183</v>
      </c>
      <c r="F90" s="121">
        <v>0</v>
      </c>
      <c r="G90" s="124">
        <v>0</v>
      </c>
      <c r="H90" s="125">
        <v>0</v>
      </c>
      <c r="I90" s="157">
        <v>0</v>
      </c>
      <c r="J90" s="126">
        <v>0</v>
      </c>
      <c r="K90" s="157">
        <v>0</v>
      </c>
      <c r="L90" s="127">
        <v>0</v>
      </c>
      <c r="M90" s="125">
        <v>0</v>
      </c>
      <c r="N90" s="126">
        <v>0</v>
      </c>
      <c r="O90" s="126">
        <v>0</v>
      </c>
      <c r="P90" s="126">
        <v>0</v>
      </c>
      <c r="Q90" s="158">
        <v>0</v>
      </c>
      <c r="R90" s="157">
        <v>0</v>
      </c>
      <c r="S90" s="126">
        <v>0</v>
      </c>
      <c r="T90" s="159">
        <v>0</v>
      </c>
      <c r="U90" s="159">
        <v>0</v>
      </c>
      <c r="V90" s="125">
        <v>0</v>
      </c>
      <c r="W90" s="157">
        <v>0</v>
      </c>
      <c r="X90" s="126">
        <v>0</v>
      </c>
      <c r="Y90" s="126">
        <v>0</v>
      </c>
      <c r="Z90" s="159">
        <v>0</v>
      </c>
      <c r="AA90" s="125">
        <v>0</v>
      </c>
      <c r="AB90" s="157">
        <v>0</v>
      </c>
      <c r="AC90" s="126">
        <v>0</v>
      </c>
      <c r="AD90" s="127">
        <v>0</v>
      </c>
      <c r="AE90" s="125">
        <v>0</v>
      </c>
      <c r="AF90" s="126">
        <v>0</v>
      </c>
      <c r="AG90" s="126">
        <v>0</v>
      </c>
      <c r="AH90" s="160">
        <v>0</v>
      </c>
      <c r="AI90" s="123"/>
      <c r="AJ90" s="124">
        <v>0</v>
      </c>
    </row>
    <row r="91" spans="1:36" x14ac:dyDescent="0.25">
      <c r="A91" s="249" t="s">
        <v>102</v>
      </c>
      <c r="B91" s="240"/>
      <c r="C91" s="238" t="s">
        <v>274</v>
      </c>
      <c r="D91" s="238" t="s">
        <v>102</v>
      </c>
      <c r="E91" s="251" t="s">
        <v>184</v>
      </c>
      <c r="F91" s="121">
        <v>0</v>
      </c>
      <c r="G91" s="124">
        <v>0</v>
      </c>
      <c r="H91" s="125">
        <v>0</v>
      </c>
      <c r="I91" s="157">
        <v>0</v>
      </c>
      <c r="J91" s="126">
        <v>0</v>
      </c>
      <c r="K91" s="157">
        <v>0</v>
      </c>
      <c r="L91" s="127">
        <v>0</v>
      </c>
      <c r="M91" s="125">
        <v>0</v>
      </c>
      <c r="N91" s="126">
        <v>0</v>
      </c>
      <c r="O91" s="126">
        <v>0</v>
      </c>
      <c r="P91" s="126">
        <v>0</v>
      </c>
      <c r="Q91" s="158">
        <v>0</v>
      </c>
      <c r="R91" s="157">
        <v>0</v>
      </c>
      <c r="S91" s="126">
        <v>0</v>
      </c>
      <c r="T91" s="159">
        <v>0</v>
      </c>
      <c r="U91" s="159">
        <v>0</v>
      </c>
      <c r="V91" s="125">
        <v>0</v>
      </c>
      <c r="W91" s="157">
        <v>0</v>
      </c>
      <c r="X91" s="126">
        <v>0</v>
      </c>
      <c r="Y91" s="126">
        <v>0</v>
      </c>
      <c r="Z91" s="159">
        <v>0</v>
      </c>
      <c r="AA91" s="125">
        <v>0</v>
      </c>
      <c r="AB91" s="157">
        <v>0</v>
      </c>
      <c r="AC91" s="126">
        <v>0</v>
      </c>
      <c r="AD91" s="127">
        <v>0</v>
      </c>
      <c r="AE91" s="125">
        <v>0</v>
      </c>
      <c r="AF91" s="126">
        <v>0</v>
      </c>
      <c r="AG91" s="126">
        <v>0</v>
      </c>
      <c r="AH91" s="160">
        <v>0</v>
      </c>
      <c r="AI91" s="123"/>
      <c r="AJ91" s="124">
        <v>0</v>
      </c>
    </row>
    <row r="92" spans="1:36" x14ac:dyDescent="0.25">
      <c r="A92" s="249" t="s">
        <v>103</v>
      </c>
      <c r="B92" s="240"/>
      <c r="C92" s="238" t="s">
        <v>274</v>
      </c>
      <c r="D92" s="238" t="s">
        <v>103</v>
      </c>
      <c r="E92" s="251" t="s">
        <v>185</v>
      </c>
      <c r="F92" s="121">
        <v>0</v>
      </c>
      <c r="G92" s="124">
        <v>0</v>
      </c>
      <c r="H92" s="125">
        <v>0</v>
      </c>
      <c r="I92" s="157">
        <v>0</v>
      </c>
      <c r="J92" s="126">
        <v>0</v>
      </c>
      <c r="K92" s="157">
        <v>0</v>
      </c>
      <c r="L92" s="127">
        <v>0</v>
      </c>
      <c r="M92" s="125">
        <v>0</v>
      </c>
      <c r="N92" s="126">
        <v>0</v>
      </c>
      <c r="O92" s="126">
        <v>0</v>
      </c>
      <c r="P92" s="126">
        <v>0</v>
      </c>
      <c r="Q92" s="158">
        <v>0</v>
      </c>
      <c r="R92" s="157">
        <v>0</v>
      </c>
      <c r="S92" s="126">
        <v>0</v>
      </c>
      <c r="T92" s="159">
        <v>0</v>
      </c>
      <c r="U92" s="159">
        <v>0</v>
      </c>
      <c r="V92" s="125">
        <v>0</v>
      </c>
      <c r="W92" s="157">
        <v>0</v>
      </c>
      <c r="X92" s="126">
        <v>0</v>
      </c>
      <c r="Y92" s="126">
        <v>0</v>
      </c>
      <c r="Z92" s="159">
        <v>0</v>
      </c>
      <c r="AA92" s="125">
        <v>0</v>
      </c>
      <c r="AB92" s="157">
        <v>0</v>
      </c>
      <c r="AC92" s="126">
        <v>0</v>
      </c>
      <c r="AD92" s="127">
        <v>0</v>
      </c>
      <c r="AE92" s="125">
        <v>0</v>
      </c>
      <c r="AF92" s="126">
        <v>0</v>
      </c>
      <c r="AG92" s="126">
        <v>0</v>
      </c>
      <c r="AH92" s="160">
        <v>0</v>
      </c>
      <c r="AI92" s="123"/>
      <c r="AJ92" s="124">
        <v>0</v>
      </c>
    </row>
    <row r="93" spans="1:36" x14ac:dyDescent="0.25">
      <c r="A93" s="249" t="s">
        <v>104</v>
      </c>
      <c r="B93" s="240"/>
      <c r="C93" s="238" t="s">
        <v>274</v>
      </c>
      <c r="D93" s="238" t="s">
        <v>104</v>
      </c>
      <c r="E93" s="251" t="s">
        <v>186</v>
      </c>
      <c r="F93" s="121">
        <v>0</v>
      </c>
      <c r="G93" s="124">
        <v>0</v>
      </c>
      <c r="H93" s="125">
        <v>0</v>
      </c>
      <c r="I93" s="157">
        <v>0</v>
      </c>
      <c r="J93" s="126">
        <v>0</v>
      </c>
      <c r="K93" s="157">
        <v>0</v>
      </c>
      <c r="L93" s="127">
        <v>0</v>
      </c>
      <c r="M93" s="125">
        <v>0</v>
      </c>
      <c r="N93" s="126">
        <v>0</v>
      </c>
      <c r="O93" s="126">
        <v>0</v>
      </c>
      <c r="P93" s="126">
        <v>0</v>
      </c>
      <c r="Q93" s="158">
        <v>0</v>
      </c>
      <c r="R93" s="157">
        <v>0</v>
      </c>
      <c r="S93" s="126">
        <v>0</v>
      </c>
      <c r="T93" s="159">
        <v>0</v>
      </c>
      <c r="U93" s="159">
        <v>0</v>
      </c>
      <c r="V93" s="125">
        <v>0</v>
      </c>
      <c r="W93" s="157">
        <v>0</v>
      </c>
      <c r="X93" s="126">
        <v>0</v>
      </c>
      <c r="Y93" s="126">
        <v>0</v>
      </c>
      <c r="Z93" s="159">
        <v>0</v>
      </c>
      <c r="AA93" s="125">
        <v>0</v>
      </c>
      <c r="AB93" s="157">
        <v>0</v>
      </c>
      <c r="AC93" s="126">
        <v>0</v>
      </c>
      <c r="AD93" s="127">
        <v>0</v>
      </c>
      <c r="AE93" s="125">
        <v>0</v>
      </c>
      <c r="AF93" s="126">
        <v>0</v>
      </c>
      <c r="AG93" s="126">
        <v>0</v>
      </c>
      <c r="AH93" s="160">
        <v>0</v>
      </c>
      <c r="AI93" s="123"/>
      <c r="AJ93" s="124">
        <v>0</v>
      </c>
    </row>
    <row r="94" spans="1:36" x14ac:dyDescent="0.25">
      <c r="A94" s="249" t="s">
        <v>105</v>
      </c>
      <c r="B94" s="240"/>
      <c r="C94" s="238" t="s">
        <v>275</v>
      </c>
      <c r="D94" s="238" t="s">
        <v>105</v>
      </c>
      <c r="E94" s="251" t="s">
        <v>187</v>
      </c>
      <c r="F94" s="121">
        <v>23</v>
      </c>
      <c r="G94" s="124">
        <v>0.52173913043478259</v>
      </c>
      <c r="H94" s="125">
        <v>0.43478260869565216</v>
      </c>
      <c r="I94" s="157">
        <v>0.2857142857142857</v>
      </c>
      <c r="J94" s="126">
        <v>0.4</v>
      </c>
      <c r="K94" s="157">
        <v>0.43478260869565216</v>
      </c>
      <c r="L94" s="127">
        <v>0.43478260869565216</v>
      </c>
      <c r="M94" s="125">
        <v>0.60869565217391308</v>
      </c>
      <c r="N94" s="126">
        <v>0.65217391304347827</v>
      </c>
      <c r="O94" s="126">
        <v>0.73913043478260865</v>
      </c>
      <c r="P94" s="126">
        <v>0.60869565217391308</v>
      </c>
      <c r="Q94" s="158">
        <v>0.68181818181818177</v>
      </c>
      <c r="R94" s="157">
        <v>0.73913043478260865</v>
      </c>
      <c r="S94" s="126">
        <v>0.56521739130434778</v>
      </c>
      <c r="T94" s="159">
        <v>0.52173913043478259</v>
      </c>
      <c r="U94" s="159">
        <v>0.43478260869565216</v>
      </c>
      <c r="V94" s="125">
        <v>0.43478260869565216</v>
      </c>
      <c r="W94" s="157">
        <v>0.43478260869565216</v>
      </c>
      <c r="X94" s="126">
        <v>0.56521739130434778</v>
      </c>
      <c r="Y94" s="126">
        <v>0.60869565217391308</v>
      </c>
      <c r="Z94" s="159">
        <v>0.40909090909090912</v>
      </c>
      <c r="AA94" s="125">
        <v>0.60869565217391308</v>
      </c>
      <c r="AB94" s="157">
        <v>0.60869565217391308</v>
      </c>
      <c r="AC94" s="126">
        <v>0.3</v>
      </c>
      <c r="AD94" s="127">
        <v>0.60869565217391308</v>
      </c>
      <c r="AE94" s="125">
        <v>0.34782608695652173</v>
      </c>
      <c r="AF94" s="126">
        <v>0.43478260869565216</v>
      </c>
      <c r="AG94" s="126">
        <v>0.47826086956521741</v>
      </c>
      <c r="AH94" s="160">
        <v>0.52173913043478259</v>
      </c>
      <c r="AI94" s="123"/>
      <c r="AJ94" s="124">
        <v>0.6</v>
      </c>
    </row>
    <row r="95" spans="1:36" x14ac:dyDescent="0.25">
      <c r="A95" s="249" t="s">
        <v>106</v>
      </c>
      <c r="B95" s="240"/>
      <c r="C95" s="238" t="s">
        <v>274</v>
      </c>
      <c r="D95" s="238" t="s">
        <v>106</v>
      </c>
      <c r="E95" s="251" t="s">
        <v>188</v>
      </c>
      <c r="F95" s="121">
        <v>0</v>
      </c>
      <c r="G95" s="124">
        <v>0</v>
      </c>
      <c r="H95" s="125">
        <v>0</v>
      </c>
      <c r="I95" s="157">
        <v>0</v>
      </c>
      <c r="J95" s="126">
        <v>0</v>
      </c>
      <c r="K95" s="157">
        <v>0</v>
      </c>
      <c r="L95" s="127">
        <v>0</v>
      </c>
      <c r="M95" s="125">
        <v>0</v>
      </c>
      <c r="N95" s="126">
        <v>0</v>
      </c>
      <c r="O95" s="126">
        <v>0</v>
      </c>
      <c r="P95" s="126">
        <v>0</v>
      </c>
      <c r="Q95" s="158">
        <v>0</v>
      </c>
      <c r="R95" s="157">
        <v>0</v>
      </c>
      <c r="S95" s="126">
        <v>0</v>
      </c>
      <c r="T95" s="159">
        <v>0</v>
      </c>
      <c r="U95" s="159">
        <v>0</v>
      </c>
      <c r="V95" s="125">
        <v>0</v>
      </c>
      <c r="W95" s="157">
        <v>0</v>
      </c>
      <c r="X95" s="126">
        <v>0</v>
      </c>
      <c r="Y95" s="126">
        <v>0</v>
      </c>
      <c r="Z95" s="159">
        <v>0</v>
      </c>
      <c r="AA95" s="125">
        <v>0</v>
      </c>
      <c r="AB95" s="157">
        <v>0</v>
      </c>
      <c r="AC95" s="126">
        <v>0</v>
      </c>
      <c r="AD95" s="127">
        <v>0</v>
      </c>
      <c r="AE95" s="125">
        <v>0</v>
      </c>
      <c r="AF95" s="126">
        <v>0</v>
      </c>
      <c r="AG95" s="126">
        <v>0</v>
      </c>
      <c r="AH95" s="160">
        <v>0</v>
      </c>
      <c r="AI95" s="123"/>
      <c r="AJ95" s="124">
        <v>0</v>
      </c>
    </row>
    <row r="96" spans="1:36" x14ac:dyDescent="0.25">
      <c r="A96" s="249" t="s">
        <v>107</v>
      </c>
      <c r="B96" s="240"/>
      <c r="C96" s="238" t="s">
        <v>274</v>
      </c>
      <c r="D96" s="238" t="s">
        <v>107</v>
      </c>
      <c r="E96" s="251" t="s">
        <v>189</v>
      </c>
      <c r="F96" s="121">
        <v>0</v>
      </c>
      <c r="G96" s="124">
        <v>0</v>
      </c>
      <c r="H96" s="125">
        <v>0</v>
      </c>
      <c r="I96" s="157">
        <v>0</v>
      </c>
      <c r="J96" s="126">
        <v>0</v>
      </c>
      <c r="K96" s="157">
        <v>0</v>
      </c>
      <c r="L96" s="127">
        <v>0</v>
      </c>
      <c r="M96" s="125">
        <v>0</v>
      </c>
      <c r="N96" s="126">
        <v>0</v>
      </c>
      <c r="O96" s="126">
        <v>0</v>
      </c>
      <c r="P96" s="126">
        <v>0</v>
      </c>
      <c r="Q96" s="158">
        <v>0</v>
      </c>
      <c r="R96" s="157">
        <v>0</v>
      </c>
      <c r="S96" s="126">
        <v>0</v>
      </c>
      <c r="T96" s="159">
        <v>0</v>
      </c>
      <c r="U96" s="159">
        <v>0</v>
      </c>
      <c r="V96" s="125">
        <v>0</v>
      </c>
      <c r="W96" s="157">
        <v>0</v>
      </c>
      <c r="X96" s="126">
        <v>0</v>
      </c>
      <c r="Y96" s="126">
        <v>0</v>
      </c>
      <c r="Z96" s="159">
        <v>0</v>
      </c>
      <c r="AA96" s="125">
        <v>0</v>
      </c>
      <c r="AB96" s="157">
        <v>0</v>
      </c>
      <c r="AC96" s="126">
        <v>0</v>
      </c>
      <c r="AD96" s="127">
        <v>0</v>
      </c>
      <c r="AE96" s="125">
        <v>0</v>
      </c>
      <c r="AF96" s="126">
        <v>0</v>
      </c>
      <c r="AG96" s="126">
        <v>0</v>
      </c>
      <c r="AH96" s="160">
        <v>0</v>
      </c>
      <c r="AI96" s="123"/>
      <c r="AJ96" s="124">
        <v>0</v>
      </c>
    </row>
    <row r="97" spans="1:36" x14ac:dyDescent="0.25">
      <c r="A97" s="249" t="s">
        <v>108</v>
      </c>
      <c r="B97" s="240"/>
      <c r="C97" s="238" t="s">
        <v>274</v>
      </c>
      <c r="D97" s="238" t="s">
        <v>108</v>
      </c>
      <c r="E97" s="251" t="s">
        <v>190</v>
      </c>
      <c r="F97" s="121">
        <v>0</v>
      </c>
      <c r="G97" s="124">
        <v>0</v>
      </c>
      <c r="H97" s="125">
        <v>0</v>
      </c>
      <c r="I97" s="157">
        <v>0</v>
      </c>
      <c r="J97" s="126">
        <v>0</v>
      </c>
      <c r="K97" s="157">
        <v>0</v>
      </c>
      <c r="L97" s="127">
        <v>0</v>
      </c>
      <c r="M97" s="125">
        <v>0</v>
      </c>
      <c r="N97" s="126">
        <v>0</v>
      </c>
      <c r="O97" s="126">
        <v>0</v>
      </c>
      <c r="P97" s="126">
        <v>0</v>
      </c>
      <c r="Q97" s="158">
        <v>0</v>
      </c>
      <c r="R97" s="157">
        <v>0</v>
      </c>
      <c r="S97" s="126">
        <v>0</v>
      </c>
      <c r="T97" s="159">
        <v>0</v>
      </c>
      <c r="U97" s="159">
        <v>0</v>
      </c>
      <c r="V97" s="125">
        <v>0</v>
      </c>
      <c r="W97" s="157">
        <v>0</v>
      </c>
      <c r="X97" s="126">
        <v>0</v>
      </c>
      <c r="Y97" s="126">
        <v>0</v>
      </c>
      <c r="Z97" s="159">
        <v>0</v>
      </c>
      <c r="AA97" s="125">
        <v>0</v>
      </c>
      <c r="AB97" s="157">
        <v>0</v>
      </c>
      <c r="AC97" s="126">
        <v>0</v>
      </c>
      <c r="AD97" s="127">
        <v>0</v>
      </c>
      <c r="AE97" s="125">
        <v>0</v>
      </c>
      <c r="AF97" s="126">
        <v>0</v>
      </c>
      <c r="AG97" s="126">
        <v>0</v>
      </c>
      <c r="AH97" s="160">
        <v>0</v>
      </c>
      <c r="AI97" s="123"/>
      <c r="AJ97" s="124">
        <v>0</v>
      </c>
    </row>
    <row r="98" spans="1:36" x14ac:dyDescent="0.25">
      <c r="A98" s="249" t="s">
        <v>109</v>
      </c>
      <c r="B98" s="240"/>
      <c r="C98" s="238" t="s">
        <v>274</v>
      </c>
      <c r="D98" s="238" t="s">
        <v>109</v>
      </c>
      <c r="E98" s="251" t="s">
        <v>191</v>
      </c>
      <c r="F98" s="121">
        <v>0</v>
      </c>
      <c r="G98" s="124">
        <v>0</v>
      </c>
      <c r="H98" s="125">
        <v>0</v>
      </c>
      <c r="I98" s="157">
        <v>0</v>
      </c>
      <c r="J98" s="126">
        <v>0</v>
      </c>
      <c r="K98" s="157">
        <v>0</v>
      </c>
      <c r="L98" s="127">
        <v>0</v>
      </c>
      <c r="M98" s="125">
        <v>0</v>
      </c>
      <c r="N98" s="126">
        <v>0</v>
      </c>
      <c r="O98" s="126">
        <v>0</v>
      </c>
      <c r="P98" s="126">
        <v>0</v>
      </c>
      <c r="Q98" s="158">
        <v>0</v>
      </c>
      <c r="R98" s="157">
        <v>0</v>
      </c>
      <c r="S98" s="126">
        <v>0</v>
      </c>
      <c r="T98" s="159">
        <v>0</v>
      </c>
      <c r="U98" s="159">
        <v>0</v>
      </c>
      <c r="V98" s="125">
        <v>0</v>
      </c>
      <c r="W98" s="157">
        <v>0</v>
      </c>
      <c r="X98" s="126">
        <v>0</v>
      </c>
      <c r="Y98" s="126">
        <v>0</v>
      </c>
      <c r="Z98" s="159">
        <v>0</v>
      </c>
      <c r="AA98" s="125">
        <v>0</v>
      </c>
      <c r="AB98" s="157">
        <v>0</v>
      </c>
      <c r="AC98" s="126">
        <v>0</v>
      </c>
      <c r="AD98" s="127">
        <v>0</v>
      </c>
      <c r="AE98" s="125">
        <v>0</v>
      </c>
      <c r="AF98" s="126">
        <v>0</v>
      </c>
      <c r="AG98" s="126">
        <v>0</v>
      </c>
      <c r="AH98" s="160">
        <v>0</v>
      </c>
      <c r="AI98" s="123"/>
      <c r="AJ98" s="124">
        <v>0</v>
      </c>
    </row>
    <row r="99" spans="1:36" x14ac:dyDescent="0.25">
      <c r="A99" s="249" t="s">
        <v>110</v>
      </c>
      <c r="B99" s="240"/>
      <c r="C99" s="238" t="s">
        <v>274</v>
      </c>
      <c r="D99" s="238" t="s">
        <v>110</v>
      </c>
      <c r="E99" s="251" t="s">
        <v>192</v>
      </c>
      <c r="F99" s="121">
        <v>28</v>
      </c>
      <c r="G99" s="124">
        <v>0.5</v>
      </c>
      <c r="H99" s="125">
        <v>0.37037037037037035</v>
      </c>
      <c r="I99" s="157">
        <v>0.82608695652173914</v>
      </c>
      <c r="J99" s="126">
        <v>0.73913043478260865</v>
      </c>
      <c r="K99" s="157">
        <v>0.6071428571428571</v>
      </c>
      <c r="L99" s="127">
        <v>0.5357142857142857</v>
      </c>
      <c r="M99" s="125">
        <v>0.7142857142857143</v>
      </c>
      <c r="N99" s="126">
        <v>0.8571428571428571</v>
      </c>
      <c r="O99" s="126">
        <v>0.75</v>
      </c>
      <c r="P99" s="126">
        <v>0.5714285714285714</v>
      </c>
      <c r="Q99" s="158">
        <v>0.5357142857142857</v>
      </c>
      <c r="R99" s="157">
        <v>0.6071428571428571</v>
      </c>
      <c r="S99" s="126">
        <v>0.6071428571428571</v>
      </c>
      <c r="T99" s="159">
        <v>0.42857142857142855</v>
      </c>
      <c r="U99" s="159">
        <v>0.6071428571428571</v>
      </c>
      <c r="V99" s="125">
        <v>0.5</v>
      </c>
      <c r="W99" s="157">
        <v>0.25</v>
      </c>
      <c r="X99" s="126">
        <v>0.17857142857142858</v>
      </c>
      <c r="Y99" s="126">
        <v>0.32142857142857145</v>
      </c>
      <c r="Z99" s="159">
        <v>0.35714285714285715</v>
      </c>
      <c r="AA99" s="125">
        <v>0.6428571428571429</v>
      </c>
      <c r="AB99" s="157">
        <v>0.7142857142857143</v>
      </c>
      <c r="AC99" s="126">
        <v>0.29629629629629628</v>
      </c>
      <c r="AD99" s="127">
        <v>0.62962962962962965</v>
      </c>
      <c r="AE99" s="125">
        <v>0.6071428571428571</v>
      </c>
      <c r="AF99" s="126">
        <v>0.4642857142857143</v>
      </c>
      <c r="AG99" s="126">
        <v>0.42857142857142855</v>
      </c>
      <c r="AH99" s="160">
        <v>0.6071428571428571</v>
      </c>
      <c r="AI99" s="123"/>
      <c r="AJ99" s="124">
        <v>0.45</v>
      </c>
    </row>
    <row r="100" spans="1:36" x14ac:dyDescent="0.25">
      <c r="A100" s="249" t="s">
        <v>125</v>
      </c>
      <c r="B100" s="240"/>
      <c r="C100" s="238" t="s">
        <v>274</v>
      </c>
      <c r="D100" s="238" t="s">
        <v>125</v>
      </c>
      <c r="E100" s="251" t="s">
        <v>207</v>
      </c>
      <c r="F100" s="121">
        <v>0</v>
      </c>
      <c r="G100" s="124">
        <v>0</v>
      </c>
      <c r="H100" s="125">
        <v>0</v>
      </c>
      <c r="I100" s="157">
        <v>0</v>
      </c>
      <c r="J100" s="126">
        <v>0</v>
      </c>
      <c r="K100" s="157">
        <v>0</v>
      </c>
      <c r="L100" s="127">
        <v>0</v>
      </c>
      <c r="M100" s="125">
        <v>0</v>
      </c>
      <c r="N100" s="126">
        <v>0</v>
      </c>
      <c r="O100" s="126">
        <v>0</v>
      </c>
      <c r="P100" s="126">
        <v>0</v>
      </c>
      <c r="Q100" s="158">
        <v>0</v>
      </c>
      <c r="R100" s="157">
        <v>0</v>
      </c>
      <c r="S100" s="126">
        <v>0</v>
      </c>
      <c r="T100" s="159">
        <v>0</v>
      </c>
      <c r="U100" s="159">
        <v>0</v>
      </c>
      <c r="V100" s="125">
        <v>0</v>
      </c>
      <c r="W100" s="157">
        <v>0</v>
      </c>
      <c r="X100" s="126">
        <v>0</v>
      </c>
      <c r="Y100" s="126">
        <v>0</v>
      </c>
      <c r="Z100" s="159">
        <v>0</v>
      </c>
      <c r="AA100" s="125">
        <v>0</v>
      </c>
      <c r="AB100" s="157">
        <v>0</v>
      </c>
      <c r="AC100" s="126">
        <v>0</v>
      </c>
      <c r="AD100" s="127">
        <v>0</v>
      </c>
      <c r="AE100" s="125">
        <v>0</v>
      </c>
      <c r="AF100" s="126">
        <v>0</v>
      </c>
      <c r="AG100" s="126">
        <v>0</v>
      </c>
      <c r="AH100" s="160">
        <v>0</v>
      </c>
      <c r="AI100" s="123"/>
      <c r="AJ100" s="124">
        <v>0</v>
      </c>
    </row>
    <row r="101" spans="1:36" x14ac:dyDescent="0.25">
      <c r="A101" s="249" t="s">
        <v>111</v>
      </c>
      <c r="B101" s="240"/>
      <c r="C101" s="238" t="s">
        <v>274</v>
      </c>
      <c r="D101" s="238" t="s">
        <v>111</v>
      </c>
      <c r="E101" s="251" t="s">
        <v>193</v>
      </c>
      <c r="F101" s="121">
        <v>34</v>
      </c>
      <c r="G101" s="124">
        <v>0.52941176470588236</v>
      </c>
      <c r="H101" s="125">
        <v>0.6470588235294118</v>
      </c>
      <c r="I101" s="157">
        <v>0.58620689655172409</v>
      </c>
      <c r="J101" s="126">
        <v>0.65517241379310343</v>
      </c>
      <c r="K101" s="157">
        <v>0.55882352941176472</v>
      </c>
      <c r="L101" s="127">
        <v>0.52941176470588236</v>
      </c>
      <c r="M101" s="125">
        <v>0.6470588235294118</v>
      </c>
      <c r="N101" s="126">
        <v>0.82352941176470584</v>
      </c>
      <c r="O101" s="126">
        <v>0.70588235294117652</v>
      </c>
      <c r="P101" s="126">
        <v>0.70588235294117652</v>
      </c>
      <c r="Q101" s="158">
        <v>0.61764705882352944</v>
      </c>
      <c r="R101" s="157">
        <v>0.58823529411764708</v>
      </c>
      <c r="S101" s="126">
        <v>0.76470588235294112</v>
      </c>
      <c r="T101" s="159">
        <v>0.67647058823529416</v>
      </c>
      <c r="U101" s="159">
        <v>0.61764705882352944</v>
      </c>
      <c r="V101" s="125">
        <v>0.67647058823529416</v>
      </c>
      <c r="W101" s="157">
        <v>0.5</v>
      </c>
      <c r="X101" s="126">
        <v>0.44117647058823528</v>
      </c>
      <c r="Y101" s="126">
        <v>0.67647058823529416</v>
      </c>
      <c r="Z101" s="159">
        <v>0.58823529411764708</v>
      </c>
      <c r="AA101" s="125">
        <v>0.58823529411764708</v>
      </c>
      <c r="AB101" s="157">
        <v>0.55882352941176472</v>
      </c>
      <c r="AC101" s="126">
        <v>0.48484848484848486</v>
      </c>
      <c r="AD101" s="127">
        <v>0.76470588235294112</v>
      </c>
      <c r="AE101" s="125">
        <v>0.73529411764705888</v>
      </c>
      <c r="AF101" s="126">
        <v>0.55882352941176472</v>
      </c>
      <c r="AG101" s="126">
        <v>0.58823529411764708</v>
      </c>
      <c r="AH101" s="160">
        <v>0.6470588235294118</v>
      </c>
      <c r="AI101" s="123"/>
      <c r="AJ101" s="124">
        <v>0.72413793103448276</v>
      </c>
    </row>
    <row r="102" spans="1:36" x14ac:dyDescent="0.25">
      <c r="A102" s="249" t="s">
        <v>112</v>
      </c>
      <c r="B102" s="240"/>
      <c r="C102" s="238" t="s">
        <v>274</v>
      </c>
      <c r="D102" s="238" t="s">
        <v>112</v>
      </c>
      <c r="E102" s="251" t="s">
        <v>194</v>
      </c>
      <c r="F102" s="121">
        <v>17</v>
      </c>
      <c r="G102" s="124">
        <v>0.76470588235294112</v>
      </c>
      <c r="H102" s="125">
        <v>0.76470588235294112</v>
      </c>
      <c r="I102" s="157">
        <v>0.83333333333333337</v>
      </c>
      <c r="J102" s="126">
        <v>0.83333333333333337</v>
      </c>
      <c r="K102" s="157">
        <v>0.82352941176470584</v>
      </c>
      <c r="L102" s="127">
        <v>0.88235294117647056</v>
      </c>
      <c r="M102" s="125">
        <v>0.94117647058823528</v>
      </c>
      <c r="N102" s="126">
        <v>0.94117647058823528</v>
      </c>
      <c r="O102" s="126">
        <v>0.82352941176470584</v>
      </c>
      <c r="P102" s="126">
        <v>0.88235294117647056</v>
      </c>
      <c r="Q102" s="158">
        <v>0.82352941176470584</v>
      </c>
      <c r="R102" s="157">
        <v>0.88235294117647056</v>
      </c>
      <c r="S102" s="126">
        <v>0.88235294117647056</v>
      </c>
      <c r="T102" s="159">
        <v>0.94117647058823528</v>
      </c>
      <c r="U102" s="159">
        <v>0.82352941176470584</v>
      </c>
      <c r="V102" s="125">
        <v>0.6470588235294118</v>
      </c>
      <c r="W102" s="157">
        <v>0.6470588235294118</v>
      </c>
      <c r="X102" s="126">
        <v>0.6470588235294118</v>
      </c>
      <c r="Y102" s="126">
        <v>0.6470588235294118</v>
      </c>
      <c r="Z102" s="159">
        <v>0.52941176470588236</v>
      </c>
      <c r="AA102" s="125">
        <v>0.82352941176470584</v>
      </c>
      <c r="AB102" s="157">
        <v>0.76470588235294112</v>
      </c>
      <c r="AC102" s="126">
        <v>0.52941176470588236</v>
      </c>
      <c r="AD102" s="127">
        <v>0.76470588235294112</v>
      </c>
      <c r="AE102" s="125">
        <v>0.70588235294117652</v>
      </c>
      <c r="AF102" s="126">
        <v>0.76470588235294112</v>
      </c>
      <c r="AG102" s="126">
        <v>0.76470588235294112</v>
      </c>
      <c r="AH102" s="160">
        <v>0.6470588235294118</v>
      </c>
      <c r="AI102" s="123"/>
      <c r="AJ102" s="124">
        <v>0.83333333333333337</v>
      </c>
    </row>
    <row r="103" spans="1:36" x14ac:dyDescent="0.25">
      <c r="A103" s="249" t="s">
        <v>113</v>
      </c>
      <c r="B103" s="240"/>
      <c r="C103" s="238" t="s">
        <v>274</v>
      </c>
      <c r="D103" s="238" t="s">
        <v>113</v>
      </c>
      <c r="E103" s="251" t="s">
        <v>195</v>
      </c>
      <c r="F103" s="121">
        <v>15</v>
      </c>
      <c r="G103" s="124">
        <v>0.46666666666666667</v>
      </c>
      <c r="H103" s="125">
        <v>0.6</v>
      </c>
      <c r="I103" s="157">
        <v>0.7857142857142857</v>
      </c>
      <c r="J103" s="126">
        <v>0.6428571428571429</v>
      </c>
      <c r="K103" s="157">
        <v>0.66666666666666663</v>
      </c>
      <c r="L103" s="127">
        <v>0.5</v>
      </c>
      <c r="M103" s="125">
        <v>0.73333333333333328</v>
      </c>
      <c r="N103" s="126">
        <v>0.8</v>
      </c>
      <c r="O103" s="126">
        <v>0.8666666666666667</v>
      </c>
      <c r="P103" s="126">
        <v>0.8</v>
      </c>
      <c r="Q103" s="158">
        <v>0.73333333333333328</v>
      </c>
      <c r="R103" s="157">
        <v>0.8</v>
      </c>
      <c r="S103" s="126">
        <v>0.8</v>
      </c>
      <c r="T103" s="159">
        <v>0.8</v>
      </c>
      <c r="U103" s="159">
        <v>0.83333333333333337</v>
      </c>
      <c r="V103" s="125">
        <v>0.53333333333333333</v>
      </c>
      <c r="W103" s="157">
        <v>0.6</v>
      </c>
      <c r="X103" s="126">
        <v>0.6</v>
      </c>
      <c r="Y103" s="126">
        <v>0.73333333333333328</v>
      </c>
      <c r="Z103" s="159">
        <v>0.53333333333333333</v>
      </c>
      <c r="AA103" s="125">
        <v>0.73333333333333328</v>
      </c>
      <c r="AB103" s="157">
        <v>0.73333333333333328</v>
      </c>
      <c r="AC103" s="126">
        <v>0.7142857142857143</v>
      </c>
      <c r="AD103" s="127">
        <v>0.73333333333333328</v>
      </c>
      <c r="AE103" s="125">
        <v>0.66666666666666663</v>
      </c>
      <c r="AF103" s="126">
        <v>0.6</v>
      </c>
      <c r="AG103" s="126">
        <v>0.66666666666666663</v>
      </c>
      <c r="AH103" s="160">
        <v>0.73333333333333328</v>
      </c>
      <c r="AI103" s="123"/>
      <c r="AJ103" s="124">
        <v>0.88888888888888884</v>
      </c>
    </row>
    <row r="104" spans="1:36" x14ac:dyDescent="0.25">
      <c r="A104" s="249" t="s">
        <v>114</v>
      </c>
      <c r="B104" s="240"/>
      <c r="C104" s="238" t="s">
        <v>274</v>
      </c>
      <c r="D104" s="238" t="s">
        <v>114</v>
      </c>
      <c r="E104" s="251" t="s">
        <v>196</v>
      </c>
      <c r="F104" s="121">
        <v>0</v>
      </c>
      <c r="G104" s="124">
        <v>0</v>
      </c>
      <c r="H104" s="125">
        <v>0</v>
      </c>
      <c r="I104" s="157">
        <v>0</v>
      </c>
      <c r="J104" s="126">
        <v>0</v>
      </c>
      <c r="K104" s="157">
        <v>0</v>
      </c>
      <c r="L104" s="127">
        <v>0</v>
      </c>
      <c r="M104" s="125">
        <v>0</v>
      </c>
      <c r="N104" s="126">
        <v>0</v>
      </c>
      <c r="O104" s="126">
        <v>0</v>
      </c>
      <c r="P104" s="126">
        <v>0</v>
      </c>
      <c r="Q104" s="158">
        <v>0</v>
      </c>
      <c r="R104" s="157">
        <v>0</v>
      </c>
      <c r="S104" s="126">
        <v>0</v>
      </c>
      <c r="T104" s="159">
        <v>0</v>
      </c>
      <c r="U104" s="159">
        <v>0</v>
      </c>
      <c r="V104" s="125">
        <v>0</v>
      </c>
      <c r="W104" s="157">
        <v>0</v>
      </c>
      <c r="X104" s="126">
        <v>0</v>
      </c>
      <c r="Y104" s="126">
        <v>0</v>
      </c>
      <c r="Z104" s="159">
        <v>0</v>
      </c>
      <c r="AA104" s="125">
        <v>0</v>
      </c>
      <c r="AB104" s="157">
        <v>0</v>
      </c>
      <c r="AC104" s="126">
        <v>0</v>
      </c>
      <c r="AD104" s="127">
        <v>0</v>
      </c>
      <c r="AE104" s="125">
        <v>0</v>
      </c>
      <c r="AF104" s="126">
        <v>0</v>
      </c>
      <c r="AG104" s="126">
        <v>0</v>
      </c>
      <c r="AH104" s="160">
        <v>0</v>
      </c>
      <c r="AI104" s="123"/>
      <c r="AJ104" s="124">
        <v>0</v>
      </c>
    </row>
    <row r="105" spans="1:36" x14ac:dyDescent="0.25">
      <c r="A105" s="249" t="s">
        <v>115</v>
      </c>
      <c r="B105" s="240"/>
      <c r="C105" s="238" t="s">
        <v>274</v>
      </c>
      <c r="D105" s="238" t="s">
        <v>115</v>
      </c>
      <c r="E105" s="251" t="s">
        <v>197</v>
      </c>
      <c r="F105" s="121">
        <v>0</v>
      </c>
      <c r="G105" s="124">
        <v>0</v>
      </c>
      <c r="H105" s="125">
        <v>0</v>
      </c>
      <c r="I105" s="157">
        <v>0</v>
      </c>
      <c r="J105" s="126">
        <v>0</v>
      </c>
      <c r="K105" s="157">
        <v>0</v>
      </c>
      <c r="L105" s="127">
        <v>0</v>
      </c>
      <c r="M105" s="125">
        <v>0</v>
      </c>
      <c r="N105" s="126">
        <v>0</v>
      </c>
      <c r="O105" s="126">
        <v>0</v>
      </c>
      <c r="P105" s="126">
        <v>0</v>
      </c>
      <c r="Q105" s="158">
        <v>0</v>
      </c>
      <c r="R105" s="157">
        <v>0</v>
      </c>
      <c r="S105" s="126">
        <v>0</v>
      </c>
      <c r="T105" s="159">
        <v>0</v>
      </c>
      <c r="U105" s="159">
        <v>0</v>
      </c>
      <c r="V105" s="125">
        <v>0</v>
      </c>
      <c r="W105" s="157">
        <v>0</v>
      </c>
      <c r="X105" s="126">
        <v>0</v>
      </c>
      <c r="Y105" s="126">
        <v>0</v>
      </c>
      <c r="Z105" s="159">
        <v>0</v>
      </c>
      <c r="AA105" s="125">
        <v>0</v>
      </c>
      <c r="AB105" s="157">
        <v>0</v>
      </c>
      <c r="AC105" s="126">
        <v>0</v>
      </c>
      <c r="AD105" s="127">
        <v>0</v>
      </c>
      <c r="AE105" s="125">
        <v>0</v>
      </c>
      <c r="AF105" s="126">
        <v>0</v>
      </c>
      <c r="AG105" s="126">
        <v>0</v>
      </c>
      <c r="AH105" s="160">
        <v>0</v>
      </c>
      <c r="AI105" s="123"/>
      <c r="AJ105" s="124">
        <v>0</v>
      </c>
    </row>
    <row r="106" spans="1:36" x14ac:dyDescent="0.25">
      <c r="A106" s="249" t="s">
        <v>269</v>
      </c>
      <c r="B106" s="240"/>
      <c r="C106" s="238" t="s">
        <v>275</v>
      </c>
      <c r="D106" s="238" t="s">
        <v>269</v>
      </c>
      <c r="E106" s="251" t="s">
        <v>268</v>
      </c>
      <c r="F106" s="121">
        <v>1</v>
      </c>
      <c r="G106" s="124">
        <v>1</v>
      </c>
      <c r="H106" s="125">
        <v>0</v>
      </c>
      <c r="I106" s="157">
        <v>0</v>
      </c>
      <c r="J106" s="126">
        <v>0</v>
      </c>
      <c r="K106" s="157">
        <v>0</v>
      </c>
      <c r="L106" s="127">
        <v>1</v>
      </c>
      <c r="M106" s="125">
        <v>1</v>
      </c>
      <c r="N106" s="126">
        <v>1</v>
      </c>
      <c r="O106" s="126">
        <v>0</v>
      </c>
      <c r="P106" s="126">
        <v>0</v>
      </c>
      <c r="Q106" s="158">
        <v>0</v>
      </c>
      <c r="R106" s="157">
        <v>0</v>
      </c>
      <c r="S106" s="126">
        <v>0</v>
      </c>
      <c r="T106" s="159">
        <v>0</v>
      </c>
      <c r="U106" s="159">
        <v>0</v>
      </c>
      <c r="V106" s="125">
        <v>1</v>
      </c>
      <c r="W106" s="157">
        <v>1</v>
      </c>
      <c r="X106" s="126">
        <v>0</v>
      </c>
      <c r="Y106" s="126">
        <v>1</v>
      </c>
      <c r="Z106" s="159">
        <v>1</v>
      </c>
      <c r="AA106" s="125">
        <v>1</v>
      </c>
      <c r="AB106" s="157">
        <v>1</v>
      </c>
      <c r="AC106" s="126">
        <v>0</v>
      </c>
      <c r="AD106" s="127">
        <v>0</v>
      </c>
      <c r="AE106" s="125">
        <v>0</v>
      </c>
      <c r="AF106" s="126">
        <v>0</v>
      </c>
      <c r="AG106" s="126">
        <v>0</v>
      </c>
      <c r="AH106" s="160">
        <v>0</v>
      </c>
      <c r="AI106" s="123"/>
      <c r="AJ106" s="124">
        <v>0</v>
      </c>
    </row>
    <row r="107" spans="1:36" x14ac:dyDescent="0.25">
      <c r="A107" s="249" t="s">
        <v>116</v>
      </c>
      <c r="B107" s="240"/>
      <c r="C107" s="238" t="s">
        <v>274</v>
      </c>
      <c r="D107" s="238" t="s">
        <v>116</v>
      </c>
      <c r="E107" s="251" t="s">
        <v>198</v>
      </c>
      <c r="F107" s="121">
        <v>29</v>
      </c>
      <c r="G107" s="124">
        <v>0.75862068965517238</v>
      </c>
      <c r="H107" s="125">
        <v>0.75862068965517238</v>
      </c>
      <c r="I107" s="157">
        <v>1</v>
      </c>
      <c r="J107" s="126">
        <v>0.92</v>
      </c>
      <c r="K107" s="157">
        <v>0.75862068965517238</v>
      </c>
      <c r="L107" s="127">
        <v>0.82758620689655171</v>
      </c>
      <c r="M107" s="125">
        <v>1</v>
      </c>
      <c r="N107" s="126">
        <v>0.96551724137931039</v>
      </c>
      <c r="O107" s="126">
        <v>0.93103448275862066</v>
      </c>
      <c r="P107" s="126">
        <v>0.93103448275862066</v>
      </c>
      <c r="Q107" s="158">
        <v>0.9642857142857143</v>
      </c>
      <c r="R107" s="157">
        <v>0.86206896551724133</v>
      </c>
      <c r="S107" s="126">
        <v>0.93103448275862066</v>
      </c>
      <c r="T107" s="159">
        <v>0.89655172413793105</v>
      </c>
      <c r="U107" s="159">
        <v>0.96551724137931039</v>
      </c>
      <c r="V107" s="125">
        <v>0.7931034482758621</v>
      </c>
      <c r="W107" s="157">
        <v>0.96551724137931039</v>
      </c>
      <c r="X107" s="126">
        <v>0.96551724137931039</v>
      </c>
      <c r="Y107" s="126">
        <v>0.82758620689655171</v>
      </c>
      <c r="Z107" s="159">
        <v>0.7142857142857143</v>
      </c>
      <c r="AA107" s="125">
        <v>0.96551724137931039</v>
      </c>
      <c r="AB107" s="157">
        <v>0.89655172413793105</v>
      </c>
      <c r="AC107" s="126">
        <v>0.81481481481481477</v>
      </c>
      <c r="AD107" s="127">
        <v>0.89655172413793105</v>
      </c>
      <c r="AE107" s="125">
        <v>0.89655172413793105</v>
      </c>
      <c r="AF107" s="126">
        <v>0.7931034482758621</v>
      </c>
      <c r="AG107" s="126">
        <v>0.82758620689655171</v>
      </c>
      <c r="AH107" s="160">
        <v>0.7931034482758621</v>
      </c>
      <c r="AI107" s="123"/>
      <c r="AJ107" s="124">
        <v>0.9</v>
      </c>
    </row>
    <row r="108" spans="1:36" x14ac:dyDescent="0.25">
      <c r="A108" s="249" t="s">
        <v>117</v>
      </c>
      <c r="B108" s="240"/>
      <c r="C108" s="238" t="s">
        <v>274</v>
      </c>
      <c r="D108" s="238" t="s">
        <v>117</v>
      </c>
      <c r="E108" s="251" t="s">
        <v>199</v>
      </c>
      <c r="F108" s="121">
        <v>19</v>
      </c>
      <c r="G108" s="124">
        <v>0.52631578947368418</v>
      </c>
      <c r="H108" s="125">
        <v>0.42105263157894735</v>
      </c>
      <c r="I108" s="157">
        <v>0.4</v>
      </c>
      <c r="J108" s="126">
        <v>0.53333333333333333</v>
      </c>
      <c r="K108" s="157">
        <v>0.42105263157894735</v>
      </c>
      <c r="L108" s="127">
        <v>0.63157894736842102</v>
      </c>
      <c r="M108" s="125">
        <v>0.52631578947368418</v>
      </c>
      <c r="N108" s="126">
        <v>0.57894736842105265</v>
      </c>
      <c r="O108" s="126">
        <v>0.57894736842105265</v>
      </c>
      <c r="P108" s="126">
        <v>0.57894736842105265</v>
      </c>
      <c r="Q108" s="158">
        <v>0.5</v>
      </c>
      <c r="R108" s="157">
        <v>0.57894736842105265</v>
      </c>
      <c r="S108" s="126">
        <v>0.57894736842105265</v>
      </c>
      <c r="T108" s="159">
        <v>0.47368421052631576</v>
      </c>
      <c r="U108" s="159">
        <v>0.47058823529411764</v>
      </c>
      <c r="V108" s="125">
        <v>0.47368421052631576</v>
      </c>
      <c r="W108" s="157">
        <v>0.47368421052631576</v>
      </c>
      <c r="X108" s="126">
        <v>0.57894736842105265</v>
      </c>
      <c r="Y108" s="126">
        <v>0.63157894736842102</v>
      </c>
      <c r="Z108" s="159">
        <v>0.52631578947368418</v>
      </c>
      <c r="AA108" s="125">
        <v>0.57894736842105265</v>
      </c>
      <c r="AB108" s="157">
        <v>0.57894736842105265</v>
      </c>
      <c r="AC108" s="126">
        <v>0.47368421052631576</v>
      </c>
      <c r="AD108" s="127">
        <v>0.57894736842105265</v>
      </c>
      <c r="AE108" s="125">
        <v>0.63157894736842102</v>
      </c>
      <c r="AF108" s="126">
        <v>0.47368421052631576</v>
      </c>
      <c r="AG108" s="126">
        <v>0.36842105263157893</v>
      </c>
      <c r="AH108" s="160">
        <v>0.47368421052631576</v>
      </c>
      <c r="AI108" s="123"/>
      <c r="AJ108" s="124">
        <v>0.8571428571428571</v>
      </c>
    </row>
    <row r="109" spans="1:36" x14ac:dyDescent="0.25">
      <c r="A109" s="249" t="s">
        <v>126</v>
      </c>
      <c r="B109" s="240"/>
      <c r="C109" s="238" t="s">
        <v>274</v>
      </c>
      <c r="D109" s="238" t="s">
        <v>126</v>
      </c>
      <c r="E109" s="251" t="s">
        <v>208</v>
      </c>
      <c r="F109" s="121">
        <v>10</v>
      </c>
      <c r="G109" s="124">
        <v>0.9</v>
      </c>
      <c r="H109" s="125">
        <v>0.9</v>
      </c>
      <c r="I109" s="157">
        <v>1</v>
      </c>
      <c r="J109" s="126">
        <v>0.9</v>
      </c>
      <c r="K109" s="157">
        <v>0.9</v>
      </c>
      <c r="L109" s="127">
        <v>0.9</v>
      </c>
      <c r="M109" s="125">
        <v>1</v>
      </c>
      <c r="N109" s="126">
        <v>1</v>
      </c>
      <c r="O109" s="126">
        <v>1</v>
      </c>
      <c r="P109" s="126">
        <v>1</v>
      </c>
      <c r="Q109" s="158">
        <v>1</v>
      </c>
      <c r="R109" s="157">
        <v>0.9</v>
      </c>
      <c r="S109" s="126">
        <v>0.9</v>
      </c>
      <c r="T109" s="159">
        <v>0.9</v>
      </c>
      <c r="U109" s="159">
        <v>1</v>
      </c>
      <c r="V109" s="125">
        <v>0.9</v>
      </c>
      <c r="W109" s="157">
        <v>1</v>
      </c>
      <c r="X109" s="126">
        <v>1</v>
      </c>
      <c r="Y109" s="126">
        <v>0.9</v>
      </c>
      <c r="Z109" s="159">
        <v>0.9</v>
      </c>
      <c r="AA109" s="125">
        <v>1</v>
      </c>
      <c r="AB109" s="157">
        <v>1</v>
      </c>
      <c r="AC109" s="126">
        <v>0.6</v>
      </c>
      <c r="AD109" s="127">
        <v>1</v>
      </c>
      <c r="AE109" s="125">
        <v>1</v>
      </c>
      <c r="AF109" s="126">
        <v>0.7</v>
      </c>
      <c r="AG109" s="126">
        <v>0.9</v>
      </c>
      <c r="AH109" s="160">
        <v>1</v>
      </c>
      <c r="AI109" s="123"/>
      <c r="AJ109" s="124">
        <v>1</v>
      </c>
    </row>
    <row r="110" spans="1:36" x14ac:dyDescent="0.25">
      <c r="A110" s="249" t="s">
        <v>118</v>
      </c>
      <c r="B110" s="240"/>
      <c r="C110" s="238" t="s">
        <v>275</v>
      </c>
      <c r="D110" s="238" t="s">
        <v>118</v>
      </c>
      <c r="E110" s="251" t="s">
        <v>200</v>
      </c>
      <c r="F110" s="121">
        <v>15</v>
      </c>
      <c r="G110" s="124">
        <v>0.66666666666666663</v>
      </c>
      <c r="H110" s="125">
        <v>0.4</v>
      </c>
      <c r="I110" s="157">
        <v>0.46666666666666667</v>
      </c>
      <c r="J110" s="126">
        <v>0.66666666666666663</v>
      </c>
      <c r="K110" s="157">
        <v>0.26666666666666666</v>
      </c>
      <c r="L110" s="127">
        <v>0.66666666666666663</v>
      </c>
      <c r="M110" s="125">
        <v>0.6</v>
      </c>
      <c r="N110" s="126">
        <v>0.66666666666666663</v>
      </c>
      <c r="O110" s="126">
        <v>0.73333333333333328</v>
      </c>
      <c r="P110" s="126">
        <v>0.66666666666666663</v>
      </c>
      <c r="Q110" s="158">
        <v>0.5</v>
      </c>
      <c r="R110" s="157">
        <v>0.46666666666666667</v>
      </c>
      <c r="S110" s="126">
        <v>0.5</v>
      </c>
      <c r="T110" s="159">
        <v>0.42857142857142855</v>
      </c>
      <c r="U110" s="159">
        <v>0.46666666666666667</v>
      </c>
      <c r="V110" s="125">
        <v>0.66666666666666663</v>
      </c>
      <c r="W110" s="157">
        <v>0.66666666666666663</v>
      </c>
      <c r="X110" s="126">
        <v>0.73333333333333328</v>
      </c>
      <c r="Y110" s="126">
        <v>0.46666666666666667</v>
      </c>
      <c r="Z110" s="159">
        <v>0.46666666666666667</v>
      </c>
      <c r="AA110" s="125">
        <v>0.53333333333333333</v>
      </c>
      <c r="AB110" s="157">
        <v>0.53333333333333333</v>
      </c>
      <c r="AC110" s="126">
        <v>0.42857142857142855</v>
      </c>
      <c r="AD110" s="127">
        <v>0.73333333333333328</v>
      </c>
      <c r="AE110" s="125">
        <v>0.66666666666666663</v>
      </c>
      <c r="AF110" s="126">
        <v>0.2</v>
      </c>
      <c r="AG110" s="126">
        <v>0.6</v>
      </c>
      <c r="AH110" s="160">
        <v>0.6</v>
      </c>
      <c r="AI110" s="123"/>
      <c r="AJ110" s="124">
        <v>0.54545454545454541</v>
      </c>
    </row>
    <row r="111" spans="1:36" x14ac:dyDescent="0.25">
      <c r="A111" s="249" t="s">
        <v>119</v>
      </c>
      <c r="B111" s="240"/>
      <c r="C111" s="238" t="s">
        <v>274</v>
      </c>
      <c r="D111" s="238" t="s">
        <v>119</v>
      </c>
      <c r="E111" s="251" t="s">
        <v>201</v>
      </c>
      <c r="F111" s="121">
        <v>24</v>
      </c>
      <c r="G111" s="124">
        <v>0.5</v>
      </c>
      <c r="H111" s="125">
        <v>0.5</v>
      </c>
      <c r="I111" s="157">
        <v>0.36842105263157893</v>
      </c>
      <c r="J111" s="126">
        <v>0.42105263157894735</v>
      </c>
      <c r="K111" s="157">
        <v>0.45833333333333331</v>
      </c>
      <c r="L111" s="127">
        <v>0.54166666666666663</v>
      </c>
      <c r="M111" s="125">
        <v>0.58333333333333337</v>
      </c>
      <c r="N111" s="126">
        <v>0.625</v>
      </c>
      <c r="O111" s="126">
        <v>0.54166666666666663</v>
      </c>
      <c r="P111" s="126">
        <v>0.54166666666666663</v>
      </c>
      <c r="Q111" s="158">
        <v>0.625</v>
      </c>
      <c r="R111" s="157">
        <v>0.45833333333333331</v>
      </c>
      <c r="S111" s="126">
        <v>0.58333333333333337</v>
      </c>
      <c r="T111" s="159">
        <v>0.52173913043478259</v>
      </c>
      <c r="U111" s="159">
        <v>0.56521739130434778</v>
      </c>
      <c r="V111" s="125">
        <v>0.5</v>
      </c>
      <c r="W111" s="157">
        <v>0.41666666666666669</v>
      </c>
      <c r="X111" s="126">
        <v>0.33333333333333331</v>
      </c>
      <c r="Y111" s="126">
        <v>0.54166666666666663</v>
      </c>
      <c r="Z111" s="159">
        <v>0.5</v>
      </c>
      <c r="AA111" s="125">
        <v>0.54166666666666663</v>
      </c>
      <c r="AB111" s="157">
        <v>0.45833333333333331</v>
      </c>
      <c r="AC111" s="126">
        <v>0.29166666666666669</v>
      </c>
      <c r="AD111" s="127">
        <v>0.45833333333333331</v>
      </c>
      <c r="AE111" s="125">
        <v>0.58333333333333337</v>
      </c>
      <c r="AF111" s="126">
        <v>0.375</v>
      </c>
      <c r="AG111" s="126">
        <v>0.375</v>
      </c>
      <c r="AH111" s="160">
        <v>0.41666666666666669</v>
      </c>
      <c r="AI111" s="123"/>
      <c r="AJ111" s="124">
        <v>0.45833333333333331</v>
      </c>
    </row>
    <row r="112" spans="1:36" x14ac:dyDescent="0.25">
      <c r="A112" s="249" t="s">
        <v>120</v>
      </c>
      <c r="B112" s="240"/>
      <c r="C112" s="238" t="s">
        <v>274</v>
      </c>
      <c r="D112" s="238" t="s">
        <v>120</v>
      </c>
      <c r="E112" s="251" t="s">
        <v>202</v>
      </c>
      <c r="F112" s="121">
        <v>9</v>
      </c>
      <c r="G112" s="124">
        <v>0.77777777777777779</v>
      </c>
      <c r="H112" s="125">
        <v>0.66666666666666663</v>
      </c>
      <c r="I112" s="157">
        <v>0.77777777777777779</v>
      </c>
      <c r="J112" s="126">
        <v>0.77777777777777779</v>
      </c>
      <c r="K112" s="157">
        <v>0.77777777777777779</v>
      </c>
      <c r="L112" s="127">
        <v>0.66666666666666663</v>
      </c>
      <c r="M112" s="125">
        <v>0.88888888888888884</v>
      </c>
      <c r="N112" s="126">
        <v>0.88888888888888884</v>
      </c>
      <c r="O112" s="126">
        <v>0.88888888888888884</v>
      </c>
      <c r="P112" s="126">
        <v>0.77777777777777779</v>
      </c>
      <c r="Q112" s="158">
        <v>0.66666666666666663</v>
      </c>
      <c r="R112" s="157">
        <v>0.66666666666666663</v>
      </c>
      <c r="S112" s="126">
        <v>0.66666666666666663</v>
      </c>
      <c r="T112" s="159">
        <v>0.66666666666666663</v>
      </c>
      <c r="U112" s="159">
        <v>0.66666666666666663</v>
      </c>
      <c r="V112" s="125">
        <v>0.55555555555555558</v>
      </c>
      <c r="W112" s="157">
        <v>0.44444444444444442</v>
      </c>
      <c r="X112" s="126">
        <v>0.55555555555555558</v>
      </c>
      <c r="Y112" s="126">
        <v>0.77777777777777779</v>
      </c>
      <c r="Z112" s="159">
        <v>0.75</v>
      </c>
      <c r="AA112" s="125">
        <v>0.66666666666666663</v>
      </c>
      <c r="AB112" s="157">
        <v>0.77777777777777779</v>
      </c>
      <c r="AC112" s="126">
        <v>0.55555555555555558</v>
      </c>
      <c r="AD112" s="127">
        <v>0.77777777777777779</v>
      </c>
      <c r="AE112" s="125">
        <v>0.77777777777777779</v>
      </c>
      <c r="AF112" s="126">
        <v>0.66666666666666663</v>
      </c>
      <c r="AG112" s="126">
        <v>0.66666666666666663</v>
      </c>
      <c r="AH112" s="160">
        <v>0.66666666666666663</v>
      </c>
      <c r="AI112" s="123"/>
      <c r="AJ112" s="124">
        <v>1</v>
      </c>
    </row>
    <row r="113" spans="1:36" x14ac:dyDescent="0.25">
      <c r="A113" s="249" t="s">
        <v>121</v>
      </c>
      <c r="B113" s="240"/>
      <c r="C113" s="238" t="s">
        <v>275</v>
      </c>
      <c r="D113" s="238" t="s">
        <v>121</v>
      </c>
      <c r="E113" s="251" t="s">
        <v>203</v>
      </c>
      <c r="F113" s="121">
        <v>42</v>
      </c>
      <c r="G113" s="124">
        <v>0.69047619047619047</v>
      </c>
      <c r="H113" s="125">
        <v>0.7857142857142857</v>
      </c>
      <c r="I113" s="157">
        <v>0.82926829268292679</v>
      </c>
      <c r="J113" s="126">
        <v>0.82926829268292679</v>
      </c>
      <c r="K113" s="157">
        <v>0.80952380952380953</v>
      </c>
      <c r="L113" s="127">
        <v>0.80952380952380953</v>
      </c>
      <c r="M113" s="125">
        <v>0.8571428571428571</v>
      </c>
      <c r="N113" s="126">
        <v>0.9285714285714286</v>
      </c>
      <c r="O113" s="126">
        <v>0.88095238095238093</v>
      </c>
      <c r="P113" s="126">
        <v>0.83333333333333337</v>
      </c>
      <c r="Q113" s="158">
        <v>0.8571428571428571</v>
      </c>
      <c r="R113" s="157">
        <v>0.90476190476190477</v>
      </c>
      <c r="S113" s="126">
        <v>0.9285714285714286</v>
      </c>
      <c r="T113" s="159">
        <v>0.8571428571428571</v>
      </c>
      <c r="U113" s="159">
        <v>0.88095238095238093</v>
      </c>
      <c r="V113" s="125">
        <v>0.7857142857142857</v>
      </c>
      <c r="W113" s="157">
        <v>0.6428571428571429</v>
      </c>
      <c r="X113" s="126">
        <v>0.61904761904761907</v>
      </c>
      <c r="Y113" s="126">
        <v>0.83333333333333337</v>
      </c>
      <c r="Z113" s="159">
        <v>0.8571428571428571</v>
      </c>
      <c r="AA113" s="125">
        <v>0.88095238095238093</v>
      </c>
      <c r="AB113" s="157">
        <v>0.80952380952380953</v>
      </c>
      <c r="AC113" s="126">
        <v>0.61904761904761907</v>
      </c>
      <c r="AD113" s="127">
        <v>0.69047619047619047</v>
      </c>
      <c r="AE113" s="125">
        <v>0.8571428571428571</v>
      </c>
      <c r="AF113" s="126">
        <v>0.59523809523809523</v>
      </c>
      <c r="AG113" s="126">
        <v>0.73809523809523814</v>
      </c>
      <c r="AH113" s="160">
        <v>0.88095238095238093</v>
      </c>
      <c r="AI113" s="123"/>
      <c r="AJ113" s="124">
        <v>0.82499999999999996</v>
      </c>
    </row>
    <row r="114" spans="1:36" x14ac:dyDescent="0.25">
      <c r="A114" s="249" t="s">
        <v>122</v>
      </c>
      <c r="B114" s="240"/>
      <c r="C114" s="238" t="s">
        <v>274</v>
      </c>
      <c r="D114" s="238" t="s">
        <v>122</v>
      </c>
      <c r="E114" s="251" t="s">
        <v>204</v>
      </c>
      <c r="F114" s="121">
        <v>27</v>
      </c>
      <c r="G114" s="124">
        <v>0.70370370370370372</v>
      </c>
      <c r="H114" s="125">
        <v>0.77777777777777779</v>
      </c>
      <c r="I114" s="157">
        <v>0.91304347826086951</v>
      </c>
      <c r="J114" s="126">
        <v>0.86956521739130432</v>
      </c>
      <c r="K114" s="157">
        <v>0.70370370370370372</v>
      </c>
      <c r="L114" s="127">
        <v>0.81481481481481477</v>
      </c>
      <c r="M114" s="125">
        <v>0.88888888888888884</v>
      </c>
      <c r="N114" s="126">
        <v>0.96296296296296291</v>
      </c>
      <c r="O114" s="126">
        <v>0.85185185185185186</v>
      </c>
      <c r="P114" s="126">
        <v>0.85185185185185186</v>
      </c>
      <c r="Q114" s="158">
        <v>0.85185185185185186</v>
      </c>
      <c r="R114" s="157">
        <v>0.88888888888888884</v>
      </c>
      <c r="S114" s="126">
        <v>0.88888888888888884</v>
      </c>
      <c r="T114" s="159">
        <v>0.92592592592592593</v>
      </c>
      <c r="U114" s="159">
        <v>0.81481481481481477</v>
      </c>
      <c r="V114" s="125">
        <v>0.70370370370370372</v>
      </c>
      <c r="W114" s="157">
        <v>0.55555555555555558</v>
      </c>
      <c r="X114" s="126">
        <v>0.40740740740740738</v>
      </c>
      <c r="Y114" s="126">
        <v>0.66666666666666663</v>
      </c>
      <c r="Z114" s="159">
        <v>0.5</v>
      </c>
      <c r="AA114" s="125">
        <v>0.81481481481481477</v>
      </c>
      <c r="AB114" s="157">
        <v>0.7407407407407407</v>
      </c>
      <c r="AC114" s="126">
        <v>0.57692307692307687</v>
      </c>
      <c r="AD114" s="127">
        <v>0.70370370370370372</v>
      </c>
      <c r="AE114" s="125">
        <v>0.7407407407407407</v>
      </c>
      <c r="AF114" s="126">
        <v>0.70370370370370372</v>
      </c>
      <c r="AG114" s="126">
        <v>0.70370370370370372</v>
      </c>
      <c r="AH114" s="160">
        <v>0.7407407407407407</v>
      </c>
      <c r="AI114" s="123"/>
      <c r="AJ114" s="124">
        <v>0.66666666666666663</v>
      </c>
    </row>
    <row r="115" spans="1:36" x14ac:dyDescent="0.25">
      <c r="A115" s="249" t="s">
        <v>123</v>
      </c>
      <c r="B115" s="240"/>
      <c r="C115" s="238" t="s">
        <v>274</v>
      </c>
      <c r="D115" s="238" t="s">
        <v>123</v>
      </c>
      <c r="E115" s="251" t="s">
        <v>205</v>
      </c>
      <c r="F115" s="121">
        <v>22</v>
      </c>
      <c r="G115" s="124">
        <v>0.81818181818181823</v>
      </c>
      <c r="H115" s="125">
        <v>0.90909090909090906</v>
      </c>
      <c r="I115" s="157">
        <v>0.9</v>
      </c>
      <c r="J115" s="126">
        <v>0.85</v>
      </c>
      <c r="K115" s="157">
        <v>0.90909090909090906</v>
      </c>
      <c r="L115" s="127">
        <v>0.77272727272727271</v>
      </c>
      <c r="M115" s="125">
        <v>0.90909090909090906</v>
      </c>
      <c r="N115" s="126">
        <v>0.90909090909090906</v>
      </c>
      <c r="O115" s="126">
        <v>0.86363636363636365</v>
      </c>
      <c r="P115" s="126">
        <v>0.90909090909090906</v>
      </c>
      <c r="Q115" s="158">
        <v>0.86363636363636365</v>
      </c>
      <c r="R115" s="157">
        <v>0.72727272727272729</v>
      </c>
      <c r="S115" s="126">
        <v>0.86363636363636365</v>
      </c>
      <c r="T115" s="159">
        <v>0.90909090909090906</v>
      </c>
      <c r="U115" s="159">
        <v>0.86363636363636365</v>
      </c>
      <c r="V115" s="125">
        <v>0.81818181818181823</v>
      </c>
      <c r="W115" s="157">
        <v>0.72727272727272729</v>
      </c>
      <c r="X115" s="126">
        <v>0.63636363636363635</v>
      </c>
      <c r="Y115" s="126">
        <v>0.77272727272727271</v>
      </c>
      <c r="Z115" s="159">
        <v>0.77272727272727271</v>
      </c>
      <c r="AA115" s="125">
        <v>0.77272727272727271</v>
      </c>
      <c r="AB115" s="157">
        <v>0.86363636363636365</v>
      </c>
      <c r="AC115" s="126">
        <v>0.76190476190476186</v>
      </c>
      <c r="AD115" s="127">
        <v>0.77272727272727271</v>
      </c>
      <c r="AE115" s="125">
        <v>0.81818181818181823</v>
      </c>
      <c r="AF115" s="126">
        <v>0.86363636363636365</v>
      </c>
      <c r="AG115" s="126">
        <v>0.81818181818181823</v>
      </c>
      <c r="AH115" s="160">
        <v>0.81818181818181823</v>
      </c>
      <c r="AI115" s="123"/>
      <c r="AJ115" s="124">
        <v>0.88888888888888884</v>
      </c>
    </row>
    <row r="116" spans="1:36" ht="15.75" thickBot="1" x14ac:dyDescent="0.3">
      <c r="A116" s="249" t="s">
        <v>124</v>
      </c>
      <c r="B116" s="236"/>
      <c r="C116" s="239" t="s">
        <v>274</v>
      </c>
      <c r="D116" s="239" t="s">
        <v>124</v>
      </c>
      <c r="E116" s="252" t="s">
        <v>206</v>
      </c>
      <c r="F116" s="120">
        <v>42</v>
      </c>
      <c r="G116" s="136">
        <v>0.6428571428571429</v>
      </c>
      <c r="H116" s="137">
        <v>0.5714285714285714</v>
      </c>
      <c r="I116" s="161">
        <v>0.44736842105263158</v>
      </c>
      <c r="J116" s="138">
        <v>0.45945945945945948</v>
      </c>
      <c r="K116" s="161">
        <v>0.5</v>
      </c>
      <c r="L116" s="139">
        <v>0.54761904761904767</v>
      </c>
      <c r="M116" s="137">
        <v>0.66666666666666663</v>
      </c>
      <c r="N116" s="138">
        <v>0.73809523809523814</v>
      </c>
      <c r="O116" s="138">
        <v>0.76190476190476186</v>
      </c>
      <c r="P116" s="138">
        <v>0.66666666666666663</v>
      </c>
      <c r="Q116" s="162">
        <v>0.7142857142857143</v>
      </c>
      <c r="R116" s="161">
        <v>0.69047619047619047</v>
      </c>
      <c r="S116" s="138">
        <v>0.66666666666666663</v>
      </c>
      <c r="T116" s="163">
        <v>0.58536585365853655</v>
      </c>
      <c r="U116" s="163">
        <v>0.57499999999999996</v>
      </c>
      <c r="V116" s="137">
        <v>0.5714285714285714</v>
      </c>
      <c r="W116" s="161">
        <v>0.42857142857142855</v>
      </c>
      <c r="X116" s="138">
        <v>0.40476190476190477</v>
      </c>
      <c r="Y116" s="138">
        <v>0.59523809523809523</v>
      </c>
      <c r="Z116" s="163">
        <v>0.57499999999999996</v>
      </c>
      <c r="AA116" s="137">
        <v>0.7142857142857143</v>
      </c>
      <c r="AB116" s="161">
        <v>0.69047619047619047</v>
      </c>
      <c r="AC116" s="138">
        <v>0.33333333333333331</v>
      </c>
      <c r="AD116" s="139">
        <v>0.7142857142857143</v>
      </c>
      <c r="AE116" s="137">
        <v>0.69047619047619047</v>
      </c>
      <c r="AF116" s="138">
        <v>0.40476190476190477</v>
      </c>
      <c r="AG116" s="138">
        <v>0.5</v>
      </c>
      <c r="AH116" s="164">
        <v>0.66666666666666663</v>
      </c>
      <c r="AI116" s="123"/>
      <c r="AJ116" s="136">
        <v>0.60526315789473684</v>
      </c>
    </row>
  </sheetData>
  <mergeCells count="36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6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0" customWidth="1"/>
    <col min="2" max="4" width="9.28515625" style="90" customWidth="1"/>
    <col min="5" max="5" width="40.7109375" style="90" customWidth="1"/>
    <col min="6" max="6" width="9.28515625" style="90" customWidth="1"/>
    <col min="7" max="7" width="18.28515625" style="90" customWidth="1"/>
    <col min="8" max="34" width="13.28515625" style="90" customWidth="1"/>
    <col min="35" max="35" width="1.28515625" style="90" customWidth="1"/>
    <col min="36" max="36" width="13.28515625" style="90" customWidth="1"/>
    <col min="37" max="37" width="1.28515625" style="90" customWidth="1"/>
    <col min="38" max="16384" width="9.140625" style="90"/>
  </cols>
  <sheetData>
    <row r="1" spans="1:37" ht="15.75" thickBot="1" x14ac:dyDescent="0.3">
      <c r="AI1" s="91"/>
      <c r="AK1" s="91"/>
    </row>
    <row r="2" spans="1:37" ht="24.95" customHeight="1" thickBot="1" x14ac:dyDescent="0.3">
      <c r="B2" s="290" t="str">
        <f>'CSI Score'!$B$2</f>
        <v>CSI Jul 2020</v>
      </c>
      <c r="C2" s="263"/>
      <c r="D2" s="263"/>
      <c r="E2" s="263"/>
      <c r="F2" s="264"/>
      <c r="G2" s="86" t="s">
        <v>37</v>
      </c>
      <c r="H2" s="17" t="s">
        <v>38</v>
      </c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4"/>
      <c r="AJ2" s="20"/>
    </row>
    <row r="3" spans="1:37" s="87" customFormat="1" ht="15" customHeight="1" thickBot="1" x14ac:dyDescent="0.3">
      <c r="B3" s="265"/>
      <c r="C3" s="266"/>
      <c r="D3" s="291"/>
      <c r="E3" s="291"/>
      <c r="F3" s="267"/>
      <c r="G3" s="1" t="s">
        <v>228</v>
      </c>
      <c r="H3" s="86" t="s">
        <v>236</v>
      </c>
      <c r="I3" s="82" t="s">
        <v>237</v>
      </c>
      <c r="J3" s="82" t="s">
        <v>238</v>
      </c>
      <c r="K3" s="82" t="s">
        <v>239</v>
      </c>
      <c r="L3" s="82" t="s">
        <v>240</v>
      </c>
      <c r="M3" s="82" t="s">
        <v>242</v>
      </c>
      <c r="N3" s="82" t="s">
        <v>243</v>
      </c>
      <c r="O3" s="82" t="s">
        <v>244</v>
      </c>
      <c r="P3" s="82" t="s">
        <v>229</v>
      </c>
      <c r="Q3" s="82" t="s">
        <v>245</v>
      </c>
      <c r="R3" s="82" t="s">
        <v>246</v>
      </c>
      <c r="S3" s="82" t="s">
        <v>247</v>
      </c>
      <c r="T3" s="82" t="s">
        <v>248</v>
      </c>
      <c r="U3" s="82" t="s">
        <v>249</v>
      </c>
      <c r="V3" s="82" t="s">
        <v>255</v>
      </c>
      <c r="W3" s="82" t="s">
        <v>257</v>
      </c>
      <c r="X3" s="82" t="s">
        <v>256</v>
      </c>
      <c r="Y3" s="82" t="s">
        <v>258</v>
      </c>
      <c r="Z3" s="82" t="s">
        <v>259</v>
      </c>
      <c r="AA3" s="82" t="s">
        <v>261</v>
      </c>
      <c r="AB3" s="82" t="s">
        <v>262</v>
      </c>
      <c r="AC3" s="82" t="s">
        <v>231</v>
      </c>
      <c r="AD3" s="82" t="s">
        <v>263</v>
      </c>
      <c r="AE3" s="82" t="s">
        <v>230</v>
      </c>
      <c r="AF3" s="82" t="s">
        <v>232</v>
      </c>
      <c r="AG3" s="82" t="s">
        <v>234</v>
      </c>
      <c r="AH3" s="1" t="s">
        <v>233</v>
      </c>
      <c r="AI3" s="90"/>
      <c r="AJ3" s="1" t="s">
        <v>235</v>
      </c>
    </row>
    <row r="4" spans="1:37" s="87" customFormat="1" ht="15" customHeight="1" thickBot="1" x14ac:dyDescent="0.3">
      <c r="B4" s="265"/>
      <c r="C4" s="266"/>
      <c r="D4" s="291"/>
      <c r="E4" s="291"/>
      <c r="F4" s="267"/>
      <c r="G4" s="86"/>
      <c r="H4" s="282">
        <v>0.2</v>
      </c>
      <c r="I4" s="283"/>
      <c r="J4" s="283"/>
      <c r="K4" s="283"/>
      <c r="L4" s="284"/>
      <c r="M4" s="282">
        <v>0.19</v>
      </c>
      <c r="N4" s="283"/>
      <c r="O4" s="283"/>
      <c r="P4" s="283"/>
      <c r="Q4" s="283"/>
      <c r="R4" s="283"/>
      <c r="S4" s="283"/>
      <c r="T4" s="283"/>
      <c r="U4" s="284"/>
      <c r="V4" s="282">
        <v>0.18</v>
      </c>
      <c r="W4" s="283"/>
      <c r="X4" s="283"/>
      <c r="Y4" s="283"/>
      <c r="Z4" s="284"/>
      <c r="AA4" s="282">
        <v>0.19</v>
      </c>
      <c r="AB4" s="283"/>
      <c r="AC4" s="283"/>
      <c r="AD4" s="284"/>
      <c r="AE4" s="282">
        <v>0.24</v>
      </c>
      <c r="AF4" s="283"/>
      <c r="AG4" s="283"/>
      <c r="AH4" s="284"/>
      <c r="AI4" s="90"/>
      <c r="AJ4" s="1"/>
    </row>
    <row r="5" spans="1:37" s="87" customFormat="1" ht="15" customHeight="1" thickBot="1" x14ac:dyDescent="0.3">
      <c r="B5" s="265"/>
      <c r="C5" s="266"/>
      <c r="D5" s="291"/>
      <c r="E5" s="291"/>
      <c r="F5" s="267"/>
      <c r="G5" s="82"/>
      <c r="H5" s="72">
        <v>3.9672243396311049E-2</v>
      </c>
      <c r="I5" s="68">
        <v>3.9003622327169293E-2</v>
      </c>
      <c r="J5" s="68">
        <v>4.0659211803150262E-2</v>
      </c>
      <c r="K5" s="68">
        <v>4.0541668092881997E-2</v>
      </c>
      <c r="L5" s="68">
        <v>4.0123254380487416E-2</v>
      </c>
      <c r="M5" s="68">
        <v>3.3855860995089568E-2</v>
      </c>
      <c r="N5" s="68">
        <v>3.3926305149948044E-2</v>
      </c>
      <c r="O5" s="68">
        <v>3.4155559202511621E-2</v>
      </c>
      <c r="P5" s="68">
        <v>2.7644914083300116E-2</v>
      </c>
      <c r="Q5" s="68">
        <v>1.2384769945491175E-2</v>
      </c>
      <c r="R5" s="68">
        <v>1.0329219878523248E-2</v>
      </c>
      <c r="S5" s="68">
        <v>2.084070751253159E-2</v>
      </c>
      <c r="T5" s="68">
        <v>1.3667357697331571E-2</v>
      </c>
      <c r="U5" s="68">
        <v>3.1953055352730866E-3</v>
      </c>
      <c r="V5" s="68">
        <v>5.3090695350876072E-2</v>
      </c>
      <c r="W5" s="68">
        <v>4.2704117077481493E-2</v>
      </c>
      <c r="X5" s="68">
        <v>2.9874326587734236E-2</v>
      </c>
      <c r="Y5" s="68">
        <v>5.4141672309851369E-2</v>
      </c>
      <c r="Z5" s="68">
        <v>1.8918867405678293E-4</v>
      </c>
      <c r="AA5" s="68">
        <v>6.3176633003509647E-2</v>
      </c>
      <c r="AB5" s="68">
        <v>5.5340083086505724E-2</v>
      </c>
      <c r="AC5" s="68">
        <v>1.3643949251733668E-2</v>
      </c>
      <c r="AD5" s="68">
        <v>5.7839334658250946E-2</v>
      </c>
      <c r="AE5" s="68">
        <v>7.2655697831394084E-2</v>
      </c>
      <c r="AF5" s="68">
        <v>6.3967106671811935E-2</v>
      </c>
      <c r="AG5" s="68">
        <v>7.3539372750972415E-2</v>
      </c>
      <c r="AH5" s="68">
        <v>2.983782274582155E-2</v>
      </c>
      <c r="AI5" s="90"/>
      <c r="AJ5" s="11"/>
    </row>
    <row r="6" spans="1:37" ht="30" customHeight="1" thickBot="1" x14ac:dyDescent="0.3">
      <c r="B6" s="268"/>
      <c r="C6" s="269"/>
      <c r="D6" s="269"/>
      <c r="E6" s="269"/>
      <c r="F6" s="270"/>
      <c r="G6" s="15" t="s">
        <v>0</v>
      </c>
      <c r="H6" s="279" t="s">
        <v>1</v>
      </c>
      <c r="I6" s="280"/>
      <c r="J6" s="280"/>
      <c r="K6" s="280"/>
      <c r="L6" s="281"/>
      <c r="M6" s="279" t="s">
        <v>2</v>
      </c>
      <c r="N6" s="280"/>
      <c r="O6" s="280"/>
      <c r="P6" s="280"/>
      <c r="Q6" s="280"/>
      <c r="R6" s="280"/>
      <c r="S6" s="280"/>
      <c r="T6" s="280"/>
      <c r="U6" s="281"/>
      <c r="V6" s="279" t="s">
        <v>3</v>
      </c>
      <c r="W6" s="280"/>
      <c r="X6" s="280"/>
      <c r="Y6" s="280"/>
      <c r="Z6" s="281"/>
      <c r="AA6" s="279" t="s">
        <v>4</v>
      </c>
      <c r="AB6" s="280"/>
      <c r="AC6" s="280"/>
      <c r="AD6" s="281"/>
      <c r="AE6" s="279" t="s">
        <v>5</v>
      </c>
      <c r="AF6" s="280"/>
      <c r="AG6" s="280"/>
      <c r="AH6" s="281"/>
      <c r="AJ6" s="1" t="s">
        <v>49</v>
      </c>
    </row>
    <row r="7" spans="1:37" ht="80.099999999999994" customHeight="1" thickBot="1" x14ac:dyDescent="0.3">
      <c r="B7" s="292" t="s">
        <v>6</v>
      </c>
      <c r="C7" s="293"/>
      <c r="D7" s="293"/>
      <c r="E7" s="293"/>
      <c r="F7" s="3" t="s">
        <v>7</v>
      </c>
      <c r="G7" s="8" t="s">
        <v>8</v>
      </c>
      <c r="H7" s="4" t="s">
        <v>222</v>
      </c>
      <c r="I7" s="6" t="s">
        <v>27</v>
      </c>
      <c r="J7" s="6" t="s">
        <v>33</v>
      </c>
      <c r="K7" s="5" t="s">
        <v>28</v>
      </c>
      <c r="L7" s="7" t="s">
        <v>241</v>
      </c>
      <c r="M7" s="18" t="s">
        <v>223</v>
      </c>
      <c r="N7" s="18" t="s">
        <v>29</v>
      </c>
      <c r="O7" s="6" t="s">
        <v>9</v>
      </c>
      <c r="P7" s="5" t="s">
        <v>10</v>
      </c>
      <c r="Q7" s="18" t="s">
        <v>250</v>
      </c>
      <c r="R7" s="18" t="s">
        <v>251</v>
      </c>
      <c r="S7" s="6" t="s">
        <v>252</v>
      </c>
      <c r="T7" s="36" t="s">
        <v>253</v>
      </c>
      <c r="U7" s="7" t="s">
        <v>254</v>
      </c>
      <c r="V7" s="9" t="s">
        <v>224</v>
      </c>
      <c r="W7" s="9" t="s">
        <v>11</v>
      </c>
      <c r="X7" s="5" t="s">
        <v>260</v>
      </c>
      <c r="Y7" s="5" t="s">
        <v>12</v>
      </c>
      <c r="Z7" s="19" t="s">
        <v>13</v>
      </c>
      <c r="AA7" s="4" t="s">
        <v>225</v>
      </c>
      <c r="AB7" s="9" t="s">
        <v>14</v>
      </c>
      <c r="AC7" s="5" t="s">
        <v>15</v>
      </c>
      <c r="AD7" s="7" t="s">
        <v>16</v>
      </c>
      <c r="AE7" s="4" t="s">
        <v>226</v>
      </c>
      <c r="AF7" s="5" t="s">
        <v>30</v>
      </c>
      <c r="AG7" s="5" t="s">
        <v>31</v>
      </c>
      <c r="AH7" s="7" t="s">
        <v>32</v>
      </c>
      <c r="AJ7" s="8" t="s">
        <v>227</v>
      </c>
    </row>
    <row r="8" spans="1:37" ht="15.75" hidden="1" customHeight="1" thickBot="1" x14ac:dyDescent="0.3">
      <c r="B8" s="298" t="e">
        <f>'CSI Score'!$B$8</f>
        <v>#REF!</v>
      </c>
      <c r="C8" s="299"/>
      <c r="D8" s="299"/>
      <c r="E8" s="300"/>
      <c r="F8" s="96"/>
      <c r="G8" s="97"/>
      <c r="H8" s="98"/>
      <c r="I8" s="103"/>
      <c r="J8" s="103"/>
      <c r="K8" s="100"/>
      <c r="L8" s="101"/>
      <c r="M8" s="104"/>
      <c r="N8" s="104"/>
      <c r="O8" s="103"/>
      <c r="P8" s="100"/>
      <c r="Q8" s="104"/>
      <c r="R8" s="104"/>
      <c r="S8" s="103"/>
      <c r="T8" s="105"/>
      <c r="U8" s="101"/>
      <c r="V8" s="99"/>
      <c r="W8" s="99"/>
      <c r="X8" s="100"/>
      <c r="Y8" s="100"/>
      <c r="Z8" s="102"/>
      <c r="AA8" s="98"/>
      <c r="AB8" s="99"/>
      <c r="AC8" s="100"/>
      <c r="AD8" s="101"/>
      <c r="AE8" s="98"/>
      <c r="AF8" s="100"/>
      <c r="AG8" s="100"/>
      <c r="AH8" s="101"/>
      <c r="AI8" s="106"/>
      <c r="AJ8" s="97"/>
    </row>
    <row r="9" spans="1:37" ht="15.75" thickBot="1" x14ac:dyDescent="0.3">
      <c r="B9" s="294" t="s">
        <v>35</v>
      </c>
      <c r="C9" s="295"/>
      <c r="D9" s="295"/>
      <c r="E9" s="295"/>
      <c r="F9" s="111">
        <v>1035</v>
      </c>
      <c r="G9" s="182">
        <v>633</v>
      </c>
      <c r="H9" s="183">
        <v>628</v>
      </c>
      <c r="I9" s="185">
        <v>599</v>
      </c>
      <c r="J9" s="185">
        <v>598</v>
      </c>
      <c r="K9" s="185">
        <v>616</v>
      </c>
      <c r="L9" s="186">
        <v>635</v>
      </c>
      <c r="M9" s="183">
        <v>748</v>
      </c>
      <c r="N9" s="185">
        <v>818</v>
      </c>
      <c r="O9" s="185">
        <v>759</v>
      </c>
      <c r="P9" s="185">
        <v>742</v>
      </c>
      <c r="Q9" s="185">
        <v>708</v>
      </c>
      <c r="R9" s="185">
        <v>682</v>
      </c>
      <c r="S9" s="185">
        <v>718</v>
      </c>
      <c r="T9" s="185">
        <v>679</v>
      </c>
      <c r="U9" s="186">
        <v>664</v>
      </c>
      <c r="V9" s="183">
        <v>645</v>
      </c>
      <c r="W9" s="185">
        <v>577</v>
      </c>
      <c r="X9" s="185">
        <v>570</v>
      </c>
      <c r="Y9" s="185">
        <v>658</v>
      </c>
      <c r="Z9" s="186">
        <v>593</v>
      </c>
      <c r="AA9" s="183">
        <v>714</v>
      </c>
      <c r="AB9" s="185">
        <v>697</v>
      </c>
      <c r="AC9" s="185">
        <v>484</v>
      </c>
      <c r="AD9" s="186">
        <v>692</v>
      </c>
      <c r="AE9" s="183">
        <v>708</v>
      </c>
      <c r="AF9" s="185">
        <v>583</v>
      </c>
      <c r="AG9" s="185">
        <v>621</v>
      </c>
      <c r="AH9" s="186">
        <v>653</v>
      </c>
      <c r="AI9" s="165"/>
      <c r="AJ9" s="182">
        <v>512</v>
      </c>
    </row>
    <row r="10" spans="1:37" x14ac:dyDescent="0.25">
      <c r="A10" s="122" t="s">
        <v>285</v>
      </c>
      <c r="B10" s="296" t="s">
        <v>17</v>
      </c>
      <c r="C10" s="297"/>
      <c r="D10" s="297"/>
      <c r="E10" s="297"/>
      <c r="F10" s="112">
        <v>114</v>
      </c>
      <c r="G10" s="191">
        <v>67</v>
      </c>
      <c r="H10" s="192">
        <v>74</v>
      </c>
      <c r="I10" s="194">
        <v>62</v>
      </c>
      <c r="J10" s="194">
        <v>72</v>
      </c>
      <c r="K10" s="194">
        <v>69</v>
      </c>
      <c r="L10" s="195">
        <v>68</v>
      </c>
      <c r="M10" s="192">
        <v>79</v>
      </c>
      <c r="N10" s="194">
        <v>90</v>
      </c>
      <c r="O10" s="194">
        <v>83</v>
      </c>
      <c r="P10" s="194">
        <v>84</v>
      </c>
      <c r="Q10" s="194">
        <v>76</v>
      </c>
      <c r="R10" s="194">
        <v>74</v>
      </c>
      <c r="S10" s="194">
        <v>76</v>
      </c>
      <c r="T10" s="194">
        <v>71</v>
      </c>
      <c r="U10" s="195">
        <v>70</v>
      </c>
      <c r="V10" s="192">
        <v>70</v>
      </c>
      <c r="W10" s="194">
        <v>72</v>
      </c>
      <c r="X10" s="194">
        <v>74</v>
      </c>
      <c r="Y10" s="194">
        <v>80</v>
      </c>
      <c r="Z10" s="195">
        <v>69</v>
      </c>
      <c r="AA10" s="192">
        <v>81</v>
      </c>
      <c r="AB10" s="194">
        <v>78</v>
      </c>
      <c r="AC10" s="194">
        <v>52</v>
      </c>
      <c r="AD10" s="195">
        <v>80</v>
      </c>
      <c r="AE10" s="192">
        <v>82</v>
      </c>
      <c r="AF10" s="194">
        <v>69</v>
      </c>
      <c r="AG10" s="194">
        <v>70</v>
      </c>
      <c r="AH10" s="195">
        <v>73</v>
      </c>
      <c r="AI10" s="165"/>
      <c r="AJ10" s="191">
        <v>55</v>
      </c>
    </row>
    <row r="11" spans="1:37" x14ac:dyDescent="0.25">
      <c r="A11" s="122" t="s">
        <v>283</v>
      </c>
      <c r="B11" s="285" t="s">
        <v>18</v>
      </c>
      <c r="C11" s="286"/>
      <c r="D11" s="286"/>
      <c r="E11" s="286"/>
      <c r="F11" s="113">
        <v>319</v>
      </c>
      <c r="G11" s="166">
        <v>205</v>
      </c>
      <c r="H11" s="167">
        <v>194</v>
      </c>
      <c r="I11" s="168">
        <v>162</v>
      </c>
      <c r="J11" s="168">
        <v>162</v>
      </c>
      <c r="K11" s="168">
        <v>182</v>
      </c>
      <c r="L11" s="169">
        <v>189</v>
      </c>
      <c r="M11" s="167">
        <v>224</v>
      </c>
      <c r="N11" s="168">
        <v>247</v>
      </c>
      <c r="O11" s="168">
        <v>232</v>
      </c>
      <c r="P11" s="168">
        <v>220</v>
      </c>
      <c r="Q11" s="168">
        <v>220</v>
      </c>
      <c r="R11" s="168">
        <v>206</v>
      </c>
      <c r="S11" s="168">
        <v>217</v>
      </c>
      <c r="T11" s="168">
        <v>207</v>
      </c>
      <c r="U11" s="169">
        <v>195</v>
      </c>
      <c r="V11" s="167">
        <v>186</v>
      </c>
      <c r="W11" s="168">
        <v>171</v>
      </c>
      <c r="X11" s="168">
        <v>170</v>
      </c>
      <c r="Y11" s="168">
        <v>194</v>
      </c>
      <c r="Z11" s="169">
        <v>170</v>
      </c>
      <c r="AA11" s="167">
        <v>214</v>
      </c>
      <c r="AB11" s="168">
        <v>215</v>
      </c>
      <c r="AC11" s="168">
        <v>142</v>
      </c>
      <c r="AD11" s="169">
        <v>215</v>
      </c>
      <c r="AE11" s="167">
        <v>207</v>
      </c>
      <c r="AF11" s="168">
        <v>164</v>
      </c>
      <c r="AG11" s="168">
        <v>185</v>
      </c>
      <c r="AH11" s="169">
        <v>202</v>
      </c>
      <c r="AI11" s="165"/>
      <c r="AJ11" s="166">
        <v>159</v>
      </c>
    </row>
    <row r="12" spans="1:37" x14ac:dyDescent="0.25">
      <c r="A12" s="122" t="s">
        <v>284</v>
      </c>
      <c r="B12" s="285" t="s">
        <v>19</v>
      </c>
      <c r="C12" s="286"/>
      <c r="D12" s="286"/>
      <c r="E12" s="286"/>
      <c r="F12" s="113">
        <v>102</v>
      </c>
      <c r="G12" s="166">
        <v>72</v>
      </c>
      <c r="H12" s="167">
        <v>74</v>
      </c>
      <c r="I12" s="168">
        <v>76</v>
      </c>
      <c r="J12" s="168">
        <v>71</v>
      </c>
      <c r="K12" s="168">
        <v>69</v>
      </c>
      <c r="L12" s="169">
        <v>77</v>
      </c>
      <c r="M12" s="167">
        <v>90</v>
      </c>
      <c r="N12" s="168">
        <v>94</v>
      </c>
      <c r="O12" s="168">
        <v>87</v>
      </c>
      <c r="P12" s="168">
        <v>83</v>
      </c>
      <c r="Q12" s="168">
        <v>84</v>
      </c>
      <c r="R12" s="168">
        <v>81</v>
      </c>
      <c r="S12" s="168">
        <v>83</v>
      </c>
      <c r="T12" s="168">
        <v>81</v>
      </c>
      <c r="U12" s="169">
        <v>82</v>
      </c>
      <c r="V12" s="167">
        <v>76</v>
      </c>
      <c r="W12" s="168">
        <v>76</v>
      </c>
      <c r="X12" s="168">
        <v>74</v>
      </c>
      <c r="Y12" s="168">
        <v>75</v>
      </c>
      <c r="Z12" s="169">
        <v>67</v>
      </c>
      <c r="AA12" s="167">
        <v>84</v>
      </c>
      <c r="AB12" s="168">
        <v>83</v>
      </c>
      <c r="AC12" s="168">
        <v>56</v>
      </c>
      <c r="AD12" s="169">
        <v>77</v>
      </c>
      <c r="AE12" s="167">
        <v>79</v>
      </c>
      <c r="AF12" s="168">
        <v>70</v>
      </c>
      <c r="AG12" s="168">
        <v>73</v>
      </c>
      <c r="AH12" s="169">
        <v>77</v>
      </c>
      <c r="AI12" s="165"/>
      <c r="AJ12" s="166">
        <v>61</v>
      </c>
    </row>
    <row r="13" spans="1:37" x14ac:dyDescent="0.25">
      <c r="A13" s="122" t="s">
        <v>288</v>
      </c>
      <c r="B13" s="285" t="s">
        <v>20</v>
      </c>
      <c r="C13" s="286"/>
      <c r="D13" s="286"/>
      <c r="E13" s="286"/>
      <c r="F13" s="113">
        <v>135</v>
      </c>
      <c r="G13" s="166">
        <v>83</v>
      </c>
      <c r="H13" s="167">
        <v>90</v>
      </c>
      <c r="I13" s="168">
        <v>92</v>
      </c>
      <c r="J13" s="168">
        <v>89</v>
      </c>
      <c r="K13" s="168">
        <v>89</v>
      </c>
      <c r="L13" s="169">
        <v>94</v>
      </c>
      <c r="M13" s="167">
        <v>101</v>
      </c>
      <c r="N13" s="168">
        <v>106</v>
      </c>
      <c r="O13" s="168">
        <v>105</v>
      </c>
      <c r="P13" s="168">
        <v>105</v>
      </c>
      <c r="Q13" s="168">
        <v>98</v>
      </c>
      <c r="R13" s="168">
        <v>101</v>
      </c>
      <c r="S13" s="168">
        <v>104</v>
      </c>
      <c r="T13" s="168">
        <v>99</v>
      </c>
      <c r="U13" s="169">
        <v>96</v>
      </c>
      <c r="V13" s="167">
        <v>92</v>
      </c>
      <c r="W13" s="168">
        <v>88</v>
      </c>
      <c r="X13" s="168">
        <v>87</v>
      </c>
      <c r="Y13" s="168">
        <v>100</v>
      </c>
      <c r="Z13" s="169">
        <v>98</v>
      </c>
      <c r="AA13" s="167">
        <v>105</v>
      </c>
      <c r="AB13" s="168">
        <v>100</v>
      </c>
      <c r="AC13" s="168">
        <v>79</v>
      </c>
      <c r="AD13" s="169">
        <v>94</v>
      </c>
      <c r="AE13" s="167">
        <v>101</v>
      </c>
      <c r="AF13" s="168">
        <v>83</v>
      </c>
      <c r="AG13" s="168">
        <v>87</v>
      </c>
      <c r="AH13" s="169">
        <v>94</v>
      </c>
      <c r="AI13" s="165"/>
      <c r="AJ13" s="166">
        <v>81</v>
      </c>
    </row>
    <row r="14" spans="1:37" x14ac:dyDescent="0.25">
      <c r="A14" s="122" t="s">
        <v>281</v>
      </c>
      <c r="B14" s="285" t="s">
        <v>21</v>
      </c>
      <c r="C14" s="286"/>
      <c r="D14" s="286"/>
      <c r="E14" s="286"/>
      <c r="F14" s="113">
        <v>106</v>
      </c>
      <c r="G14" s="166">
        <v>57</v>
      </c>
      <c r="H14" s="167">
        <v>49</v>
      </c>
      <c r="I14" s="168">
        <v>66</v>
      </c>
      <c r="J14" s="168">
        <v>62</v>
      </c>
      <c r="K14" s="168">
        <v>56</v>
      </c>
      <c r="L14" s="169">
        <v>55</v>
      </c>
      <c r="M14" s="167">
        <v>70</v>
      </c>
      <c r="N14" s="168">
        <v>80</v>
      </c>
      <c r="O14" s="168">
        <v>72</v>
      </c>
      <c r="P14" s="168">
        <v>66</v>
      </c>
      <c r="Q14" s="168">
        <v>62</v>
      </c>
      <c r="R14" s="168">
        <v>56</v>
      </c>
      <c r="S14" s="168">
        <v>62</v>
      </c>
      <c r="T14" s="168">
        <v>52</v>
      </c>
      <c r="U14" s="169">
        <v>58</v>
      </c>
      <c r="V14" s="167">
        <v>55</v>
      </c>
      <c r="W14" s="168">
        <v>42</v>
      </c>
      <c r="X14" s="168">
        <v>37</v>
      </c>
      <c r="Y14" s="168">
        <v>54</v>
      </c>
      <c r="Z14" s="169">
        <v>48</v>
      </c>
      <c r="AA14" s="167">
        <v>58</v>
      </c>
      <c r="AB14" s="168">
        <v>63</v>
      </c>
      <c r="AC14" s="168">
        <v>37</v>
      </c>
      <c r="AD14" s="169">
        <v>61</v>
      </c>
      <c r="AE14" s="167">
        <v>63</v>
      </c>
      <c r="AF14" s="168">
        <v>47</v>
      </c>
      <c r="AG14" s="168">
        <v>52</v>
      </c>
      <c r="AH14" s="169">
        <v>56</v>
      </c>
      <c r="AI14" s="165"/>
      <c r="AJ14" s="166">
        <v>38</v>
      </c>
    </row>
    <row r="15" spans="1:37" x14ac:dyDescent="0.25">
      <c r="A15" s="122" t="s">
        <v>289</v>
      </c>
      <c r="B15" s="285" t="s">
        <v>22</v>
      </c>
      <c r="C15" s="286"/>
      <c r="D15" s="286"/>
      <c r="E15" s="286"/>
      <c r="F15" s="113">
        <v>118</v>
      </c>
      <c r="G15" s="166">
        <v>81</v>
      </c>
      <c r="H15" s="167">
        <v>75</v>
      </c>
      <c r="I15" s="168">
        <v>74</v>
      </c>
      <c r="J15" s="168">
        <v>71</v>
      </c>
      <c r="K15" s="168">
        <v>78</v>
      </c>
      <c r="L15" s="169">
        <v>82</v>
      </c>
      <c r="M15" s="167">
        <v>89</v>
      </c>
      <c r="N15" s="168">
        <v>98</v>
      </c>
      <c r="O15" s="168">
        <v>88</v>
      </c>
      <c r="P15" s="168">
        <v>90</v>
      </c>
      <c r="Q15" s="168">
        <v>85</v>
      </c>
      <c r="R15" s="168">
        <v>86</v>
      </c>
      <c r="S15" s="168">
        <v>85</v>
      </c>
      <c r="T15" s="168">
        <v>83</v>
      </c>
      <c r="U15" s="169">
        <v>81</v>
      </c>
      <c r="V15" s="167">
        <v>84</v>
      </c>
      <c r="W15" s="168">
        <v>66</v>
      </c>
      <c r="X15" s="168">
        <v>68</v>
      </c>
      <c r="Y15" s="168">
        <v>79</v>
      </c>
      <c r="Z15" s="169">
        <v>67</v>
      </c>
      <c r="AA15" s="167">
        <v>88</v>
      </c>
      <c r="AB15" s="168">
        <v>83</v>
      </c>
      <c r="AC15" s="168">
        <v>66</v>
      </c>
      <c r="AD15" s="169">
        <v>85</v>
      </c>
      <c r="AE15" s="167">
        <v>88</v>
      </c>
      <c r="AF15" s="168">
        <v>75</v>
      </c>
      <c r="AG15" s="168">
        <v>82</v>
      </c>
      <c r="AH15" s="169">
        <v>75</v>
      </c>
      <c r="AI15" s="165"/>
      <c r="AJ15" s="166">
        <v>64</v>
      </c>
    </row>
    <row r="16" spans="1:37" x14ac:dyDescent="0.25">
      <c r="A16" s="122" t="s">
        <v>286</v>
      </c>
      <c r="B16" s="285" t="s">
        <v>23</v>
      </c>
      <c r="C16" s="286"/>
      <c r="D16" s="286"/>
      <c r="E16" s="286"/>
      <c r="F16" s="113">
        <v>95</v>
      </c>
      <c r="G16" s="166">
        <v>44</v>
      </c>
      <c r="H16" s="167">
        <v>48</v>
      </c>
      <c r="I16" s="168">
        <v>47</v>
      </c>
      <c r="J16" s="168">
        <v>48</v>
      </c>
      <c r="K16" s="168">
        <v>47</v>
      </c>
      <c r="L16" s="169">
        <v>43</v>
      </c>
      <c r="M16" s="167">
        <v>62</v>
      </c>
      <c r="N16" s="168">
        <v>68</v>
      </c>
      <c r="O16" s="168">
        <v>62</v>
      </c>
      <c r="P16" s="168">
        <v>62</v>
      </c>
      <c r="Q16" s="168">
        <v>54</v>
      </c>
      <c r="R16" s="168">
        <v>47</v>
      </c>
      <c r="S16" s="168">
        <v>62</v>
      </c>
      <c r="T16" s="168">
        <v>55</v>
      </c>
      <c r="U16" s="169">
        <v>54</v>
      </c>
      <c r="V16" s="167">
        <v>54</v>
      </c>
      <c r="W16" s="168">
        <v>39</v>
      </c>
      <c r="X16" s="168">
        <v>37</v>
      </c>
      <c r="Y16" s="168">
        <v>52</v>
      </c>
      <c r="Z16" s="169">
        <v>48</v>
      </c>
      <c r="AA16" s="167">
        <v>55</v>
      </c>
      <c r="AB16" s="168">
        <v>49</v>
      </c>
      <c r="AC16" s="168">
        <v>34</v>
      </c>
      <c r="AD16" s="169">
        <v>54</v>
      </c>
      <c r="AE16" s="167">
        <v>60</v>
      </c>
      <c r="AF16" s="168">
        <v>50</v>
      </c>
      <c r="AG16" s="168">
        <v>47</v>
      </c>
      <c r="AH16" s="169">
        <v>52</v>
      </c>
      <c r="AI16" s="165"/>
      <c r="AJ16" s="166">
        <v>36</v>
      </c>
    </row>
    <row r="17" spans="1:37" x14ac:dyDescent="0.25">
      <c r="A17" s="122" t="s">
        <v>287</v>
      </c>
      <c r="B17" s="274" t="s">
        <v>24</v>
      </c>
      <c r="C17" s="275"/>
      <c r="D17" s="275"/>
      <c r="E17" s="275"/>
      <c r="F17" s="114">
        <v>46</v>
      </c>
      <c r="G17" s="170">
        <v>24</v>
      </c>
      <c r="H17" s="171">
        <v>24</v>
      </c>
      <c r="I17" s="172">
        <v>20</v>
      </c>
      <c r="J17" s="172">
        <v>23</v>
      </c>
      <c r="K17" s="172">
        <v>26</v>
      </c>
      <c r="L17" s="173">
        <v>27</v>
      </c>
      <c r="M17" s="171">
        <v>33</v>
      </c>
      <c r="N17" s="172">
        <v>35</v>
      </c>
      <c r="O17" s="172">
        <v>30</v>
      </c>
      <c r="P17" s="172">
        <v>32</v>
      </c>
      <c r="Q17" s="172">
        <v>29</v>
      </c>
      <c r="R17" s="172">
        <v>31</v>
      </c>
      <c r="S17" s="172">
        <v>29</v>
      </c>
      <c r="T17" s="172">
        <v>31</v>
      </c>
      <c r="U17" s="173">
        <v>28</v>
      </c>
      <c r="V17" s="171">
        <v>28</v>
      </c>
      <c r="W17" s="172">
        <v>23</v>
      </c>
      <c r="X17" s="172">
        <v>23</v>
      </c>
      <c r="Y17" s="172">
        <v>24</v>
      </c>
      <c r="Z17" s="173">
        <v>26</v>
      </c>
      <c r="AA17" s="171">
        <v>29</v>
      </c>
      <c r="AB17" s="172">
        <v>26</v>
      </c>
      <c r="AC17" s="172">
        <v>18</v>
      </c>
      <c r="AD17" s="173">
        <v>26</v>
      </c>
      <c r="AE17" s="171">
        <v>28</v>
      </c>
      <c r="AF17" s="172">
        <v>25</v>
      </c>
      <c r="AG17" s="172">
        <v>25</v>
      </c>
      <c r="AH17" s="173">
        <v>24</v>
      </c>
      <c r="AI17" s="165"/>
      <c r="AJ17" s="166">
        <v>18</v>
      </c>
    </row>
    <row r="18" spans="1:37" x14ac:dyDescent="0.25">
      <c r="A18" s="122" t="s">
        <v>275</v>
      </c>
      <c r="B18" s="271" t="s">
        <v>276</v>
      </c>
      <c r="C18" s="272"/>
      <c r="D18" s="273"/>
      <c r="E18" s="273"/>
      <c r="F18" s="247">
        <v>305</v>
      </c>
      <c r="G18" s="166">
        <v>198</v>
      </c>
      <c r="H18" s="167">
        <v>196</v>
      </c>
      <c r="I18" s="168">
        <v>179</v>
      </c>
      <c r="J18" s="168">
        <v>182</v>
      </c>
      <c r="K18" s="168">
        <v>191</v>
      </c>
      <c r="L18" s="169">
        <v>195</v>
      </c>
      <c r="M18" s="167">
        <v>228</v>
      </c>
      <c r="N18" s="168">
        <v>248</v>
      </c>
      <c r="O18" s="168">
        <v>231</v>
      </c>
      <c r="P18" s="168">
        <v>223</v>
      </c>
      <c r="Q18" s="168">
        <v>218</v>
      </c>
      <c r="R18" s="168">
        <v>205</v>
      </c>
      <c r="S18" s="168">
        <v>215</v>
      </c>
      <c r="T18" s="168">
        <v>209</v>
      </c>
      <c r="U18" s="169">
        <v>200</v>
      </c>
      <c r="V18" s="167">
        <v>197</v>
      </c>
      <c r="W18" s="168">
        <v>179</v>
      </c>
      <c r="X18" s="168">
        <v>172</v>
      </c>
      <c r="Y18" s="168">
        <v>204</v>
      </c>
      <c r="Z18" s="169">
        <v>187</v>
      </c>
      <c r="AA18" s="167">
        <v>215</v>
      </c>
      <c r="AB18" s="168">
        <v>216</v>
      </c>
      <c r="AC18" s="168">
        <v>156</v>
      </c>
      <c r="AD18" s="169">
        <v>209</v>
      </c>
      <c r="AE18" s="167">
        <v>210</v>
      </c>
      <c r="AF18" s="168">
        <v>171</v>
      </c>
      <c r="AG18" s="168">
        <v>193</v>
      </c>
      <c r="AH18" s="169">
        <v>196</v>
      </c>
      <c r="AI18" s="165"/>
      <c r="AJ18" s="166">
        <v>167</v>
      </c>
    </row>
    <row r="19" spans="1:37" x14ac:dyDescent="0.25">
      <c r="A19" s="122" t="s">
        <v>274</v>
      </c>
      <c r="B19" s="271" t="s">
        <v>277</v>
      </c>
      <c r="C19" s="272"/>
      <c r="D19" s="273"/>
      <c r="E19" s="273"/>
      <c r="F19" s="248">
        <v>730</v>
      </c>
      <c r="G19" s="174">
        <v>435</v>
      </c>
      <c r="H19" s="175">
        <v>432</v>
      </c>
      <c r="I19" s="176">
        <v>420</v>
      </c>
      <c r="J19" s="176">
        <v>416</v>
      </c>
      <c r="K19" s="176">
        <v>425</v>
      </c>
      <c r="L19" s="177">
        <v>440</v>
      </c>
      <c r="M19" s="175">
        <v>520</v>
      </c>
      <c r="N19" s="176">
        <v>570</v>
      </c>
      <c r="O19" s="176">
        <v>528</v>
      </c>
      <c r="P19" s="176">
        <v>519</v>
      </c>
      <c r="Q19" s="176">
        <v>490</v>
      </c>
      <c r="R19" s="176">
        <v>477</v>
      </c>
      <c r="S19" s="176">
        <v>503</v>
      </c>
      <c r="T19" s="176">
        <v>470</v>
      </c>
      <c r="U19" s="177">
        <v>464</v>
      </c>
      <c r="V19" s="175">
        <v>448</v>
      </c>
      <c r="W19" s="176">
        <v>398</v>
      </c>
      <c r="X19" s="176">
        <v>398</v>
      </c>
      <c r="Y19" s="176">
        <v>454</v>
      </c>
      <c r="Z19" s="177">
        <v>406</v>
      </c>
      <c r="AA19" s="175">
        <v>499</v>
      </c>
      <c r="AB19" s="176">
        <v>481</v>
      </c>
      <c r="AC19" s="176">
        <v>328</v>
      </c>
      <c r="AD19" s="177">
        <v>483</v>
      </c>
      <c r="AE19" s="175">
        <v>498</v>
      </c>
      <c r="AF19" s="176">
        <v>412</v>
      </c>
      <c r="AG19" s="176">
        <v>428</v>
      </c>
      <c r="AH19" s="177">
        <v>457</v>
      </c>
      <c r="AI19" s="165"/>
      <c r="AJ19" s="174">
        <v>345</v>
      </c>
    </row>
    <row r="20" spans="1:37" ht="15.75" thickBot="1" x14ac:dyDescent="0.3">
      <c r="A20" s="122" t="s">
        <v>282</v>
      </c>
      <c r="B20" s="305" t="s">
        <v>279</v>
      </c>
      <c r="C20" s="306"/>
      <c r="D20" s="307"/>
      <c r="E20" s="307"/>
      <c r="F20" s="308">
        <v>894</v>
      </c>
      <c r="G20" s="178">
        <v>543</v>
      </c>
      <c r="H20" s="179">
        <v>532</v>
      </c>
      <c r="I20" s="180">
        <v>509</v>
      </c>
      <c r="J20" s="180">
        <v>510</v>
      </c>
      <c r="K20" s="180">
        <v>526</v>
      </c>
      <c r="L20" s="181">
        <v>539</v>
      </c>
      <c r="M20" s="179">
        <v>647</v>
      </c>
      <c r="N20" s="180">
        <v>709</v>
      </c>
      <c r="O20" s="180">
        <v>658</v>
      </c>
      <c r="P20" s="180">
        <v>638</v>
      </c>
      <c r="Q20" s="180">
        <v>606</v>
      </c>
      <c r="R20" s="180">
        <v>592</v>
      </c>
      <c r="S20" s="180">
        <v>621</v>
      </c>
      <c r="T20" s="180">
        <v>582</v>
      </c>
      <c r="U20" s="181">
        <v>573</v>
      </c>
      <c r="V20" s="179">
        <v>552</v>
      </c>
      <c r="W20" s="180">
        <v>480</v>
      </c>
      <c r="X20" s="180">
        <v>480</v>
      </c>
      <c r="Y20" s="180">
        <v>554</v>
      </c>
      <c r="Z20" s="181">
        <v>506</v>
      </c>
      <c r="AA20" s="179">
        <v>610</v>
      </c>
      <c r="AB20" s="180">
        <v>597</v>
      </c>
      <c r="AC20" s="180">
        <v>408</v>
      </c>
      <c r="AD20" s="181">
        <v>591</v>
      </c>
      <c r="AE20" s="179">
        <v>607</v>
      </c>
      <c r="AF20" s="180">
        <v>495</v>
      </c>
      <c r="AG20" s="180">
        <v>528</v>
      </c>
      <c r="AH20" s="181">
        <v>564</v>
      </c>
      <c r="AI20" s="165"/>
      <c r="AJ20" s="178">
        <v>425</v>
      </c>
    </row>
    <row r="22" spans="1:37" ht="15.75" thickBot="1" x14ac:dyDescent="0.3"/>
    <row r="23" spans="1:37" ht="24.95" customHeight="1" thickBot="1" x14ac:dyDescent="0.3">
      <c r="B23" s="290" t="str">
        <f>'CSI Score'!$B$2</f>
        <v>CSI Jul 2020</v>
      </c>
      <c r="C23" s="263"/>
      <c r="D23" s="263"/>
      <c r="E23" s="263"/>
      <c r="F23" s="264"/>
      <c r="G23" s="86" t="s">
        <v>37</v>
      </c>
      <c r="H23" s="17" t="s">
        <v>38</v>
      </c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4"/>
      <c r="AJ23" s="20"/>
    </row>
    <row r="24" spans="1:37" s="87" customFormat="1" ht="15" customHeight="1" thickBot="1" x14ac:dyDescent="0.3">
      <c r="B24" s="265"/>
      <c r="C24" s="266"/>
      <c r="D24" s="291"/>
      <c r="E24" s="291"/>
      <c r="F24" s="267"/>
      <c r="G24" s="1" t="s">
        <v>228</v>
      </c>
      <c r="H24" s="86" t="s">
        <v>236</v>
      </c>
      <c r="I24" s="82" t="s">
        <v>237</v>
      </c>
      <c r="J24" s="82" t="s">
        <v>238</v>
      </c>
      <c r="K24" s="82" t="s">
        <v>239</v>
      </c>
      <c r="L24" s="82" t="s">
        <v>240</v>
      </c>
      <c r="M24" s="82" t="s">
        <v>242</v>
      </c>
      <c r="N24" s="82" t="s">
        <v>243</v>
      </c>
      <c r="O24" s="82" t="s">
        <v>244</v>
      </c>
      <c r="P24" s="82" t="s">
        <v>229</v>
      </c>
      <c r="Q24" s="82" t="s">
        <v>245</v>
      </c>
      <c r="R24" s="82" t="s">
        <v>246</v>
      </c>
      <c r="S24" s="82" t="s">
        <v>247</v>
      </c>
      <c r="T24" s="82" t="s">
        <v>248</v>
      </c>
      <c r="U24" s="82" t="s">
        <v>249</v>
      </c>
      <c r="V24" s="82" t="s">
        <v>255</v>
      </c>
      <c r="W24" s="82" t="s">
        <v>257</v>
      </c>
      <c r="X24" s="82" t="s">
        <v>256</v>
      </c>
      <c r="Y24" s="82" t="s">
        <v>258</v>
      </c>
      <c r="Z24" s="82" t="s">
        <v>259</v>
      </c>
      <c r="AA24" s="82" t="s">
        <v>261</v>
      </c>
      <c r="AB24" s="82" t="s">
        <v>262</v>
      </c>
      <c r="AC24" s="82" t="s">
        <v>231</v>
      </c>
      <c r="AD24" s="82" t="s">
        <v>263</v>
      </c>
      <c r="AE24" s="82" t="s">
        <v>230</v>
      </c>
      <c r="AF24" s="82" t="s">
        <v>232</v>
      </c>
      <c r="AG24" s="82" t="s">
        <v>234</v>
      </c>
      <c r="AH24" s="1" t="s">
        <v>233</v>
      </c>
      <c r="AI24" s="90"/>
      <c r="AJ24" s="1" t="s">
        <v>235</v>
      </c>
    </row>
    <row r="25" spans="1:37" s="87" customFormat="1" ht="15" customHeight="1" thickBot="1" x14ac:dyDescent="0.3">
      <c r="B25" s="265"/>
      <c r="C25" s="266"/>
      <c r="D25" s="291"/>
      <c r="E25" s="291"/>
      <c r="F25" s="267"/>
      <c r="G25" s="86"/>
      <c r="H25" s="282">
        <v>0.2</v>
      </c>
      <c r="I25" s="283"/>
      <c r="J25" s="283"/>
      <c r="K25" s="283"/>
      <c r="L25" s="284"/>
      <c r="M25" s="282">
        <v>0.19</v>
      </c>
      <c r="N25" s="283"/>
      <c r="O25" s="283"/>
      <c r="P25" s="283"/>
      <c r="Q25" s="283"/>
      <c r="R25" s="283"/>
      <c r="S25" s="283"/>
      <c r="T25" s="283"/>
      <c r="U25" s="284"/>
      <c r="V25" s="282">
        <v>0.18</v>
      </c>
      <c r="W25" s="283"/>
      <c r="X25" s="283"/>
      <c r="Y25" s="283"/>
      <c r="Z25" s="284"/>
      <c r="AA25" s="282">
        <v>0.19</v>
      </c>
      <c r="AB25" s="283"/>
      <c r="AC25" s="283"/>
      <c r="AD25" s="284"/>
      <c r="AE25" s="282">
        <v>0.24</v>
      </c>
      <c r="AF25" s="283"/>
      <c r="AG25" s="283"/>
      <c r="AH25" s="284"/>
      <c r="AI25" s="90"/>
      <c r="AJ25" s="1"/>
    </row>
    <row r="26" spans="1:37" s="87" customFormat="1" ht="15" customHeight="1" thickBot="1" x14ac:dyDescent="0.3">
      <c r="B26" s="265"/>
      <c r="C26" s="266"/>
      <c r="D26" s="291"/>
      <c r="E26" s="291"/>
      <c r="F26" s="267"/>
      <c r="G26" s="82"/>
      <c r="H26" s="72">
        <v>3.9672243396311049E-2</v>
      </c>
      <c r="I26" s="68">
        <v>3.9003622327169293E-2</v>
      </c>
      <c r="J26" s="68">
        <v>4.0659211803150262E-2</v>
      </c>
      <c r="K26" s="68">
        <v>4.0541668092881997E-2</v>
      </c>
      <c r="L26" s="68">
        <v>4.0123254380487416E-2</v>
      </c>
      <c r="M26" s="68">
        <v>3.3855860995089568E-2</v>
      </c>
      <c r="N26" s="68">
        <v>3.3926305149948044E-2</v>
      </c>
      <c r="O26" s="68">
        <v>3.4155559202511621E-2</v>
      </c>
      <c r="P26" s="68">
        <v>2.7644914083300116E-2</v>
      </c>
      <c r="Q26" s="68">
        <v>1.2384769945491175E-2</v>
      </c>
      <c r="R26" s="68">
        <v>1.0329219878523248E-2</v>
      </c>
      <c r="S26" s="68">
        <v>2.084070751253159E-2</v>
      </c>
      <c r="T26" s="68">
        <v>1.3667357697331571E-2</v>
      </c>
      <c r="U26" s="68">
        <v>3.1953055352730866E-3</v>
      </c>
      <c r="V26" s="68">
        <v>5.3090695350876072E-2</v>
      </c>
      <c r="W26" s="68">
        <v>4.2704117077481493E-2</v>
      </c>
      <c r="X26" s="68">
        <v>2.9874326587734236E-2</v>
      </c>
      <c r="Y26" s="68">
        <v>5.4141672309851369E-2</v>
      </c>
      <c r="Z26" s="68">
        <v>1.8918867405678293E-4</v>
      </c>
      <c r="AA26" s="68">
        <v>6.3176633003509647E-2</v>
      </c>
      <c r="AB26" s="68">
        <v>5.5340083086505724E-2</v>
      </c>
      <c r="AC26" s="68">
        <v>1.3643949251733668E-2</v>
      </c>
      <c r="AD26" s="68">
        <v>5.7839334658250946E-2</v>
      </c>
      <c r="AE26" s="68">
        <v>7.2655697831394084E-2</v>
      </c>
      <c r="AF26" s="68">
        <v>6.3967106671811935E-2</v>
      </c>
      <c r="AG26" s="68">
        <v>7.3539372750972415E-2</v>
      </c>
      <c r="AH26" s="68">
        <v>2.983782274582155E-2</v>
      </c>
      <c r="AI26" s="90"/>
      <c r="AJ26" s="11"/>
    </row>
    <row r="27" spans="1:37" ht="30" customHeight="1" thickBot="1" x14ac:dyDescent="0.3">
      <c r="B27" s="268"/>
      <c r="C27" s="269"/>
      <c r="D27" s="269"/>
      <c r="E27" s="269"/>
      <c r="F27" s="270"/>
      <c r="G27" s="15" t="s">
        <v>0</v>
      </c>
      <c r="H27" s="279" t="s">
        <v>1</v>
      </c>
      <c r="I27" s="280"/>
      <c r="J27" s="280"/>
      <c r="K27" s="280"/>
      <c r="L27" s="281"/>
      <c r="M27" s="279" t="s">
        <v>2</v>
      </c>
      <c r="N27" s="280"/>
      <c r="O27" s="280"/>
      <c r="P27" s="280"/>
      <c r="Q27" s="280"/>
      <c r="R27" s="280"/>
      <c r="S27" s="280"/>
      <c r="T27" s="280"/>
      <c r="U27" s="281"/>
      <c r="V27" s="279" t="s">
        <v>3</v>
      </c>
      <c r="W27" s="280"/>
      <c r="X27" s="280"/>
      <c r="Y27" s="280"/>
      <c r="Z27" s="281"/>
      <c r="AA27" s="279" t="s">
        <v>4</v>
      </c>
      <c r="AB27" s="280"/>
      <c r="AC27" s="280"/>
      <c r="AD27" s="281"/>
      <c r="AE27" s="279" t="s">
        <v>5</v>
      </c>
      <c r="AF27" s="280"/>
      <c r="AG27" s="280"/>
      <c r="AH27" s="281"/>
      <c r="AJ27" s="1" t="s">
        <v>49</v>
      </c>
    </row>
    <row r="28" spans="1:37" ht="80.099999999999994" customHeight="1" thickBot="1" x14ac:dyDescent="0.3">
      <c r="B28" s="81" t="s">
        <v>25</v>
      </c>
      <c r="C28" s="81"/>
      <c r="D28" s="81"/>
      <c r="E28" s="81" t="s">
        <v>26</v>
      </c>
      <c r="F28" s="14" t="s">
        <v>7</v>
      </c>
      <c r="G28" s="8" t="s">
        <v>8</v>
      </c>
      <c r="H28" s="4" t="s">
        <v>222</v>
      </c>
      <c r="I28" s="6" t="s">
        <v>27</v>
      </c>
      <c r="J28" s="6" t="s">
        <v>33</v>
      </c>
      <c r="K28" s="5" t="s">
        <v>28</v>
      </c>
      <c r="L28" s="16" t="s">
        <v>241</v>
      </c>
      <c r="M28" s="18" t="s">
        <v>223</v>
      </c>
      <c r="N28" s="18" t="s">
        <v>29</v>
      </c>
      <c r="O28" s="6" t="s">
        <v>9</v>
      </c>
      <c r="P28" s="5" t="s">
        <v>10</v>
      </c>
      <c r="Q28" s="18" t="s">
        <v>250</v>
      </c>
      <c r="R28" s="18" t="s">
        <v>251</v>
      </c>
      <c r="S28" s="6" t="s">
        <v>252</v>
      </c>
      <c r="T28" s="36" t="s">
        <v>253</v>
      </c>
      <c r="U28" s="7" t="s">
        <v>254</v>
      </c>
      <c r="V28" s="9" t="s">
        <v>224</v>
      </c>
      <c r="W28" s="9" t="s">
        <v>11</v>
      </c>
      <c r="X28" s="5" t="s">
        <v>260</v>
      </c>
      <c r="Y28" s="5" t="s">
        <v>12</v>
      </c>
      <c r="Z28" s="19" t="s">
        <v>13</v>
      </c>
      <c r="AA28" s="4" t="s">
        <v>225</v>
      </c>
      <c r="AB28" s="9" t="s">
        <v>14</v>
      </c>
      <c r="AC28" s="5" t="s">
        <v>15</v>
      </c>
      <c r="AD28" s="7" t="s">
        <v>16</v>
      </c>
      <c r="AE28" s="4" t="s">
        <v>226</v>
      </c>
      <c r="AF28" s="5" t="s">
        <v>30</v>
      </c>
      <c r="AG28" s="5" t="s">
        <v>31</v>
      </c>
      <c r="AH28" s="7" t="s">
        <v>32</v>
      </c>
      <c r="AJ28" s="8" t="s">
        <v>227</v>
      </c>
    </row>
    <row r="29" spans="1:37" ht="15.75" thickBot="1" x14ac:dyDescent="0.3">
      <c r="B29" s="92"/>
      <c r="C29" s="92"/>
      <c r="D29" s="92"/>
      <c r="E29" s="64" t="s">
        <v>35</v>
      </c>
      <c r="F29" s="111">
        <v>1035</v>
      </c>
      <c r="G29" s="182">
        <v>633</v>
      </c>
      <c r="H29" s="183">
        <v>628</v>
      </c>
      <c r="I29" s="184">
        <v>599</v>
      </c>
      <c r="J29" s="185">
        <v>598</v>
      </c>
      <c r="K29" s="184">
        <v>616</v>
      </c>
      <c r="L29" s="186">
        <v>635</v>
      </c>
      <c r="M29" s="183">
        <v>748</v>
      </c>
      <c r="N29" s="185">
        <v>818</v>
      </c>
      <c r="O29" s="185">
        <v>759</v>
      </c>
      <c r="P29" s="185">
        <v>742</v>
      </c>
      <c r="Q29" s="187">
        <v>708</v>
      </c>
      <c r="R29" s="184">
        <v>682</v>
      </c>
      <c r="S29" s="185">
        <v>718</v>
      </c>
      <c r="T29" s="188">
        <v>679</v>
      </c>
      <c r="U29" s="188">
        <v>664</v>
      </c>
      <c r="V29" s="183">
        <v>645</v>
      </c>
      <c r="W29" s="184">
        <v>577</v>
      </c>
      <c r="X29" s="185">
        <v>570</v>
      </c>
      <c r="Y29" s="185">
        <v>658</v>
      </c>
      <c r="Z29" s="188">
        <v>593</v>
      </c>
      <c r="AA29" s="183">
        <v>714</v>
      </c>
      <c r="AB29" s="184">
        <v>697</v>
      </c>
      <c r="AC29" s="185">
        <v>484</v>
      </c>
      <c r="AD29" s="186">
        <v>692</v>
      </c>
      <c r="AE29" s="183">
        <v>708</v>
      </c>
      <c r="AF29" s="185">
        <v>583</v>
      </c>
      <c r="AG29" s="185">
        <v>621</v>
      </c>
      <c r="AH29" s="189">
        <v>653</v>
      </c>
      <c r="AI29" s="190"/>
      <c r="AJ29" s="182">
        <v>512</v>
      </c>
      <c r="AK29" s="95"/>
    </row>
    <row r="30" spans="1:37" x14ac:dyDescent="0.25">
      <c r="A30" s="249" t="s">
        <v>131</v>
      </c>
      <c r="B30" s="235" t="s">
        <v>270</v>
      </c>
      <c r="C30" s="237" t="s">
        <v>274</v>
      </c>
      <c r="D30" s="237" t="s">
        <v>131</v>
      </c>
      <c r="E30" s="250" t="s">
        <v>213</v>
      </c>
      <c r="F30" s="121">
        <v>0</v>
      </c>
      <c r="G30" s="191">
        <v>0</v>
      </c>
      <c r="H30" s="192">
        <v>0</v>
      </c>
      <c r="I30" s="193">
        <v>0</v>
      </c>
      <c r="J30" s="194">
        <v>0</v>
      </c>
      <c r="K30" s="193">
        <v>0</v>
      </c>
      <c r="L30" s="195">
        <v>0</v>
      </c>
      <c r="M30" s="192">
        <v>0</v>
      </c>
      <c r="N30" s="194">
        <v>0</v>
      </c>
      <c r="O30" s="194">
        <v>0</v>
      </c>
      <c r="P30" s="194">
        <v>0</v>
      </c>
      <c r="Q30" s="196">
        <v>0</v>
      </c>
      <c r="R30" s="193">
        <v>0</v>
      </c>
      <c r="S30" s="194">
        <v>0</v>
      </c>
      <c r="T30" s="197">
        <v>0</v>
      </c>
      <c r="U30" s="197">
        <v>0</v>
      </c>
      <c r="V30" s="192">
        <v>0</v>
      </c>
      <c r="W30" s="193">
        <v>0</v>
      </c>
      <c r="X30" s="194">
        <v>0</v>
      </c>
      <c r="Y30" s="194">
        <v>0</v>
      </c>
      <c r="Z30" s="197">
        <v>0</v>
      </c>
      <c r="AA30" s="192">
        <v>0</v>
      </c>
      <c r="AB30" s="193">
        <v>0</v>
      </c>
      <c r="AC30" s="194">
        <v>0</v>
      </c>
      <c r="AD30" s="195">
        <v>0</v>
      </c>
      <c r="AE30" s="192">
        <v>0</v>
      </c>
      <c r="AF30" s="194">
        <v>0</v>
      </c>
      <c r="AG30" s="194">
        <v>0</v>
      </c>
      <c r="AH30" s="198">
        <v>0</v>
      </c>
      <c r="AI30" s="165"/>
      <c r="AJ30" s="191">
        <v>0</v>
      </c>
      <c r="AK30" s="95"/>
    </row>
    <row r="31" spans="1:37" x14ac:dyDescent="0.25">
      <c r="A31" s="249" t="s">
        <v>292</v>
      </c>
      <c r="B31" s="240"/>
      <c r="C31" s="238" t="s">
        <v>274</v>
      </c>
      <c r="D31" s="238" t="s">
        <v>292</v>
      </c>
      <c r="E31" s="251" t="s">
        <v>293</v>
      </c>
      <c r="F31" s="121">
        <v>0</v>
      </c>
      <c r="G31" s="166">
        <v>0</v>
      </c>
      <c r="H31" s="167">
        <v>0</v>
      </c>
      <c r="I31" s="199">
        <v>0</v>
      </c>
      <c r="J31" s="168">
        <v>0</v>
      </c>
      <c r="K31" s="199">
        <v>0</v>
      </c>
      <c r="L31" s="169">
        <v>0</v>
      </c>
      <c r="M31" s="167">
        <v>0</v>
      </c>
      <c r="N31" s="168">
        <v>0</v>
      </c>
      <c r="O31" s="168">
        <v>0</v>
      </c>
      <c r="P31" s="168">
        <v>0</v>
      </c>
      <c r="Q31" s="200">
        <v>0</v>
      </c>
      <c r="R31" s="199">
        <v>0</v>
      </c>
      <c r="S31" s="168">
        <v>0</v>
      </c>
      <c r="T31" s="201">
        <v>0</v>
      </c>
      <c r="U31" s="201">
        <v>0</v>
      </c>
      <c r="V31" s="167">
        <v>0</v>
      </c>
      <c r="W31" s="199">
        <v>0</v>
      </c>
      <c r="X31" s="168">
        <v>0</v>
      </c>
      <c r="Y31" s="168">
        <v>0</v>
      </c>
      <c r="Z31" s="201">
        <v>0</v>
      </c>
      <c r="AA31" s="167">
        <v>0</v>
      </c>
      <c r="AB31" s="199">
        <v>0</v>
      </c>
      <c r="AC31" s="168">
        <v>0</v>
      </c>
      <c r="AD31" s="169">
        <v>0</v>
      </c>
      <c r="AE31" s="167">
        <v>0</v>
      </c>
      <c r="AF31" s="168">
        <v>0</v>
      </c>
      <c r="AG31" s="168">
        <v>0</v>
      </c>
      <c r="AH31" s="202">
        <v>0</v>
      </c>
      <c r="AI31" s="165"/>
      <c r="AJ31" s="166">
        <v>0</v>
      </c>
      <c r="AK31" s="95"/>
    </row>
    <row r="32" spans="1:37" x14ac:dyDescent="0.25">
      <c r="A32" s="249" t="s">
        <v>132</v>
      </c>
      <c r="B32" s="240"/>
      <c r="C32" s="238" t="s">
        <v>274</v>
      </c>
      <c r="D32" s="238" t="s">
        <v>132</v>
      </c>
      <c r="E32" s="251" t="s">
        <v>214</v>
      </c>
      <c r="F32" s="121">
        <v>0</v>
      </c>
      <c r="G32" s="166">
        <v>0</v>
      </c>
      <c r="H32" s="167">
        <v>0</v>
      </c>
      <c r="I32" s="199">
        <v>0</v>
      </c>
      <c r="J32" s="168">
        <v>0</v>
      </c>
      <c r="K32" s="199">
        <v>0</v>
      </c>
      <c r="L32" s="169">
        <v>0</v>
      </c>
      <c r="M32" s="167">
        <v>0</v>
      </c>
      <c r="N32" s="168">
        <v>0</v>
      </c>
      <c r="O32" s="168">
        <v>0</v>
      </c>
      <c r="P32" s="168">
        <v>0</v>
      </c>
      <c r="Q32" s="200">
        <v>0</v>
      </c>
      <c r="R32" s="199">
        <v>0</v>
      </c>
      <c r="S32" s="168">
        <v>0</v>
      </c>
      <c r="T32" s="201">
        <v>0</v>
      </c>
      <c r="U32" s="201">
        <v>0</v>
      </c>
      <c r="V32" s="167">
        <v>0</v>
      </c>
      <c r="W32" s="199">
        <v>0</v>
      </c>
      <c r="X32" s="168">
        <v>0</v>
      </c>
      <c r="Y32" s="168">
        <v>0</v>
      </c>
      <c r="Z32" s="201">
        <v>0</v>
      </c>
      <c r="AA32" s="167">
        <v>0</v>
      </c>
      <c r="AB32" s="199">
        <v>0</v>
      </c>
      <c r="AC32" s="168">
        <v>0</v>
      </c>
      <c r="AD32" s="169">
        <v>0</v>
      </c>
      <c r="AE32" s="167">
        <v>0</v>
      </c>
      <c r="AF32" s="168">
        <v>0</v>
      </c>
      <c r="AG32" s="168">
        <v>0</v>
      </c>
      <c r="AH32" s="202">
        <v>0</v>
      </c>
      <c r="AI32" s="165"/>
      <c r="AJ32" s="166">
        <v>0</v>
      </c>
      <c r="AK32" s="95"/>
    </row>
    <row r="33" spans="1:37" x14ac:dyDescent="0.25">
      <c r="A33" s="249" t="s">
        <v>51</v>
      </c>
      <c r="B33" s="240"/>
      <c r="C33" s="238" t="s">
        <v>274</v>
      </c>
      <c r="D33" s="238" t="s">
        <v>51</v>
      </c>
      <c r="E33" s="251" t="s">
        <v>133</v>
      </c>
      <c r="F33" s="121">
        <v>22</v>
      </c>
      <c r="G33" s="166">
        <v>7</v>
      </c>
      <c r="H33" s="167">
        <v>7</v>
      </c>
      <c r="I33" s="199">
        <v>7</v>
      </c>
      <c r="J33" s="168">
        <v>9</v>
      </c>
      <c r="K33" s="199">
        <v>8</v>
      </c>
      <c r="L33" s="169">
        <v>9</v>
      </c>
      <c r="M33" s="167">
        <v>12</v>
      </c>
      <c r="N33" s="168">
        <v>14</v>
      </c>
      <c r="O33" s="168">
        <v>11</v>
      </c>
      <c r="P33" s="168">
        <v>12</v>
      </c>
      <c r="Q33" s="200">
        <v>10</v>
      </c>
      <c r="R33" s="199">
        <v>11</v>
      </c>
      <c r="S33" s="168">
        <v>10</v>
      </c>
      <c r="T33" s="201">
        <v>10</v>
      </c>
      <c r="U33" s="201">
        <v>9</v>
      </c>
      <c r="V33" s="167">
        <v>12</v>
      </c>
      <c r="W33" s="199">
        <v>8</v>
      </c>
      <c r="X33" s="168">
        <v>8</v>
      </c>
      <c r="Y33" s="168">
        <v>9</v>
      </c>
      <c r="Z33" s="201">
        <v>12</v>
      </c>
      <c r="AA33" s="167">
        <v>11</v>
      </c>
      <c r="AB33" s="199">
        <v>10</v>
      </c>
      <c r="AC33" s="168">
        <v>6</v>
      </c>
      <c r="AD33" s="169">
        <v>8</v>
      </c>
      <c r="AE33" s="167">
        <v>11</v>
      </c>
      <c r="AF33" s="168">
        <v>8</v>
      </c>
      <c r="AG33" s="168">
        <v>8</v>
      </c>
      <c r="AH33" s="202">
        <v>9</v>
      </c>
      <c r="AI33" s="165"/>
      <c r="AJ33" s="166">
        <v>6</v>
      </c>
      <c r="AK33" s="95"/>
    </row>
    <row r="34" spans="1:37" x14ac:dyDescent="0.25">
      <c r="A34" s="249" t="s">
        <v>128</v>
      </c>
      <c r="B34" s="240"/>
      <c r="C34" s="238" t="s">
        <v>274</v>
      </c>
      <c r="D34" s="238" t="s">
        <v>128</v>
      </c>
      <c r="E34" s="251" t="s">
        <v>210</v>
      </c>
      <c r="F34" s="121">
        <v>32</v>
      </c>
      <c r="G34" s="166">
        <v>20</v>
      </c>
      <c r="H34" s="167">
        <v>26</v>
      </c>
      <c r="I34" s="199">
        <v>20</v>
      </c>
      <c r="J34" s="168">
        <v>20</v>
      </c>
      <c r="K34" s="199">
        <v>20</v>
      </c>
      <c r="L34" s="169">
        <v>21</v>
      </c>
      <c r="M34" s="167">
        <v>24</v>
      </c>
      <c r="N34" s="168">
        <v>26</v>
      </c>
      <c r="O34" s="168">
        <v>27</v>
      </c>
      <c r="P34" s="168">
        <v>27</v>
      </c>
      <c r="Q34" s="200">
        <v>26</v>
      </c>
      <c r="R34" s="199">
        <v>24</v>
      </c>
      <c r="S34" s="168">
        <v>24</v>
      </c>
      <c r="T34" s="201">
        <v>22</v>
      </c>
      <c r="U34" s="201">
        <v>21</v>
      </c>
      <c r="V34" s="167">
        <v>26</v>
      </c>
      <c r="W34" s="199">
        <v>24</v>
      </c>
      <c r="X34" s="168">
        <v>25</v>
      </c>
      <c r="Y34" s="168">
        <v>26</v>
      </c>
      <c r="Z34" s="201">
        <v>23</v>
      </c>
      <c r="AA34" s="167">
        <v>27</v>
      </c>
      <c r="AB34" s="199">
        <v>25</v>
      </c>
      <c r="AC34" s="168">
        <v>14</v>
      </c>
      <c r="AD34" s="169">
        <v>25</v>
      </c>
      <c r="AE34" s="167">
        <v>25</v>
      </c>
      <c r="AF34" s="168">
        <v>21</v>
      </c>
      <c r="AG34" s="168">
        <v>23</v>
      </c>
      <c r="AH34" s="202">
        <v>23</v>
      </c>
      <c r="AI34" s="165"/>
      <c r="AJ34" s="166">
        <v>19</v>
      </c>
      <c r="AK34" s="95"/>
    </row>
    <row r="35" spans="1:37" x14ac:dyDescent="0.25">
      <c r="A35" s="249" t="s">
        <v>52</v>
      </c>
      <c r="B35" s="240"/>
      <c r="C35" s="238" t="s">
        <v>274</v>
      </c>
      <c r="D35" s="238" t="s">
        <v>52</v>
      </c>
      <c r="E35" s="251" t="s">
        <v>134</v>
      </c>
      <c r="F35" s="121">
        <v>7</v>
      </c>
      <c r="G35" s="166">
        <v>4</v>
      </c>
      <c r="H35" s="167">
        <v>4</v>
      </c>
      <c r="I35" s="199">
        <v>3</v>
      </c>
      <c r="J35" s="168">
        <v>4</v>
      </c>
      <c r="K35" s="199">
        <v>4</v>
      </c>
      <c r="L35" s="169">
        <v>3</v>
      </c>
      <c r="M35" s="167">
        <v>5</v>
      </c>
      <c r="N35" s="168">
        <v>5</v>
      </c>
      <c r="O35" s="168">
        <v>5</v>
      </c>
      <c r="P35" s="168">
        <v>5</v>
      </c>
      <c r="Q35" s="200">
        <v>5</v>
      </c>
      <c r="R35" s="199">
        <v>5</v>
      </c>
      <c r="S35" s="168">
        <v>4</v>
      </c>
      <c r="T35" s="201">
        <v>5</v>
      </c>
      <c r="U35" s="201">
        <v>5</v>
      </c>
      <c r="V35" s="167">
        <v>5</v>
      </c>
      <c r="W35" s="199">
        <v>4</v>
      </c>
      <c r="X35" s="168">
        <v>4</v>
      </c>
      <c r="Y35" s="168">
        <v>4</v>
      </c>
      <c r="Z35" s="201">
        <v>5</v>
      </c>
      <c r="AA35" s="167">
        <v>4</v>
      </c>
      <c r="AB35" s="199">
        <v>3</v>
      </c>
      <c r="AC35" s="168">
        <v>3</v>
      </c>
      <c r="AD35" s="169">
        <v>5</v>
      </c>
      <c r="AE35" s="167">
        <v>5</v>
      </c>
      <c r="AF35" s="168">
        <v>4</v>
      </c>
      <c r="AG35" s="168">
        <v>4</v>
      </c>
      <c r="AH35" s="202">
        <v>4</v>
      </c>
      <c r="AI35" s="165"/>
      <c r="AJ35" s="166">
        <v>2</v>
      </c>
      <c r="AK35" s="95"/>
    </row>
    <row r="36" spans="1:37" x14ac:dyDescent="0.25">
      <c r="A36" s="249" t="s">
        <v>53</v>
      </c>
      <c r="B36" s="240"/>
      <c r="C36" s="238" t="s">
        <v>274</v>
      </c>
      <c r="D36" s="238" t="s">
        <v>53</v>
      </c>
      <c r="E36" s="251" t="s">
        <v>135</v>
      </c>
      <c r="F36" s="121">
        <v>31</v>
      </c>
      <c r="G36" s="166">
        <v>14</v>
      </c>
      <c r="H36" s="167">
        <v>13</v>
      </c>
      <c r="I36" s="199">
        <v>18</v>
      </c>
      <c r="J36" s="168">
        <v>15</v>
      </c>
      <c r="K36" s="199">
        <v>13</v>
      </c>
      <c r="L36" s="169">
        <v>13</v>
      </c>
      <c r="M36" s="167">
        <v>18</v>
      </c>
      <c r="N36" s="168">
        <v>21</v>
      </c>
      <c r="O36" s="168">
        <v>20</v>
      </c>
      <c r="P36" s="168">
        <v>19</v>
      </c>
      <c r="Q36" s="200">
        <v>13</v>
      </c>
      <c r="R36" s="199">
        <v>13</v>
      </c>
      <c r="S36" s="168">
        <v>13</v>
      </c>
      <c r="T36" s="201">
        <v>13</v>
      </c>
      <c r="U36" s="201">
        <v>12</v>
      </c>
      <c r="V36" s="167">
        <v>14</v>
      </c>
      <c r="W36" s="199">
        <v>11</v>
      </c>
      <c r="X36" s="168">
        <v>9</v>
      </c>
      <c r="Y36" s="168">
        <v>15</v>
      </c>
      <c r="Z36" s="201">
        <v>11</v>
      </c>
      <c r="AA36" s="167">
        <v>13</v>
      </c>
      <c r="AB36" s="199">
        <v>15</v>
      </c>
      <c r="AC36" s="168">
        <v>7</v>
      </c>
      <c r="AD36" s="169">
        <v>12</v>
      </c>
      <c r="AE36" s="167">
        <v>15</v>
      </c>
      <c r="AF36" s="168">
        <v>10</v>
      </c>
      <c r="AG36" s="168">
        <v>12</v>
      </c>
      <c r="AH36" s="202">
        <v>12</v>
      </c>
      <c r="AI36" s="165"/>
      <c r="AJ36" s="166">
        <v>10</v>
      </c>
      <c r="AK36" s="95"/>
    </row>
    <row r="37" spans="1:37" x14ac:dyDescent="0.25">
      <c r="A37" s="249" t="s">
        <v>54</v>
      </c>
      <c r="B37" s="240"/>
      <c r="C37" s="238" t="s">
        <v>274</v>
      </c>
      <c r="D37" s="238" t="s">
        <v>54</v>
      </c>
      <c r="E37" s="251" t="s">
        <v>136</v>
      </c>
      <c r="F37" s="121">
        <v>11</v>
      </c>
      <c r="G37" s="166">
        <v>6</v>
      </c>
      <c r="H37" s="167">
        <v>6</v>
      </c>
      <c r="I37" s="199">
        <v>5</v>
      </c>
      <c r="J37" s="168">
        <v>8</v>
      </c>
      <c r="K37" s="199">
        <v>8</v>
      </c>
      <c r="L37" s="169">
        <v>6</v>
      </c>
      <c r="M37" s="167">
        <v>9</v>
      </c>
      <c r="N37" s="168">
        <v>9</v>
      </c>
      <c r="O37" s="168">
        <v>8</v>
      </c>
      <c r="P37" s="168">
        <v>7</v>
      </c>
      <c r="Q37" s="200">
        <v>7</v>
      </c>
      <c r="R37" s="199">
        <v>7</v>
      </c>
      <c r="S37" s="168">
        <v>7</v>
      </c>
      <c r="T37" s="201">
        <v>7</v>
      </c>
      <c r="U37" s="201">
        <v>6</v>
      </c>
      <c r="V37" s="167">
        <v>8</v>
      </c>
      <c r="W37" s="199">
        <v>8</v>
      </c>
      <c r="X37" s="168">
        <v>8</v>
      </c>
      <c r="Y37" s="168">
        <v>9</v>
      </c>
      <c r="Z37" s="201">
        <v>9</v>
      </c>
      <c r="AA37" s="167">
        <v>9</v>
      </c>
      <c r="AB37" s="199">
        <v>9</v>
      </c>
      <c r="AC37" s="168">
        <v>6</v>
      </c>
      <c r="AD37" s="169">
        <v>8</v>
      </c>
      <c r="AE37" s="167">
        <v>10</v>
      </c>
      <c r="AF37" s="168">
        <v>9</v>
      </c>
      <c r="AG37" s="168">
        <v>7</v>
      </c>
      <c r="AH37" s="202">
        <v>10</v>
      </c>
      <c r="AI37" s="165"/>
      <c r="AJ37" s="166">
        <v>6</v>
      </c>
      <c r="AK37" s="95"/>
    </row>
    <row r="38" spans="1:37" x14ac:dyDescent="0.25">
      <c r="A38" s="249" t="s">
        <v>55</v>
      </c>
      <c r="B38" s="240"/>
      <c r="C38" s="238" t="s">
        <v>274</v>
      </c>
      <c r="D38" s="238" t="s">
        <v>55</v>
      </c>
      <c r="E38" s="251" t="s">
        <v>137</v>
      </c>
      <c r="F38" s="121">
        <v>0</v>
      </c>
      <c r="G38" s="166">
        <v>0</v>
      </c>
      <c r="H38" s="167">
        <v>0</v>
      </c>
      <c r="I38" s="199">
        <v>0</v>
      </c>
      <c r="J38" s="168">
        <v>0</v>
      </c>
      <c r="K38" s="199">
        <v>0</v>
      </c>
      <c r="L38" s="169">
        <v>0</v>
      </c>
      <c r="M38" s="167">
        <v>0</v>
      </c>
      <c r="N38" s="168">
        <v>0</v>
      </c>
      <c r="O38" s="168">
        <v>0</v>
      </c>
      <c r="P38" s="168">
        <v>0</v>
      </c>
      <c r="Q38" s="200">
        <v>0</v>
      </c>
      <c r="R38" s="199">
        <v>0</v>
      </c>
      <c r="S38" s="168">
        <v>0</v>
      </c>
      <c r="T38" s="201">
        <v>0</v>
      </c>
      <c r="U38" s="201">
        <v>0</v>
      </c>
      <c r="V38" s="167">
        <v>0</v>
      </c>
      <c r="W38" s="199">
        <v>0</v>
      </c>
      <c r="X38" s="168">
        <v>0</v>
      </c>
      <c r="Y38" s="168">
        <v>0</v>
      </c>
      <c r="Z38" s="201">
        <v>0</v>
      </c>
      <c r="AA38" s="167">
        <v>0</v>
      </c>
      <c r="AB38" s="199">
        <v>0</v>
      </c>
      <c r="AC38" s="168">
        <v>0</v>
      </c>
      <c r="AD38" s="169">
        <v>0</v>
      </c>
      <c r="AE38" s="167">
        <v>0</v>
      </c>
      <c r="AF38" s="168">
        <v>0</v>
      </c>
      <c r="AG38" s="168">
        <v>0</v>
      </c>
      <c r="AH38" s="202">
        <v>0</v>
      </c>
      <c r="AI38" s="165"/>
      <c r="AJ38" s="166">
        <v>0</v>
      </c>
      <c r="AK38" s="95"/>
    </row>
    <row r="39" spans="1:37" x14ac:dyDescent="0.25">
      <c r="A39" s="249" t="s">
        <v>56</v>
      </c>
      <c r="B39" s="240"/>
      <c r="C39" s="238" t="s">
        <v>274</v>
      </c>
      <c r="D39" s="238" t="s">
        <v>56</v>
      </c>
      <c r="E39" s="251" t="s">
        <v>138</v>
      </c>
      <c r="F39" s="121">
        <v>9</v>
      </c>
      <c r="G39" s="166">
        <v>7</v>
      </c>
      <c r="H39" s="167">
        <v>6</v>
      </c>
      <c r="I39" s="199">
        <v>8</v>
      </c>
      <c r="J39" s="168">
        <v>7</v>
      </c>
      <c r="K39" s="199">
        <v>7</v>
      </c>
      <c r="L39" s="169">
        <v>6</v>
      </c>
      <c r="M39" s="167">
        <v>7</v>
      </c>
      <c r="N39" s="168">
        <v>7</v>
      </c>
      <c r="O39" s="168">
        <v>7</v>
      </c>
      <c r="P39" s="168">
        <v>7</v>
      </c>
      <c r="Q39" s="200">
        <v>8</v>
      </c>
      <c r="R39" s="199">
        <v>7</v>
      </c>
      <c r="S39" s="168">
        <v>8</v>
      </c>
      <c r="T39" s="201">
        <v>7</v>
      </c>
      <c r="U39" s="201">
        <v>7</v>
      </c>
      <c r="V39" s="167">
        <v>7</v>
      </c>
      <c r="W39" s="199">
        <v>6</v>
      </c>
      <c r="X39" s="168">
        <v>7</v>
      </c>
      <c r="Y39" s="168">
        <v>8</v>
      </c>
      <c r="Z39" s="201">
        <v>6</v>
      </c>
      <c r="AA39" s="167">
        <v>6</v>
      </c>
      <c r="AB39" s="199">
        <v>5</v>
      </c>
      <c r="AC39" s="168">
        <v>4</v>
      </c>
      <c r="AD39" s="169">
        <v>7</v>
      </c>
      <c r="AE39" s="167">
        <v>8</v>
      </c>
      <c r="AF39" s="168">
        <v>6</v>
      </c>
      <c r="AG39" s="168">
        <v>6</v>
      </c>
      <c r="AH39" s="202">
        <v>8</v>
      </c>
      <c r="AI39" s="165"/>
      <c r="AJ39" s="166">
        <v>6</v>
      </c>
      <c r="AK39" s="95"/>
    </row>
    <row r="40" spans="1:37" x14ac:dyDescent="0.25">
      <c r="A40" s="249" t="s">
        <v>57</v>
      </c>
      <c r="B40" s="240"/>
      <c r="C40" s="238" t="s">
        <v>274</v>
      </c>
      <c r="D40" s="238" t="s">
        <v>57</v>
      </c>
      <c r="E40" s="251" t="s">
        <v>139</v>
      </c>
      <c r="F40" s="121">
        <v>0</v>
      </c>
      <c r="G40" s="166">
        <v>0</v>
      </c>
      <c r="H40" s="167">
        <v>0</v>
      </c>
      <c r="I40" s="199">
        <v>0</v>
      </c>
      <c r="J40" s="168">
        <v>0</v>
      </c>
      <c r="K40" s="199">
        <v>0</v>
      </c>
      <c r="L40" s="169">
        <v>0</v>
      </c>
      <c r="M40" s="167">
        <v>0</v>
      </c>
      <c r="N40" s="168">
        <v>0</v>
      </c>
      <c r="O40" s="168">
        <v>0</v>
      </c>
      <c r="P40" s="168">
        <v>0</v>
      </c>
      <c r="Q40" s="200">
        <v>0</v>
      </c>
      <c r="R40" s="199">
        <v>0</v>
      </c>
      <c r="S40" s="168">
        <v>0</v>
      </c>
      <c r="T40" s="201">
        <v>0</v>
      </c>
      <c r="U40" s="201">
        <v>0</v>
      </c>
      <c r="V40" s="167">
        <v>0</v>
      </c>
      <c r="W40" s="199">
        <v>0</v>
      </c>
      <c r="X40" s="168">
        <v>0</v>
      </c>
      <c r="Y40" s="168">
        <v>0</v>
      </c>
      <c r="Z40" s="201">
        <v>0</v>
      </c>
      <c r="AA40" s="167">
        <v>0</v>
      </c>
      <c r="AB40" s="199">
        <v>0</v>
      </c>
      <c r="AC40" s="168">
        <v>0</v>
      </c>
      <c r="AD40" s="169">
        <v>0</v>
      </c>
      <c r="AE40" s="167">
        <v>0</v>
      </c>
      <c r="AF40" s="168">
        <v>0</v>
      </c>
      <c r="AG40" s="168">
        <v>0</v>
      </c>
      <c r="AH40" s="202">
        <v>0</v>
      </c>
      <c r="AI40" s="165"/>
      <c r="AJ40" s="166">
        <v>0</v>
      </c>
      <c r="AK40" s="95"/>
    </row>
    <row r="41" spans="1:37" x14ac:dyDescent="0.25">
      <c r="A41" s="249" t="s">
        <v>58</v>
      </c>
      <c r="B41" s="240"/>
      <c r="C41" s="238" t="s">
        <v>274</v>
      </c>
      <c r="D41" s="238" t="s">
        <v>58</v>
      </c>
      <c r="E41" s="251" t="s">
        <v>140</v>
      </c>
      <c r="F41" s="121">
        <v>0</v>
      </c>
      <c r="G41" s="166">
        <v>0</v>
      </c>
      <c r="H41" s="167">
        <v>0</v>
      </c>
      <c r="I41" s="199">
        <v>0</v>
      </c>
      <c r="J41" s="168">
        <v>0</v>
      </c>
      <c r="K41" s="199">
        <v>0</v>
      </c>
      <c r="L41" s="169">
        <v>0</v>
      </c>
      <c r="M41" s="167">
        <v>0</v>
      </c>
      <c r="N41" s="168">
        <v>0</v>
      </c>
      <c r="O41" s="168">
        <v>0</v>
      </c>
      <c r="P41" s="168">
        <v>0</v>
      </c>
      <c r="Q41" s="200">
        <v>0</v>
      </c>
      <c r="R41" s="199">
        <v>0</v>
      </c>
      <c r="S41" s="168">
        <v>0</v>
      </c>
      <c r="T41" s="201">
        <v>0</v>
      </c>
      <c r="U41" s="201">
        <v>0</v>
      </c>
      <c r="V41" s="167">
        <v>0</v>
      </c>
      <c r="W41" s="199">
        <v>0</v>
      </c>
      <c r="X41" s="168">
        <v>0</v>
      </c>
      <c r="Y41" s="168">
        <v>0</v>
      </c>
      <c r="Z41" s="201">
        <v>0</v>
      </c>
      <c r="AA41" s="167">
        <v>0</v>
      </c>
      <c r="AB41" s="199">
        <v>0</v>
      </c>
      <c r="AC41" s="168">
        <v>0</v>
      </c>
      <c r="AD41" s="169">
        <v>0</v>
      </c>
      <c r="AE41" s="167">
        <v>0</v>
      </c>
      <c r="AF41" s="168">
        <v>0</v>
      </c>
      <c r="AG41" s="168">
        <v>0</v>
      </c>
      <c r="AH41" s="202">
        <v>0</v>
      </c>
      <c r="AI41" s="165"/>
      <c r="AJ41" s="166">
        <v>0</v>
      </c>
      <c r="AK41" s="95"/>
    </row>
    <row r="42" spans="1:37" x14ac:dyDescent="0.25">
      <c r="A42" s="249" t="s">
        <v>59</v>
      </c>
      <c r="B42" s="240"/>
      <c r="C42" s="238" t="s">
        <v>275</v>
      </c>
      <c r="D42" s="238" t="s">
        <v>59</v>
      </c>
      <c r="E42" s="251" t="s">
        <v>141</v>
      </c>
      <c r="F42" s="121">
        <v>39</v>
      </c>
      <c r="G42" s="166">
        <v>30</v>
      </c>
      <c r="H42" s="167">
        <v>28</v>
      </c>
      <c r="I42" s="199">
        <v>25</v>
      </c>
      <c r="J42" s="168">
        <v>24</v>
      </c>
      <c r="K42" s="199">
        <v>27</v>
      </c>
      <c r="L42" s="169">
        <v>26</v>
      </c>
      <c r="M42" s="167">
        <v>30</v>
      </c>
      <c r="N42" s="168">
        <v>34</v>
      </c>
      <c r="O42" s="168">
        <v>31</v>
      </c>
      <c r="P42" s="168">
        <v>31</v>
      </c>
      <c r="Q42" s="200">
        <v>31</v>
      </c>
      <c r="R42" s="199">
        <v>31</v>
      </c>
      <c r="S42" s="168">
        <v>32</v>
      </c>
      <c r="T42" s="201">
        <v>33</v>
      </c>
      <c r="U42" s="201">
        <v>31</v>
      </c>
      <c r="V42" s="167">
        <v>26</v>
      </c>
      <c r="W42" s="199">
        <v>22</v>
      </c>
      <c r="X42" s="168">
        <v>21</v>
      </c>
      <c r="Y42" s="168">
        <v>22</v>
      </c>
      <c r="Z42" s="201">
        <v>23</v>
      </c>
      <c r="AA42" s="167">
        <v>27</v>
      </c>
      <c r="AB42" s="199">
        <v>28</v>
      </c>
      <c r="AC42" s="168">
        <v>22</v>
      </c>
      <c r="AD42" s="169">
        <v>28</v>
      </c>
      <c r="AE42" s="167">
        <v>27</v>
      </c>
      <c r="AF42" s="168">
        <v>23</v>
      </c>
      <c r="AG42" s="168">
        <v>26</v>
      </c>
      <c r="AH42" s="202">
        <v>26</v>
      </c>
      <c r="AI42" s="165"/>
      <c r="AJ42" s="166">
        <v>24</v>
      </c>
      <c r="AK42" s="95"/>
    </row>
    <row r="43" spans="1:37" x14ac:dyDescent="0.25">
      <c r="A43" s="249" t="s">
        <v>60</v>
      </c>
      <c r="B43" s="240"/>
      <c r="C43" s="238" t="s">
        <v>275</v>
      </c>
      <c r="D43" s="238" t="s">
        <v>60</v>
      </c>
      <c r="E43" s="251" t="s">
        <v>142</v>
      </c>
      <c r="F43" s="121">
        <v>2</v>
      </c>
      <c r="G43" s="166">
        <v>2</v>
      </c>
      <c r="H43" s="167">
        <v>1</v>
      </c>
      <c r="I43" s="199">
        <v>2</v>
      </c>
      <c r="J43" s="168">
        <v>0</v>
      </c>
      <c r="K43" s="199">
        <v>2</v>
      </c>
      <c r="L43" s="169">
        <v>1</v>
      </c>
      <c r="M43" s="167">
        <v>2</v>
      </c>
      <c r="N43" s="168">
        <v>2</v>
      </c>
      <c r="O43" s="168">
        <v>2</v>
      </c>
      <c r="P43" s="168">
        <v>2</v>
      </c>
      <c r="Q43" s="200">
        <v>2</v>
      </c>
      <c r="R43" s="199">
        <v>1</v>
      </c>
      <c r="S43" s="168">
        <v>1</v>
      </c>
      <c r="T43" s="201">
        <v>1</v>
      </c>
      <c r="U43" s="201">
        <v>1</v>
      </c>
      <c r="V43" s="167">
        <v>2</v>
      </c>
      <c r="W43" s="199">
        <v>1</v>
      </c>
      <c r="X43" s="168">
        <v>2</v>
      </c>
      <c r="Y43" s="168">
        <v>1</v>
      </c>
      <c r="Z43" s="201">
        <v>0</v>
      </c>
      <c r="AA43" s="167">
        <v>2</v>
      </c>
      <c r="AB43" s="199">
        <v>1</v>
      </c>
      <c r="AC43" s="168">
        <v>1</v>
      </c>
      <c r="AD43" s="169">
        <v>1</v>
      </c>
      <c r="AE43" s="167">
        <v>2</v>
      </c>
      <c r="AF43" s="168">
        <v>2</v>
      </c>
      <c r="AG43" s="168">
        <v>1</v>
      </c>
      <c r="AH43" s="202">
        <v>2</v>
      </c>
      <c r="AI43" s="165"/>
      <c r="AJ43" s="166">
        <v>2</v>
      </c>
      <c r="AK43" s="95"/>
    </row>
    <row r="44" spans="1:37" x14ac:dyDescent="0.25">
      <c r="A44" s="249" t="s">
        <v>61</v>
      </c>
      <c r="B44" s="240"/>
      <c r="C44" s="238" t="s">
        <v>274</v>
      </c>
      <c r="D44" s="238" t="s">
        <v>61</v>
      </c>
      <c r="E44" s="251" t="s">
        <v>143</v>
      </c>
      <c r="F44" s="121">
        <v>14</v>
      </c>
      <c r="G44" s="166">
        <v>8</v>
      </c>
      <c r="H44" s="167">
        <v>7</v>
      </c>
      <c r="I44" s="199">
        <v>7</v>
      </c>
      <c r="J44" s="168">
        <v>6</v>
      </c>
      <c r="K44" s="199">
        <v>5</v>
      </c>
      <c r="L44" s="169">
        <v>8</v>
      </c>
      <c r="M44" s="167">
        <v>8</v>
      </c>
      <c r="N44" s="168">
        <v>10</v>
      </c>
      <c r="O44" s="168">
        <v>8</v>
      </c>
      <c r="P44" s="168">
        <v>9</v>
      </c>
      <c r="Q44" s="200">
        <v>9</v>
      </c>
      <c r="R44" s="199">
        <v>8</v>
      </c>
      <c r="S44" s="168">
        <v>8</v>
      </c>
      <c r="T44" s="201">
        <v>8</v>
      </c>
      <c r="U44" s="201">
        <v>8</v>
      </c>
      <c r="V44" s="167">
        <v>6</v>
      </c>
      <c r="W44" s="199">
        <v>7</v>
      </c>
      <c r="X44" s="168">
        <v>8</v>
      </c>
      <c r="Y44" s="168">
        <v>7</v>
      </c>
      <c r="Z44" s="201">
        <v>6</v>
      </c>
      <c r="AA44" s="167">
        <v>8</v>
      </c>
      <c r="AB44" s="199">
        <v>7</v>
      </c>
      <c r="AC44" s="168">
        <v>5</v>
      </c>
      <c r="AD44" s="169">
        <v>7</v>
      </c>
      <c r="AE44" s="167">
        <v>7</v>
      </c>
      <c r="AF44" s="168">
        <v>6</v>
      </c>
      <c r="AG44" s="168">
        <v>7</v>
      </c>
      <c r="AH44" s="202">
        <v>9</v>
      </c>
      <c r="AI44" s="165"/>
      <c r="AJ44" s="166">
        <v>3</v>
      </c>
      <c r="AK44" s="95"/>
    </row>
    <row r="45" spans="1:37" x14ac:dyDescent="0.25">
      <c r="A45" s="249" t="s">
        <v>62</v>
      </c>
      <c r="B45" s="240"/>
      <c r="C45" s="238" t="s">
        <v>274</v>
      </c>
      <c r="D45" s="238" t="s">
        <v>62</v>
      </c>
      <c r="E45" s="251" t="s">
        <v>144</v>
      </c>
      <c r="F45" s="121">
        <v>0</v>
      </c>
      <c r="G45" s="166">
        <v>0</v>
      </c>
      <c r="H45" s="167">
        <v>0</v>
      </c>
      <c r="I45" s="199">
        <v>0</v>
      </c>
      <c r="J45" s="168">
        <v>0</v>
      </c>
      <c r="K45" s="199">
        <v>0</v>
      </c>
      <c r="L45" s="169">
        <v>0</v>
      </c>
      <c r="M45" s="167">
        <v>0</v>
      </c>
      <c r="N45" s="168">
        <v>0</v>
      </c>
      <c r="O45" s="168">
        <v>0</v>
      </c>
      <c r="P45" s="168">
        <v>0</v>
      </c>
      <c r="Q45" s="200">
        <v>0</v>
      </c>
      <c r="R45" s="199">
        <v>0</v>
      </c>
      <c r="S45" s="168">
        <v>0</v>
      </c>
      <c r="T45" s="201">
        <v>0</v>
      </c>
      <c r="U45" s="201">
        <v>0</v>
      </c>
      <c r="V45" s="167">
        <v>0</v>
      </c>
      <c r="W45" s="199">
        <v>0</v>
      </c>
      <c r="X45" s="168">
        <v>0</v>
      </c>
      <c r="Y45" s="168">
        <v>0</v>
      </c>
      <c r="Z45" s="201">
        <v>0</v>
      </c>
      <c r="AA45" s="167">
        <v>0</v>
      </c>
      <c r="AB45" s="199">
        <v>0</v>
      </c>
      <c r="AC45" s="168">
        <v>0</v>
      </c>
      <c r="AD45" s="169">
        <v>0</v>
      </c>
      <c r="AE45" s="167">
        <v>0</v>
      </c>
      <c r="AF45" s="168">
        <v>0</v>
      </c>
      <c r="AG45" s="168">
        <v>0</v>
      </c>
      <c r="AH45" s="202">
        <v>0</v>
      </c>
      <c r="AI45" s="165"/>
      <c r="AJ45" s="166">
        <v>0</v>
      </c>
      <c r="AK45" s="95"/>
    </row>
    <row r="46" spans="1:37" x14ac:dyDescent="0.25">
      <c r="A46" s="249" t="s">
        <v>63</v>
      </c>
      <c r="B46" s="240"/>
      <c r="C46" s="238" t="s">
        <v>274</v>
      </c>
      <c r="D46" s="238" t="s">
        <v>63</v>
      </c>
      <c r="E46" s="251" t="s">
        <v>145</v>
      </c>
      <c r="F46" s="121">
        <v>0</v>
      </c>
      <c r="G46" s="166">
        <v>0</v>
      </c>
      <c r="H46" s="167">
        <v>0</v>
      </c>
      <c r="I46" s="199">
        <v>0</v>
      </c>
      <c r="J46" s="168">
        <v>0</v>
      </c>
      <c r="K46" s="199">
        <v>0</v>
      </c>
      <c r="L46" s="169">
        <v>0</v>
      </c>
      <c r="M46" s="167">
        <v>0</v>
      </c>
      <c r="N46" s="168">
        <v>0</v>
      </c>
      <c r="O46" s="168">
        <v>0</v>
      </c>
      <c r="P46" s="168">
        <v>0</v>
      </c>
      <c r="Q46" s="200">
        <v>0</v>
      </c>
      <c r="R46" s="199">
        <v>0</v>
      </c>
      <c r="S46" s="168">
        <v>0</v>
      </c>
      <c r="T46" s="201">
        <v>0</v>
      </c>
      <c r="U46" s="201">
        <v>0</v>
      </c>
      <c r="V46" s="167">
        <v>0</v>
      </c>
      <c r="W46" s="199">
        <v>0</v>
      </c>
      <c r="X46" s="168">
        <v>0</v>
      </c>
      <c r="Y46" s="168">
        <v>0</v>
      </c>
      <c r="Z46" s="201">
        <v>0</v>
      </c>
      <c r="AA46" s="167">
        <v>0</v>
      </c>
      <c r="AB46" s="199">
        <v>0</v>
      </c>
      <c r="AC46" s="168">
        <v>0</v>
      </c>
      <c r="AD46" s="169">
        <v>0</v>
      </c>
      <c r="AE46" s="167">
        <v>0</v>
      </c>
      <c r="AF46" s="168">
        <v>0</v>
      </c>
      <c r="AG46" s="168">
        <v>0</v>
      </c>
      <c r="AH46" s="202">
        <v>0</v>
      </c>
      <c r="AI46" s="165"/>
      <c r="AJ46" s="166">
        <v>0</v>
      </c>
      <c r="AK46" s="95"/>
    </row>
    <row r="47" spans="1:37" x14ac:dyDescent="0.25">
      <c r="A47" s="249" t="s">
        <v>64</v>
      </c>
      <c r="B47" s="240"/>
      <c r="C47" s="238" t="s">
        <v>274</v>
      </c>
      <c r="D47" s="238" t="s">
        <v>64</v>
      </c>
      <c r="E47" s="251" t="s">
        <v>146</v>
      </c>
      <c r="F47" s="121">
        <v>0</v>
      </c>
      <c r="G47" s="166">
        <v>0</v>
      </c>
      <c r="H47" s="167">
        <v>0</v>
      </c>
      <c r="I47" s="199">
        <v>0</v>
      </c>
      <c r="J47" s="168">
        <v>0</v>
      </c>
      <c r="K47" s="199">
        <v>0</v>
      </c>
      <c r="L47" s="169">
        <v>0</v>
      </c>
      <c r="M47" s="167">
        <v>0</v>
      </c>
      <c r="N47" s="168">
        <v>0</v>
      </c>
      <c r="O47" s="168">
        <v>0</v>
      </c>
      <c r="P47" s="168">
        <v>0</v>
      </c>
      <c r="Q47" s="200">
        <v>0</v>
      </c>
      <c r="R47" s="199">
        <v>0</v>
      </c>
      <c r="S47" s="168">
        <v>0</v>
      </c>
      <c r="T47" s="201">
        <v>0</v>
      </c>
      <c r="U47" s="201">
        <v>0</v>
      </c>
      <c r="V47" s="167">
        <v>0</v>
      </c>
      <c r="W47" s="199">
        <v>0</v>
      </c>
      <c r="X47" s="168">
        <v>0</v>
      </c>
      <c r="Y47" s="168">
        <v>0</v>
      </c>
      <c r="Z47" s="201">
        <v>0</v>
      </c>
      <c r="AA47" s="167">
        <v>0</v>
      </c>
      <c r="AB47" s="199">
        <v>0</v>
      </c>
      <c r="AC47" s="168">
        <v>0</v>
      </c>
      <c r="AD47" s="169">
        <v>0</v>
      </c>
      <c r="AE47" s="167">
        <v>0</v>
      </c>
      <c r="AF47" s="168">
        <v>0</v>
      </c>
      <c r="AG47" s="168">
        <v>0</v>
      </c>
      <c r="AH47" s="202">
        <v>0</v>
      </c>
      <c r="AI47" s="165"/>
      <c r="AJ47" s="166">
        <v>0</v>
      </c>
      <c r="AK47" s="95"/>
    </row>
    <row r="48" spans="1:37" x14ac:dyDescent="0.25">
      <c r="A48" s="249" t="s">
        <v>65</v>
      </c>
      <c r="B48" s="240"/>
      <c r="C48" s="238" t="s">
        <v>274</v>
      </c>
      <c r="D48" s="238" t="s">
        <v>65</v>
      </c>
      <c r="E48" s="251" t="s">
        <v>147</v>
      </c>
      <c r="F48" s="121">
        <v>0</v>
      </c>
      <c r="G48" s="166">
        <v>0</v>
      </c>
      <c r="H48" s="167">
        <v>0</v>
      </c>
      <c r="I48" s="199">
        <v>0</v>
      </c>
      <c r="J48" s="168">
        <v>0</v>
      </c>
      <c r="K48" s="199">
        <v>0</v>
      </c>
      <c r="L48" s="169">
        <v>0</v>
      </c>
      <c r="M48" s="167">
        <v>0</v>
      </c>
      <c r="N48" s="168">
        <v>0</v>
      </c>
      <c r="O48" s="168">
        <v>0</v>
      </c>
      <c r="P48" s="168">
        <v>0</v>
      </c>
      <c r="Q48" s="200">
        <v>0</v>
      </c>
      <c r="R48" s="199">
        <v>0</v>
      </c>
      <c r="S48" s="168">
        <v>0</v>
      </c>
      <c r="T48" s="201">
        <v>0</v>
      </c>
      <c r="U48" s="201">
        <v>0</v>
      </c>
      <c r="V48" s="167">
        <v>0</v>
      </c>
      <c r="W48" s="199">
        <v>0</v>
      </c>
      <c r="X48" s="168">
        <v>0</v>
      </c>
      <c r="Y48" s="168">
        <v>0</v>
      </c>
      <c r="Z48" s="201">
        <v>0</v>
      </c>
      <c r="AA48" s="167">
        <v>0</v>
      </c>
      <c r="AB48" s="199">
        <v>0</v>
      </c>
      <c r="AC48" s="168">
        <v>0</v>
      </c>
      <c r="AD48" s="169">
        <v>0</v>
      </c>
      <c r="AE48" s="167">
        <v>0</v>
      </c>
      <c r="AF48" s="168">
        <v>0</v>
      </c>
      <c r="AG48" s="168">
        <v>0</v>
      </c>
      <c r="AH48" s="202">
        <v>0</v>
      </c>
      <c r="AI48" s="165"/>
      <c r="AJ48" s="166">
        <v>0</v>
      </c>
      <c r="AK48" s="95"/>
    </row>
    <row r="49" spans="1:37" x14ac:dyDescent="0.25">
      <c r="A49" s="249" t="s">
        <v>66</v>
      </c>
      <c r="B49" s="240"/>
      <c r="C49" s="238" t="s">
        <v>274</v>
      </c>
      <c r="D49" s="238" t="s">
        <v>66</v>
      </c>
      <c r="E49" s="251" t="s">
        <v>148</v>
      </c>
      <c r="F49" s="121">
        <v>0</v>
      </c>
      <c r="G49" s="166">
        <v>0</v>
      </c>
      <c r="H49" s="167">
        <v>0</v>
      </c>
      <c r="I49" s="199">
        <v>0</v>
      </c>
      <c r="J49" s="168">
        <v>0</v>
      </c>
      <c r="K49" s="199">
        <v>0</v>
      </c>
      <c r="L49" s="169">
        <v>0</v>
      </c>
      <c r="M49" s="167">
        <v>0</v>
      </c>
      <c r="N49" s="168">
        <v>0</v>
      </c>
      <c r="O49" s="168">
        <v>0</v>
      </c>
      <c r="P49" s="168">
        <v>0</v>
      </c>
      <c r="Q49" s="200">
        <v>0</v>
      </c>
      <c r="R49" s="199">
        <v>0</v>
      </c>
      <c r="S49" s="168">
        <v>0</v>
      </c>
      <c r="T49" s="201">
        <v>0</v>
      </c>
      <c r="U49" s="201">
        <v>0</v>
      </c>
      <c r="V49" s="167">
        <v>0</v>
      </c>
      <c r="W49" s="199">
        <v>0</v>
      </c>
      <c r="X49" s="168">
        <v>0</v>
      </c>
      <c r="Y49" s="168">
        <v>0</v>
      </c>
      <c r="Z49" s="201">
        <v>0</v>
      </c>
      <c r="AA49" s="167">
        <v>0</v>
      </c>
      <c r="AB49" s="199">
        <v>0</v>
      </c>
      <c r="AC49" s="168">
        <v>0</v>
      </c>
      <c r="AD49" s="169">
        <v>0</v>
      </c>
      <c r="AE49" s="167">
        <v>0</v>
      </c>
      <c r="AF49" s="168">
        <v>0</v>
      </c>
      <c r="AG49" s="168">
        <v>0</v>
      </c>
      <c r="AH49" s="202">
        <v>0</v>
      </c>
      <c r="AI49" s="165"/>
      <c r="AJ49" s="166">
        <v>0</v>
      </c>
      <c r="AK49" s="95"/>
    </row>
    <row r="50" spans="1:37" x14ac:dyDescent="0.25">
      <c r="A50" s="249" t="s">
        <v>67</v>
      </c>
      <c r="B50" s="240"/>
      <c r="C50" s="238" t="s">
        <v>274</v>
      </c>
      <c r="D50" s="238" t="s">
        <v>67</v>
      </c>
      <c r="E50" s="251" t="s">
        <v>149</v>
      </c>
      <c r="F50" s="121">
        <v>34</v>
      </c>
      <c r="G50" s="166">
        <v>17</v>
      </c>
      <c r="H50" s="167">
        <v>16</v>
      </c>
      <c r="I50" s="199">
        <v>13</v>
      </c>
      <c r="J50" s="168">
        <v>15</v>
      </c>
      <c r="K50" s="199">
        <v>15</v>
      </c>
      <c r="L50" s="169">
        <v>16</v>
      </c>
      <c r="M50" s="167">
        <v>25</v>
      </c>
      <c r="N50" s="168">
        <v>27</v>
      </c>
      <c r="O50" s="168">
        <v>25</v>
      </c>
      <c r="P50" s="168">
        <v>21</v>
      </c>
      <c r="Q50" s="200">
        <v>21</v>
      </c>
      <c r="R50" s="199">
        <v>18</v>
      </c>
      <c r="S50" s="168">
        <v>21</v>
      </c>
      <c r="T50" s="201">
        <v>19</v>
      </c>
      <c r="U50" s="201">
        <v>17</v>
      </c>
      <c r="V50" s="167">
        <v>14</v>
      </c>
      <c r="W50" s="199">
        <v>12</v>
      </c>
      <c r="X50" s="168">
        <v>10</v>
      </c>
      <c r="Y50" s="168">
        <v>14</v>
      </c>
      <c r="Z50" s="201">
        <v>13</v>
      </c>
      <c r="AA50" s="167">
        <v>21</v>
      </c>
      <c r="AB50" s="199">
        <v>23</v>
      </c>
      <c r="AC50" s="168">
        <v>15</v>
      </c>
      <c r="AD50" s="169">
        <v>23</v>
      </c>
      <c r="AE50" s="167">
        <v>20</v>
      </c>
      <c r="AF50" s="168">
        <v>14</v>
      </c>
      <c r="AG50" s="168">
        <v>16</v>
      </c>
      <c r="AH50" s="202">
        <v>15</v>
      </c>
      <c r="AI50" s="165"/>
      <c r="AJ50" s="166">
        <v>8</v>
      </c>
      <c r="AK50" s="95"/>
    </row>
    <row r="51" spans="1:37" x14ac:dyDescent="0.25">
      <c r="A51" s="249" t="s">
        <v>68</v>
      </c>
      <c r="B51" s="240"/>
      <c r="C51" s="238" t="s">
        <v>274</v>
      </c>
      <c r="D51" s="238" t="s">
        <v>68</v>
      </c>
      <c r="E51" s="251" t="s">
        <v>150</v>
      </c>
      <c r="F51" s="121">
        <v>29</v>
      </c>
      <c r="G51" s="166">
        <v>12</v>
      </c>
      <c r="H51" s="167">
        <v>11</v>
      </c>
      <c r="I51" s="199">
        <v>14</v>
      </c>
      <c r="J51" s="168">
        <v>13</v>
      </c>
      <c r="K51" s="199">
        <v>12</v>
      </c>
      <c r="L51" s="169">
        <v>11</v>
      </c>
      <c r="M51" s="167">
        <v>21</v>
      </c>
      <c r="N51" s="168">
        <v>20</v>
      </c>
      <c r="O51" s="168">
        <v>18</v>
      </c>
      <c r="P51" s="168">
        <v>19</v>
      </c>
      <c r="Q51" s="200">
        <v>18</v>
      </c>
      <c r="R51" s="199">
        <v>13</v>
      </c>
      <c r="S51" s="168">
        <v>16</v>
      </c>
      <c r="T51" s="201">
        <v>14</v>
      </c>
      <c r="U51" s="201">
        <v>15</v>
      </c>
      <c r="V51" s="167">
        <v>12</v>
      </c>
      <c r="W51" s="199">
        <v>10</v>
      </c>
      <c r="X51" s="168">
        <v>10</v>
      </c>
      <c r="Y51" s="168">
        <v>11</v>
      </c>
      <c r="Z51" s="201">
        <v>9</v>
      </c>
      <c r="AA51" s="167">
        <v>16</v>
      </c>
      <c r="AB51" s="199">
        <v>15</v>
      </c>
      <c r="AC51" s="168">
        <v>8</v>
      </c>
      <c r="AD51" s="169">
        <v>11</v>
      </c>
      <c r="AE51" s="167">
        <v>17</v>
      </c>
      <c r="AF51" s="168">
        <v>16</v>
      </c>
      <c r="AG51" s="168">
        <v>14</v>
      </c>
      <c r="AH51" s="202">
        <v>15</v>
      </c>
      <c r="AI51" s="165"/>
      <c r="AJ51" s="166">
        <v>6</v>
      </c>
    </row>
    <row r="52" spans="1:37" x14ac:dyDescent="0.25">
      <c r="A52" s="249" t="s">
        <v>69</v>
      </c>
      <c r="B52" s="240"/>
      <c r="C52" s="238" t="s">
        <v>274</v>
      </c>
      <c r="D52" s="238" t="s">
        <v>69</v>
      </c>
      <c r="E52" s="251" t="s">
        <v>151</v>
      </c>
      <c r="F52" s="121">
        <v>0</v>
      </c>
      <c r="G52" s="166">
        <v>0</v>
      </c>
      <c r="H52" s="167">
        <v>0</v>
      </c>
      <c r="I52" s="199">
        <v>0</v>
      </c>
      <c r="J52" s="168">
        <v>0</v>
      </c>
      <c r="K52" s="199">
        <v>0</v>
      </c>
      <c r="L52" s="169">
        <v>0</v>
      </c>
      <c r="M52" s="167">
        <v>0</v>
      </c>
      <c r="N52" s="168">
        <v>0</v>
      </c>
      <c r="O52" s="168">
        <v>0</v>
      </c>
      <c r="P52" s="168">
        <v>0</v>
      </c>
      <c r="Q52" s="200">
        <v>0</v>
      </c>
      <c r="R52" s="199">
        <v>0</v>
      </c>
      <c r="S52" s="168">
        <v>0</v>
      </c>
      <c r="T52" s="201">
        <v>0</v>
      </c>
      <c r="U52" s="201">
        <v>0</v>
      </c>
      <c r="V52" s="167">
        <v>0</v>
      </c>
      <c r="W52" s="199">
        <v>0</v>
      </c>
      <c r="X52" s="168">
        <v>0</v>
      </c>
      <c r="Y52" s="168">
        <v>0</v>
      </c>
      <c r="Z52" s="201">
        <v>0</v>
      </c>
      <c r="AA52" s="167">
        <v>0</v>
      </c>
      <c r="AB52" s="199">
        <v>0</v>
      </c>
      <c r="AC52" s="168">
        <v>0</v>
      </c>
      <c r="AD52" s="169">
        <v>0</v>
      </c>
      <c r="AE52" s="167">
        <v>0</v>
      </c>
      <c r="AF52" s="168">
        <v>0</v>
      </c>
      <c r="AG52" s="168">
        <v>0</v>
      </c>
      <c r="AH52" s="202">
        <v>0</v>
      </c>
      <c r="AI52" s="165"/>
      <c r="AJ52" s="166">
        <v>0</v>
      </c>
    </row>
    <row r="53" spans="1:37" x14ac:dyDescent="0.25">
      <c r="A53" s="249" t="s">
        <v>267</v>
      </c>
      <c r="B53" s="240"/>
      <c r="C53" s="238" t="s">
        <v>274</v>
      </c>
      <c r="D53" s="238" t="s">
        <v>267</v>
      </c>
      <c r="E53" s="251" t="s">
        <v>152</v>
      </c>
      <c r="F53" s="121">
        <v>0</v>
      </c>
      <c r="G53" s="166">
        <v>0</v>
      </c>
      <c r="H53" s="167">
        <v>0</v>
      </c>
      <c r="I53" s="199">
        <v>0</v>
      </c>
      <c r="J53" s="168">
        <v>0</v>
      </c>
      <c r="K53" s="199">
        <v>0</v>
      </c>
      <c r="L53" s="169">
        <v>0</v>
      </c>
      <c r="M53" s="167">
        <v>0</v>
      </c>
      <c r="N53" s="168">
        <v>0</v>
      </c>
      <c r="O53" s="168">
        <v>0</v>
      </c>
      <c r="P53" s="168">
        <v>0</v>
      </c>
      <c r="Q53" s="200">
        <v>0</v>
      </c>
      <c r="R53" s="199">
        <v>0</v>
      </c>
      <c r="S53" s="168">
        <v>0</v>
      </c>
      <c r="T53" s="201">
        <v>0</v>
      </c>
      <c r="U53" s="201">
        <v>0</v>
      </c>
      <c r="V53" s="167">
        <v>0</v>
      </c>
      <c r="W53" s="199">
        <v>0</v>
      </c>
      <c r="X53" s="168">
        <v>0</v>
      </c>
      <c r="Y53" s="168">
        <v>0</v>
      </c>
      <c r="Z53" s="201">
        <v>0</v>
      </c>
      <c r="AA53" s="167">
        <v>0</v>
      </c>
      <c r="AB53" s="199">
        <v>0</v>
      </c>
      <c r="AC53" s="168">
        <v>0</v>
      </c>
      <c r="AD53" s="169">
        <v>0</v>
      </c>
      <c r="AE53" s="167">
        <v>0</v>
      </c>
      <c r="AF53" s="168">
        <v>0</v>
      </c>
      <c r="AG53" s="168">
        <v>0</v>
      </c>
      <c r="AH53" s="202">
        <v>0</v>
      </c>
      <c r="AI53" s="165"/>
      <c r="AJ53" s="166">
        <v>0</v>
      </c>
    </row>
    <row r="54" spans="1:37" x14ac:dyDescent="0.25">
      <c r="A54" s="249" t="s">
        <v>70</v>
      </c>
      <c r="B54" s="240"/>
      <c r="C54" s="238" t="s">
        <v>274</v>
      </c>
      <c r="D54" s="238" t="s">
        <v>70</v>
      </c>
      <c r="E54" s="251" t="s">
        <v>153</v>
      </c>
      <c r="F54" s="121">
        <v>18</v>
      </c>
      <c r="G54" s="166">
        <v>8</v>
      </c>
      <c r="H54" s="167">
        <v>6</v>
      </c>
      <c r="I54" s="199">
        <v>7</v>
      </c>
      <c r="J54" s="168">
        <v>8</v>
      </c>
      <c r="K54" s="199">
        <v>11</v>
      </c>
      <c r="L54" s="169">
        <v>9</v>
      </c>
      <c r="M54" s="167">
        <v>8</v>
      </c>
      <c r="N54" s="168">
        <v>15</v>
      </c>
      <c r="O54" s="168">
        <v>9</v>
      </c>
      <c r="P54" s="168">
        <v>10</v>
      </c>
      <c r="Q54" s="200">
        <v>11</v>
      </c>
      <c r="R54" s="199">
        <v>9</v>
      </c>
      <c r="S54" s="168">
        <v>7</v>
      </c>
      <c r="T54" s="201">
        <v>9</v>
      </c>
      <c r="U54" s="201">
        <v>10</v>
      </c>
      <c r="V54" s="167">
        <v>7</v>
      </c>
      <c r="W54" s="199">
        <v>8</v>
      </c>
      <c r="X54" s="168">
        <v>6</v>
      </c>
      <c r="Y54" s="168">
        <v>9</v>
      </c>
      <c r="Z54" s="201">
        <v>6</v>
      </c>
      <c r="AA54" s="167">
        <v>9</v>
      </c>
      <c r="AB54" s="199">
        <v>9</v>
      </c>
      <c r="AC54" s="168">
        <v>5</v>
      </c>
      <c r="AD54" s="169">
        <v>9</v>
      </c>
      <c r="AE54" s="167">
        <v>9</v>
      </c>
      <c r="AF54" s="168">
        <v>10</v>
      </c>
      <c r="AG54" s="168">
        <v>10</v>
      </c>
      <c r="AH54" s="202">
        <v>9</v>
      </c>
      <c r="AI54" s="165"/>
      <c r="AJ54" s="166">
        <v>7</v>
      </c>
    </row>
    <row r="55" spans="1:37" x14ac:dyDescent="0.25">
      <c r="A55" s="249" t="s">
        <v>71</v>
      </c>
      <c r="B55" s="240"/>
      <c r="C55" s="238" t="s">
        <v>274</v>
      </c>
      <c r="D55" s="238" t="s">
        <v>71</v>
      </c>
      <c r="E55" s="251" t="s">
        <v>154</v>
      </c>
      <c r="F55" s="121">
        <v>0</v>
      </c>
      <c r="G55" s="166">
        <v>0</v>
      </c>
      <c r="H55" s="167">
        <v>0</v>
      </c>
      <c r="I55" s="199">
        <v>0</v>
      </c>
      <c r="J55" s="168">
        <v>0</v>
      </c>
      <c r="K55" s="199">
        <v>0</v>
      </c>
      <c r="L55" s="169">
        <v>0</v>
      </c>
      <c r="M55" s="167">
        <v>0</v>
      </c>
      <c r="N55" s="168">
        <v>0</v>
      </c>
      <c r="O55" s="168">
        <v>0</v>
      </c>
      <c r="P55" s="168">
        <v>0</v>
      </c>
      <c r="Q55" s="200">
        <v>0</v>
      </c>
      <c r="R55" s="199">
        <v>0</v>
      </c>
      <c r="S55" s="168">
        <v>0</v>
      </c>
      <c r="T55" s="201">
        <v>0</v>
      </c>
      <c r="U55" s="201">
        <v>0</v>
      </c>
      <c r="V55" s="167">
        <v>0</v>
      </c>
      <c r="W55" s="199">
        <v>0</v>
      </c>
      <c r="X55" s="168">
        <v>0</v>
      </c>
      <c r="Y55" s="168">
        <v>0</v>
      </c>
      <c r="Z55" s="201">
        <v>0</v>
      </c>
      <c r="AA55" s="167">
        <v>0</v>
      </c>
      <c r="AB55" s="199">
        <v>0</v>
      </c>
      <c r="AC55" s="168">
        <v>0</v>
      </c>
      <c r="AD55" s="169">
        <v>0</v>
      </c>
      <c r="AE55" s="167">
        <v>0</v>
      </c>
      <c r="AF55" s="168">
        <v>0</v>
      </c>
      <c r="AG55" s="168">
        <v>0</v>
      </c>
      <c r="AH55" s="202">
        <v>0</v>
      </c>
      <c r="AI55" s="165"/>
      <c r="AJ55" s="166">
        <v>0</v>
      </c>
    </row>
    <row r="56" spans="1:37" x14ac:dyDescent="0.25">
      <c r="A56" s="249" t="s">
        <v>72</v>
      </c>
      <c r="B56" s="240"/>
      <c r="C56" s="238" t="s">
        <v>274</v>
      </c>
      <c r="D56" s="238" t="s">
        <v>72</v>
      </c>
      <c r="E56" s="251" t="s">
        <v>155</v>
      </c>
      <c r="F56" s="121">
        <v>19</v>
      </c>
      <c r="G56" s="166">
        <v>16</v>
      </c>
      <c r="H56" s="167">
        <v>15</v>
      </c>
      <c r="I56" s="199">
        <v>14</v>
      </c>
      <c r="J56" s="168">
        <v>12</v>
      </c>
      <c r="K56" s="199">
        <v>14</v>
      </c>
      <c r="L56" s="169">
        <v>15</v>
      </c>
      <c r="M56" s="167">
        <v>18</v>
      </c>
      <c r="N56" s="168">
        <v>18</v>
      </c>
      <c r="O56" s="168">
        <v>17</v>
      </c>
      <c r="P56" s="168">
        <v>15</v>
      </c>
      <c r="Q56" s="200">
        <v>13</v>
      </c>
      <c r="R56" s="199">
        <v>16</v>
      </c>
      <c r="S56" s="168">
        <v>18</v>
      </c>
      <c r="T56" s="201">
        <v>16</v>
      </c>
      <c r="U56" s="201">
        <v>16</v>
      </c>
      <c r="V56" s="167">
        <v>14</v>
      </c>
      <c r="W56" s="199">
        <v>12</v>
      </c>
      <c r="X56" s="168">
        <v>15</v>
      </c>
      <c r="Y56" s="168">
        <v>13</v>
      </c>
      <c r="Z56" s="201">
        <v>13</v>
      </c>
      <c r="AA56" s="167">
        <v>17</v>
      </c>
      <c r="AB56" s="199">
        <v>18</v>
      </c>
      <c r="AC56" s="168">
        <v>10</v>
      </c>
      <c r="AD56" s="169">
        <v>17</v>
      </c>
      <c r="AE56" s="167">
        <v>16</v>
      </c>
      <c r="AF56" s="168">
        <v>14</v>
      </c>
      <c r="AG56" s="168">
        <v>14</v>
      </c>
      <c r="AH56" s="202">
        <v>15</v>
      </c>
      <c r="AI56" s="165"/>
      <c r="AJ56" s="166">
        <v>11</v>
      </c>
    </row>
    <row r="57" spans="1:37" x14ac:dyDescent="0.25">
      <c r="A57" s="249" t="s">
        <v>73</v>
      </c>
      <c r="B57" s="240"/>
      <c r="C57" s="238" t="s">
        <v>274</v>
      </c>
      <c r="D57" s="238" t="s">
        <v>73</v>
      </c>
      <c r="E57" s="251" t="s">
        <v>156</v>
      </c>
      <c r="F57" s="121">
        <v>0</v>
      </c>
      <c r="G57" s="166">
        <v>0</v>
      </c>
      <c r="H57" s="167">
        <v>0</v>
      </c>
      <c r="I57" s="199">
        <v>0</v>
      </c>
      <c r="J57" s="168">
        <v>0</v>
      </c>
      <c r="K57" s="199">
        <v>0</v>
      </c>
      <c r="L57" s="169">
        <v>0</v>
      </c>
      <c r="M57" s="167">
        <v>0</v>
      </c>
      <c r="N57" s="168">
        <v>0</v>
      </c>
      <c r="O57" s="168">
        <v>0</v>
      </c>
      <c r="P57" s="168">
        <v>0</v>
      </c>
      <c r="Q57" s="200">
        <v>0</v>
      </c>
      <c r="R57" s="199">
        <v>0</v>
      </c>
      <c r="S57" s="168">
        <v>0</v>
      </c>
      <c r="T57" s="201">
        <v>0</v>
      </c>
      <c r="U57" s="201">
        <v>0</v>
      </c>
      <c r="V57" s="167">
        <v>0</v>
      </c>
      <c r="W57" s="199">
        <v>0</v>
      </c>
      <c r="X57" s="168">
        <v>0</v>
      </c>
      <c r="Y57" s="168">
        <v>0</v>
      </c>
      <c r="Z57" s="201">
        <v>0</v>
      </c>
      <c r="AA57" s="167">
        <v>0</v>
      </c>
      <c r="AB57" s="199">
        <v>0</v>
      </c>
      <c r="AC57" s="168">
        <v>0</v>
      </c>
      <c r="AD57" s="169">
        <v>0</v>
      </c>
      <c r="AE57" s="167">
        <v>0</v>
      </c>
      <c r="AF57" s="168">
        <v>0</v>
      </c>
      <c r="AG57" s="168">
        <v>0</v>
      </c>
      <c r="AH57" s="202">
        <v>0</v>
      </c>
      <c r="AI57" s="165"/>
      <c r="AJ57" s="166">
        <v>0</v>
      </c>
    </row>
    <row r="58" spans="1:37" x14ac:dyDescent="0.25">
      <c r="A58" s="249" t="s">
        <v>74</v>
      </c>
      <c r="B58" s="240"/>
      <c r="C58" s="238" t="s">
        <v>274</v>
      </c>
      <c r="D58" s="238" t="s">
        <v>74</v>
      </c>
      <c r="E58" s="251" t="s">
        <v>157</v>
      </c>
      <c r="F58" s="121">
        <v>0</v>
      </c>
      <c r="G58" s="166">
        <v>0</v>
      </c>
      <c r="H58" s="167">
        <v>0</v>
      </c>
      <c r="I58" s="199">
        <v>0</v>
      </c>
      <c r="J58" s="168">
        <v>0</v>
      </c>
      <c r="K58" s="199">
        <v>0</v>
      </c>
      <c r="L58" s="169">
        <v>0</v>
      </c>
      <c r="M58" s="167">
        <v>0</v>
      </c>
      <c r="N58" s="168">
        <v>0</v>
      </c>
      <c r="O58" s="168">
        <v>0</v>
      </c>
      <c r="P58" s="168">
        <v>0</v>
      </c>
      <c r="Q58" s="200">
        <v>0</v>
      </c>
      <c r="R58" s="199">
        <v>0</v>
      </c>
      <c r="S58" s="168">
        <v>0</v>
      </c>
      <c r="T58" s="201">
        <v>0</v>
      </c>
      <c r="U58" s="201">
        <v>0</v>
      </c>
      <c r="V58" s="167">
        <v>0</v>
      </c>
      <c r="W58" s="199">
        <v>0</v>
      </c>
      <c r="X58" s="168">
        <v>0</v>
      </c>
      <c r="Y58" s="168">
        <v>0</v>
      </c>
      <c r="Z58" s="201">
        <v>0</v>
      </c>
      <c r="AA58" s="167">
        <v>0</v>
      </c>
      <c r="AB58" s="199">
        <v>0</v>
      </c>
      <c r="AC58" s="168">
        <v>0</v>
      </c>
      <c r="AD58" s="169">
        <v>0</v>
      </c>
      <c r="AE58" s="167">
        <v>0</v>
      </c>
      <c r="AF58" s="168">
        <v>0</v>
      </c>
      <c r="AG58" s="168">
        <v>0</v>
      </c>
      <c r="AH58" s="202">
        <v>0</v>
      </c>
      <c r="AI58" s="165"/>
      <c r="AJ58" s="166">
        <v>0</v>
      </c>
    </row>
    <row r="59" spans="1:37" x14ac:dyDescent="0.25">
      <c r="A59" s="249" t="s">
        <v>75</v>
      </c>
      <c r="B59" s="240"/>
      <c r="C59" s="238" t="s">
        <v>274</v>
      </c>
      <c r="D59" s="238" t="s">
        <v>75</v>
      </c>
      <c r="E59" s="251" t="s">
        <v>158</v>
      </c>
      <c r="F59" s="121">
        <v>18</v>
      </c>
      <c r="G59" s="166">
        <v>10</v>
      </c>
      <c r="H59" s="167">
        <v>7</v>
      </c>
      <c r="I59" s="199">
        <v>5</v>
      </c>
      <c r="J59" s="168">
        <v>8</v>
      </c>
      <c r="K59" s="199">
        <v>9</v>
      </c>
      <c r="L59" s="169">
        <v>9</v>
      </c>
      <c r="M59" s="167">
        <v>10</v>
      </c>
      <c r="N59" s="168">
        <v>14</v>
      </c>
      <c r="O59" s="168">
        <v>11</v>
      </c>
      <c r="P59" s="168">
        <v>11</v>
      </c>
      <c r="Q59" s="200">
        <v>8</v>
      </c>
      <c r="R59" s="199">
        <v>9</v>
      </c>
      <c r="S59" s="168">
        <v>9</v>
      </c>
      <c r="T59" s="201">
        <v>8</v>
      </c>
      <c r="U59" s="201">
        <v>9</v>
      </c>
      <c r="V59" s="167">
        <v>8</v>
      </c>
      <c r="W59" s="199">
        <v>9</v>
      </c>
      <c r="X59" s="168">
        <v>11</v>
      </c>
      <c r="Y59" s="168">
        <v>9</v>
      </c>
      <c r="Z59" s="201">
        <v>8</v>
      </c>
      <c r="AA59" s="167">
        <v>10</v>
      </c>
      <c r="AB59" s="199">
        <v>9</v>
      </c>
      <c r="AC59" s="168">
        <v>5</v>
      </c>
      <c r="AD59" s="169">
        <v>9</v>
      </c>
      <c r="AE59" s="167">
        <v>9</v>
      </c>
      <c r="AF59" s="168">
        <v>8</v>
      </c>
      <c r="AG59" s="168">
        <v>7</v>
      </c>
      <c r="AH59" s="202">
        <v>7</v>
      </c>
      <c r="AI59" s="165"/>
      <c r="AJ59" s="166">
        <v>6</v>
      </c>
    </row>
    <row r="60" spans="1:37" x14ac:dyDescent="0.25">
      <c r="A60" s="249" t="s">
        <v>76</v>
      </c>
      <c r="B60" s="240"/>
      <c r="C60" s="238" t="s">
        <v>274</v>
      </c>
      <c r="D60" s="238" t="s">
        <v>76</v>
      </c>
      <c r="E60" s="251" t="s">
        <v>159</v>
      </c>
      <c r="F60" s="121">
        <v>0</v>
      </c>
      <c r="G60" s="166">
        <v>0</v>
      </c>
      <c r="H60" s="167">
        <v>0</v>
      </c>
      <c r="I60" s="199">
        <v>0</v>
      </c>
      <c r="J60" s="168">
        <v>0</v>
      </c>
      <c r="K60" s="199">
        <v>0</v>
      </c>
      <c r="L60" s="169">
        <v>0</v>
      </c>
      <c r="M60" s="167">
        <v>0</v>
      </c>
      <c r="N60" s="168">
        <v>0</v>
      </c>
      <c r="O60" s="168">
        <v>0</v>
      </c>
      <c r="P60" s="168">
        <v>0</v>
      </c>
      <c r="Q60" s="200">
        <v>0</v>
      </c>
      <c r="R60" s="199">
        <v>0</v>
      </c>
      <c r="S60" s="168">
        <v>0</v>
      </c>
      <c r="T60" s="201">
        <v>0</v>
      </c>
      <c r="U60" s="201">
        <v>0</v>
      </c>
      <c r="V60" s="167">
        <v>0</v>
      </c>
      <c r="W60" s="199">
        <v>0</v>
      </c>
      <c r="X60" s="168">
        <v>0</v>
      </c>
      <c r="Y60" s="168">
        <v>0</v>
      </c>
      <c r="Z60" s="201">
        <v>0</v>
      </c>
      <c r="AA60" s="167">
        <v>0</v>
      </c>
      <c r="AB60" s="199">
        <v>0</v>
      </c>
      <c r="AC60" s="168">
        <v>0</v>
      </c>
      <c r="AD60" s="169">
        <v>0</v>
      </c>
      <c r="AE60" s="167">
        <v>0</v>
      </c>
      <c r="AF60" s="168">
        <v>0</v>
      </c>
      <c r="AG60" s="168">
        <v>0</v>
      </c>
      <c r="AH60" s="202">
        <v>0</v>
      </c>
      <c r="AI60" s="165"/>
      <c r="AJ60" s="166">
        <v>0</v>
      </c>
    </row>
    <row r="61" spans="1:37" x14ac:dyDescent="0.25">
      <c r="A61" s="249" t="s">
        <v>77</v>
      </c>
      <c r="B61" s="240"/>
      <c r="C61" s="238" t="s">
        <v>274</v>
      </c>
      <c r="D61" s="238" t="s">
        <v>77</v>
      </c>
      <c r="E61" s="251" t="s">
        <v>160</v>
      </c>
      <c r="F61" s="121">
        <v>3</v>
      </c>
      <c r="G61" s="166">
        <v>1</v>
      </c>
      <c r="H61" s="167">
        <v>1</v>
      </c>
      <c r="I61" s="199">
        <v>1</v>
      </c>
      <c r="J61" s="168">
        <v>1</v>
      </c>
      <c r="K61" s="199">
        <v>2</v>
      </c>
      <c r="L61" s="169">
        <v>1</v>
      </c>
      <c r="M61" s="167">
        <v>2</v>
      </c>
      <c r="N61" s="168">
        <v>2</v>
      </c>
      <c r="O61" s="168">
        <v>2</v>
      </c>
      <c r="P61" s="168">
        <v>3</v>
      </c>
      <c r="Q61" s="200">
        <v>2</v>
      </c>
      <c r="R61" s="199">
        <v>3</v>
      </c>
      <c r="S61" s="168">
        <v>2</v>
      </c>
      <c r="T61" s="201">
        <v>3</v>
      </c>
      <c r="U61" s="201">
        <v>3</v>
      </c>
      <c r="V61" s="167">
        <v>1</v>
      </c>
      <c r="W61" s="199">
        <v>2</v>
      </c>
      <c r="X61" s="168">
        <v>2</v>
      </c>
      <c r="Y61" s="168">
        <v>1</v>
      </c>
      <c r="Z61" s="201">
        <v>2</v>
      </c>
      <c r="AA61" s="167">
        <v>3</v>
      </c>
      <c r="AB61" s="199">
        <v>2</v>
      </c>
      <c r="AC61" s="168">
        <v>2</v>
      </c>
      <c r="AD61" s="169">
        <v>2</v>
      </c>
      <c r="AE61" s="167">
        <v>2</v>
      </c>
      <c r="AF61" s="168">
        <v>1</v>
      </c>
      <c r="AG61" s="168">
        <v>2</v>
      </c>
      <c r="AH61" s="202">
        <v>3</v>
      </c>
      <c r="AI61" s="165"/>
      <c r="AJ61" s="166">
        <v>1</v>
      </c>
    </row>
    <row r="62" spans="1:37" x14ac:dyDescent="0.25">
      <c r="A62" s="249" t="s">
        <v>78</v>
      </c>
      <c r="B62" s="240"/>
      <c r="C62" s="238" t="s">
        <v>274</v>
      </c>
      <c r="D62" s="238" t="s">
        <v>78</v>
      </c>
      <c r="E62" s="251" t="s">
        <v>161</v>
      </c>
      <c r="F62" s="121">
        <v>0</v>
      </c>
      <c r="G62" s="166">
        <v>0</v>
      </c>
      <c r="H62" s="167">
        <v>0</v>
      </c>
      <c r="I62" s="199">
        <v>0</v>
      </c>
      <c r="J62" s="168">
        <v>0</v>
      </c>
      <c r="K62" s="199">
        <v>0</v>
      </c>
      <c r="L62" s="169">
        <v>0</v>
      </c>
      <c r="M62" s="167">
        <v>0</v>
      </c>
      <c r="N62" s="168">
        <v>0</v>
      </c>
      <c r="O62" s="168">
        <v>0</v>
      </c>
      <c r="P62" s="168">
        <v>0</v>
      </c>
      <c r="Q62" s="200">
        <v>0</v>
      </c>
      <c r="R62" s="199">
        <v>0</v>
      </c>
      <c r="S62" s="168">
        <v>0</v>
      </c>
      <c r="T62" s="201">
        <v>0</v>
      </c>
      <c r="U62" s="201">
        <v>0</v>
      </c>
      <c r="V62" s="167">
        <v>0</v>
      </c>
      <c r="W62" s="199">
        <v>0</v>
      </c>
      <c r="X62" s="168">
        <v>0</v>
      </c>
      <c r="Y62" s="168">
        <v>0</v>
      </c>
      <c r="Z62" s="201">
        <v>0</v>
      </c>
      <c r="AA62" s="167">
        <v>0</v>
      </c>
      <c r="AB62" s="199">
        <v>0</v>
      </c>
      <c r="AC62" s="168">
        <v>0</v>
      </c>
      <c r="AD62" s="169">
        <v>0</v>
      </c>
      <c r="AE62" s="167">
        <v>0</v>
      </c>
      <c r="AF62" s="168">
        <v>0</v>
      </c>
      <c r="AG62" s="168">
        <v>0</v>
      </c>
      <c r="AH62" s="202">
        <v>0</v>
      </c>
      <c r="AI62" s="165"/>
      <c r="AJ62" s="166">
        <v>0</v>
      </c>
    </row>
    <row r="63" spans="1:37" x14ac:dyDescent="0.25">
      <c r="A63" s="249" t="s">
        <v>79</v>
      </c>
      <c r="B63" s="240"/>
      <c r="C63" s="238" t="s">
        <v>274</v>
      </c>
      <c r="D63" s="238" t="s">
        <v>79</v>
      </c>
      <c r="E63" s="251" t="s">
        <v>162</v>
      </c>
      <c r="F63" s="121">
        <v>5</v>
      </c>
      <c r="G63" s="166">
        <v>4</v>
      </c>
      <c r="H63" s="167">
        <v>4</v>
      </c>
      <c r="I63" s="199">
        <v>4</v>
      </c>
      <c r="J63" s="168">
        <v>4</v>
      </c>
      <c r="K63" s="199">
        <v>3</v>
      </c>
      <c r="L63" s="169">
        <v>3</v>
      </c>
      <c r="M63" s="167">
        <v>5</v>
      </c>
      <c r="N63" s="168">
        <v>5</v>
      </c>
      <c r="O63" s="168">
        <v>5</v>
      </c>
      <c r="P63" s="168">
        <v>4</v>
      </c>
      <c r="Q63" s="200">
        <v>4</v>
      </c>
      <c r="R63" s="199">
        <v>3</v>
      </c>
      <c r="S63" s="168">
        <v>4</v>
      </c>
      <c r="T63" s="201">
        <v>4</v>
      </c>
      <c r="U63" s="201">
        <v>4</v>
      </c>
      <c r="V63" s="167">
        <v>4</v>
      </c>
      <c r="W63" s="199">
        <v>3</v>
      </c>
      <c r="X63" s="168">
        <v>2</v>
      </c>
      <c r="Y63" s="168">
        <v>3</v>
      </c>
      <c r="Z63" s="201">
        <v>4</v>
      </c>
      <c r="AA63" s="167">
        <v>5</v>
      </c>
      <c r="AB63" s="199">
        <v>4</v>
      </c>
      <c r="AC63" s="168">
        <v>3</v>
      </c>
      <c r="AD63" s="169">
        <v>4</v>
      </c>
      <c r="AE63" s="167">
        <v>5</v>
      </c>
      <c r="AF63" s="168">
        <v>3</v>
      </c>
      <c r="AG63" s="168">
        <v>4</v>
      </c>
      <c r="AH63" s="202">
        <v>5</v>
      </c>
      <c r="AI63" s="165"/>
      <c r="AJ63" s="166">
        <v>2</v>
      </c>
    </row>
    <row r="64" spans="1:37" x14ac:dyDescent="0.25">
      <c r="A64" s="249" t="s">
        <v>80</v>
      </c>
      <c r="B64" s="240"/>
      <c r="C64" s="238" t="s">
        <v>274</v>
      </c>
      <c r="D64" s="238" t="s">
        <v>80</v>
      </c>
      <c r="E64" s="251" t="s">
        <v>163</v>
      </c>
      <c r="F64" s="121">
        <v>7</v>
      </c>
      <c r="G64" s="166">
        <v>7</v>
      </c>
      <c r="H64" s="167">
        <v>7</v>
      </c>
      <c r="I64" s="199">
        <v>7</v>
      </c>
      <c r="J64" s="168">
        <v>6</v>
      </c>
      <c r="K64" s="199">
        <v>6</v>
      </c>
      <c r="L64" s="169">
        <v>7</v>
      </c>
      <c r="M64" s="167">
        <v>7</v>
      </c>
      <c r="N64" s="168">
        <v>7</v>
      </c>
      <c r="O64" s="168">
        <v>7</v>
      </c>
      <c r="P64" s="168">
        <v>7</v>
      </c>
      <c r="Q64" s="200">
        <v>6</v>
      </c>
      <c r="R64" s="199">
        <v>6</v>
      </c>
      <c r="S64" s="168">
        <v>7</v>
      </c>
      <c r="T64" s="201">
        <v>7</v>
      </c>
      <c r="U64" s="201">
        <v>6</v>
      </c>
      <c r="V64" s="167">
        <v>7</v>
      </c>
      <c r="W64" s="199">
        <v>6</v>
      </c>
      <c r="X64" s="168">
        <v>6</v>
      </c>
      <c r="Y64" s="168">
        <v>6</v>
      </c>
      <c r="Z64" s="201">
        <v>6</v>
      </c>
      <c r="AA64" s="167">
        <v>6</v>
      </c>
      <c r="AB64" s="199">
        <v>6</v>
      </c>
      <c r="AC64" s="168">
        <v>5</v>
      </c>
      <c r="AD64" s="169">
        <v>7</v>
      </c>
      <c r="AE64" s="167">
        <v>7</v>
      </c>
      <c r="AF64" s="168">
        <v>6</v>
      </c>
      <c r="AG64" s="168">
        <v>7</v>
      </c>
      <c r="AH64" s="202">
        <v>6</v>
      </c>
      <c r="AI64" s="165"/>
      <c r="AJ64" s="166">
        <v>4</v>
      </c>
    </row>
    <row r="65" spans="1:36" x14ac:dyDescent="0.25">
      <c r="A65" s="249" t="s">
        <v>81</v>
      </c>
      <c r="B65" s="240"/>
      <c r="C65" s="238" t="s">
        <v>274</v>
      </c>
      <c r="D65" s="238" t="s">
        <v>81</v>
      </c>
      <c r="E65" s="251" t="s">
        <v>164</v>
      </c>
      <c r="F65" s="121">
        <v>0</v>
      </c>
      <c r="G65" s="166">
        <v>0</v>
      </c>
      <c r="H65" s="167">
        <v>0</v>
      </c>
      <c r="I65" s="199">
        <v>0</v>
      </c>
      <c r="J65" s="168">
        <v>0</v>
      </c>
      <c r="K65" s="199">
        <v>0</v>
      </c>
      <c r="L65" s="169">
        <v>0</v>
      </c>
      <c r="M65" s="167">
        <v>0</v>
      </c>
      <c r="N65" s="168">
        <v>0</v>
      </c>
      <c r="O65" s="168">
        <v>0</v>
      </c>
      <c r="P65" s="168">
        <v>0</v>
      </c>
      <c r="Q65" s="200">
        <v>0</v>
      </c>
      <c r="R65" s="199">
        <v>0</v>
      </c>
      <c r="S65" s="168">
        <v>0</v>
      </c>
      <c r="T65" s="201">
        <v>0</v>
      </c>
      <c r="U65" s="201">
        <v>0</v>
      </c>
      <c r="V65" s="167">
        <v>0</v>
      </c>
      <c r="W65" s="199">
        <v>0</v>
      </c>
      <c r="X65" s="168">
        <v>0</v>
      </c>
      <c r="Y65" s="168">
        <v>0</v>
      </c>
      <c r="Z65" s="201">
        <v>0</v>
      </c>
      <c r="AA65" s="167">
        <v>0</v>
      </c>
      <c r="AB65" s="199">
        <v>0</v>
      </c>
      <c r="AC65" s="168">
        <v>0</v>
      </c>
      <c r="AD65" s="169">
        <v>0</v>
      </c>
      <c r="AE65" s="167">
        <v>0</v>
      </c>
      <c r="AF65" s="168">
        <v>0</v>
      </c>
      <c r="AG65" s="168">
        <v>0</v>
      </c>
      <c r="AH65" s="202">
        <v>0</v>
      </c>
      <c r="AI65" s="165"/>
      <c r="AJ65" s="166">
        <v>0</v>
      </c>
    </row>
    <row r="66" spans="1:36" x14ac:dyDescent="0.25">
      <c r="A66" s="249" t="s">
        <v>82</v>
      </c>
      <c r="B66" s="240"/>
      <c r="C66" s="238" t="s">
        <v>274</v>
      </c>
      <c r="D66" s="238" t="s">
        <v>82</v>
      </c>
      <c r="E66" s="251" t="s">
        <v>165</v>
      </c>
      <c r="F66" s="121">
        <v>0</v>
      </c>
      <c r="G66" s="166">
        <v>0</v>
      </c>
      <c r="H66" s="167">
        <v>0</v>
      </c>
      <c r="I66" s="199">
        <v>0</v>
      </c>
      <c r="J66" s="168">
        <v>0</v>
      </c>
      <c r="K66" s="199">
        <v>0</v>
      </c>
      <c r="L66" s="169">
        <v>0</v>
      </c>
      <c r="M66" s="167">
        <v>0</v>
      </c>
      <c r="N66" s="168">
        <v>0</v>
      </c>
      <c r="O66" s="168">
        <v>0</v>
      </c>
      <c r="P66" s="168">
        <v>0</v>
      </c>
      <c r="Q66" s="200">
        <v>0</v>
      </c>
      <c r="R66" s="199">
        <v>0</v>
      </c>
      <c r="S66" s="168">
        <v>0</v>
      </c>
      <c r="T66" s="201">
        <v>0</v>
      </c>
      <c r="U66" s="201">
        <v>0</v>
      </c>
      <c r="V66" s="167">
        <v>0</v>
      </c>
      <c r="W66" s="199">
        <v>0</v>
      </c>
      <c r="X66" s="168">
        <v>0</v>
      </c>
      <c r="Y66" s="168">
        <v>0</v>
      </c>
      <c r="Z66" s="201">
        <v>0</v>
      </c>
      <c r="AA66" s="167">
        <v>0</v>
      </c>
      <c r="AB66" s="199">
        <v>0</v>
      </c>
      <c r="AC66" s="168">
        <v>0</v>
      </c>
      <c r="AD66" s="169">
        <v>0</v>
      </c>
      <c r="AE66" s="167">
        <v>0</v>
      </c>
      <c r="AF66" s="168">
        <v>0</v>
      </c>
      <c r="AG66" s="168">
        <v>0</v>
      </c>
      <c r="AH66" s="202">
        <v>0</v>
      </c>
      <c r="AI66" s="165"/>
      <c r="AJ66" s="166">
        <v>0</v>
      </c>
    </row>
    <row r="67" spans="1:36" x14ac:dyDescent="0.25">
      <c r="A67" s="249" t="s">
        <v>83</v>
      </c>
      <c r="B67" s="240"/>
      <c r="C67" s="238" t="s">
        <v>274</v>
      </c>
      <c r="D67" s="238" t="s">
        <v>83</v>
      </c>
      <c r="E67" s="251" t="s">
        <v>166</v>
      </c>
      <c r="F67" s="121">
        <v>31</v>
      </c>
      <c r="G67" s="166">
        <v>17</v>
      </c>
      <c r="H67" s="167">
        <v>18</v>
      </c>
      <c r="I67" s="199">
        <v>15</v>
      </c>
      <c r="J67" s="168">
        <v>14</v>
      </c>
      <c r="K67" s="199">
        <v>14</v>
      </c>
      <c r="L67" s="169">
        <v>17</v>
      </c>
      <c r="M67" s="167">
        <v>22</v>
      </c>
      <c r="N67" s="168">
        <v>25</v>
      </c>
      <c r="O67" s="168">
        <v>22</v>
      </c>
      <c r="P67" s="168">
        <v>18</v>
      </c>
      <c r="Q67" s="200">
        <v>19</v>
      </c>
      <c r="R67" s="199">
        <v>18</v>
      </c>
      <c r="S67" s="168">
        <v>18</v>
      </c>
      <c r="T67" s="201">
        <v>16</v>
      </c>
      <c r="U67" s="201">
        <v>17</v>
      </c>
      <c r="V67" s="167">
        <v>20</v>
      </c>
      <c r="W67" s="199">
        <v>18</v>
      </c>
      <c r="X67" s="168">
        <v>20</v>
      </c>
      <c r="Y67" s="168">
        <v>19</v>
      </c>
      <c r="Z67" s="201">
        <v>21</v>
      </c>
      <c r="AA67" s="167">
        <v>19</v>
      </c>
      <c r="AB67" s="199">
        <v>22</v>
      </c>
      <c r="AC67" s="168">
        <v>9</v>
      </c>
      <c r="AD67" s="169">
        <v>17</v>
      </c>
      <c r="AE67" s="167">
        <v>18</v>
      </c>
      <c r="AF67" s="168">
        <v>16</v>
      </c>
      <c r="AG67" s="168">
        <v>16</v>
      </c>
      <c r="AH67" s="202">
        <v>19</v>
      </c>
      <c r="AI67" s="165"/>
      <c r="AJ67" s="166">
        <v>16</v>
      </c>
    </row>
    <row r="68" spans="1:36" x14ac:dyDescent="0.25">
      <c r="A68" s="249" t="s">
        <v>84</v>
      </c>
      <c r="B68" s="240"/>
      <c r="C68" s="238" t="s">
        <v>274</v>
      </c>
      <c r="D68" s="238" t="s">
        <v>84</v>
      </c>
      <c r="E68" s="251" t="s">
        <v>167</v>
      </c>
      <c r="F68" s="121">
        <v>12</v>
      </c>
      <c r="G68" s="166">
        <v>3</v>
      </c>
      <c r="H68" s="167">
        <v>1</v>
      </c>
      <c r="I68" s="199">
        <v>2</v>
      </c>
      <c r="J68" s="168">
        <v>3</v>
      </c>
      <c r="K68" s="199">
        <v>2</v>
      </c>
      <c r="L68" s="169">
        <v>1</v>
      </c>
      <c r="M68" s="167">
        <v>4</v>
      </c>
      <c r="N68" s="168">
        <v>4</v>
      </c>
      <c r="O68" s="168">
        <v>3</v>
      </c>
      <c r="P68" s="168">
        <v>3</v>
      </c>
      <c r="Q68" s="200">
        <v>5</v>
      </c>
      <c r="R68" s="199">
        <v>1</v>
      </c>
      <c r="S68" s="168">
        <v>3</v>
      </c>
      <c r="T68" s="201">
        <v>0</v>
      </c>
      <c r="U68" s="201">
        <v>2</v>
      </c>
      <c r="V68" s="167">
        <v>1</v>
      </c>
      <c r="W68" s="199">
        <v>2</v>
      </c>
      <c r="X68" s="168">
        <v>2</v>
      </c>
      <c r="Y68" s="168">
        <v>2</v>
      </c>
      <c r="Z68" s="201">
        <v>2</v>
      </c>
      <c r="AA68" s="167">
        <v>1</v>
      </c>
      <c r="AB68" s="199">
        <v>4</v>
      </c>
      <c r="AC68" s="168">
        <v>3</v>
      </c>
      <c r="AD68" s="169">
        <v>3</v>
      </c>
      <c r="AE68" s="167">
        <v>2</v>
      </c>
      <c r="AF68" s="168">
        <v>2</v>
      </c>
      <c r="AG68" s="168">
        <v>2</v>
      </c>
      <c r="AH68" s="202">
        <v>1</v>
      </c>
      <c r="AI68" s="165"/>
      <c r="AJ68" s="166">
        <v>0</v>
      </c>
    </row>
    <row r="69" spans="1:36" x14ac:dyDescent="0.25">
      <c r="A69" s="249" t="s">
        <v>85</v>
      </c>
      <c r="B69" s="240"/>
      <c r="C69" s="238" t="s">
        <v>274</v>
      </c>
      <c r="D69" s="238" t="s">
        <v>85</v>
      </c>
      <c r="E69" s="251" t="s">
        <v>168</v>
      </c>
      <c r="F69" s="121">
        <v>0</v>
      </c>
      <c r="G69" s="166">
        <v>0</v>
      </c>
      <c r="H69" s="167">
        <v>0</v>
      </c>
      <c r="I69" s="199">
        <v>0</v>
      </c>
      <c r="J69" s="168">
        <v>0</v>
      </c>
      <c r="K69" s="199">
        <v>0</v>
      </c>
      <c r="L69" s="169">
        <v>0</v>
      </c>
      <c r="M69" s="167">
        <v>0</v>
      </c>
      <c r="N69" s="168">
        <v>0</v>
      </c>
      <c r="O69" s="168">
        <v>0</v>
      </c>
      <c r="P69" s="168">
        <v>0</v>
      </c>
      <c r="Q69" s="200">
        <v>0</v>
      </c>
      <c r="R69" s="199">
        <v>0</v>
      </c>
      <c r="S69" s="168">
        <v>0</v>
      </c>
      <c r="T69" s="201">
        <v>0</v>
      </c>
      <c r="U69" s="201">
        <v>0</v>
      </c>
      <c r="V69" s="167">
        <v>0</v>
      </c>
      <c r="W69" s="199">
        <v>0</v>
      </c>
      <c r="X69" s="168">
        <v>0</v>
      </c>
      <c r="Y69" s="168">
        <v>0</v>
      </c>
      <c r="Z69" s="201">
        <v>0</v>
      </c>
      <c r="AA69" s="167">
        <v>0</v>
      </c>
      <c r="AB69" s="199">
        <v>0</v>
      </c>
      <c r="AC69" s="168">
        <v>0</v>
      </c>
      <c r="AD69" s="169">
        <v>0</v>
      </c>
      <c r="AE69" s="167">
        <v>0</v>
      </c>
      <c r="AF69" s="168">
        <v>0</v>
      </c>
      <c r="AG69" s="168">
        <v>0</v>
      </c>
      <c r="AH69" s="202">
        <v>0</v>
      </c>
      <c r="AI69" s="165"/>
      <c r="AJ69" s="166">
        <v>0</v>
      </c>
    </row>
    <row r="70" spans="1:36" x14ac:dyDescent="0.25">
      <c r="A70" s="249" t="s">
        <v>86</v>
      </c>
      <c r="B70" s="240"/>
      <c r="C70" s="238" t="s">
        <v>274</v>
      </c>
      <c r="D70" s="238" t="s">
        <v>86</v>
      </c>
      <c r="E70" s="251" t="s">
        <v>169</v>
      </c>
      <c r="F70" s="121">
        <v>29</v>
      </c>
      <c r="G70" s="166">
        <v>24</v>
      </c>
      <c r="H70" s="167">
        <v>21</v>
      </c>
      <c r="I70" s="199">
        <v>23</v>
      </c>
      <c r="J70" s="168">
        <v>21</v>
      </c>
      <c r="K70" s="199">
        <v>21</v>
      </c>
      <c r="L70" s="169">
        <v>23</v>
      </c>
      <c r="M70" s="167">
        <v>25</v>
      </c>
      <c r="N70" s="168">
        <v>26</v>
      </c>
      <c r="O70" s="168">
        <v>24</v>
      </c>
      <c r="P70" s="168">
        <v>22</v>
      </c>
      <c r="Q70" s="200">
        <v>22</v>
      </c>
      <c r="R70" s="199">
        <v>24</v>
      </c>
      <c r="S70" s="168">
        <v>25</v>
      </c>
      <c r="T70" s="201">
        <v>26</v>
      </c>
      <c r="U70" s="201">
        <v>24</v>
      </c>
      <c r="V70" s="167">
        <v>26</v>
      </c>
      <c r="W70" s="199">
        <v>21</v>
      </c>
      <c r="X70" s="168">
        <v>23</v>
      </c>
      <c r="Y70" s="168">
        <v>23</v>
      </c>
      <c r="Z70" s="201">
        <v>20</v>
      </c>
      <c r="AA70" s="167">
        <v>26</v>
      </c>
      <c r="AB70" s="199">
        <v>23</v>
      </c>
      <c r="AC70" s="168">
        <v>21</v>
      </c>
      <c r="AD70" s="169">
        <v>24</v>
      </c>
      <c r="AE70" s="167">
        <v>26</v>
      </c>
      <c r="AF70" s="168">
        <v>22</v>
      </c>
      <c r="AG70" s="168">
        <v>23</v>
      </c>
      <c r="AH70" s="202">
        <v>20</v>
      </c>
      <c r="AI70" s="165"/>
      <c r="AJ70" s="166">
        <v>21</v>
      </c>
    </row>
    <row r="71" spans="1:36" x14ac:dyDescent="0.25">
      <c r="A71" s="249" t="s">
        <v>87</v>
      </c>
      <c r="B71" s="240"/>
      <c r="C71" s="238" t="s">
        <v>274</v>
      </c>
      <c r="D71" s="238" t="s">
        <v>87</v>
      </c>
      <c r="E71" s="251" t="s">
        <v>170</v>
      </c>
      <c r="F71" s="121">
        <v>30</v>
      </c>
      <c r="G71" s="166">
        <v>18</v>
      </c>
      <c r="H71" s="167">
        <v>23</v>
      </c>
      <c r="I71" s="199">
        <v>21</v>
      </c>
      <c r="J71" s="168">
        <v>22</v>
      </c>
      <c r="K71" s="199">
        <v>20</v>
      </c>
      <c r="L71" s="169">
        <v>19</v>
      </c>
      <c r="M71" s="167">
        <v>23</v>
      </c>
      <c r="N71" s="168">
        <v>25</v>
      </c>
      <c r="O71" s="168">
        <v>23</v>
      </c>
      <c r="P71" s="168">
        <v>24</v>
      </c>
      <c r="Q71" s="200">
        <v>22</v>
      </c>
      <c r="R71" s="199">
        <v>23</v>
      </c>
      <c r="S71" s="168">
        <v>24</v>
      </c>
      <c r="T71" s="201">
        <v>24</v>
      </c>
      <c r="U71" s="201">
        <v>24</v>
      </c>
      <c r="V71" s="167">
        <v>20</v>
      </c>
      <c r="W71" s="199">
        <v>19</v>
      </c>
      <c r="X71" s="168">
        <v>21</v>
      </c>
      <c r="Y71" s="168">
        <v>25</v>
      </c>
      <c r="Z71" s="201">
        <v>22</v>
      </c>
      <c r="AA71" s="167">
        <v>22</v>
      </c>
      <c r="AB71" s="199">
        <v>22</v>
      </c>
      <c r="AC71" s="168">
        <v>18</v>
      </c>
      <c r="AD71" s="169">
        <v>25</v>
      </c>
      <c r="AE71" s="167">
        <v>25</v>
      </c>
      <c r="AF71" s="168">
        <v>21</v>
      </c>
      <c r="AG71" s="168">
        <v>21</v>
      </c>
      <c r="AH71" s="202">
        <v>22</v>
      </c>
      <c r="AI71" s="165"/>
      <c r="AJ71" s="166">
        <v>14</v>
      </c>
    </row>
    <row r="72" spans="1:36" x14ac:dyDescent="0.25">
      <c r="A72" s="249" t="s">
        <v>88</v>
      </c>
      <c r="B72" s="240"/>
      <c r="C72" s="238" t="s">
        <v>274</v>
      </c>
      <c r="D72" s="238" t="s">
        <v>88</v>
      </c>
      <c r="E72" s="251" t="s">
        <v>271</v>
      </c>
      <c r="F72" s="121">
        <v>0</v>
      </c>
      <c r="G72" s="166">
        <v>0</v>
      </c>
      <c r="H72" s="167">
        <v>0</v>
      </c>
      <c r="I72" s="199">
        <v>0</v>
      </c>
      <c r="J72" s="168">
        <v>0</v>
      </c>
      <c r="K72" s="199">
        <v>0</v>
      </c>
      <c r="L72" s="169">
        <v>0</v>
      </c>
      <c r="M72" s="167">
        <v>0</v>
      </c>
      <c r="N72" s="168">
        <v>0</v>
      </c>
      <c r="O72" s="168">
        <v>0</v>
      </c>
      <c r="P72" s="168">
        <v>0</v>
      </c>
      <c r="Q72" s="200">
        <v>0</v>
      </c>
      <c r="R72" s="199">
        <v>0</v>
      </c>
      <c r="S72" s="168">
        <v>0</v>
      </c>
      <c r="T72" s="201">
        <v>0</v>
      </c>
      <c r="U72" s="201">
        <v>0</v>
      </c>
      <c r="V72" s="167">
        <v>0</v>
      </c>
      <c r="W72" s="199">
        <v>0</v>
      </c>
      <c r="X72" s="168">
        <v>0</v>
      </c>
      <c r="Y72" s="168">
        <v>0</v>
      </c>
      <c r="Z72" s="201">
        <v>0</v>
      </c>
      <c r="AA72" s="167">
        <v>0</v>
      </c>
      <c r="AB72" s="199">
        <v>0</v>
      </c>
      <c r="AC72" s="168">
        <v>0</v>
      </c>
      <c r="AD72" s="169">
        <v>0</v>
      </c>
      <c r="AE72" s="167">
        <v>0</v>
      </c>
      <c r="AF72" s="168">
        <v>0</v>
      </c>
      <c r="AG72" s="168">
        <v>0</v>
      </c>
      <c r="AH72" s="202">
        <v>0</v>
      </c>
      <c r="AI72" s="165"/>
      <c r="AJ72" s="166">
        <v>0</v>
      </c>
    </row>
    <row r="73" spans="1:36" x14ac:dyDescent="0.25">
      <c r="A73" s="249" t="s">
        <v>129</v>
      </c>
      <c r="B73" s="240"/>
      <c r="C73" s="238" t="s">
        <v>274</v>
      </c>
      <c r="D73" s="238" t="s">
        <v>129</v>
      </c>
      <c r="E73" s="251" t="s">
        <v>211</v>
      </c>
      <c r="F73" s="121">
        <v>0</v>
      </c>
      <c r="G73" s="166">
        <v>0</v>
      </c>
      <c r="H73" s="167">
        <v>0</v>
      </c>
      <c r="I73" s="199">
        <v>0</v>
      </c>
      <c r="J73" s="168">
        <v>0</v>
      </c>
      <c r="K73" s="199">
        <v>0</v>
      </c>
      <c r="L73" s="169">
        <v>0</v>
      </c>
      <c r="M73" s="167">
        <v>0</v>
      </c>
      <c r="N73" s="168">
        <v>0</v>
      </c>
      <c r="O73" s="168">
        <v>0</v>
      </c>
      <c r="P73" s="168">
        <v>0</v>
      </c>
      <c r="Q73" s="200">
        <v>0</v>
      </c>
      <c r="R73" s="199">
        <v>0</v>
      </c>
      <c r="S73" s="168">
        <v>0</v>
      </c>
      <c r="T73" s="201">
        <v>0</v>
      </c>
      <c r="U73" s="201">
        <v>0</v>
      </c>
      <c r="V73" s="167">
        <v>0</v>
      </c>
      <c r="W73" s="199">
        <v>0</v>
      </c>
      <c r="X73" s="168">
        <v>0</v>
      </c>
      <c r="Y73" s="168">
        <v>0</v>
      </c>
      <c r="Z73" s="201">
        <v>0</v>
      </c>
      <c r="AA73" s="167">
        <v>0</v>
      </c>
      <c r="AB73" s="199">
        <v>0</v>
      </c>
      <c r="AC73" s="168">
        <v>0</v>
      </c>
      <c r="AD73" s="169">
        <v>0</v>
      </c>
      <c r="AE73" s="167">
        <v>0</v>
      </c>
      <c r="AF73" s="168">
        <v>0</v>
      </c>
      <c r="AG73" s="168">
        <v>0</v>
      </c>
      <c r="AH73" s="202">
        <v>0</v>
      </c>
      <c r="AI73" s="165"/>
      <c r="AJ73" s="166">
        <v>0</v>
      </c>
    </row>
    <row r="74" spans="1:36" x14ac:dyDescent="0.25">
      <c r="A74" s="249" t="s">
        <v>130</v>
      </c>
      <c r="B74" s="240"/>
      <c r="C74" s="238" t="s">
        <v>274</v>
      </c>
      <c r="D74" s="238" t="s">
        <v>130</v>
      </c>
      <c r="E74" s="251" t="s">
        <v>212</v>
      </c>
      <c r="F74" s="121">
        <v>17</v>
      </c>
      <c r="G74" s="166">
        <v>5</v>
      </c>
      <c r="H74" s="167">
        <v>4</v>
      </c>
      <c r="I74" s="199">
        <v>7</v>
      </c>
      <c r="J74" s="168">
        <v>6</v>
      </c>
      <c r="K74" s="199">
        <v>5</v>
      </c>
      <c r="L74" s="169">
        <v>4</v>
      </c>
      <c r="M74" s="167">
        <v>8</v>
      </c>
      <c r="N74" s="168">
        <v>6</v>
      </c>
      <c r="O74" s="168">
        <v>7</v>
      </c>
      <c r="P74" s="168">
        <v>6</v>
      </c>
      <c r="Q74" s="200">
        <v>3</v>
      </c>
      <c r="R74" s="199">
        <v>2</v>
      </c>
      <c r="S74" s="168">
        <v>7</v>
      </c>
      <c r="T74" s="201">
        <v>6</v>
      </c>
      <c r="U74" s="201">
        <v>8</v>
      </c>
      <c r="V74" s="167">
        <v>6</v>
      </c>
      <c r="W74" s="199">
        <v>4</v>
      </c>
      <c r="X74" s="168">
        <v>3</v>
      </c>
      <c r="Y74" s="168">
        <v>7</v>
      </c>
      <c r="Z74" s="201">
        <v>8</v>
      </c>
      <c r="AA74" s="167">
        <v>6</v>
      </c>
      <c r="AB74" s="199">
        <v>4</v>
      </c>
      <c r="AC74" s="168">
        <v>3</v>
      </c>
      <c r="AD74" s="169">
        <v>5</v>
      </c>
      <c r="AE74" s="167">
        <v>8</v>
      </c>
      <c r="AF74" s="168">
        <v>3</v>
      </c>
      <c r="AG74" s="168">
        <v>4</v>
      </c>
      <c r="AH74" s="202">
        <v>4</v>
      </c>
      <c r="AI74" s="165"/>
      <c r="AJ74" s="166">
        <v>5</v>
      </c>
    </row>
    <row r="75" spans="1:36" x14ac:dyDescent="0.25">
      <c r="A75" s="249" t="s">
        <v>89</v>
      </c>
      <c r="B75" s="240"/>
      <c r="C75" s="238" t="s">
        <v>274</v>
      </c>
      <c r="D75" s="238" t="s">
        <v>89</v>
      </c>
      <c r="E75" s="251" t="s">
        <v>171</v>
      </c>
      <c r="F75" s="121">
        <v>9</v>
      </c>
      <c r="G75" s="166">
        <v>4</v>
      </c>
      <c r="H75" s="167">
        <v>3</v>
      </c>
      <c r="I75" s="199">
        <v>2</v>
      </c>
      <c r="J75" s="168">
        <v>5</v>
      </c>
      <c r="K75" s="199">
        <v>4</v>
      </c>
      <c r="L75" s="169">
        <v>3</v>
      </c>
      <c r="M75" s="167">
        <v>3</v>
      </c>
      <c r="N75" s="168">
        <v>5</v>
      </c>
      <c r="O75" s="168">
        <v>4</v>
      </c>
      <c r="P75" s="168">
        <v>5</v>
      </c>
      <c r="Q75" s="200">
        <v>4</v>
      </c>
      <c r="R75" s="199">
        <v>4</v>
      </c>
      <c r="S75" s="168">
        <v>4</v>
      </c>
      <c r="T75" s="201">
        <v>2</v>
      </c>
      <c r="U75" s="201">
        <v>2</v>
      </c>
      <c r="V75" s="167">
        <v>1</v>
      </c>
      <c r="W75" s="199">
        <v>4</v>
      </c>
      <c r="X75" s="168">
        <v>2</v>
      </c>
      <c r="Y75" s="168">
        <v>3</v>
      </c>
      <c r="Z75" s="201">
        <v>3</v>
      </c>
      <c r="AA75" s="167">
        <v>3</v>
      </c>
      <c r="AB75" s="199">
        <v>4</v>
      </c>
      <c r="AC75" s="168">
        <v>2</v>
      </c>
      <c r="AD75" s="169">
        <v>4</v>
      </c>
      <c r="AE75" s="167">
        <v>3</v>
      </c>
      <c r="AF75" s="168">
        <v>2</v>
      </c>
      <c r="AG75" s="168">
        <v>3</v>
      </c>
      <c r="AH75" s="202">
        <v>5</v>
      </c>
      <c r="AI75" s="165"/>
      <c r="AJ75" s="166">
        <v>3</v>
      </c>
    </row>
    <row r="76" spans="1:36" x14ac:dyDescent="0.25">
      <c r="A76" s="249" t="s">
        <v>90</v>
      </c>
      <c r="B76" s="240"/>
      <c r="C76" s="238" t="s">
        <v>274</v>
      </c>
      <c r="D76" s="238" t="s">
        <v>90</v>
      </c>
      <c r="E76" s="251" t="s">
        <v>172</v>
      </c>
      <c r="F76" s="121">
        <v>16</v>
      </c>
      <c r="G76" s="166">
        <v>11</v>
      </c>
      <c r="H76" s="167">
        <v>9</v>
      </c>
      <c r="I76" s="199">
        <v>9</v>
      </c>
      <c r="J76" s="168">
        <v>7</v>
      </c>
      <c r="K76" s="199">
        <v>7</v>
      </c>
      <c r="L76" s="169">
        <v>10</v>
      </c>
      <c r="M76" s="167">
        <v>11</v>
      </c>
      <c r="N76" s="168">
        <v>12</v>
      </c>
      <c r="O76" s="168">
        <v>10</v>
      </c>
      <c r="P76" s="168">
        <v>11</v>
      </c>
      <c r="Q76" s="200">
        <v>9</v>
      </c>
      <c r="R76" s="199">
        <v>9</v>
      </c>
      <c r="S76" s="168">
        <v>10</v>
      </c>
      <c r="T76" s="201">
        <v>8</v>
      </c>
      <c r="U76" s="201">
        <v>9</v>
      </c>
      <c r="V76" s="167">
        <v>8</v>
      </c>
      <c r="W76" s="199">
        <v>8</v>
      </c>
      <c r="X76" s="168">
        <v>8</v>
      </c>
      <c r="Y76" s="168">
        <v>8</v>
      </c>
      <c r="Z76" s="201">
        <v>6</v>
      </c>
      <c r="AA76" s="167">
        <v>9</v>
      </c>
      <c r="AB76" s="199">
        <v>10</v>
      </c>
      <c r="AC76" s="168">
        <v>6</v>
      </c>
      <c r="AD76" s="169">
        <v>9</v>
      </c>
      <c r="AE76" s="167">
        <v>8</v>
      </c>
      <c r="AF76" s="168">
        <v>6</v>
      </c>
      <c r="AG76" s="168">
        <v>9</v>
      </c>
      <c r="AH76" s="202">
        <v>10</v>
      </c>
      <c r="AI76" s="165"/>
      <c r="AJ76" s="166">
        <v>5</v>
      </c>
    </row>
    <row r="77" spans="1:36" x14ac:dyDescent="0.25">
      <c r="A77" s="249" t="s">
        <v>91</v>
      </c>
      <c r="B77" s="240"/>
      <c r="C77" s="238" t="s">
        <v>274</v>
      </c>
      <c r="D77" s="238" t="s">
        <v>91</v>
      </c>
      <c r="E77" s="251" t="s">
        <v>173</v>
      </c>
      <c r="F77" s="121">
        <v>11</v>
      </c>
      <c r="G77" s="166">
        <v>5</v>
      </c>
      <c r="H77" s="167">
        <v>5</v>
      </c>
      <c r="I77" s="199">
        <v>6</v>
      </c>
      <c r="J77" s="168">
        <v>7</v>
      </c>
      <c r="K77" s="199">
        <v>5</v>
      </c>
      <c r="L77" s="169">
        <v>7</v>
      </c>
      <c r="M77" s="167">
        <v>6</v>
      </c>
      <c r="N77" s="168">
        <v>9</v>
      </c>
      <c r="O77" s="168">
        <v>7</v>
      </c>
      <c r="P77" s="168">
        <v>7</v>
      </c>
      <c r="Q77" s="200">
        <v>8</v>
      </c>
      <c r="R77" s="199">
        <v>6</v>
      </c>
      <c r="S77" s="168">
        <v>7</v>
      </c>
      <c r="T77" s="201">
        <v>6</v>
      </c>
      <c r="U77" s="201">
        <v>7</v>
      </c>
      <c r="V77" s="167">
        <v>6</v>
      </c>
      <c r="W77" s="199">
        <v>4</v>
      </c>
      <c r="X77" s="168">
        <v>3</v>
      </c>
      <c r="Y77" s="168">
        <v>8</v>
      </c>
      <c r="Z77" s="201">
        <v>7</v>
      </c>
      <c r="AA77" s="167">
        <v>7</v>
      </c>
      <c r="AB77" s="199">
        <v>7</v>
      </c>
      <c r="AC77" s="168">
        <v>5</v>
      </c>
      <c r="AD77" s="169">
        <v>8</v>
      </c>
      <c r="AE77" s="167">
        <v>7</v>
      </c>
      <c r="AF77" s="168">
        <v>6</v>
      </c>
      <c r="AG77" s="168">
        <v>7</v>
      </c>
      <c r="AH77" s="202">
        <v>5</v>
      </c>
      <c r="AI77" s="165"/>
      <c r="AJ77" s="166">
        <v>5</v>
      </c>
    </row>
    <row r="78" spans="1:36" x14ac:dyDescent="0.25">
      <c r="A78" s="249" t="s">
        <v>92</v>
      </c>
      <c r="B78" s="240"/>
      <c r="C78" s="238" t="s">
        <v>274</v>
      </c>
      <c r="D78" s="238" t="s">
        <v>92</v>
      </c>
      <c r="E78" s="251" t="s">
        <v>174</v>
      </c>
      <c r="F78" s="121">
        <v>0</v>
      </c>
      <c r="G78" s="166">
        <v>0</v>
      </c>
      <c r="H78" s="167">
        <v>0</v>
      </c>
      <c r="I78" s="199">
        <v>0</v>
      </c>
      <c r="J78" s="168">
        <v>0</v>
      </c>
      <c r="K78" s="199">
        <v>0</v>
      </c>
      <c r="L78" s="169">
        <v>0</v>
      </c>
      <c r="M78" s="167">
        <v>0</v>
      </c>
      <c r="N78" s="168">
        <v>0</v>
      </c>
      <c r="O78" s="168">
        <v>0</v>
      </c>
      <c r="P78" s="168">
        <v>0</v>
      </c>
      <c r="Q78" s="200">
        <v>0</v>
      </c>
      <c r="R78" s="199">
        <v>0</v>
      </c>
      <c r="S78" s="168">
        <v>0</v>
      </c>
      <c r="T78" s="201">
        <v>0</v>
      </c>
      <c r="U78" s="201">
        <v>0</v>
      </c>
      <c r="V78" s="167">
        <v>0</v>
      </c>
      <c r="W78" s="199">
        <v>0</v>
      </c>
      <c r="X78" s="168">
        <v>0</v>
      </c>
      <c r="Y78" s="168">
        <v>0</v>
      </c>
      <c r="Z78" s="201">
        <v>0</v>
      </c>
      <c r="AA78" s="167">
        <v>0</v>
      </c>
      <c r="AB78" s="199">
        <v>0</v>
      </c>
      <c r="AC78" s="168">
        <v>0</v>
      </c>
      <c r="AD78" s="169">
        <v>0</v>
      </c>
      <c r="AE78" s="167">
        <v>0</v>
      </c>
      <c r="AF78" s="168">
        <v>0</v>
      </c>
      <c r="AG78" s="168">
        <v>0</v>
      </c>
      <c r="AH78" s="202">
        <v>0</v>
      </c>
      <c r="AI78" s="165"/>
      <c r="AJ78" s="166">
        <v>0</v>
      </c>
    </row>
    <row r="79" spans="1:36" x14ac:dyDescent="0.25">
      <c r="A79" s="249" t="s">
        <v>93</v>
      </c>
      <c r="B79" s="240"/>
      <c r="C79" s="238" t="s">
        <v>274</v>
      </c>
      <c r="D79" s="238" t="s">
        <v>93</v>
      </c>
      <c r="E79" s="251" t="s">
        <v>175</v>
      </c>
      <c r="F79" s="121">
        <v>15</v>
      </c>
      <c r="G79" s="166">
        <v>10</v>
      </c>
      <c r="H79" s="167">
        <v>8</v>
      </c>
      <c r="I79" s="199">
        <v>11</v>
      </c>
      <c r="J79" s="168">
        <v>10</v>
      </c>
      <c r="K79" s="199">
        <v>12</v>
      </c>
      <c r="L79" s="169">
        <v>9</v>
      </c>
      <c r="M79" s="167">
        <v>12</v>
      </c>
      <c r="N79" s="168">
        <v>11</v>
      </c>
      <c r="O79" s="168">
        <v>12</v>
      </c>
      <c r="P79" s="168">
        <v>13</v>
      </c>
      <c r="Q79" s="200">
        <v>12</v>
      </c>
      <c r="R79" s="199">
        <v>12</v>
      </c>
      <c r="S79" s="168">
        <v>11</v>
      </c>
      <c r="T79" s="201">
        <v>12</v>
      </c>
      <c r="U79" s="201">
        <v>11</v>
      </c>
      <c r="V79" s="167">
        <v>12</v>
      </c>
      <c r="W79" s="199">
        <v>7</v>
      </c>
      <c r="X79" s="168">
        <v>6</v>
      </c>
      <c r="Y79" s="168">
        <v>7</v>
      </c>
      <c r="Z79" s="201">
        <v>10</v>
      </c>
      <c r="AA79" s="167">
        <v>12</v>
      </c>
      <c r="AB79" s="199">
        <v>11</v>
      </c>
      <c r="AC79" s="168">
        <v>9</v>
      </c>
      <c r="AD79" s="169">
        <v>12</v>
      </c>
      <c r="AE79" s="167">
        <v>13</v>
      </c>
      <c r="AF79" s="168">
        <v>9</v>
      </c>
      <c r="AG79" s="168">
        <v>11</v>
      </c>
      <c r="AH79" s="202">
        <v>10</v>
      </c>
      <c r="AI79" s="165"/>
      <c r="AJ79" s="166">
        <v>7</v>
      </c>
    </row>
    <row r="80" spans="1:36" x14ac:dyDescent="0.25">
      <c r="A80" s="249" t="s">
        <v>294</v>
      </c>
      <c r="B80" s="240"/>
      <c r="C80" s="238" t="s">
        <v>274</v>
      </c>
      <c r="D80" s="238" t="s">
        <v>294</v>
      </c>
      <c r="E80" s="251" t="s">
        <v>295</v>
      </c>
      <c r="F80" s="121">
        <v>0</v>
      </c>
      <c r="G80" s="166">
        <v>0</v>
      </c>
      <c r="H80" s="167">
        <v>0</v>
      </c>
      <c r="I80" s="199">
        <v>0</v>
      </c>
      <c r="J80" s="168">
        <v>0</v>
      </c>
      <c r="K80" s="199">
        <v>0</v>
      </c>
      <c r="L80" s="169">
        <v>0</v>
      </c>
      <c r="M80" s="167">
        <v>0</v>
      </c>
      <c r="N80" s="168">
        <v>0</v>
      </c>
      <c r="O80" s="168">
        <v>0</v>
      </c>
      <c r="P80" s="168">
        <v>0</v>
      </c>
      <c r="Q80" s="200">
        <v>0</v>
      </c>
      <c r="R80" s="199">
        <v>0</v>
      </c>
      <c r="S80" s="168">
        <v>0</v>
      </c>
      <c r="T80" s="201">
        <v>0</v>
      </c>
      <c r="U80" s="201">
        <v>0</v>
      </c>
      <c r="V80" s="167">
        <v>0</v>
      </c>
      <c r="W80" s="199">
        <v>0</v>
      </c>
      <c r="X80" s="168">
        <v>0</v>
      </c>
      <c r="Y80" s="168">
        <v>0</v>
      </c>
      <c r="Z80" s="201">
        <v>0</v>
      </c>
      <c r="AA80" s="167">
        <v>0</v>
      </c>
      <c r="AB80" s="199">
        <v>0</v>
      </c>
      <c r="AC80" s="168">
        <v>0</v>
      </c>
      <c r="AD80" s="169">
        <v>0</v>
      </c>
      <c r="AE80" s="167">
        <v>0</v>
      </c>
      <c r="AF80" s="168">
        <v>0</v>
      </c>
      <c r="AG80" s="168">
        <v>0</v>
      </c>
      <c r="AH80" s="202">
        <v>0</v>
      </c>
      <c r="AI80" s="165"/>
      <c r="AJ80" s="166">
        <v>0</v>
      </c>
    </row>
    <row r="81" spans="1:36" x14ac:dyDescent="0.25">
      <c r="A81" s="249" t="s">
        <v>290</v>
      </c>
      <c r="B81" s="240"/>
      <c r="C81" s="238" t="s">
        <v>275</v>
      </c>
      <c r="D81" s="238" t="s">
        <v>290</v>
      </c>
      <c r="E81" s="251" t="s">
        <v>291</v>
      </c>
      <c r="F81" s="121">
        <v>0</v>
      </c>
      <c r="G81" s="166">
        <v>0</v>
      </c>
      <c r="H81" s="167">
        <v>0</v>
      </c>
      <c r="I81" s="199">
        <v>0</v>
      </c>
      <c r="J81" s="168">
        <v>0</v>
      </c>
      <c r="K81" s="199">
        <v>0</v>
      </c>
      <c r="L81" s="169">
        <v>0</v>
      </c>
      <c r="M81" s="167">
        <v>0</v>
      </c>
      <c r="N81" s="168">
        <v>0</v>
      </c>
      <c r="O81" s="168">
        <v>0</v>
      </c>
      <c r="P81" s="168">
        <v>0</v>
      </c>
      <c r="Q81" s="200">
        <v>0</v>
      </c>
      <c r="R81" s="199">
        <v>0</v>
      </c>
      <c r="S81" s="168">
        <v>0</v>
      </c>
      <c r="T81" s="201">
        <v>0</v>
      </c>
      <c r="U81" s="201">
        <v>0</v>
      </c>
      <c r="V81" s="167">
        <v>0</v>
      </c>
      <c r="W81" s="199">
        <v>0</v>
      </c>
      <c r="X81" s="168">
        <v>0</v>
      </c>
      <c r="Y81" s="168">
        <v>0</v>
      </c>
      <c r="Z81" s="201">
        <v>0</v>
      </c>
      <c r="AA81" s="167">
        <v>0</v>
      </c>
      <c r="AB81" s="199">
        <v>0</v>
      </c>
      <c r="AC81" s="168">
        <v>0</v>
      </c>
      <c r="AD81" s="169">
        <v>0</v>
      </c>
      <c r="AE81" s="167">
        <v>0</v>
      </c>
      <c r="AF81" s="168">
        <v>0</v>
      </c>
      <c r="AG81" s="168">
        <v>0</v>
      </c>
      <c r="AH81" s="202">
        <v>0</v>
      </c>
      <c r="AI81" s="165"/>
      <c r="AJ81" s="166">
        <v>0</v>
      </c>
    </row>
    <row r="82" spans="1:36" x14ac:dyDescent="0.25">
      <c r="A82" s="249" t="s">
        <v>94</v>
      </c>
      <c r="B82" s="240"/>
      <c r="C82" s="238" t="s">
        <v>274</v>
      </c>
      <c r="D82" s="238" t="s">
        <v>94</v>
      </c>
      <c r="E82" s="251" t="s">
        <v>176</v>
      </c>
      <c r="F82" s="121">
        <v>15</v>
      </c>
      <c r="G82" s="166">
        <v>9</v>
      </c>
      <c r="H82" s="167">
        <v>11</v>
      </c>
      <c r="I82" s="199">
        <v>9</v>
      </c>
      <c r="J82" s="168">
        <v>10</v>
      </c>
      <c r="K82" s="199">
        <v>11</v>
      </c>
      <c r="L82" s="169">
        <v>10</v>
      </c>
      <c r="M82" s="167">
        <v>11</v>
      </c>
      <c r="N82" s="168">
        <v>14</v>
      </c>
      <c r="O82" s="168">
        <v>13</v>
      </c>
      <c r="P82" s="168">
        <v>13</v>
      </c>
      <c r="Q82" s="200">
        <v>12</v>
      </c>
      <c r="R82" s="199">
        <v>12</v>
      </c>
      <c r="S82" s="168">
        <v>13</v>
      </c>
      <c r="T82" s="201">
        <v>12</v>
      </c>
      <c r="U82" s="201">
        <v>10</v>
      </c>
      <c r="V82" s="167">
        <v>13</v>
      </c>
      <c r="W82" s="199">
        <v>8</v>
      </c>
      <c r="X82" s="168">
        <v>9</v>
      </c>
      <c r="Y82" s="168">
        <v>11</v>
      </c>
      <c r="Z82" s="201">
        <v>11</v>
      </c>
      <c r="AA82" s="167">
        <v>13</v>
      </c>
      <c r="AB82" s="199">
        <v>11</v>
      </c>
      <c r="AC82" s="168">
        <v>7</v>
      </c>
      <c r="AD82" s="169">
        <v>12</v>
      </c>
      <c r="AE82" s="167">
        <v>10</v>
      </c>
      <c r="AF82" s="168">
        <v>12</v>
      </c>
      <c r="AG82" s="168">
        <v>9</v>
      </c>
      <c r="AH82" s="202">
        <v>11</v>
      </c>
      <c r="AI82" s="165"/>
      <c r="AJ82" s="166">
        <v>4</v>
      </c>
    </row>
    <row r="83" spans="1:36" x14ac:dyDescent="0.25">
      <c r="A83" s="249" t="s">
        <v>95</v>
      </c>
      <c r="B83" s="240"/>
      <c r="C83" s="238" t="s">
        <v>274</v>
      </c>
      <c r="D83" s="238" t="s">
        <v>95</v>
      </c>
      <c r="E83" s="251" t="s">
        <v>177</v>
      </c>
      <c r="F83" s="121">
        <v>0</v>
      </c>
      <c r="G83" s="166">
        <v>0</v>
      </c>
      <c r="H83" s="167">
        <v>0</v>
      </c>
      <c r="I83" s="199">
        <v>0</v>
      </c>
      <c r="J83" s="168">
        <v>0</v>
      </c>
      <c r="K83" s="199">
        <v>0</v>
      </c>
      <c r="L83" s="169">
        <v>0</v>
      </c>
      <c r="M83" s="167">
        <v>0</v>
      </c>
      <c r="N83" s="168">
        <v>0</v>
      </c>
      <c r="O83" s="168">
        <v>0</v>
      </c>
      <c r="P83" s="168">
        <v>0</v>
      </c>
      <c r="Q83" s="200">
        <v>0</v>
      </c>
      <c r="R83" s="199">
        <v>0</v>
      </c>
      <c r="S83" s="168">
        <v>0</v>
      </c>
      <c r="T83" s="201">
        <v>0</v>
      </c>
      <c r="U83" s="201">
        <v>0</v>
      </c>
      <c r="V83" s="167">
        <v>0</v>
      </c>
      <c r="W83" s="199">
        <v>0</v>
      </c>
      <c r="X83" s="168">
        <v>0</v>
      </c>
      <c r="Y83" s="168">
        <v>0</v>
      </c>
      <c r="Z83" s="201">
        <v>0</v>
      </c>
      <c r="AA83" s="167">
        <v>0</v>
      </c>
      <c r="AB83" s="199">
        <v>0</v>
      </c>
      <c r="AC83" s="168">
        <v>0</v>
      </c>
      <c r="AD83" s="169">
        <v>0</v>
      </c>
      <c r="AE83" s="167">
        <v>0</v>
      </c>
      <c r="AF83" s="168">
        <v>0</v>
      </c>
      <c r="AG83" s="168">
        <v>0</v>
      </c>
      <c r="AH83" s="202">
        <v>0</v>
      </c>
      <c r="AI83" s="165"/>
      <c r="AJ83" s="166">
        <v>0</v>
      </c>
    </row>
    <row r="84" spans="1:36" x14ac:dyDescent="0.25">
      <c r="A84" s="249" t="s">
        <v>96</v>
      </c>
      <c r="B84" s="240"/>
      <c r="C84" s="238" t="s">
        <v>274</v>
      </c>
      <c r="D84" s="238" t="s">
        <v>96</v>
      </c>
      <c r="E84" s="251" t="s">
        <v>178</v>
      </c>
      <c r="F84" s="121">
        <v>22</v>
      </c>
      <c r="G84" s="166">
        <v>15</v>
      </c>
      <c r="H84" s="167">
        <v>18</v>
      </c>
      <c r="I84" s="199">
        <v>13</v>
      </c>
      <c r="J84" s="168">
        <v>14</v>
      </c>
      <c r="K84" s="199">
        <v>15</v>
      </c>
      <c r="L84" s="169">
        <v>19</v>
      </c>
      <c r="M84" s="167">
        <v>18</v>
      </c>
      <c r="N84" s="168">
        <v>19</v>
      </c>
      <c r="O84" s="168">
        <v>18</v>
      </c>
      <c r="P84" s="168">
        <v>19</v>
      </c>
      <c r="Q84" s="200">
        <v>17</v>
      </c>
      <c r="R84" s="199">
        <v>21</v>
      </c>
      <c r="S84" s="168">
        <v>19</v>
      </c>
      <c r="T84" s="201">
        <v>15</v>
      </c>
      <c r="U84" s="201">
        <v>16</v>
      </c>
      <c r="V84" s="167">
        <v>17</v>
      </c>
      <c r="W84" s="199">
        <v>12</v>
      </c>
      <c r="X84" s="168">
        <v>13</v>
      </c>
      <c r="Y84" s="168">
        <v>18</v>
      </c>
      <c r="Z84" s="201">
        <v>11</v>
      </c>
      <c r="AA84" s="167">
        <v>19</v>
      </c>
      <c r="AB84" s="199">
        <v>16</v>
      </c>
      <c r="AC84" s="168">
        <v>14</v>
      </c>
      <c r="AD84" s="169">
        <v>18</v>
      </c>
      <c r="AE84" s="167">
        <v>17</v>
      </c>
      <c r="AF84" s="168">
        <v>15</v>
      </c>
      <c r="AG84" s="168">
        <v>16</v>
      </c>
      <c r="AH84" s="202">
        <v>16</v>
      </c>
      <c r="AI84" s="165"/>
      <c r="AJ84" s="166">
        <v>12</v>
      </c>
    </row>
    <row r="85" spans="1:36" x14ac:dyDescent="0.25">
      <c r="A85" s="249" t="s">
        <v>127</v>
      </c>
      <c r="B85" s="240"/>
      <c r="C85" s="238" t="s">
        <v>274</v>
      </c>
      <c r="D85" s="238" t="s">
        <v>127</v>
      </c>
      <c r="E85" s="251" t="s">
        <v>209</v>
      </c>
      <c r="F85" s="121">
        <v>0</v>
      </c>
      <c r="G85" s="166">
        <v>0</v>
      </c>
      <c r="H85" s="167">
        <v>0</v>
      </c>
      <c r="I85" s="199">
        <v>0</v>
      </c>
      <c r="J85" s="168">
        <v>0</v>
      </c>
      <c r="K85" s="199">
        <v>0</v>
      </c>
      <c r="L85" s="169">
        <v>0</v>
      </c>
      <c r="M85" s="167">
        <v>0</v>
      </c>
      <c r="N85" s="168">
        <v>0</v>
      </c>
      <c r="O85" s="168">
        <v>0</v>
      </c>
      <c r="P85" s="168">
        <v>0</v>
      </c>
      <c r="Q85" s="200">
        <v>0</v>
      </c>
      <c r="R85" s="199">
        <v>0</v>
      </c>
      <c r="S85" s="168">
        <v>0</v>
      </c>
      <c r="T85" s="201">
        <v>0</v>
      </c>
      <c r="U85" s="201">
        <v>0</v>
      </c>
      <c r="V85" s="167">
        <v>0</v>
      </c>
      <c r="W85" s="199">
        <v>0</v>
      </c>
      <c r="X85" s="168">
        <v>0</v>
      </c>
      <c r="Y85" s="168">
        <v>0</v>
      </c>
      <c r="Z85" s="201">
        <v>0</v>
      </c>
      <c r="AA85" s="167">
        <v>0</v>
      </c>
      <c r="AB85" s="199">
        <v>0</v>
      </c>
      <c r="AC85" s="168">
        <v>0</v>
      </c>
      <c r="AD85" s="169">
        <v>0</v>
      </c>
      <c r="AE85" s="167">
        <v>0</v>
      </c>
      <c r="AF85" s="168">
        <v>0</v>
      </c>
      <c r="AG85" s="168">
        <v>0</v>
      </c>
      <c r="AH85" s="202">
        <v>0</v>
      </c>
      <c r="AI85" s="165"/>
      <c r="AJ85" s="166">
        <v>0</v>
      </c>
    </row>
    <row r="86" spans="1:36" x14ac:dyDescent="0.25">
      <c r="A86" s="249" t="s">
        <v>97</v>
      </c>
      <c r="B86" s="240"/>
      <c r="C86" s="238" t="s">
        <v>274</v>
      </c>
      <c r="D86" s="238" t="s">
        <v>97</v>
      </c>
      <c r="E86" s="251" t="s">
        <v>179</v>
      </c>
      <c r="F86" s="121">
        <v>12</v>
      </c>
      <c r="G86" s="166">
        <v>8</v>
      </c>
      <c r="H86" s="167">
        <v>8</v>
      </c>
      <c r="I86" s="199">
        <v>5</v>
      </c>
      <c r="J86" s="168">
        <v>4</v>
      </c>
      <c r="K86" s="199">
        <v>7</v>
      </c>
      <c r="L86" s="169">
        <v>5</v>
      </c>
      <c r="M86" s="167">
        <v>6</v>
      </c>
      <c r="N86" s="168">
        <v>8</v>
      </c>
      <c r="O86" s="168">
        <v>7</v>
      </c>
      <c r="P86" s="168">
        <v>8</v>
      </c>
      <c r="Q86" s="200">
        <v>7</v>
      </c>
      <c r="R86" s="199">
        <v>8</v>
      </c>
      <c r="S86" s="168">
        <v>9</v>
      </c>
      <c r="T86" s="201">
        <v>8</v>
      </c>
      <c r="U86" s="201">
        <v>7</v>
      </c>
      <c r="V86" s="167">
        <v>6</v>
      </c>
      <c r="W86" s="199">
        <v>8</v>
      </c>
      <c r="X86" s="168">
        <v>10</v>
      </c>
      <c r="Y86" s="168">
        <v>6</v>
      </c>
      <c r="Z86" s="201">
        <v>6</v>
      </c>
      <c r="AA86" s="167">
        <v>6</v>
      </c>
      <c r="AB86" s="199">
        <v>7</v>
      </c>
      <c r="AC86" s="168">
        <v>4</v>
      </c>
      <c r="AD86" s="169">
        <v>6</v>
      </c>
      <c r="AE86" s="167">
        <v>6</v>
      </c>
      <c r="AF86" s="168">
        <v>6</v>
      </c>
      <c r="AG86" s="168">
        <v>7</v>
      </c>
      <c r="AH86" s="202">
        <v>10</v>
      </c>
      <c r="AI86" s="165"/>
      <c r="AJ86" s="166">
        <v>7</v>
      </c>
    </row>
    <row r="87" spans="1:36" x14ac:dyDescent="0.25">
      <c r="A87" s="249" t="s">
        <v>98</v>
      </c>
      <c r="B87" s="240"/>
      <c r="C87" s="238" t="s">
        <v>274</v>
      </c>
      <c r="D87" s="238" t="s">
        <v>98</v>
      </c>
      <c r="E87" s="251" t="s">
        <v>180</v>
      </c>
      <c r="F87" s="121">
        <v>0</v>
      </c>
      <c r="G87" s="166">
        <v>0</v>
      </c>
      <c r="H87" s="167">
        <v>0</v>
      </c>
      <c r="I87" s="199">
        <v>0</v>
      </c>
      <c r="J87" s="168">
        <v>0</v>
      </c>
      <c r="K87" s="199">
        <v>0</v>
      </c>
      <c r="L87" s="169">
        <v>0</v>
      </c>
      <c r="M87" s="167">
        <v>0</v>
      </c>
      <c r="N87" s="168">
        <v>0</v>
      </c>
      <c r="O87" s="168">
        <v>0</v>
      </c>
      <c r="P87" s="168">
        <v>0</v>
      </c>
      <c r="Q87" s="200">
        <v>0</v>
      </c>
      <c r="R87" s="199">
        <v>0</v>
      </c>
      <c r="S87" s="168">
        <v>0</v>
      </c>
      <c r="T87" s="201">
        <v>0</v>
      </c>
      <c r="U87" s="201">
        <v>0</v>
      </c>
      <c r="V87" s="167">
        <v>0</v>
      </c>
      <c r="W87" s="199">
        <v>0</v>
      </c>
      <c r="X87" s="168">
        <v>0</v>
      </c>
      <c r="Y87" s="168">
        <v>0</v>
      </c>
      <c r="Z87" s="201">
        <v>0</v>
      </c>
      <c r="AA87" s="167">
        <v>0</v>
      </c>
      <c r="AB87" s="199">
        <v>0</v>
      </c>
      <c r="AC87" s="168">
        <v>0</v>
      </c>
      <c r="AD87" s="169">
        <v>0</v>
      </c>
      <c r="AE87" s="167">
        <v>0</v>
      </c>
      <c r="AF87" s="168">
        <v>0</v>
      </c>
      <c r="AG87" s="168">
        <v>0</v>
      </c>
      <c r="AH87" s="202">
        <v>0</v>
      </c>
      <c r="AI87" s="165"/>
      <c r="AJ87" s="166">
        <v>0</v>
      </c>
    </row>
    <row r="88" spans="1:36" x14ac:dyDescent="0.25">
      <c r="A88" s="249" t="s">
        <v>99</v>
      </c>
      <c r="B88" s="240"/>
      <c r="C88" s="238" t="s">
        <v>274</v>
      </c>
      <c r="D88" s="238" t="s">
        <v>99</v>
      </c>
      <c r="E88" s="251" t="s">
        <v>181</v>
      </c>
      <c r="F88" s="121">
        <v>18</v>
      </c>
      <c r="G88" s="166">
        <v>13</v>
      </c>
      <c r="H88" s="167">
        <v>13</v>
      </c>
      <c r="I88" s="199">
        <v>11</v>
      </c>
      <c r="J88" s="168">
        <v>11</v>
      </c>
      <c r="K88" s="199">
        <v>12</v>
      </c>
      <c r="L88" s="169">
        <v>12</v>
      </c>
      <c r="M88" s="167">
        <v>15</v>
      </c>
      <c r="N88" s="168">
        <v>15</v>
      </c>
      <c r="O88" s="168">
        <v>15</v>
      </c>
      <c r="P88" s="168">
        <v>15</v>
      </c>
      <c r="Q88" s="200">
        <v>14</v>
      </c>
      <c r="R88" s="199">
        <v>11</v>
      </c>
      <c r="S88" s="168">
        <v>13</v>
      </c>
      <c r="T88" s="201">
        <v>13</v>
      </c>
      <c r="U88" s="201">
        <v>11</v>
      </c>
      <c r="V88" s="167">
        <v>14</v>
      </c>
      <c r="W88" s="199">
        <v>10</v>
      </c>
      <c r="X88" s="168">
        <v>12</v>
      </c>
      <c r="Y88" s="168">
        <v>14</v>
      </c>
      <c r="Z88" s="201">
        <v>14</v>
      </c>
      <c r="AA88" s="167">
        <v>13</v>
      </c>
      <c r="AB88" s="199">
        <v>14</v>
      </c>
      <c r="AC88" s="168">
        <v>11</v>
      </c>
      <c r="AD88" s="169">
        <v>13</v>
      </c>
      <c r="AE88" s="167">
        <v>15</v>
      </c>
      <c r="AF88" s="168">
        <v>13</v>
      </c>
      <c r="AG88" s="168">
        <v>13</v>
      </c>
      <c r="AH88" s="202">
        <v>10</v>
      </c>
      <c r="AI88" s="165"/>
      <c r="AJ88" s="166">
        <v>12</v>
      </c>
    </row>
    <row r="89" spans="1:36" x14ac:dyDescent="0.25">
      <c r="A89" s="249" t="s">
        <v>100</v>
      </c>
      <c r="B89" s="240"/>
      <c r="C89" s="238" t="s">
        <v>274</v>
      </c>
      <c r="D89" s="238" t="s">
        <v>100</v>
      </c>
      <c r="E89" s="251" t="s">
        <v>182</v>
      </c>
      <c r="F89" s="121">
        <v>0</v>
      </c>
      <c r="G89" s="166">
        <v>0</v>
      </c>
      <c r="H89" s="167">
        <v>0</v>
      </c>
      <c r="I89" s="199">
        <v>0</v>
      </c>
      <c r="J89" s="168">
        <v>0</v>
      </c>
      <c r="K89" s="199">
        <v>0</v>
      </c>
      <c r="L89" s="169">
        <v>0</v>
      </c>
      <c r="M89" s="167">
        <v>0</v>
      </c>
      <c r="N89" s="168">
        <v>0</v>
      </c>
      <c r="O89" s="168">
        <v>0</v>
      </c>
      <c r="P89" s="168">
        <v>0</v>
      </c>
      <c r="Q89" s="200">
        <v>0</v>
      </c>
      <c r="R89" s="199">
        <v>0</v>
      </c>
      <c r="S89" s="168">
        <v>0</v>
      </c>
      <c r="T89" s="201">
        <v>0</v>
      </c>
      <c r="U89" s="201">
        <v>0</v>
      </c>
      <c r="V89" s="167">
        <v>0</v>
      </c>
      <c r="W89" s="199">
        <v>0</v>
      </c>
      <c r="X89" s="168">
        <v>0</v>
      </c>
      <c r="Y89" s="168">
        <v>0</v>
      </c>
      <c r="Z89" s="201">
        <v>0</v>
      </c>
      <c r="AA89" s="167">
        <v>0</v>
      </c>
      <c r="AB89" s="199">
        <v>0</v>
      </c>
      <c r="AC89" s="168">
        <v>0</v>
      </c>
      <c r="AD89" s="169">
        <v>0</v>
      </c>
      <c r="AE89" s="167">
        <v>0</v>
      </c>
      <c r="AF89" s="168">
        <v>0</v>
      </c>
      <c r="AG89" s="168">
        <v>0</v>
      </c>
      <c r="AH89" s="202">
        <v>0</v>
      </c>
      <c r="AI89" s="165"/>
      <c r="AJ89" s="166">
        <v>0</v>
      </c>
    </row>
    <row r="90" spans="1:36" x14ac:dyDescent="0.25">
      <c r="A90" s="249" t="s">
        <v>101</v>
      </c>
      <c r="B90" s="240"/>
      <c r="C90" s="238" t="s">
        <v>274</v>
      </c>
      <c r="D90" s="238" t="s">
        <v>101</v>
      </c>
      <c r="E90" s="251" t="s">
        <v>183</v>
      </c>
      <c r="F90" s="121">
        <v>0</v>
      </c>
      <c r="G90" s="166">
        <v>0</v>
      </c>
      <c r="H90" s="167">
        <v>0</v>
      </c>
      <c r="I90" s="199">
        <v>0</v>
      </c>
      <c r="J90" s="168">
        <v>0</v>
      </c>
      <c r="K90" s="199">
        <v>0</v>
      </c>
      <c r="L90" s="169">
        <v>0</v>
      </c>
      <c r="M90" s="167">
        <v>0</v>
      </c>
      <c r="N90" s="168">
        <v>0</v>
      </c>
      <c r="O90" s="168">
        <v>0</v>
      </c>
      <c r="P90" s="168">
        <v>0</v>
      </c>
      <c r="Q90" s="200">
        <v>0</v>
      </c>
      <c r="R90" s="199">
        <v>0</v>
      </c>
      <c r="S90" s="168">
        <v>0</v>
      </c>
      <c r="T90" s="201">
        <v>0</v>
      </c>
      <c r="U90" s="201">
        <v>0</v>
      </c>
      <c r="V90" s="167">
        <v>0</v>
      </c>
      <c r="W90" s="199">
        <v>0</v>
      </c>
      <c r="X90" s="168">
        <v>0</v>
      </c>
      <c r="Y90" s="168">
        <v>0</v>
      </c>
      <c r="Z90" s="201">
        <v>0</v>
      </c>
      <c r="AA90" s="167">
        <v>0</v>
      </c>
      <c r="AB90" s="199">
        <v>0</v>
      </c>
      <c r="AC90" s="168">
        <v>0</v>
      </c>
      <c r="AD90" s="169">
        <v>0</v>
      </c>
      <c r="AE90" s="167">
        <v>0</v>
      </c>
      <c r="AF90" s="168">
        <v>0</v>
      </c>
      <c r="AG90" s="168">
        <v>0</v>
      </c>
      <c r="AH90" s="202">
        <v>0</v>
      </c>
      <c r="AI90" s="165"/>
      <c r="AJ90" s="166">
        <v>0</v>
      </c>
    </row>
    <row r="91" spans="1:36" x14ac:dyDescent="0.25">
      <c r="A91" s="249" t="s">
        <v>102</v>
      </c>
      <c r="B91" s="240"/>
      <c r="C91" s="238" t="s">
        <v>274</v>
      </c>
      <c r="D91" s="238" t="s">
        <v>102</v>
      </c>
      <c r="E91" s="251" t="s">
        <v>184</v>
      </c>
      <c r="F91" s="121">
        <v>0</v>
      </c>
      <c r="G91" s="166">
        <v>0</v>
      </c>
      <c r="H91" s="167">
        <v>0</v>
      </c>
      <c r="I91" s="199">
        <v>0</v>
      </c>
      <c r="J91" s="168">
        <v>0</v>
      </c>
      <c r="K91" s="199">
        <v>0</v>
      </c>
      <c r="L91" s="169">
        <v>0</v>
      </c>
      <c r="M91" s="167">
        <v>0</v>
      </c>
      <c r="N91" s="168">
        <v>0</v>
      </c>
      <c r="O91" s="168">
        <v>0</v>
      </c>
      <c r="P91" s="168">
        <v>0</v>
      </c>
      <c r="Q91" s="200">
        <v>0</v>
      </c>
      <c r="R91" s="199">
        <v>0</v>
      </c>
      <c r="S91" s="168">
        <v>0</v>
      </c>
      <c r="T91" s="201">
        <v>0</v>
      </c>
      <c r="U91" s="201">
        <v>0</v>
      </c>
      <c r="V91" s="167">
        <v>0</v>
      </c>
      <c r="W91" s="199">
        <v>0</v>
      </c>
      <c r="X91" s="168">
        <v>0</v>
      </c>
      <c r="Y91" s="168">
        <v>0</v>
      </c>
      <c r="Z91" s="201">
        <v>0</v>
      </c>
      <c r="AA91" s="167">
        <v>0</v>
      </c>
      <c r="AB91" s="199">
        <v>0</v>
      </c>
      <c r="AC91" s="168">
        <v>0</v>
      </c>
      <c r="AD91" s="169">
        <v>0</v>
      </c>
      <c r="AE91" s="167">
        <v>0</v>
      </c>
      <c r="AF91" s="168">
        <v>0</v>
      </c>
      <c r="AG91" s="168">
        <v>0</v>
      </c>
      <c r="AH91" s="202">
        <v>0</v>
      </c>
      <c r="AI91" s="165"/>
      <c r="AJ91" s="166">
        <v>0</v>
      </c>
    </row>
    <row r="92" spans="1:36" x14ac:dyDescent="0.25">
      <c r="A92" s="249" t="s">
        <v>103</v>
      </c>
      <c r="B92" s="240"/>
      <c r="C92" s="238" t="s">
        <v>274</v>
      </c>
      <c r="D92" s="238" t="s">
        <v>103</v>
      </c>
      <c r="E92" s="251" t="s">
        <v>185</v>
      </c>
      <c r="F92" s="121">
        <v>0</v>
      </c>
      <c r="G92" s="166">
        <v>0</v>
      </c>
      <c r="H92" s="167">
        <v>0</v>
      </c>
      <c r="I92" s="199">
        <v>0</v>
      </c>
      <c r="J92" s="168">
        <v>0</v>
      </c>
      <c r="K92" s="199">
        <v>0</v>
      </c>
      <c r="L92" s="169">
        <v>0</v>
      </c>
      <c r="M92" s="167">
        <v>0</v>
      </c>
      <c r="N92" s="168">
        <v>0</v>
      </c>
      <c r="O92" s="168">
        <v>0</v>
      </c>
      <c r="P92" s="168">
        <v>0</v>
      </c>
      <c r="Q92" s="200">
        <v>0</v>
      </c>
      <c r="R92" s="199">
        <v>0</v>
      </c>
      <c r="S92" s="168">
        <v>0</v>
      </c>
      <c r="T92" s="201">
        <v>0</v>
      </c>
      <c r="U92" s="201">
        <v>0</v>
      </c>
      <c r="V92" s="167">
        <v>0</v>
      </c>
      <c r="W92" s="199">
        <v>0</v>
      </c>
      <c r="X92" s="168">
        <v>0</v>
      </c>
      <c r="Y92" s="168">
        <v>0</v>
      </c>
      <c r="Z92" s="201">
        <v>0</v>
      </c>
      <c r="AA92" s="167">
        <v>0</v>
      </c>
      <c r="AB92" s="199">
        <v>0</v>
      </c>
      <c r="AC92" s="168">
        <v>0</v>
      </c>
      <c r="AD92" s="169">
        <v>0</v>
      </c>
      <c r="AE92" s="167">
        <v>0</v>
      </c>
      <c r="AF92" s="168">
        <v>0</v>
      </c>
      <c r="AG92" s="168">
        <v>0</v>
      </c>
      <c r="AH92" s="202">
        <v>0</v>
      </c>
      <c r="AI92" s="165"/>
      <c r="AJ92" s="166">
        <v>0</v>
      </c>
    </row>
    <row r="93" spans="1:36" x14ac:dyDescent="0.25">
      <c r="A93" s="249" t="s">
        <v>104</v>
      </c>
      <c r="B93" s="240"/>
      <c r="C93" s="238" t="s">
        <v>274</v>
      </c>
      <c r="D93" s="238" t="s">
        <v>104</v>
      </c>
      <c r="E93" s="251" t="s">
        <v>186</v>
      </c>
      <c r="F93" s="121">
        <v>0</v>
      </c>
      <c r="G93" s="166">
        <v>0</v>
      </c>
      <c r="H93" s="167">
        <v>0</v>
      </c>
      <c r="I93" s="199">
        <v>0</v>
      </c>
      <c r="J93" s="168">
        <v>0</v>
      </c>
      <c r="K93" s="199">
        <v>0</v>
      </c>
      <c r="L93" s="169">
        <v>0</v>
      </c>
      <c r="M93" s="167">
        <v>0</v>
      </c>
      <c r="N93" s="168">
        <v>0</v>
      </c>
      <c r="O93" s="168">
        <v>0</v>
      </c>
      <c r="P93" s="168">
        <v>0</v>
      </c>
      <c r="Q93" s="200">
        <v>0</v>
      </c>
      <c r="R93" s="199">
        <v>0</v>
      </c>
      <c r="S93" s="168">
        <v>0</v>
      </c>
      <c r="T93" s="201">
        <v>0</v>
      </c>
      <c r="U93" s="201">
        <v>0</v>
      </c>
      <c r="V93" s="167">
        <v>0</v>
      </c>
      <c r="W93" s="199">
        <v>0</v>
      </c>
      <c r="X93" s="168">
        <v>0</v>
      </c>
      <c r="Y93" s="168">
        <v>0</v>
      </c>
      <c r="Z93" s="201">
        <v>0</v>
      </c>
      <c r="AA93" s="167">
        <v>0</v>
      </c>
      <c r="AB93" s="199">
        <v>0</v>
      </c>
      <c r="AC93" s="168">
        <v>0</v>
      </c>
      <c r="AD93" s="169">
        <v>0</v>
      </c>
      <c r="AE93" s="167">
        <v>0</v>
      </c>
      <c r="AF93" s="168">
        <v>0</v>
      </c>
      <c r="AG93" s="168">
        <v>0</v>
      </c>
      <c r="AH93" s="202">
        <v>0</v>
      </c>
      <c r="AI93" s="165"/>
      <c r="AJ93" s="166">
        <v>0</v>
      </c>
    </row>
    <row r="94" spans="1:36" x14ac:dyDescent="0.25">
      <c r="A94" s="249" t="s">
        <v>105</v>
      </c>
      <c r="B94" s="240"/>
      <c r="C94" s="238" t="s">
        <v>275</v>
      </c>
      <c r="D94" s="238" t="s">
        <v>105</v>
      </c>
      <c r="E94" s="251" t="s">
        <v>187</v>
      </c>
      <c r="F94" s="121">
        <v>23</v>
      </c>
      <c r="G94" s="166">
        <v>12</v>
      </c>
      <c r="H94" s="167">
        <v>10</v>
      </c>
      <c r="I94" s="199">
        <v>6</v>
      </c>
      <c r="J94" s="168">
        <v>8</v>
      </c>
      <c r="K94" s="199">
        <v>10</v>
      </c>
      <c r="L94" s="169">
        <v>10</v>
      </c>
      <c r="M94" s="167">
        <v>14</v>
      </c>
      <c r="N94" s="168">
        <v>15</v>
      </c>
      <c r="O94" s="168">
        <v>17</v>
      </c>
      <c r="P94" s="168">
        <v>14</v>
      </c>
      <c r="Q94" s="200">
        <v>15</v>
      </c>
      <c r="R94" s="199">
        <v>17</v>
      </c>
      <c r="S94" s="168">
        <v>13</v>
      </c>
      <c r="T94" s="201">
        <v>12</v>
      </c>
      <c r="U94" s="201">
        <v>10</v>
      </c>
      <c r="V94" s="167">
        <v>10</v>
      </c>
      <c r="W94" s="199">
        <v>10</v>
      </c>
      <c r="X94" s="168">
        <v>13</v>
      </c>
      <c r="Y94" s="168">
        <v>14</v>
      </c>
      <c r="Z94" s="201">
        <v>9</v>
      </c>
      <c r="AA94" s="167">
        <v>14</v>
      </c>
      <c r="AB94" s="199">
        <v>14</v>
      </c>
      <c r="AC94" s="168">
        <v>6</v>
      </c>
      <c r="AD94" s="169">
        <v>14</v>
      </c>
      <c r="AE94" s="167">
        <v>8</v>
      </c>
      <c r="AF94" s="168">
        <v>10</v>
      </c>
      <c r="AG94" s="168">
        <v>11</v>
      </c>
      <c r="AH94" s="202">
        <v>12</v>
      </c>
      <c r="AI94" s="165"/>
      <c r="AJ94" s="166">
        <v>3</v>
      </c>
    </row>
    <row r="95" spans="1:36" x14ac:dyDescent="0.25">
      <c r="A95" s="249" t="s">
        <v>106</v>
      </c>
      <c r="B95" s="240"/>
      <c r="C95" s="238" t="s">
        <v>274</v>
      </c>
      <c r="D95" s="238" t="s">
        <v>106</v>
      </c>
      <c r="E95" s="251" t="s">
        <v>188</v>
      </c>
      <c r="F95" s="121">
        <v>0</v>
      </c>
      <c r="G95" s="166">
        <v>0</v>
      </c>
      <c r="H95" s="167">
        <v>0</v>
      </c>
      <c r="I95" s="199">
        <v>0</v>
      </c>
      <c r="J95" s="168">
        <v>0</v>
      </c>
      <c r="K95" s="199">
        <v>0</v>
      </c>
      <c r="L95" s="169">
        <v>0</v>
      </c>
      <c r="M95" s="167">
        <v>0</v>
      </c>
      <c r="N95" s="168">
        <v>0</v>
      </c>
      <c r="O95" s="168">
        <v>0</v>
      </c>
      <c r="P95" s="168">
        <v>0</v>
      </c>
      <c r="Q95" s="200">
        <v>0</v>
      </c>
      <c r="R95" s="199">
        <v>0</v>
      </c>
      <c r="S95" s="168">
        <v>0</v>
      </c>
      <c r="T95" s="201">
        <v>0</v>
      </c>
      <c r="U95" s="201">
        <v>0</v>
      </c>
      <c r="V95" s="167">
        <v>0</v>
      </c>
      <c r="W95" s="199">
        <v>0</v>
      </c>
      <c r="X95" s="168">
        <v>0</v>
      </c>
      <c r="Y95" s="168">
        <v>0</v>
      </c>
      <c r="Z95" s="201">
        <v>0</v>
      </c>
      <c r="AA95" s="167">
        <v>0</v>
      </c>
      <c r="AB95" s="199">
        <v>0</v>
      </c>
      <c r="AC95" s="168">
        <v>0</v>
      </c>
      <c r="AD95" s="169">
        <v>0</v>
      </c>
      <c r="AE95" s="167">
        <v>0</v>
      </c>
      <c r="AF95" s="168">
        <v>0</v>
      </c>
      <c r="AG95" s="168">
        <v>0</v>
      </c>
      <c r="AH95" s="202">
        <v>0</v>
      </c>
      <c r="AI95" s="165"/>
      <c r="AJ95" s="166">
        <v>0</v>
      </c>
    </row>
    <row r="96" spans="1:36" x14ac:dyDescent="0.25">
      <c r="A96" s="249" t="s">
        <v>107</v>
      </c>
      <c r="B96" s="240"/>
      <c r="C96" s="238" t="s">
        <v>274</v>
      </c>
      <c r="D96" s="238" t="s">
        <v>107</v>
      </c>
      <c r="E96" s="251" t="s">
        <v>189</v>
      </c>
      <c r="F96" s="121">
        <v>0</v>
      </c>
      <c r="G96" s="166">
        <v>0</v>
      </c>
      <c r="H96" s="167">
        <v>0</v>
      </c>
      <c r="I96" s="199">
        <v>0</v>
      </c>
      <c r="J96" s="168">
        <v>0</v>
      </c>
      <c r="K96" s="199">
        <v>0</v>
      </c>
      <c r="L96" s="169">
        <v>0</v>
      </c>
      <c r="M96" s="167">
        <v>0</v>
      </c>
      <c r="N96" s="168">
        <v>0</v>
      </c>
      <c r="O96" s="168">
        <v>0</v>
      </c>
      <c r="P96" s="168">
        <v>0</v>
      </c>
      <c r="Q96" s="200">
        <v>0</v>
      </c>
      <c r="R96" s="199">
        <v>0</v>
      </c>
      <c r="S96" s="168">
        <v>0</v>
      </c>
      <c r="T96" s="201">
        <v>0</v>
      </c>
      <c r="U96" s="201">
        <v>0</v>
      </c>
      <c r="V96" s="167">
        <v>0</v>
      </c>
      <c r="W96" s="199">
        <v>0</v>
      </c>
      <c r="X96" s="168">
        <v>0</v>
      </c>
      <c r="Y96" s="168">
        <v>0</v>
      </c>
      <c r="Z96" s="201">
        <v>0</v>
      </c>
      <c r="AA96" s="167">
        <v>0</v>
      </c>
      <c r="AB96" s="199">
        <v>0</v>
      </c>
      <c r="AC96" s="168">
        <v>0</v>
      </c>
      <c r="AD96" s="169">
        <v>0</v>
      </c>
      <c r="AE96" s="167">
        <v>0</v>
      </c>
      <c r="AF96" s="168">
        <v>0</v>
      </c>
      <c r="AG96" s="168">
        <v>0</v>
      </c>
      <c r="AH96" s="202">
        <v>0</v>
      </c>
      <c r="AI96" s="165"/>
      <c r="AJ96" s="166">
        <v>0</v>
      </c>
    </row>
    <row r="97" spans="1:36" x14ac:dyDescent="0.25">
      <c r="A97" s="249" t="s">
        <v>108</v>
      </c>
      <c r="B97" s="240"/>
      <c r="C97" s="238" t="s">
        <v>274</v>
      </c>
      <c r="D97" s="238" t="s">
        <v>108</v>
      </c>
      <c r="E97" s="251" t="s">
        <v>190</v>
      </c>
      <c r="F97" s="121">
        <v>0</v>
      </c>
      <c r="G97" s="166">
        <v>0</v>
      </c>
      <c r="H97" s="167">
        <v>0</v>
      </c>
      <c r="I97" s="199">
        <v>0</v>
      </c>
      <c r="J97" s="168">
        <v>0</v>
      </c>
      <c r="K97" s="199">
        <v>0</v>
      </c>
      <c r="L97" s="169">
        <v>0</v>
      </c>
      <c r="M97" s="167">
        <v>0</v>
      </c>
      <c r="N97" s="168">
        <v>0</v>
      </c>
      <c r="O97" s="168">
        <v>0</v>
      </c>
      <c r="P97" s="168">
        <v>0</v>
      </c>
      <c r="Q97" s="200">
        <v>0</v>
      </c>
      <c r="R97" s="199">
        <v>0</v>
      </c>
      <c r="S97" s="168">
        <v>0</v>
      </c>
      <c r="T97" s="201">
        <v>0</v>
      </c>
      <c r="U97" s="201">
        <v>0</v>
      </c>
      <c r="V97" s="167">
        <v>0</v>
      </c>
      <c r="W97" s="199">
        <v>0</v>
      </c>
      <c r="X97" s="168">
        <v>0</v>
      </c>
      <c r="Y97" s="168">
        <v>0</v>
      </c>
      <c r="Z97" s="201">
        <v>0</v>
      </c>
      <c r="AA97" s="167">
        <v>0</v>
      </c>
      <c r="AB97" s="199">
        <v>0</v>
      </c>
      <c r="AC97" s="168">
        <v>0</v>
      </c>
      <c r="AD97" s="169">
        <v>0</v>
      </c>
      <c r="AE97" s="167">
        <v>0</v>
      </c>
      <c r="AF97" s="168">
        <v>0</v>
      </c>
      <c r="AG97" s="168">
        <v>0</v>
      </c>
      <c r="AH97" s="202">
        <v>0</v>
      </c>
      <c r="AI97" s="165"/>
      <c r="AJ97" s="166">
        <v>0</v>
      </c>
    </row>
    <row r="98" spans="1:36" x14ac:dyDescent="0.25">
      <c r="A98" s="249" t="s">
        <v>109</v>
      </c>
      <c r="B98" s="240"/>
      <c r="C98" s="238" t="s">
        <v>274</v>
      </c>
      <c r="D98" s="238" t="s">
        <v>109</v>
      </c>
      <c r="E98" s="251" t="s">
        <v>191</v>
      </c>
      <c r="F98" s="121">
        <v>0</v>
      </c>
      <c r="G98" s="166">
        <v>0</v>
      </c>
      <c r="H98" s="167">
        <v>0</v>
      </c>
      <c r="I98" s="199">
        <v>0</v>
      </c>
      <c r="J98" s="168">
        <v>0</v>
      </c>
      <c r="K98" s="199">
        <v>0</v>
      </c>
      <c r="L98" s="169">
        <v>0</v>
      </c>
      <c r="M98" s="167">
        <v>0</v>
      </c>
      <c r="N98" s="168">
        <v>0</v>
      </c>
      <c r="O98" s="168">
        <v>0</v>
      </c>
      <c r="P98" s="168">
        <v>0</v>
      </c>
      <c r="Q98" s="200">
        <v>0</v>
      </c>
      <c r="R98" s="199">
        <v>0</v>
      </c>
      <c r="S98" s="168">
        <v>0</v>
      </c>
      <c r="T98" s="201">
        <v>0</v>
      </c>
      <c r="U98" s="201">
        <v>0</v>
      </c>
      <c r="V98" s="167">
        <v>0</v>
      </c>
      <c r="W98" s="199">
        <v>0</v>
      </c>
      <c r="X98" s="168">
        <v>0</v>
      </c>
      <c r="Y98" s="168">
        <v>0</v>
      </c>
      <c r="Z98" s="201">
        <v>0</v>
      </c>
      <c r="AA98" s="167">
        <v>0</v>
      </c>
      <c r="AB98" s="199">
        <v>0</v>
      </c>
      <c r="AC98" s="168">
        <v>0</v>
      </c>
      <c r="AD98" s="169">
        <v>0</v>
      </c>
      <c r="AE98" s="167">
        <v>0</v>
      </c>
      <c r="AF98" s="168">
        <v>0</v>
      </c>
      <c r="AG98" s="168">
        <v>0</v>
      </c>
      <c r="AH98" s="202">
        <v>0</v>
      </c>
      <c r="AI98" s="165"/>
      <c r="AJ98" s="166">
        <v>0</v>
      </c>
    </row>
    <row r="99" spans="1:36" x14ac:dyDescent="0.25">
      <c r="A99" s="249" t="s">
        <v>110</v>
      </c>
      <c r="B99" s="240"/>
      <c r="C99" s="238" t="s">
        <v>274</v>
      </c>
      <c r="D99" s="238" t="s">
        <v>110</v>
      </c>
      <c r="E99" s="251" t="s">
        <v>192</v>
      </c>
      <c r="F99" s="121">
        <v>28</v>
      </c>
      <c r="G99" s="166">
        <v>14</v>
      </c>
      <c r="H99" s="167">
        <v>10</v>
      </c>
      <c r="I99" s="199">
        <v>19</v>
      </c>
      <c r="J99" s="168">
        <v>17</v>
      </c>
      <c r="K99" s="199">
        <v>17</v>
      </c>
      <c r="L99" s="169">
        <v>15</v>
      </c>
      <c r="M99" s="167">
        <v>20</v>
      </c>
      <c r="N99" s="168">
        <v>24</v>
      </c>
      <c r="O99" s="168">
        <v>21</v>
      </c>
      <c r="P99" s="168">
        <v>16</v>
      </c>
      <c r="Q99" s="200">
        <v>15</v>
      </c>
      <c r="R99" s="199">
        <v>17</v>
      </c>
      <c r="S99" s="168">
        <v>17</v>
      </c>
      <c r="T99" s="201">
        <v>12</v>
      </c>
      <c r="U99" s="201">
        <v>17</v>
      </c>
      <c r="V99" s="167">
        <v>14</v>
      </c>
      <c r="W99" s="199">
        <v>7</v>
      </c>
      <c r="X99" s="168">
        <v>5</v>
      </c>
      <c r="Y99" s="168">
        <v>9</v>
      </c>
      <c r="Z99" s="201">
        <v>10</v>
      </c>
      <c r="AA99" s="167">
        <v>18</v>
      </c>
      <c r="AB99" s="199">
        <v>20</v>
      </c>
      <c r="AC99" s="168">
        <v>8</v>
      </c>
      <c r="AD99" s="169">
        <v>17</v>
      </c>
      <c r="AE99" s="167">
        <v>17</v>
      </c>
      <c r="AF99" s="168">
        <v>13</v>
      </c>
      <c r="AG99" s="168">
        <v>12</v>
      </c>
      <c r="AH99" s="202">
        <v>17</v>
      </c>
      <c r="AI99" s="165"/>
      <c r="AJ99" s="166">
        <v>9</v>
      </c>
    </row>
    <row r="100" spans="1:36" x14ac:dyDescent="0.25">
      <c r="A100" s="249" t="s">
        <v>125</v>
      </c>
      <c r="B100" s="240"/>
      <c r="C100" s="238" t="s">
        <v>274</v>
      </c>
      <c r="D100" s="238" t="s">
        <v>125</v>
      </c>
      <c r="E100" s="251" t="s">
        <v>207</v>
      </c>
      <c r="F100" s="121">
        <v>0</v>
      </c>
      <c r="G100" s="166">
        <v>0</v>
      </c>
      <c r="H100" s="167">
        <v>0</v>
      </c>
      <c r="I100" s="199">
        <v>0</v>
      </c>
      <c r="J100" s="168">
        <v>0</v>
      </c>
      <c r="K100" s="199">
        <v>0</v>
      </c>
      <c r="L100" s="169">
        <v>0</v>
      </c>
      <c r="M100" s="167">
        <v>0</v>
      </c>
      <c r="N100" s="168">
        <v>0</v>
      </c>
      <c r="O100" s="168">
        <v>0</v>
      </c>
      <c r="P100" s="168">
        <v>0</v>
      </c>
      <c r="Q100" s="200">
        <v>0</v>
      </c>
      <c r="R100" s="199">
        <v>0</v>
      </c>
      <c r="S100" s="168">
        <v>0</v>
      </c>
      <c r="T100" s="201">
        <v>0</v>
      </c>
      <c r="U100" s="201">
        <v>0</v>
      </c>
      <c r="V100" s="167">
        <v>0</v>
      </c>
      <c r="W100" s="199">
        <v>0</v>
      </c>
      <c r="X100" s="168">
        <v>0</v>
      </c>
      <c r="Y100" s="168">
        <v>0</v>
      </c>
      <c r="Z100" s="201">
        <v>0</v>
      </c>
      <c r="AA100" s="167">
        <v>0</v>
      </c>
      <c r="AB100" s="199">
        <v>0</v>
      </c>
      <c r="AC100" s="168">
        <v>0</v>
      </c>
      <c r="AD100" s="169">
        <v>0</v>
      </c>
      <c r="AE100" s="167">
        <v>0</v>
      </c>
      <c r="AF100" s="168">
        <v>0</v>
      </c>
      <c r="AG100" s="168">
        <v>0</v>
      </c>
      <c r="AH100" s="202">
        <v>0</v>
      </c>
      <c r="AI100" s="165"/>
      <c r="AJ100" s="166">
        <v>0</v>
      </c>
    </row>
    <row r="101" spans="1:36" x14ac:dyDescent="0.25">
      <c r="A101" s="249" t="s">
        <v>111</v>
      </c>
      <c r="B101" s="240"/>
      <c r="C101" s="238" t="s">
        <v>274</v>
      </c>
      <c r="D101" s="238" t="s">
        <v>111</v>
      </c>
      <c r="E101" s="251" t="s">
        <v>193</v>
      </c>
      <c r="F101" s="121">
        <v>34</v>
      </c>
      <c r="G101" s="166">
        <v>18</v>
      </c>
      <c r="H101" s="167">
        <v>22</v>
      </c>
      <c r="I101" s="199">
        <v>17</v>
      </c>
      <c r="J101" s="168">
        <v>19</v>
      </c>
      <c r="K101" s="199">
        <v>19</v>
      </c>
      <c r="L101" s="169">
        <v>18</v>
      </c>
      <c r="M101" s="167">
        <v>22</v>
      </c>
      <c r="N101" s="168">
        <v>28</v>
      </c>
      <c r="O101" s="168">
        <v>24</v>
      </c>
      <c r="P101" s="168">
        <v>24</v>
      </c>
      <c r="Q101" s="200">
        <v>21</v>
      </c>
      <c r="R101" s="199">
        <v>20</v>
      </c>
      <c r="S101" s="168">
        <v>26</v>
      </c>
      <c r="T101" s="201">
        <v>23</v>
      </c>
      <c r="U101" s="201">
        <v>21</v>
      </c>
      <c r="V101" s="167">
        <v>23</v>
      </c>
      <c r="W101" s="199">
        <v>17</v>
      </c>
      <c r="X101" s="168">
        <v>15</v>
      </c>
      <c r="Y101" s="168">
        <v>23</v>
      </c>
      <c r="Z101" s="201">
        <v>20</v>
      </c>
      <c r="AA101" s="167">
        <v>20</v>
      </c>
      <c r="AB101" s="199">
        <v>19</v>
      </c>
      <c r="AC101" s="168">
        <v>16</v>
      </c>
      <c r="AD101" s="169">
        <v>26</v>
      </c>
      <c r="AE101" s="167">
        <v>25</v>
      </c>
      <c r="AF101" s="168">
        <v>19</v>
      </c>
      <c r="AG101" s="168">
        <v>20</v>
      </c>
      <c r="AH101" s="202">
        <v>22</v>
      </c>
      <c r="AI101" s="165"/>
      <c r="AJ101" s="166">
        <v>21</v>
      </c>
    </row>
    <row r="102" spans="1:36" x14ac:dyDescent="0.25">
      <c r="A102" s="249" t="s">
        <v>112</v>
      </c>
      <c r="B102" s="240"/>
      <c r="C102" s="238" t="s">
        <v>274</v>
      </c>
      <c r="D102" s="238" t="s">
        <v>112</v>
      </c>
      <c r="E102" s="251" t="s">
        <v>194</v>
      </c>
      <c r="F102" s="121">
        <v>17</v>
      </c>
      <c r="G102" s="166">
        <v>13</v>
      </c>
      <c r="H102" s="167">
        <v>13</v>
      </c>
      <c r="I102" s="199">
        <v>10</v>
      </c>
      <c r="J102" s="168">
        <v>10</v>
      </c>
      <c r="K102" s="199">
        <v>14</v>
      </c>
      <c r="L102" s="169">
        <v>15</v>
      </c>
      <c r="M102" s="167">
        <v>16</v>
      </c>
      <c r="N102" s="168">
        <v>16</v>
      </c>
      <c r="O102" s="168">
        <v>14</v>
      </c>
      <c r="P102" s="168">
        <v>15</v>
      </c>
      <c r="Q102" s="200">
        <v>14</v>
      </c>
      <c r="R102" s="199">
        <v>15</v>
      </c>
      <c r="S102" s="168">
        <v>15</v>
      </c>
      <c r="T102" s="201">
        <v>16</v>
      </c>
      <c r="U102" s="201">
        <v>14</v>
      </c>
      <c r="V102" s="167">
        <v>11</v>
      </c>
      <c r="W102" s="199">
        <v>11</v>
      </c>
      <c r="X102" s="168">
        <v>11</v>
      </c>
      <c r="Y102" s="168">
        <v>11</v>
      </c>
      <c r="Z102" s="201">
        <v>9</v>
      </c>
      <c r="AA102" s="167">
        <v>14</v>
      </c>
      <c r="AB102" s="199">
        <v>13</v>
      </c>
      <c r="AC102" s="168">
        <v>9</v>
      </c>
      <c r="AD102" s="169">
        <v>13</v>
      </c>
      <c r="AE102" s="167">
        <v>12</v>
      </c>
      <c r="AF102" s="168">
        <v>13</v>
      </c>
      <c r="AG102" s="168">
        <v>13</v>
      </c>
      <c r="AH102" s="202">
        <v>11</v>
      </c>
      <c r="AI102" s="165"/>
      <c r="AJ102" s="166">
        <v>10</v>
      </c>
    </row>
    <row r="103" spans="1:36" x14ac:dyDescent="0.25">
      <c r="A103" s="249" t="s">
        <v>113</v>
      </c>
      <c r="B103" s="240"/>
      <c r="C103" s="238" t="s">
        <v>274</v>
      </c>
      <c r="D103" s="238" t="s">
        <v>113</v>
      </c>
      <c r="E103" s="251" t="s">
        <v>195</v>
      </c>
      <c r="F103" s="121">
        <v>15</v>
      </c>
      <c r="G103" s="166">
        <v>7</v>
      </c>
      <c r="H103" s="167">
        <v>9</v>
      </c>
      <c r="I103" s="199">
        <v>11</v>
      </c>
      <c r="J103" s="168">
        <v>9</v>
      </c>
      <c r="K103" s="199">
        <v>10</v>
      </c>
      <c r="L103" s="169">
        <v>7</v>
      </c>
      <c r="M103" s="167">
        <v>11</v>
      </c>
      <c r="N103" s="168">
        <v>12</v>
      </c>
      <c r="O103" s="168">
        <v>13</v>
      </c>
      <c r="P103" s="168">
        <v>12</v>
      </c>
      <c r="Q103" s="200">
        <v>11</v>
      </c>
      <c r="R103" s="199">
        <v>12</v>
      </c>
      <c r="S103" s="168">
        <v>12</v>
      </c>
      <c r="T103" s="201">
        <v>12</v>
      </c>
      <c r="U103" s="201">
        <v>10</v>
      </c>
      <c r="V103" s="167">
        <v>8</v>
      </c>
      <c r="W103" s="199">
        <v>9</v>
      </c>
      <c r="X103" s="168">
        <v>9</v>
      </c>
      <c r="Y103" s="168">
        <v>11</v>
      </c>
      <c r="Z103" s="201">
        <v>8</v>
      </c>
      <c r="AA103" s="167">
        <v>11</v>
      </c>
      <c r="AB103" s="199">
        <v>11</v>
      </c>
      <c r="AC103" s="168">
        <v>10</v>
      </c>
      <c r="AD103" s="169">
        <v>11</v>
      </c>
      <c r="AE103" s="167">
        <v>10</v>
      </c>
      <c r="AF103" s="168">
        <v>9</v>
      </c>
      <c r="AG103" s="168">
        <v>10</v>
      </c>
      <c r="AH103" s="202">
        <v>11</v>
      </c>
      <c r="AI103" s="165"/>
      <c r="AJ103" s="166">
        <v>8</v>
      </c>
    </row>
    <row r="104" spans="1:36" x14ac:dyDescent="0.25">
      <c r="A104" s="249" t="s">
        <v>114</v>
      </c>
      <c r="B104" s="240"/>
      <c r="C104" s="238" t="s">
        <v>274</v>
      </c>
      <c r="D104" s="238" t="s">
        <v>114</v>
      </c>
      <c r="E104" s="251" t="s">
        <v>196</v>
      </c>
      <c r="F104" s="121">
        <v>0</v>
      </c>
      <c r="G104" s="166">
        <v>0</v>
      </c>
      <c r="H104" s="167">
        <v>0</v>
      </c>
      <c r="I104" s="199">
        <v>0</v>
      </c>
      <c r="J104" s="168">
        <v>0</v>
      </c>
      <c r="K104" s="199">
        <v>0</v>
      </c>
      <c r="L104" s="169">
        <v>0</v>
      </c>
      <c r="M104" s="167">
        <v>0</v>
      </c>
      <c r="N104" s="168">
        <v>0</v>
      </c>
      <c r="O104" s="168">
        <v>0</v>
      </c>
      <c r="P104" s="168">
        <v>0</v>
      </c>
      <c r="Q104" s="200">
        <v>0</v>
      </c>
      <c r="R104" s="199">
        <v>0</v>
      </c>
      <c r="S104" s="168">
        <v>0</v>
      </c>
      <c r="T104" s="201">
        <v>0</v>
      </c>
      <c r="U104" s="201">
        <v>0</v>
      </c>
      <c r="V104" s="167">
        <v>0</v>
      </c>
      <c r="W104" s="199">
        <v>0</v>
      </c>
      <c r="X104" s="168">
        <v>0</v>
      </c>
      <c r="Y104" s="168">
        <v>0</v>
      </c>
      <c r="Z104" s="201">
        <v>0</v>
      </c>
      <c r="AA104" s="167">
        <v>0</v>
      </c>
      <c r="AB104" s="199">
        <v>0</v>
      </c>
      <c r="AC104" s="168">
        <v>0</v>
      </c>
      <c r="AD104" s="169">
        <v>0</v>
      </c>
      <c r="AE104" s="167">
        <v>0</v>
      </c>
      <c r="AF104" s="168">
        <v>0</v>
      </c>
      <c r="AG104" s="168">
        <v>0</v>
      </c>
      <c r="AH104" s="202">
        <v>0</v>
      </c>
      <c r="AI104" s="165"/>
      <c r="AJ104" s="166">
        <v>0</v>
      </c>
    </row>
    <row r="105" spans="1:36" x14ac:dyDescent="0.25">
      <c r="A105" s="249" t="s">
        <v>115</v>
      </c>
      <c r="B105" s="240"/>
      <c r="C105" s="238" t="s">
        <v>274</v>
      </c>
      <c r="D105" s="238" t="s">
        <v>115</v>
      </c>
      <c r="E105" s="251" t="s">
        <v>197</v>
      </c>
      <c r="F105" s="121">
        <v>0</v>
      </c>
      <c r="G105" s="166">
        <v>0</v>
      </c>
      <c r="H105" s="167">
        <v>0</v>
      </c>
      <c r="I105" s="199">
        <v>0</v>
      </c>
      <c r="J105" s="168">
        <v>0</v>
      </c>
      <c r="K105" s="199">
        <v>0</v>
      </c>
      <c r="L105" s="169">
        <v>0</v>
      </c>
      <c r="M105" s="167">
        <v>0</v>
      </c>
      <c r="N105" s="168">
        <v>0</v>
      </c>
      <c r="O105" s="168">
        <v>0</v>
      </c>
      <c r="P105" s="168">
        <v>0</v>
      </c>
      <c r="Q105" s="200">
        <v>0</v>
      </c>
      <c r="R105" s="199">
        <v>0</v>
      </c>
      <c r="S105" s="168">
        <v>0</v>
      </c>
      <c r="T105" s="201">
        <v>0</v>
      </c>
      <c r="U105" s="201">
        <v>0</v>
      </c>
      <c r="V105" s="167">
        <v>0</v>
      </c>
      <c r="W105" s="199">
        <v>0</v>
      </c>
      <c r="X105" s="168">
        <v>0</v>
      </c>
      <c r="Y105" s="168">
        <v>0</v>
      </c>
      <c r="Z105" s="201">
        <v>0</v>
      </c>
      <c r="AA105" s="167">
        <v>0</v>
      </c>
      <c r="AB105" s="199">
        <v>0</v>
      </c>
      <c r="AC105" s="168">
        <v>0</v>
      </c>
      <c r="AD105" s="169">
        <v>0</v>
      </c>
      <c r="AE105" s="167">
        <v>0</v>
      </c>
      <c r="AF105" s="168">
        <v>0</v>
      </c>
      <c r="AG105" s="168">
        <v>0</v>
      </c>
      <c r="AH105" s="202">
        <v>0</v>
      </c>
      <c r="AI105" s="165"/>
      <c r="AJ105" s="166">
        <v>0</v>
      </c>
    </row>
    <row r="106" spans="1:36" x14ac:dyDescent="0.25">
      <c r="A106" s="249" t="s">
        <v>269</v>
      </c>
      <c r="B106" s="240"/>
      <c r="C106" s="238" t="s">
        <v>275</v>
      </c>
      <c r="D106" s="238" t="s">
        <v>269</v>
      </c>
      <c r="E106" s="251" t="s">
        <v>268</v>
      </c>
      <c r="F106" s="121">
        <v>1</v>
      </c>
      <c r="G106" s="166">
        <v>1</v>
      </c>
      <c r="H106" s="167">
        <v>0</v>
      </c>
      <c r="I106" s="199">
        <v>0</v>
      </c>
      <c r="J106" s="168">
        <v>0</v>
      </c>
      <c r="K106" s="199">
        <v>0</v>
      </c>
      <c r="L106" s="169">
        <v>1</v>
      </c>
      <c r="M106" s="167">
        <v>1</v>
      </c>
      <c r="N106" s="168">
        <v>1</v>
      </c>
      <c r="O106" s="168">
        <v>0</v>
      </c>
      <c r="P106" s="168">
        <v>0</v>
      </c>
      <c r="Q106" s="200">
        <v>0</v>
      </c>
      <c r="R106" s="199">
        <v>0</v>
      </c>
      <c r="S106" s="168">
        <v>0</v>
      </c>
      <c r="T106" s="201">
        <v>0</v>
      </c>
      <c r="U106" s="201">
        <v>0</v>
      </c>
      <c r="V106" s="167">
        <v>1</v>
      </c>
      <c r="W106" s="199">
        <v>1</v>
      </c>
      <c r="X106" s="168">
        <v>0</v>
      </c>
      <c r="Y106" s="168">
        <v>1</v>
      </c>
      <c r="Z106" s="201">
        <v>1</v>
      </c>
      <c r="AA106" s="167">
        <v>1</v>
      </c>
      <c r="AB106" s="199">
        <v>1</v>
      </c>
      <c r="AC106" s="168">
        <v>0</v>
      </c>
      <c r="AD106" s="169">
        <v>0</v>
      </c>
      <c r="AE106" s="167">
        <v>0</v>
      </c>
      <c r="AF106" s="168">
        <v>0</v>
      </c>
      <c r="AG106" s="168">
        <v>0</v>
      </c>
      <c r="AH106" s="202">
        <v>0</v>
      </c>
      <c r="AI106" s="165"/>
      <c r="AJ106" s="166">
        <v>0</v>
      </c>
    </row>
    <row r="107" spans="1:36" x14ac:dyDescent="0.25">
      <c r="A107" s="249" t="s">
        <v>116</v>
      </c>
      <c r="B107" s="240"/>
      <c r="C107" s="238" t="s">
        <v>274</v>
      </c>
      <c r="D107" s="238" t="s">
        <v>116</v>
      </c>
      <c r="E107" s="251" t="s">
        <v>198</v>
      </c>
      <c r="F107" s="121">
        <v>29</v>
      </c>
      <c r="G107" s="166">
        <v>22</v>
      </c>
      <c r="H107" s="167">
        <v>22</v>
      </c>
      <c r="I107" s="199">
        <v>25</v>
      </c>
      <c r="J107" s="168">
        <v>23</v>
      </c>
      <c r="K107" s="199">
        <v>22</v>
      </c>
      <c r="L107" s="169">
        <v>24</v>
      </c>
      <c r="M107" s="167">
        <v>29</v>
      </c>
      <c r="N107" s="168">
        <v>28</v>
      </c>
      <c r="O107" s="168">
        <v>27</v>
      </c>
      <c r="P107" s="168">
        <v>27</v>
      </c>
      <c r="Q107" s="200">
        <v>27</v>
      </c>
      <c r="R107" s="199">
        <v>25</v>
      </c>
      <c r="S107" s="168">
        <v>27</v>
      </c>
      <c r="T107" s="201">
        <v>26</v>
      </c>
      <c r="U107" s="201">
        <v>28</v>
      </c>
      <c r="V107" s="167">
        <v>23</v>
      </c>
      <c r="W107" s="199">
        <v>28</v>
      </c>
      <c r="X107" s="168">
        <v>28</v>
      </c>
      <c r="Y107" s="168">
        <v>24</v>
      </c>
      <c r="Z107" s="201">
        <v>20</v>
      </c>
      <c r="AA107" s="167">
        <v>28</v>
      </c>
      <c r="AB107" s="199">
        <v>26</v>
      </c>
      <c r="AC107" s="168">
        <v>22</v>
      </c>
      <c r="AD107" s="169">
        <v>26</v>
      </c>
      <c r="AE107" s="167">
        <v>26</v>
      </c>
      <c r="AF107" s="168">
        <v>23</v>
      </c>
      <c r="AG107" s="168">
        <v>24</v>
      </c>
      <c r="AH107" s="202">
        <v>23</v>
      </c>
      <c r="AI107" s="165"/>
      <c r="AJ107" s="166">
        <v>18</v>
      </c>
    </row>
    <row r="108" spans="1:36" x14ac:dyDescent="0.25">
      <c r="A108" s="249" t="s">
        <v>117</v>
      </c>
      <c r="B108" s="240"/>
      <c r="C108" s="238" t="s">
        <v>274</v>
      </c>
      <c r="D108" s="238" t="s">
        <v>117</v>
      </c>
      <c r="E108" s="251" t="s">
        <v>199</v>
      </c>
      <c r="F108" s="121">
        <v>19</v>
      </c>
      <c r="G108" s="166">
        <v>10</v>
      </c>
      <c r="H108" s="167">
        <v>8</v>
      </c>
      <c r="I108" s="199">
        <v>6</v>
      </c>
      <c r="J108" s="168">
        <v>8</v>
      </c>
      <c r="K108" s="199">
        <v>8</v>
      </c>
      <c r="L108" s="169">
        <v>12</v>
      </c>
      <c r="M108" s="167">
        <v>10</v>
      </c>
      <c r="N108" s="168">
        <v>11</v>
      </c>
      <c r="O108" s="168">
        <v>11</v>
      </c>
      <c r="P108" s="168">
        <v>11</v>
      </c>
      <c r="Q108" s="200">
        <v>9</v>
      </c>
      <c r="R108" s="199">
        <v>11</v>
      </c>
      <c r="S108" s="168">
        <v>11</v>
      </c>
      <c r="T108" s="201">
        <v>9</v>
      </c>
      <c r="U108" s="201">
        <v>8</v>
      </c>
      <c r="V108" s="167">
        <v>9</v>
      </c>
      <c r="W108" s="199">
        <v>9</v>
      </c>
      <c r="X108" s="168">
        <v>11</v>
      </c>
      <c r="Y108" s="168">
        <v>12</v>
      </c>
      <c r="Z108" s="201">
        <v>10</v>
      </c>
      <c r="AA108" s="167">
        <v>11</v>
      </c>
      <c r="AB108" s="199">
        <v>11</v>
      </c>
      <c r="AC108" s="168">
        <v>9</v>
      </c>
      <c r="AD108" s="169">
        <v>11</v>
      </c>
      <c r="AE108" s="167">
        <v>12</v>
      </c>
      <c r="AF108" s="168">
        <v>9</v>
      </c>
      <c r="AG108" s="168">
        <v>7</v>
      </c>
      <c r="AH108" s="202">
        <v>9</v>
      </c>
      <c r="AI108" s="165"/>
      <c r="AJ108" s="166">
        <v>6</v>
      </c>
    </row>
    <row r="109" spans="1:36" x14ac:dyDescent="0.25">
      <c r="A109" s="249" t="s">
        <v>126</v>
      </c>
      <c r="B109" s="240"/>
      <c r="C109" s="238" t="s">
        <v>274</v>
      </c>
      <c r="D109" s="238" t="s">
        <v>126</v>
      </c>
      <c r="E109" s="251" t="s">
        <v>208</v>
      </c>
      <c r="F109" s="121">
        <v>10</v>
      </c>
      <c r="G109" s="166">
        <v>9</v>
      </c>
      <c r="H109" s="167">
        <v>9</v>
      </c>
      <c r="I109" s="199">
        <v>10</v>
      </c>
      <c r="J109" s="168">
        <v>9</v>
      </c>
      <c r="K109" s="199">
        <v>9</v>
      </c>
      <c r="L109" s="169">
        <v>9</v>
      </c>
      <c r="M109" s="167">
        <v>10</v>
      </c>
      <c r="N109" s="168">
        <v>10</v>
      </c>
      <c r="O109" s="168">
        <v>10</v>
      </c>
      <c r="P109" s="168">
        <v>10</v>
      </c>
      <c r="Q109" s="200">
        <v>10</v>
      </c>
      <c r="R109" s="199">
        <v>9</v>
      </c>
      <c r="S109" s="168">
        <v>9</v>
      </c>
      <c r="T109" s="201">
        <v>9</v>
      </c>
      <c r="U109" s="201">
        <v>10</v>
      </c>
      <c r="V109" s="167">
        <v>9</v>
      </c>
      <c r="W109" s="199">
        <v>10</v>
      </c>
      <c r="X109" s="168">
        <v>10</v>
      </c>
      <c r="Y109" s="168">
        <v>9</v>
      </c>
      <c r="Z109" s="201">
        <v>9</v>
      </c>
      <c r="AA109" s="167">
        <v>10</v>
      </c>
      <c r="AB109" s="199">
        <v>10</v>
      </c>
      <c r="AC109" s="168">
        <v>6</v>
      </c>
      <c r="AD109" s="169">
        <v>10</v>
      </c>
      <c r="AE109" s="167">
        <v>10</v>
      </c>
      <c r="AF109" s="168">
        <v>7</v>
      </c>
      <c r="AG109" s="168">
        <v>9</v>
      </c>
      <c r="AH109" s="202">
        <v>10</v>
      </c>
      <c r="AI109" s="165"/>
      <c r="AJ109" s="166">
        <v>10</v>
      </c>
    </row>
    <row r="110" spans="1:36" x14ac:dyDescent="0.25">
      <c r="A110" s="249" t="s">
        <v>118</v>
      </c>
      <c r="B110" s="240"/>
      <c r="C110" s="238" t="s">
        <v>275</v>
      </c>
      <c r="D110" s="238" t="s">
        <v>118</v>
      </c>
      <c r="E110" s="251" t="s">
        <v>200</v>
      </c>
      <c r="F110" s="121">
        <v>15</v>
      </c>
      <c r="G110" s="166">
        <v>10</v>
      </c>
      <c r="H110" s="167">
        <v>6</v>
      </c>
      <c r="I110" s="199">
        <v>7</v>
      </c>
      <c r="J110" s="168">
        <v>10</v>
      </c>
      <c r="K110" s="199">
        <v>4</v>
      </c>
      <c r="L110" s="169">
        <v>10</v>
      </c>
      <c r="M110" s="167">
        <v>9</v>
      </c>
      <c r="N110" s="168">
        <v>10</v>
      </c>
      <c r="O110" s="168">
        <v>11</v>
      </c>
      <c r="P110" s="168">
        <v>10</v>
      </c>
      <c r="Q110" s="200">
        <v>7</v>
      </c>
      <c r="R110" s="199">
        <v>7</v>
      </c>
      <c r="S110" s="168">
        <v>7</v>
      </c>
      <c r="T110" s="201">
        <v>6</v>
      </c>
      <c r="U110" s="201">
        <v>7</v>
      </c>
      <c r="V110" s="167">
        <v>10</v>
      </c>
      <c r="W110" s="199">
        <v>10</v>
      </c>
      <c r="X110" s="168">
        <v>11</v>
      </c>
      <c r="Y110" s="168">
        <v>7</v>
      </c>
      <c r="Z110" s="201">
        <v>7</v>
      </c>
      <c r="AA110" s="167">
        <v>8</v>
      </c>
      <c r="AB110" s="199">
        <v>8</v>
      </c>
      <c r="AC110" s="168">
        <v>6</v>
      </c>
      <c r="AD110" s="169">
        <v>11</v>
      </c>
      <c r="AE110" s="167">
        <v>10</v>
      </c>
      <c r="AF110" s="168">
        <v>3</v>
      </c>
      <c r="AG110" s="168">
        <v>9</v>
      </c>
      <c r="AH110" s="202">
        <v>9</v>
      </c>
      <c r="AI110" s="165"/>
      <c r="AJ110" s="166">
        <v>6</v>
      </c>
    </row>
    <row r="111" spans="1:36" x14ac:dyDescent="0.25">
      <c r="A111" s="249" t="s">
        <v>119</v>
      </c>
      <c r="B111" s="240"/>
      <c r="C111" s="238" t="s">
        <v>274</v>
      </c>
      <c r="D111" s="238" t="s">
        <v>119</v>
      </c>
      <c r="E111" s="251" t="s">
        <v>201</v>
      </c>
      <c r="F111" s="121">
        <v>24</v>
      </c>
      <c r="G111" s="166">
        <v>12</v>
      </c>
      <c r="H111" s="167">
        <v>12</v>
      </c>
      <c r="I111" s="199">
        <v>7</v>
      </c>
      <c r="J111" s="168">
        <v>8</v>
      </c>
      <c r="K111" s="199">
        <v>11</v>
      </c>
      <c r="L111" s="169">
        <v>13</v>
      </c>
      <c r="M111" s="167">
        <v>14</v>
      </c>
      <c r="N111" s="168">
        <v>15</v>
      </c>
      <c r="O111" s="168">
        <v>13</v>
      </c>
      <c r="P111" s="168">
        <v>13</v>
      </c>
      <c r="Q111" s="200">
        <v>15</v>
      </c>
      <c r="R111" s="199">
        <v>11</v>
      </c>
      <c r="S111" s="168">
        <v>14</v>
      </c>
      <c r="T111" s="201">
        <v>12</v>
      </c>
      <c r="U111" s="201">
        <v>13</v>
      </c>
      <c r="V111" s="167">
        <v>12</v>
      </c>
      <c r="W111" s="199">
        <v>10</v>
      </c>
      <c r="X111" s="168">
        <v>8</v>
      </c>
      <c r="Y111" s="168">
        <v>13</v>
      </c>
      <c r="Z111" s="201">
        <v>11</v>
      </c>
      <c r="AA111" s="167">
        <v>13</v>
      </c>
      <c r="AB111" s="199">
        <v>11</v>
      </c>
      <c r="AC111" s="168">
        <v>7</v>
      </c>
      <c r="AD111" s="169">
        <v>11</v>
      </c>
      <c r="AE111" s="167">
        <v>14</v>
      </c>
      <c r="AF111" s="168">
        <v>9</v>
      </c>
      <c r="AG111" s="168">
        <v>9</v>
      </c>
      <c r="AH111" s="202">
        <v>10</v>
      </c>
      <c r="AI111" s="165"/>
      <c r="AJ111" s="166">
        <v>11</v>
      </c>
    </row>
    <row r="112" spans="1:36" x14ac:dyDescent="0.25">
      <c r="A112" s="249" t="s">
        <v>120</v>
      </c>
      <c r="B112" s="240"/>
      <c r="C112" s="238" t="s">
        <v>274</v>
      </c>
      <c r="D112" s="238" t="s">
        <v>120</v>
      </c>
      <c r="E112" s="251" t="s">
        <v>202</v>
      </c>
      <c r="F112" s="121">
        <v>9</v>
      </c>
      <c r="G112" s="166">
        <v>7</v>
      </c>
      <c r="H112" s="167">
        <v>6</v>
      </c>
      <c r="I112" s="199">
        <v>7</v>
      </c>
      <c r="J112" s="168">
        <v>7</v>
      </c>
      <c r="K112" s="199">
        <v>7</v>
      </c>
      <c r="L112" s="169">
        <v>6</v>
      </c>
      <c r="M112" s="167">
        <v>8</v>
      </c>
      <c r="N112" s="168">
        <v>8</v>
      </c>
      <c r="O112" s="168">
        <v>8</v>
      </c>
      <c r="P112" s="168">
        <v>7</v>
      </c>
      <c r="Q112" s="200">
        <v>6</v>
      </c>
      <c r="R112" s="199">
        <v>6</v>
      </c>
      <c r="S112" s="168">
        <v>6</v>
      </c>
      <c r="T112" s="201">
        <v>6</v>
      </c>
      <c r="U112" s="201">
        <v>6</v>
      </c>
      <c r="V112" s="167">
        <v>5</v>
      </c>
      <c r="W112" s="199">
        <v>4</v>
      </c>
      <c r="X112" s="168">
        <v>5</v>
      </c>
      <c r="Y112" s="168">
        <v>7</v>
      </c>
      <c r="Z112" s="201">
        <v>6</v>
      </c>
      <c r="AA112" s="167">
        <v>6</v>
      </c>
      <c r="AB112" s="199">
        <v>7</v>
      </c>
      <c r="AC112" s="168">
        <v>5</v>
      </c>
      <c r="AD112" s="169">
        <v>7</v>
      </c>
      <c r="AE112" s="167">
        <v>7</v>
      </c>
      <c r="AF112" s="168">
        <v>6</v>
      </c>
      <c r="AG112" s="168">
        <v>6</v>
      </c>
      <c r="AH112" s="202">
        <v>6</v>
      </c>
      <c r="AI112" s="165"/>
      <c r="AJ112" s="166">
        <v>5</v>
      </c>
    </row>
    <row r="113" spans="1:36" x14ac:dyDescent="0.25">
      <c r="A113" s="249" t="s">
        <v>121</v>
      </c>
      <c r="B113" s="240"/>
      <c r="C113" s="238" t="s">
        <v>275</v>
      </c>
      <c r="D113" s="238" t="s">
        <v>121</v>
      </c>
      <c r="E113" s="251" t="s">
        <v>203</v>
      </c>
      <c r="F113" s="121">
        <v>42</v>
      </c>
      <c r="G113" s="166">
        <v>29</v>
      </c>
      <c r="H113" s="167">
        <v>33</v>
      </c>
      <c r="I113" s="199">
        <v>34</v>
      </c>
      <c r="J113" s="168">
        <v>34</v>
      </c>
      <c r="K113" s="199">
        <v>34</v>
      </c>
      <c r="L113" s="169">
        <v>34</v>
      </c>
      <c r="M113" s="167">
        <v>36</v>
      </c>
      <c r="N113" s="168">
        <v>39</v>
      </c>
      <c r="O113" s="168">
        <v>37</v>
      </c>
      <c r="P113" s="168">
        <v>35</v>
      </c>
      <c r="Q113" s="200">
        <v>36</v>
      </c>
      <c r="R113" s="199">
        <v>38</v>
      </c>
      <c r="S113" s="168">
        <v>39</v>
      </c>
      <c r="T113" s="201">
        <v>36</v>
      </c>
      <c r="U113" s="201">
        <v>37</v>
      </c>
      <c r="V113" s="167">
        <v>33</v>
      </c>
      <c r="W113" s="199">
        <v>27</v>
      </c>
      <c r="X113" s="168">
        <v>26</v>
      </c>
      <c r="Y113" s="168">
        <v>35</v>
      </c>
      <c r="Z113" s="201">
        <v>36</v>
      </c>
      <c r="AA113" s="167">
        <v>37</v>
      </c>
      <c r="AB113" s="199">
        <v>34</v>
      </c>
      <c r="AC113" s="168">
        <v>26</v>
      </c>
      <c r="AD113" s="169">
        <v>29</v>
      </c>
      <c r="AE113" s="167">
        <v>36</v>
      </c>
      <c r="AF113" s="168">
        <v>25</v>
      </c>
      <c r="AG113" s="168">
        <v>31</v>
      </c>
      <c r="AH113" s="202">
        <v>37</v>
      </c>
      <c r="AI113" s="165"/>
      <c r="AJ113" s="166">
        <v>33</v>
      </c>
    </row>
    <row r="114" spans="1:36" x14ac:dyDescent="0.25">
      <c r="A114" s="249" t="s">
        <v>122</v>
      </c>
      <c r="B114" s="240"/>
      <c r="C114" s="238" t="s">
        <v>274</v>
      </c>
      <c r="D114" s="238" t="s">
        <v>122</v>
      </c>
      <c r="E114" s="251" t="s">
        <v>204</v>
      </c>
      <c r="F114" s="121">
        <v>27</v>
      </c>
      <c r="G114" s="166">
        <v>19</v>
      </c>
      <c r="H114" s="167">
        <v>21</v>
      </c>
      <c r="I114" s="199">
        <v>21</v>
      </c>
      <c r="J114" s="168">
        <v>20</v>
      </c>
      <c r="K114" s="199">
        <v>19</v>
      </c>
      <c r="L114" s="169">
        <v>22</v>
      </c>
      <c r="M114" s="167">
        <v>24</v>
      </c>
      <c r="N114" s="168">
        <v>26</v>
      </c>
      <c r="O114" s="168">
        <v>23</v>
      </c>
      <c r="P114" s="168">
        <v>23</v>
      </c>
      <c r="Q114" s="200">
        <v>23</v>
      </c>
      <c r="R114" s="199">
        <v>24</v>
      </c>
      <c r="S114" s="168">
        <v>24</v>
      </c>
      <c r="T114" s="201">
        <v>25</v>
      </c>
      <c r="U114" s="201">
        <v>22</v>
      </c>
      <c r="V114" s="167">
        <v>19</v>
      </c>
      <c r="W114" s="199">
        <v>15</v>
      </c>
      <c r="X114" s="168">
        <v>11</v>
      </c>
      <c r="Y114" s="168">
        <v>18</v>
      </c>
      <c r="Z114" s="201">
        <v>13</v>
      </c>
      <c r="AA114" s="167">
        <v>22</v>
      </c>
      <c r="AB114" s="199">
        <v>20</v>
      </c>
      <c r="AC114" s="168">
        <v>15</v>
      </c>
      <c r="AD114" s="169">
        <v>19</v>
      </c>
      <c r="AE114" s="167">
        <v>20</v>
      </c>
      <c r="AF114" s="168">
        <v>19</v>
      </c>
      <c r="AG114" s="168">
        <v>19</v>
      </c>
      <c r="AH114" s="202">
        <v>20</v>
      </c>
      <c r="AI114" s="165"/>
      <c r="AJ114" s="166">
        <v>12</v>
      </c>
    </row>
    <row r="115" spans="1:36" x14ac:dyDescent="0.25">
      <c r="A115" s="249" t="s">
        <v>123</v>
      </c>
      <c r="B115" s="240"/>
      <c r="C115" s="238" t="s">
        <v>274</v>
      </c>
      <c r="D115" s="238" t="s">
        <v>123</v>
      </c>
      <c r="E115" s="251" t="s">
        <v>205</v>
      </c>
      <c r="F115" s="121">
        <v>22</v>
      </c>
      <c r="G115" s="166">
        <v>18</v>
      </c>
      <c r="H115" s="167">
        <v>20</v>
      </c>
      <c r="I115" s="199">
        <v>18</v>
      </c>
      <c r="J115" s="168">
        <v>17</v>
      </c>
      <c r="K115" s="199">
        <v>20</v>
      </c>
      <c r="L115" s="169">
        <v>17</v>
      </c>
      <c r="M115" s="167">
        <v>20</v>
      </c>
      <c r="N115" s="168">
        <v>20</v>
      </c>
      <c r="O115" s="168">
        <v>19</v>
      </c>
      <c r="P115" s="168">
        <v>20</v>
      </c>
      <c r="Q115" s="200">
        <v>19</v>
      </c>
      <c r="R115" s="199">
        <v>16</v>
      </c>
      <c r="S115" s="168">
        <v>19</v>
      </c>
      <c r="T115" s="201">
        <v>20</v>
      </c>
      <c r="U115" s="201">
        <v>19</v>
      </c>
      <c r="V115" s="167">
        <v>18</v>
      </c>
      <c r="W115" s="199">
        <v>16</v>
      </c>
      <c r="X115" s="168">
        <v>14</v>
      </c>
      <c r="Y115" s="168">
        <v>17</v>
      </c>
      <c r="Z115" s="201">
        <v>17</v>
      </c>
      <c r="AA115" s="167">
        <v>17</v>
      </c>
      <c r="AB115" s="199">
        <v>19</v>
      </c>
      <c r="AC115" s="168">
        <v>16</v>
      </c>
      <c r="AD115" s="169">
        <v>17</v>
      </c>
      <c r="AE115" s="167">
        <v>18</v>
      </c>
      <c r="AF115" s="168">
        <v>19</v>
      </c>
      <c r="AG115" s="168">
        <v>18</v>
      </c>
      <c r="AH115" s="202">
        <v>18</v>
      </c>
      <c r="AI115" s="165"/>
      <c r="AJ115" s="166">
        <v>16</v>
      </c>
    </row>
    <row r="116" spans="1:36" ht="15.75" thickBot="1" x14ac:dyDescent="0.3">
      <c r="A116" s="249" t="s">
        <v>124</v>
      </c>
      <c r="B116" s="236"/>
      <c r="C116" s="239" t="s">
        <v>274</v>
      </c>
      <c r="D116" s="239" t="s">
        <v>124</v>
      </c>
      <c r="E116" s="252" t="s">
        <v>206</v>
      </c>
      <c r="F116" s="120">
        <v>42</v>
      </c>
      <c r="G116" s="178">
        <v>27</v>
      </c>
      <c r="H116" s="179">
        <v>24</v>
      </c>
      <c r="I116" s="207">
        <v>17</v>
      </c>
      <c r="J116" s="180">
        <v>17</v>
      </c>
      <c r="K116" s="207">
        <v>21</v>
      </c>
      <c r="L116" s="181">
        <v>23</v>
      </c>
      <c r="M116" s="179">
        <v>28</v>
      </c>
      <c r="N116" s="180">
        <v>31</v>
      </c>
      <c r="O116" s="180">
        <v>32</v>
      </c>
      <c r="P116" s="180">
        <v>28</v>
      </c>
      <c r="Q116" s="208">
        <v>30</v>
      </c>
      <c r="R116" s="207">
        <v>29</v>
      </c>
      <c r="S116" s="180">
        <v>28</v>
      </c>
      <c r="T116" s="209">
        <v>24</v>
      </c>
      <c r="U116" s="209">
        <v>23</v>
      </c>
      <c r="V116" s="179">
        <v>24</v>
      </c>
      <c r="W116" s="207">
        <v>18</v>
      </c>
      <c r="X116" s="180">
        <v>17</v>
      </c>
      <c r="Y116" s="180">
        <v>25</v>
      </c>
      <c r="Z116" s="209">
        <v>23</v>
      </c>
      <c r="AA116" s="179">
        <v>30</v>
      </c>
      <c r="AB116" s="207">
        <v>29</v>
      </c>
      <c r="AC116" s="180">
        <v>14</v>
      </c>
      <c r="AD116" s="181">
        <v>30</v>
      </c>
      <c r="AE116" s="179">
        <v>29</v>
      </c>
      <c r="AF116" s="180">
        <v>17</v>
      </c>
      <c r="AG116" s="180">
        <v>21</v>
      </c>
      <c r="AH116" s="210">
        <v>28</v>
      </c>
      <c r="AI116" s="165"/>
      <c r="AJ116" s="178">
        <v>23</v>
      </c>
    </row>
  </sheetData>
  <mergeCells count="36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6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0" customWidth="1"/>
    <col min="2" max="4" width="9.28515625" style="90" customWidth="1"/>
    <col min="5" max="5" width="40.7109375" style="90" customWidth="1"/>
    <col min="6" max="6" width="9.28515625" style="90" customWidth="1"/>
    <col min="7" max="7" width="18.28515625" style="90" customWidth="1"/>
    <col min="8" max="34" width="13.28515625" style="90" customWidth="1"/>
    <col min="35" max="35" width="1.28515625" style="90" customWidth="1"/>
    <col min="36" max="36" width="13.28515625" style="90" customWidth="1"/>
    <col min="37" max="37" width="1.28515625" style="90" customWidth="1"/>
    <col min="38" max="16384" width="9.140625" style="90"/>
  </cols>
  <sheetData>
    <row r="1" spans="1:37" ht="15.75" thickBot="1" x14ac:dyDescent="0.3">
      <c r="AI1" s="91"/>
      <c r="AK1" s="91"/>
    </row>
    <row r="2" spans="1:37" ht="24.95" customHeight="1" thickBot="1" x14ac:dyDescent="0.3">
      <c r="B2" s="290" t="str">
        <f>'CSI Score'!$B$2</f>
        <v>CSI Jul 2020</v>
      </c>
      <c r="C2" s="263"/>
      <c r="D2" s="263"/>
      <c r="E2" s="263"/>
      <c r="F2" s="264"/>
      <c r="G2" s="86" t="s">
        <v>47</v>
      </c>
      <c r="H2" s="17" t="s">
        <v>48</v>
      </c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4"/>
      <c r="AJ2" s="20"/>
    </row>
    <row r="3" spans="1:37" s="87" customFormat="1" ht="15" customHeight="1" thickBot="1" x14ac:dyDescent="0.3">
      <c r="B3" s="265"/>
      <c r="C3" s="266"/>
      <c r="D3" s="291"/>
      <c r="E3" s="291"/>
      <c r="F3" s="267"/>
      <c r="G3" s="1" t="s">
        <v>228</v>
      </c>
      <c r="H3" s="86" t="s">
        <v>236</v>
      </c>
      <c r="I3" s="82" t="s">
        <v>237</v>
      </c>
      <c r="J3" s="82" t="s">
        <v>238</v>
      </c>
      <c r="K3" s="82" t="s">
        <v>239</v>
      </c>
      <c r="L3" s="82" t="s">
        <v>240</v>
      </c>
      <c r="M3" s="82" t="s">
        <v>242</v>
      </c>
      <c r="N3" s="82" t="s">
        <v>243</v>
      </c>
      <c r="O3" s="82" t="s">
        <v>244</v>
      </c>
      <c r="P3" s="82" t="s">
        <v>229</v>
      </c>
      <c r="Q3" s="82" t="s">
        <v>245</v>
      </c>
      <c r="R3" s="82" t="s">
        <v>246</v>
      </c>
      <c r="S3" s="82" t="s">
        <v>247</v>
      </c>
      <c r="T3" s="82" t="s">
        <v>248</v>
      </c>
      <c r="U3" s="82" t="s">
        <v>249</v>
      </c>
      <c r="V3" s="82" t="s">
        <v>255</v>
      </c>
      <c r="W3" s="82" t="s">
        <v>257</v>
      </c>
      <c r="X3" s="82" t="s">
        <v>256</v>
      </c>
      <c r="Y3" s="82" t="s">
        <v>258</v>
      </c>
      <c r="Z3" s="82" t="s">
        <v>259</v>
      </c>
      <c r="AA3" s="82" t="s">
        <v>261</v>
      </c>
      <c r="AB3" s="82" t="s">
        <v>262</v>
      </c>
      <c r="AC3" s="82" t="s">
        <v>231</v>
      </c>
      <c r="AD3" s="82" t="s">
        <v>263</v>
      </c>
      <c r="AE3" s="82" t="s">
        <v>230</v>
      </c>
      <c r="AF3" s="82" t="s">
        <v>232</v>
      </c>
      <c r="AG3" s="82" t="s">
        <v>234</v>
      </c>
      <c r="AH3" s="1" t="s">
        <v>233</v>
      </c>
      <c r="AI3" s="90"/>
      <c r="AJ3" s="1" t="s">
        <v>235</v>
      </c>
    </row>
    <row r="4" spans="1:37" s="87" customFormat="1" ht="15" customHeight="1" thickBot="1" x14ac:dyDescent="0.3">
      <c r="B4" s="265"/>
      <c r="C4" s="266"/>
      <c r="D4" s="291"/>
      <c r="E4" s="291"/>
      <c r="F4" s="267"/>
      <c r="G4" s="86"/>
      <c r="H4" s="282">
        <v>0.2</v>
      </c>
      <c r="I4" s="283"/>
      <c r="J4" s="283"/>
      <c r="K4" s="283"/>
      <c r="L4" s="284"/>
      <c r="M4" s="282">
        <v>0.19</v>
      </c>
      <c r="N4" s="283"/>
      <c r="O4" s="283"/>
      <c r="P4" s="283"/>
      <c r="Q4" s="283"/>
      <c r="R4" s="283"/>
      <c r="S4" s="283"/>
      <c r="T4" s="283"/>
      <c r="U4" s="284"/>
      <c r="V4" s="282">
        <v>0.18</v>
      </c>
      <c r="W4" s="283"/>
      <c r="X4" s="283"/>
      <c r="Y4" s="283"/>
      <c r="Z4" s="284"/>
      <c r="AA4" s="282">
        <v>0.19</v>
      </c>
      <c r="AB4" s="283"/>
      <c r="AC4" s="283"/>
      <c r="AD4" s="284"/>
      <c r="AE4" s="282">
        <v>0.24</v>
      </c>
      <c r="AF4" s="283"/>
      <c r="AG4" s="283"/>
      <c r="AH4" s="284"/>
      <c r="AI4" s="90"/>
      <c r="AJ4" s="1"/>
    </row>
    <row r="5" spans="1:37" s="87" customFormat="1" ht="15" customHeight="1" thickBot="1" x14ac:dyDescent="0.3">
      <c r="B5" s="265"/>
      <c r="C5" s="266"/>
      <c r="D5" s="291"/>
      <c r="E5" s="291"/>
      <c r="F5" s="267"/>
      <c r="G5" s="82"/>
      <c r="H5" s="72">
        <v>3.9672243396311049E-2</v>
      </c>
      <c r="I5" s="68">
        <v>3.9003622327169293E-2</v>
      </c>
      <c r="J5" s="68">
        <v>4.0659211803150262E-2</v>
      </c>
      <c r="K5" s="68">
        <v>4.0541668092881997E-2</v>
      </c>
      <c r="L5" s="68">
        <v>4.0123254380487416E-2</v>
      </c>
      <c r="M5" s="68">
        <v>3.3855860995089568E-2</v>
      </c>
      <c r="N5" s="68">
        <v>3.3926305149948044E-2</v>
      </c>
      <c r="O5" s="68">
        <v>3.4155559202511621E-2</v>
      </c>
      <c r="P5" s="68">
        <v>2.7644914083300116E-2</v>
      </c>
      <c r="Q5" s="68">
        <v>1.2384769945491175E-2</v>
      </c>
      <c r="R5" s="68">
        <v>1.0329219878523248E-2</v>
      </c>
      <c r="S5" s="68">
        <v>2.084070751253159E-2</v>
      </c>
      <c r="T5" s="68">
        <v>1.3667357697331571E-2</v>
      </c>
      <c r="U5" s="68">
        <v>3.1953055352730866E-3</v>
      </c>
      <c r="V5" s="68">
        <v>5.3090695350876072E-2</v>
      </c>
      <c r="W5" s="68">
        <v>4.2704117077481493E-2</v>
      </c>
      <c r="X5" s="68">
        <v>2.9874326587734236E-2</v>
      </c>
      <c r="Y5" s="68">
        <v>5.4141672309851369E-2</v>
      </c>
      <c r="Z5" s="68">
        <v>1.8918867405678293E-4</v>
      </c>
      <c r="AA5" s="68">
        <v>6.3176633003509647E-2</v>
      </c>
      <c r="AB5" s="68">
        <v>5.5340083086505724E-2</v>
      </c>
      <c r="AC5" s="68">
        <v>1.3643949251733668E-2</v>
      </c>
      <c r="AD5" s="68">
        <v>5.7839334658250946E-2</v>
      </c>
      <c r="AE5" s="68">
        <v>7.2655697831394084E-2</v>
      </c>
      <c r="AF5" s="68">
        <v>6.3967106671811935E-2</v>
      </c>
      <c r="AG5" s="68">
        <v>7.3539372750972415E-2</v>
      </c>
      <c r="AH5" s="68">
        <v>2.983782274582155E-2</v>
      </c>
      <c r="AI5" s="90"/>
      <c r="AJ5" s="11"/>
    </row>
    <row r="6" spans="1:37" ht="30" customHeight="1" thickBot="1" x14ac:dyDescent="0.3">
      <c r="B6" s="268"/>
      <c r="C6" s="269"/>
      <c r="D6" s="269"/>
      <c r="E6" s="269"/>
      <c r="F6" s="270"/>
      <c r="G6" s="15" t="s">
        <v>0</v>
      </c>
      <c r="H6" s="279" t="s">
        <v>1</v>
      </c>
      <c r="I6" s="280"/>
      <c r="J6" s="280"/>
      <c r="K6" s="280"/>
      <c r="L6" s="281"/>
      <c r="M6" s="279" t="s">
        <v>2</v>
      </c>
      <c r="N6" s="280"/>
      <c r="O6" s="280"/>
      <c r="P6" s="280"/>
      <c r="Q6" s="280"/>
      <c r="R6" s="280"/>
      <c r="S6" s="280"/>
      <c r="T6" s="280"/>
      <c r="U6" s="281"/>
      <c r="V6" s="279" t="s">
        <v>3</v>
      </c>
      <c r="W6" s="280"/>
      <c r="X6" s="280"/>
      <c r="Y6" s="280"/>
      <c r="Z6" s="281"/>
      <c r="AA6" s="279" t="s">
        <v>4</v>
      </c>
      <c r="AB6" s="280"/>
      <c r="AC6" s="280"/>
      <c r="AD6" s="281"/>
      <c r="AE6" s="279" t="s">
        <v>5</v>
      </c>
      <c r="AF6" s="280"/>
      <c r="AG6" s="280"/>
      <c r="AH6" s="281"/>
      <c r="AJ6" s="1" t="s">
        <v>49</v>
      </c>
    </row>
    <row r="7" spans="1:37" ht="80.099999999999994" customHeight="1" thickBot="1" x14ac:dyDescent="0.3">
      <c r="B7" s="292" t="s">
        <v>6</v>
      </c>
      <c r="C7" s="293"/>
      <c r="D7" s="293"/>
      <c r="E7" s="293"/>
      <c r="F7" s="3" t="s">
        <v>7</v>
      </c>
      <c r="G7" s="8" t="s">
        <v>8</v>
      </c>
      <c r="H7" s="4" t="s">
        <v>222</v>
      </c>
      <c r="I7" s="6" t="s">
        <v>27</v>
      </c>
      <c r="J7" s="6" t="s">
        <v>33</v>
      </c>
      <c r="K7" s="5" t="s">
        <v>28</v>
      </c>
      <c r="L7" s="7" t="s">
        <v>241</v>
      </c>
      <c r="M7" s="18" t="s">
        <v>223</v>
      </c>
      <c r="N7" s="18" t="s">
        <v>29</v>
      </c>
      <c r="O7" s="6" t="s">
        <v>9</v>
      </c>
      <c r="P7" s="5" t="s">
        <v>10</v>
      </c>
      <c r="Q7" s="18" t="s">
        <v>250</v>
      </c>
      <c r="R7" s="18" t="s">
        <v>251</v>
      </c>
      <c r="S7" s="6" t="s">
        <v>252</v>
      </c>
      <c r="T7" s="36" t="s">
        <v>253</v>
      </c>
      <c r="U7" s="7" t="s">
        <v>254</v>
      </c>
      <c r="V7" s="9" t="s">
        <v>224</v>
      </c>
      <c r="W7" s="9" t="s">
        <v>11</v>
      </c>
      <c r="X7" s="5" t="s">
        <v>260</v>
      </c>
      <c r="Y7" s="5" t="s">
        <v>12</v>
      </c>
      <c r="Z7" s="19" t="s">
        <v>13</v>
      </c>
      <c r="AA7" s="4" t="s">
        <v>225</v>
      </c>
      <c r="AB7" s="9" t="s">
        <v>14</v>
      </c>
      <c r="AC7" s="5" t="s">
        <v>15</v>
      </c>
      <c r="AD7" s="7" t="s">
        <v>16</v>
      </c>
      <c r="AE7" s="4" t="s">
        <v>226</v>
      </c>
      <c r="AF7" s="5" t="s">
        <v>30</v>
      </c>
      <c r="AG7" s="5" t="s">
        <v>31</v>
      </c>
      <c r="AH7" s="7" t="s">
        <v>32</v>
      </c>
      <c r="AJ7" s="8" t="s">
        <v>227</v>
      </c>
    </row>
    <row r="8" spans="1:37" ht="15.75" hidden="1" customHeight="1" thickBot="1" x14ac:dyDescent="0.3">
      <c r="B8" s="298" t="e">
        <f>'CSI Score'!$B$8</f>
        <v>#REF!</v>
      </c>
      <c r="C8" s="299"/>
      <c r="D8" s="299"/>
      <c r="E8" s="300"/>
      <c r="F8" s="96"/>
      <c r="G8" s="97"/>
      <c r="H8" s="98"/>
      <c r="I8" s="103"/>
      <c r="J8" s="103"/>
      <c r="K8" s="100"/>
      <c r="L8" s="101"/>
      <c r="M8" s="104"/>
      <c r="N8" s="104"/>
      <c r="O8" s="103"/>
      <c r="P8" s="100"/>
      <c r="Q8" s="104"/>
      <c r="R8" s="104"/>
      <c r="S8" s="103"/>
      <c r="T8" s="105"/>
      <c r="U8" s="101"/>
      <c r="V8" s="99"/>
      <c r="W8" s="99"/>
      <c r="X8" s="100"/>
      <c r="Y8" s="100"/>
      <c r="Z8" s="102"/>
      <c r="AA8" s="98"/>
      <c r="AB8" s="99"/>
      <c r="AC8" s="100"/>
      <c r="AD8" s="101"/>
      <c r="AE8" s="98"/>
      <c r="AF8" s="100"/>
      <c r="AG8" s="100"/>
      <c r="AH8" s="101"/>
      <c r="AI8" s="106"/>
      <c r="AJ8" s="97"/>
    </row>
    <row r="9" spans="1:37" ht="15.75" thickBot="1" x14ac:dyDescent="0.3">
      <c r="B9" s="294" t="s">
        <v>35</v>
      </c>
      <c r="C9" s="295"/>
      <c r="D9" s="295"/>
      <c r="E9" s="295"/>
      <c r="F9" s="111">
        <v>1035</v>
      </c>
      <c r="G9" s="140">
        <v>2.8985507246376812E-2</v>
      </c>
      <c r="H9" s="141">
        <v>1.3552758954501452E-2</v>
      </c>
      <c r="I9" s="143">
        <v>2.2148394241417499E-2</v>
      </c>
      <c r="J9" s="143">
        <v>2.0156774916013438E-2</v>
      </c>
      <c r="K9" s="143">
        <v>2.318840579710145E-2</v>
      </c>
      <c r="L9" s="144">
        <v>2.2243713733075435E-2</v>
      </c>
      <c r="M9" s="141">
        <v>1.3526570048309179E-2</v>
      </c>
      <c r="N9" s="143">
        <v>5.7971014492753624E-3</v>
      </c>
      <c r="O9" s="143">
        <v>1.1594202898550725E-2</v>
      </c>
      <c r="P9" s="143">
        <v>8.6956521739130436E-3</v>
      </c>
      <c r="Q9" s="143">
        <v>1.5609756097560976E-2</v>
      </c>
      <c r="R9" s="143">
        <v>2.0309477756286266E-2</v>
      </c>
      <c r="S9" s="143">
        <v>1.5473887814313346E-2</v>
      </c>
      <c r="T9" s="143">
        <v>1.5518913676042677E-2</v>
      </c>
      <c r="U9" s="144">
        <v>1.9607843137254902E-2</v>
      </c>
      <c r="V9" s="141">
        <v>3.6714975845410627E-2</v>
      </c>
      <c r="W9" s="143">
        <v>3.2913843175217811E-2</v>
      </c>
      <c r="X9" s="143">
        <v>4.0618955512572531E-2</v>
      </c>
      <c r="Y9" s="143">
        <v>1.7424975798644726E-2</v>
      </c>
      <c r="Z9" s="144">
        <v>4.3650793650793648E-2</v>
      </c>
      <c r="AA9" s="141">
        <v>1.0648596321393998E-2</v>
      </c>
      <c r="AB9" s="143">
        <v>1.2560386473429951E-2</v>
      </c>
      <c r="AC9" s="143">
        <v>7.099391480730223E-2</v>
      </c>
      <c r="AD9" s="144">
        <v>9.6899224806201549E-3</v>
      </c>
      <c r="AE9" s="141">
        <v>1.5458937198067632E-2</v>
      </c>
      <c r="AF9" s="143">
        <v>3.6750483558994199E-2</v>
      </c>
      <c r="AG9" s="143">
        <v>2.3233301064859633E-2</v>
      </c>
      <c r="AH9" s="144">
        <v>3.2913843175217811E-2</v>
      </c>
      <c r="AI9" s="123"/>
      <c r="AJ9" s="140">
        <v>1.078167115902965E-2</v>
      </c>
    </row>
    <row r="10" spans="1:37" x14ac:dyDescent="0.25">
      <c r="A10" s="122" t="s">
        <v>285</v>
      </c>
      <c r="B10" s="296" t="s">
        <v>17</v>
      </c>
      <c r="C10" s="297"/>
      <c r="D10" s="297"/>
      <c r="E10" s="297"/>
      <c r="F10" s="112">
        <v>114</v>
      </c>
      <c r="G10" s="149">
        <v>3.5087719298245612E-2</v>
      </c>
      <c r="H10" s="150">
        <v>1.7543859649122806E-2</v>
      </c>
      <c r="I10" s="152">
        <v>0.03</v>
      </c>
      <c r="J10" s="152">
        <v>0.02</v>
      </c>
      <c r="K10" s="152">
        <v>2.6315789473684209E-2</v>
      </c>
      <c r="L10" s="153">
        <v>2.6315789473684209E-2</v>
      </c>
      <c r="M10" s="150">
        <v>8.771929824561403E-3</v>
      </c>
      <c r="N10" s="152">
        <v>0</v>
      </c>
      <c r="O10" s="152">
        <v>1.7543859649122806E-2</v>
      </c>
      <c r="P10" s="152">
        <v>8.771929824561403E-3</v>
      </c>
      <c r="Q10" s="152">
        <v>2.6315789473684209E-2</v>
      </c>
      <c r="R10" s="152">
        <v>3.5087719298245612E-2</v>
      </c>
      <c r="S10" s="152">
        <v>1.7543859649122806E-2</v>
      </c>
      <c r="T10" s="152">
        <v>8.8495575221238937E-3</v>
      </c>
      <c r="U10" s="153">
        <v>3.5714285714285712E-2</v>
      </c>
      <c r="V10" s="150">
        <v>3.5087719298245612E-2</v>
      </c>
      <c r="W10" s="152">
        <v>1.7543859649122806E-2</v>
      </c>
      <c r="X10" s="152">
        <v>1.7543859649122806E-2</v>
      </c>
      <c r="Y10" s="152">
        <v>3.5087719298245612E-2</v>
      </c>
      <c r="Z10" s="153">
        <v>6.1946902654867256E-2</v>
      </c>
      <c r="AA10" s="150">
        <v>8.771929824561403E-3</v>
      </c>
      <c r="AB10" s="152">
        <v>1.7543859649122806E-2</v>
      </c>
      <c r="AC10" s="152">
        <v>8.2568807339449546E-2</v>
      </c>
      <c r="AD10" s="153">
        <v>8.771929824561403E-3</v>
      </c>
      <c r="AE10" s="150">
        <v>1.7543859649122806E-2</v>
      </c>
      <c r="AF10" s="152">
        <v>8.771929824561403E-3</v>
      </c>
      <c r="AG10" s="152">
        <v>8.771929824561403E-3</v>
      </c>
      <c r="AH10" s="153">
        <v>3.5087719298245612E-2</v>
      </c>
      <c r="AI10" s="123"/>
      <c r="AJ10" s="149">
        <v>0</v>
      </c>
    </row>
    <row r="11" spans="1:37" x14ac:dyDescent="0.25">
      <c r="A11" s="122" t="s">
        <v>283</v>
      </c>
      <c r="B11" s="285" t="s">
        <v>18</v>
      </c>
      <c r="C11" s="286"/>
      <c r="D11" s="286"/>
      <c r="E11" s="286"/>
      <c r="F11" s="113">
        <v>319</v>
      </c>
      <c r="G11" s="124">
        <v>3.7617554858934171E-2</v>
      </c>
      <c r="H11" s="125">
        <v>1.5673981191222569E-2</v>
      </c>
      <c r="I11" s="126">
        <v>3.9568345323741004E-2</v>
      </c>
      <c r="J11" s="126">
        <v>2.5735294117647058E-2</v>
      </c>
      <c r="K11" s="126">
        <v>2.5078369905956112E-2</v>
      </c>
      <c r="L11" s="127">
        <v>2.1943573667711599E-2</v>
      </c>
      <c r="M11" s="125">
        <v>1.5673981191222569E-2</v>
      </c>
      <c r="N11" s="126">
        <v>9.4043887147335428E-3</v>
      </c>
      <c r="O11" s="126">
        <v>1.2539184952978056E-2</v>
      </c>
      <c r="P11" s="126">
        <v>9.4043887147335428E-3</v>
      </c>
      <c r="Q11" s="126">
        <v>2.8571428571428571E-2</v>
      </c>
      <c r="R11" s="126">
        <v>1.8808777429467086E-2</v>
      </c>
      <c r="S11" s="126">
        <v>2.20125786163522E-2</v>
      </c>
      <c r="T11" s="126">
        <v>2.5316455696202531E-2</v>
      </c>
      <c r="U11" s="127">
        <v>3.5031847133757961E-2</v>
      </c>
      <c r="V11" s="125">
        <v>4.3887147335423198E-2</v>
      </c>
      <c r="W11" s="126">
        <v>2.8301886792452831E-2</v>
      </c>
      <c r="X11" s="126">
        <v>4.716981132075472E-2</v>
      </c>
      <c r="Y11" s="126">
        <v>6.2893081761006293E-3</v>
      </c>
      <c r="Z11" s="127">
        <v>4.6052631578947366E-2</v>
      </c>
      <c r="AA11" s="125">
        <v>1.2578616352201259E-2</v>
      </c>
      <c r="AB11" s="126">
        <v>9.4043887147335428E-3</v>
      </c>
      <c r="AC11" s="126">
        <v>7.4576271186440682E-2</v>
      </c>
      <c r="AD11" s="127">
        <v>1.8867924528301886E-2</v>
      </c>
      <c r="AE11" s="125">
        <v>1.8808777429467086E-2</v>
      </c>
      <c r="AF11" s="126">
        <v>4.0880503144654086E-2</v>
      </c>
      <c r="AG11" s="126">
        <v>3.4700315457413249E-2</v>
      </c>
      <c r="AH11" s="127">
        <v>2.20125786163522E-2</v>
      </c>
      <c r="AI11" s="123"/>
      <c r="AJ11" s="124">
        <v>1.7021276595744681E-2</v>
      </c>
    </row>
    <row r="12" spans="1:37" x14ac:dyDescent="0.25">
      <c r="A12" s="122" t="s">
        <v>284</v>
      </c>
      <c r="B12" s="285" t="s">
        <v>19</v>
      </c>
      <c r="C12" s="286"/>
      <c r="D12" s="286"/>
      <c r="E12" s="286"/>
      <c r="F12" s="113">
        <v>102</v>
      </c>
      <c r="G12" s="124">
        <v>0</v>
      </c>
      <c r="H12" s="125">
        <v>0</v>
      </c>
      <c r="I12" s="126">
        <v>0</v>
      </c>
      <c r="J12" s="126">
        <v>0</v>
      </c>
      <c r="K12" s="126">
        <v>0</v>
      </c>
      <c r="L12" s="127">
        <v>9.8039215686274508E-3</v>
      </c>
      <c r="M12" s="125">
        <v>0</v>
      </c>
      <c r="N12" s="126">
        <v>0</v>
      </c>
      <c r="O12" s="126">
        <v>0</v>
      </c>
      <c r="P12" s="126">
        <v>0</v>
      </c>
      <c r="Q12" s="126">
        <v>0</v>
      </c>
      <c r="R12" s="126">
        <v>9.9009900990099011E-3</v>
      </c>
      <c r="S12" s="126">
        <v>0</v>
      </c>
      <c r="T12" s="126">
        <v>0</v>
      </c>
      <c r="U12" s="127">
        <v>0</v>
      </c>
      <c r="V12" s="125">
        <v>1.9607843137254902E-2</v>
      </c>
      <c r="W12" s="126">
        <v>9.8039215686274508E-3</v>
      </c>
      <c r="X12" s="126">
        <v>2.9411764705882353E-2</v>
      </c>
      <c r="Y12" s="126">
        <v>9.8039215686274508E-3</v>
      </c>
      <c r="Z12" s="127">
        <v>2.0202020202020204E-2</v>
      </c>
      <c r="AA12" s="125">
        <v>0</v>
      </c>
      <c r="AB12" s="126">
        <v>0</v>
      </c>
      <c r="AC12" s="126">
        <v>4.0404040404040407E-2</v>
      </c>
      <c r="AD12" s="127">
        <v>9.8039215686274508E-3</v>
      </c>
      <c r="AE12" s="125">
        <v>9.8039215686274508E-3</v>
      </c>
      <c r="AF12" s="126">
        <v>0</v>
      </c>
      <c r="AG12" s="126">
        <v>0</v>
      </c>
      <c r="AH12" s="127">
        <v>9.8039215686274508E-3</v>
      </c>
      <c r="AI12" s="123"/>
      <c r="AJ12" s="124">
        <v>0</v>
      </c>
    </row>
    <row r="13" spans="1:37" x14ac:dyDescent="0.25">
      <c r="A13" s="122" t="s">
        <v>288</v>
      </c>
      <c r="B13" s="285" t="s">
        <v>20</v>
      </c>
      <c r="C13" s="286"/>
      <c r="D13" s="286"/>
      <c r="E13" s="286"/>
      <c r="F13" s="113">
        <v>135</v>
      </c>
      <c r="G13" s="124">
        <v>1.4814814814814815E-2</v>
      </c>
      <c r="H13" s="125">
        <v>7.4074074074074077E-3</v>
      </c>
      <c r="I13" s="126">
        <v>1.6E-2</v>
      </c>
      <c r="J13" s="126">
        <v>8.0000000000000002E-3</v>
      </c>
      <c r="K13" s="126">
        <v>2.2222222222222223E-2</v>
      </c>
      <c r="L13" s="127">
        <v>7.462686567164179E-3</v>
      </c>
      <c r="M13" s="125">
        <v>7.4074074074074077E-3</v>
      </c>
      <c r="N13" s="126">
        <v>0</v>
      </c>
      <c r="O13" s="126">
        <v>7.4074074074074077E-3</v>
      </c>
      <c r="P13" s="126">
        <v>7.4074074074074077E-3</v>
      </c>
      <c r="Q13" s="126">
        <v>7.462686567164179E-3</v>
      </c>
      <c r="R13" s="126">
        <v>2.2222222222222223E-2</v>
      </c>
      <c r="S13" s="126">
        <v>1.4814814814814815E-2</v>
      </c>
      <c r="T13" s="126">
        <v>7.4074074074074077E-3</v>
      </c>
      <c r="U13" s="127">
        <v>0</v>
      </c>
      <c r="V13" s="125">
        <v>1.4814814814814815E-2</v>
      </c>
      <c r="W13" s="126">
        <v>1.4814814814814815E-2</v>
      </c>
      <c r="X13" s="126">
        <v>1.4814814814814815E-2</v>
      </c>
      <c r="Y13" s="126">
        <v>0</v>
      </c>
      <c r="Z13" s="127">
        <v>2.2388059701492536E-2</v>
      </c>
      <c r="AA13" s="125">
        <v>0</v>
      </c>
      <c r="AB13" s="126">
        <v>1.4814814814814815E-2</v>
      </c>
      <c r="AC13" s="126">
        <v>6.9230769230769235E-2</v>
      </c>
      <c r="AD13" s="127">
        <v>0</v>
      </c>
      <c r="AE13" s="125">
        <v>0</v>
      </c>
      <c r="AF13" s="126">
        <v>2.9629629629629631E-2</v>
      </c>
      <c r="AG13" s="126">
        <v>1.4814814814814815E-2</v>
      </c>
      <c r="AH13" s="127">
        <v>4.4444444444444446E-2</v>
      </c>
      <c r="AI13" s="123"/>
      <c r="AJ13" s="124">
        <v>0</v>
      </c>
    </row>
    <row r="14" spans="1:37" x14ac:dyDescent="0.25">
      <c r="A14" s="122" t="s">
        <v>281</v>
      </c>
      <c r="B14" s="285" t="s">
        <v>21</v>
      </c>
      <c r="C14" s="286"/>
      <c r="D14" s="286"/>
      <c r="E14" s="286"/>
      <c r="F14" s="113">
        <v>106</v>
      </c>
      <c r="G14" s="124">
        <v>2.8301886792452831E-2</v>
      </c>
      <c r="H14" s="125">
        <v>9.5238095238095247E-3</v>
      </c>
      <c r="I14" s="126">
        <v>1.0638297872340425E-2</v>
      </c>
      <c r="J14" s="126">
        <v>2.1739130434782608E-2</v>
      </c>
      <c r="K14" s="126">
        <v>2.8301886792452831E-2</v>
      </c>
      <c r="L14" s="127">
        <v>4.716981132075472E-2</v>
      </c>
      <c r="M14" s="125">
        <v>2.8301886792452831E-2</v>
      </c>
      <c r="N14" s="126">
        <v>1.8867924528301886E-2</v>
      </c>
      <c r="O14" s="126">
        <v>1.8867924528301886E-2</v>
      </c>
      <c r="P14" s="126">
        <v>1.8867924528301886E-2</v>
      </c>
      <c r="Q14" s="126">
        <v>9.6153846153846159E-3</v>
      </c>
      <c r="R14" s="126">
        <v>9.433962264150943E-3</v>
      </c>
      <c r="S14" s="126">
        <v>1.8867924528301886E-2</v>
      </c>
      <c r="T14" s="126">
        <v>9.433962264150943E-3</v>
      </c>
      <c r="U14" s="127">
        <v>0</v>
      </c>
      <c r="V14" s="125">
        <v>5.6603773584905662E-2</v>
      </c>
      <c r="W14" s="126">
        <v>2.8571428571428571E-2</v>
      </c>
      <c r="X14" s="126">
        <v>4.716981132075472E-2</v>
      </c>
      <c r="Y14" s="126">
        <v>3.7735849056603772E-2</v>
      </c>
      <c r="Z14" s="127">
        <v>7.6923076923076927E-2</v>
      </c>
      <c r="AA14" s="125">
        <v>9.433962264150943E-3</v>
      </c>
      <c r="AB14" s="126">
        <v>2.8301886792452831E-2</v>
      </c>
      <c r="AC14" s="126">
        <v>0.04</v>
      </c>
      <c r="AD14" s="127">
        <v>9.6153846153846159E-3</v>
      </c>
      <c r="AE14" s="125">
        <v>0</v>
      </c>
      <c r="AF14" s="126">
        <v>6.6037735849056603E-2</v>
      </c>
      <c r="AG14" s="126">
        <v>9.433962264150943E-3</v>
      </c>
      <c r="AH14" s="127">
        <v>3.8095238095238099E-2</v>
      </c>
      <c r="AI14" s="123"/>
      <c r="AJ14" s="124">
        <v>1.4492753623188406E-2</v>
      </c>
    </row>
    <row r="15" spans="1:37" x14ac:dyDescent="0.25">
      <c r="A15" s="122" t="s">
        <v>289</v>
      </c>
      <c r="B15" s="285" t="s">
        <v>22</v>
      </c>
      <c r="C15" s="286"/>
      <c r="D15" s="286"/>
      <c r="E15" s="286"/>
      <c r="F15" s="113">
        <v>118</v>
      </c>
      <c r="G15" s="124">
        <v>2.5423728813559324E-2</v>
      </c>
      <c r="H15" s="125">
        <v>2.564102564102564E-2</v>
      </c>
      <c r="I15" s="126">
        <v>0.01</v>
      </c>
      <c r="J15" s="126">
        <v>4.0404040404040407E-2</v>
      </c>
      <c r="K15" s="126">
        <v>2.5423728813559324E-2</v>
      </c>
      <c r="L15" s="127">
        <v>8.4745762711864406E-3</v>
      </c>
      <c r="M15" s="125">
        <v>0</v>
      </c>
      <c r="N15" s="126">
        <v>0</v>
      </c>
      <c r="O15" s="126">
        <v>0</v>
      </c>
      <c r="P15" s="126">
        <v>0</v>
      </c>
      <c r="Q15" s="126">
        <v>0</v>
      </c>
      <c r="R15" s="126">
        <v>1.6949152542372881E-2</v>
      </c>
      <c r="S15" s="126">
        <v>0</v>
      </c>
      <c r="T15" s="126">
        <v>8.4745762711864406E-3</v>
      </c>
      <c r="U15" s="127">
        <v>8.5470085470085479E-3</v>
      </c>
      <c r="V15" s="125">
        <v>3.3898305084745763E-2</v>
      </c>
      <c r="W15" s="126">
        <v>3.3898305084745763E-2</v>
      </c>
      <c r="X15" s="126">
        <v>5.9322033898305086E-2</v>
      </c>
      <c r="Y15" s="126">
        <v>3.4188034188034191E-2</v>
      </c>
      <c r="Z15" s="127">
        <v>3.4782608695652174E-2</v>
      </c>
      <c r="AA15" s="125">
        <v>1.6949152542372881E-2</v>
      </c>
      <c r="AB15" s="126">
        <v>8.4745762711864406E-3</v>
      </c>
      <c r="AC15" s="126">
        <v>8.771929824561403E-2</v>
      </c>
      <c r="AD15" s="127">
        <v>0</v>
      </c>
      <c r="AE15" s="125">
        <v>8.4745762711864406E-3</v>
      </c>
      <c r="AF15" s="126">
        <v>5.9322033898305086E-2</v>
      </c>
      <c r="AG15" s="126">
        <v>8.4745762711864406E-3</v>
      </c>
      <c r="AH15" s="127">
        <v>4.2372881355932202E-2</v>
      </c>
      <c r="AI15" s="123"/>
      <c r="AJ15" s="124">
        <v>1.1904761904761904E-2</v>
      </c>
    </row>
    <row r="16" spans="1:37" x14ac:dyDescent="0.25">
      <c r="A16" s="122" t="s">
        <v>286</v>
      </c>
      <c r="B16" s="285" t="s">
        <v>23</v>
      </c>
      <c r="C16" s="286"/>
      <c r="D16" s="286"/>
      <c r="E16" s="286"/>
      <c r="F16" s="113">
        <v>95</v>
      </c>
      <c r="G16" s="124">
        <v>4.2105263157894736E-2</v>
      </c>
      <c r="H16" s="125">
        <v>1.0526315789473684E-2</v>
      </c>
      <c r="I16" s="126">
        <v>1.2048192771084338E-2</v>
      </c>
      <c r="J16" s="126">
        <v>1.2195121951219513E-2</v>
      </c>
      <c r="K16" s="126">
        <v>1.0526315789473684E-2</v>
      </c>
      <c r="L16" s="127">
        <v>4.2105263157894736E-2</v>
      </c>
      <c r="M16" s="125">
        <v>2.1052631578947368E-2</v>
      </c>
      <c r="N16" s="126">
        <v>1.0526315789473684E-2</v>
      </c>
      <c r="O16" s="126">
        <v>2.1052631578947368E-2</v>
      </c>
      <c r="P16" s="126">
        <v>1.0526315789473684E-2</v>
      </c>
      <c r="Q16" s="126">
        <v>2.1276595744680851E-2</v>
      </c>
      <c r="R16" s="126">
        <v>2.1052631578947368E-2</v>
      </c>
      <c r="S16" s="126">
        <v>1.0526315789473684E-2</v>
      </c>
      <c r="T16" s="126">
        <v>3.1578947368421054E-2</v>
      </c>
      <c r="U16" s="127">
        <v>4.2105263157894736E-2</v>
      </c>
      <c r="V16" s="125">
        <v>4.2105263157894736E-2</v>
      </c>
      <c r="W16" s="126">
        <v>8.4210526315789472E-2</v>
      </c>
      <c r="X16" s="126">
        <v>4.2105263157894736E-2</v>
      </c>
      <c r="Y16" s="126">
        <v>1.0526315789473684E-2</v>
      </c>
      <c r="Z16" s="127">
        <v>4.3010752688172046E-2</v>
      </c>
      <c r="AA16" s="125">
        <v>2.1052631578947368E-2</v>
      </c>
      <c r="AB16" s="126">
        <v>1.0526315789473684E-2</v>
      </c>
      <c r="AC16" s="126">
        <v>9.6774193548387094E-2</v>
      </c>
      <c r="AD16" s="127">
        <v>1.0526315789473684E-2</v>
      </c>
      <c r="AE16" s="125">
        <v>4.2105263157894736E-2</v>
      </c>
      <c r="AF16" s="126">
        <v>2.1052631578947368E-2</v>
      </c>
      <c r="AG16" s="126">
        <v>5.2631578947368418E-2</v>
      </c>
      <c r="AH16" s="127">
        <v>4.2105263157894736E-2</v>
      </c>
      <c r="AI16" s="123"/>
      <c r="AJ16" s="124">
        <v>1.6666666666666666E-2</v>
      </c>
    </row>
    <row r="17" spans="1:37" x14ac:dyDescent="0.25">
      <c r="A17" s="122" t="s">
        <v>287</v>
      </c>
      <c r="B17" s="274" t="s">
        <v>24</v>
      </c>
      <c r="C17" s="275"/>
      <c r="D17" s="275"/>
      <c r="E17" s="275"/>
      <c r="F17" s="114">
        <v>46</v>
      </c>
      <c r="G17" s="128">
        <v>4.3478260869565216E-2</v>
      </c>
      <c r="H17" s="129">
        <v>2.1739130434782608E-2</v>
      </c>
      <c r="I17" s="130">
        <v>2.9411764705882353E-2</v>
      </c>
      <c r="J17" s="130">
        <v>2.9411764705882353E-2</v>
      </c>
      <c r="K17" s="130">
        <v>6.5217391304347824E-2</v>
      </c>
      <c r="L17" s="131">
        <v>2.1739130434782608E-2</v>
      </c>
      <c r="M17" s="129">
        <v>4.3478260869565216E-2</v>
      </c>
      <c r="N17" s="130">
        <v>0</v>
      </c>
      <c r="O17" s="130">
        <v>2.1739130434782608E-2</v>
      </c>
      <c r="P17" s="130">
        <v>2.1739130434782608E-2</v>
      </c>
      <c r="Q17" s="130">
        <v>0</v>
      </c>
      <c r="R17" s="130">
        <v>4.3478260869565216E-2</v>
      </c>
      <c r="S17" s="130">
        <v>4.3478260869565216E-2</v>
      </c>
      <c r="T17" s="130">
        <v>2.1739130434782608E-2</v>
      </c>
      <c r="U17" s="131">
        <v>0</v>
      </c>
      <c r="V17" s="129">
        <v>4.3478260869565216E-2</v>
      </c>
      <c r="W17" s="130">
        <v>0.10869565217391304</v>
      </c>
      <c r="X17" s="130">
        <v>8.6956521739130432E-2</v>
      </c>
      <c r="Y17" s="130">
        <v>4.3478260869565216E-2</v>
      </c>
      <c r="Z17" s="131">
        <v>4.3478260869565216E-2</v>
      </c>
      <c r="AA17" s="129">
        <v>2.1739130434782608E-2</v>
      </c>
      <c r="AB17" s="130">
        <v>2.1739130434782608E-2</v>
      </c>
      <c r="AC17" s="130">
        <v>6.5217391304347824E-2</v>
      </c>
      <c r="AD17" s="131">
        <v>0</v>
      </c>
      <c r="AE17" s="129">
        <v>4.3478260869565216E-2</v>
      </c>
      <c r="AF17" s="130">
        <v>8.6956521739130432E-2</v>
      </c>
      <c r="AG17" s="130">
        <v>6.5217391304347824E-2</v>
      </c>
      <c r="AH17" s="131">
        <v>6.5217391304347824E-2</v>
      </c>
      <c r="AI17" s="123"/>
      <c r="AJ17" s="124">
        <v>3.8461538461538464E-2</v>
      </c>
    </row>
    <row r="18" spans="1:37" x14ac:dyDescent="0.25">
      <c r="A18" s="122" t="s">
        <v>275</v>
      </c>
      <c r="B18" s="271" t="s">
        <v>276</v>
      </c>
      <c r="C18" s="272"/>
      <c r="D18" s="273"/>
      <c r="E18" s="273"/>
      <c r="F18" s="247">
        <v>305</v>
      </c>
      <c r="G18" s="124">
        <v>3.6065573770491806E-2</v>
      </c>
      <c r="H18" s="125">
        <v>9.8360655737704927E-3</v>
      </c>
      <c r="I18" s="126">
        <v>2.9197080291970802E-2</v>
      </c>
      <c r="J18" s="126">
        <v>1.8382352941176471E-2</v>
      </c>
      <c r="K18" s="126">
        <v>2.9508196721311476E-2</v>
      </c>
      <c r="L18" s="127">
        <v>1.6393442622950821E-2</v>
      </c>
      <c r="M18" s="125">
        <v>1.6393442622950821E-2</v>
      </c>
      <c r="N18" s="126">
        <v>6.5573770491803279E-3</v>
      </c>
      <c r="O18" s="126">
        <v>6.5573770491803279E-3</v>
      </c>
      <c r="P18" s="126">
        <v>6.5573770491803279E-3</v>
      </c>
      <c r="Q18" s="126">
        <v>3.3003300330033E-2</v>
      </c>
      <c r="R18" s="126">
        <v>2.2950819672131147E-2</v>
      </c>
      <c r="S18" s="126">
        <v>1.3157894736842105E-2</v>
      </c>
      <c r="T18" s="126">
        <v>1.9736842105263157E-2</v>
      </c>
      <c r="U18" s="127">
        <v>2.3102310231023101E-2</v>
      </c>
      <c r="V18" s="125">
        <v>3.6065573770491806E-2</v>
      </c>
      <c r="W18" s="126">
        <v>3.2786885245901641E-2</v>
      </c>
      <c r="X18" s="126">
        <v>4.6052631578947366E-2</v>
      </c>
      <c r="Y18" s="126">
        <v>3.2894736842105261E-3</v>
      </c>
      <c r="Z18" s="127">
        <v>3.7162162162162164E-2</v>
      </c>
      <c r="AA18" s="125">
        <v>9.8684210526315784E-3</v>
      </c>
      <c r="AB18" s="126">
        <v>6.5573770491803279E-3</v>
      </c>
      <c r="AC18" s="126">
        <v>6.25E-2</v>
      </c>
      <c r="AD18" s="127">
        <v>9.8684210526315784E-3</v>
      </c>
      <c r="AE18" s="125">
        <v>1.6393442622950821E-2</v>
      </c>
      <c r="AF18" s="126">
        <v>3.6184210526315791E-2</v>
      </c>
      <c r="AG18" s="126">
        <v>3.9603960396039604E-2</v>
      </c>
      <c r="AH18" s="127">
        <v>3.6065573770491806E-2</v>
      </c>
      <c r="AI18" s="123"/>
      <c r="AJ18" s="124">
        <v>8.9686098654708519E-3</v>
      </c>
    </row>
    <row r="19" spans="1:37" x14ac:dyDescent="0.25">
      <c r="A19" s="122" t="s">
        <v>274</v>
      </c>
      <c r="B19" s="271" t="s">
        <v>277</v>
      </c>
      <c r="C19" s="272"/>
      <c r="D19" s="273"/>
      <c r="E19" s="273"/>
      <c r="F19" s="248">
        <v>730</v>
      </c>
      <c r="G19" s="132">
        <v>2.6027397260273973E-2</v>
      </c>
      <c r="H19" s="133">
        <v>1.510989010989011E-2</v>
      </c>
      <c r="I19" s="134">
        <v>1.9077901430842606E-2</v>
      </c>
      <c r="J19" s="134">
        <v>2.0933977455716585E-2</v>
      </c>
      <c r="K19" s="134">
        <v>2.0547945205479451E-2</v>
      </c>
      <c r="L19" s="135">
        <v>2.4691358024691357E-2</v>
      </c>
      <c r="M19" s="133">
        <v>1.2328767123287671E-2</v>
      </c>
      <c r="N19" s="134">
        <v>5.4794520547945206E-3</v>
      </c>
      <c r="O19" s="134">
        <v>1.3698630136986301E-2</v>
      </c>
      <c r="P19" s="134">
        <v>9.5890410958904115E-3</v>
      </c>
      <c r="Q19" s="134">
        <v>8.3102493074792248E-3</v>
      </c>
      <c r="R19" s="134">
        <v>1.9204389574759947E-2</v>
      </c>
      <c r="S19" s="134">
        <v>1.643835616438356E-2</v>
      </c>
      <c r="T19" s="134">
        <v>1.3755158184319119E-2</v>
      </c>
      <c r="U19" s="135">
        <v>1.813110181311018E-2</v>
      </c>
      <c r="V19" s="133">
        <v>3.6986301369863014E-2</v>
      </c>
      <c r="W19" s="134">
        <v>3.2967032967032968E-2</v>
      </c>
      <c r="X19" s="134">
        <v>3.8356164383561646E-2</v>
      </c>
      <c r="Y19" s="134">
        <v>2.3319615912208505E-2</v>
      </c>
      <c r="Z19" s="135">
        <v>4.6348314606741575E-2</v>
      </c>
      <c r="AA19" s="133">
        <v>1.0973936899862825E-2</v>
      </c>
      <c r="AB19" s="134">
        <v>1.5068493150684932E-2</v>
      </c>
      <c r="AC19" s="134">
        <v>7.4498567335243557E-2</v>
      </c>
      <c r="AD19" s="135">
        <v>9.6153846153846159E-3</v>
      </c>
      <c r="AE19" s="133">
        <v>1.5068493150684932E-2</v>
      </c>
      <c r="AF19" s="134">
        <v>3.6986301369863014E-2</v>
      </c>
      <c r="AG19" s="134">
        <v>1.643835616438356E-2</v>
      </c>
      <c r="AH19" s="135">
        <v>3.1593406593406592E-2</v>
      </c>
      <c r="AI19" s="123"/>
      <c r="AJ19" s="132">
        <v>1.1560693641618497E-2</v>
      </c>
    </row>
    <row r="20" spans="1:37" ht="15.75" thickBot="1" x14ac:dyDescent="0.3">
      <c r="A20" s="122" t="s">
        <v>282</v>
      </c>
      <c r="B20" s="305" t="s">
        <v>279</v>
      </c>
      <c r="C20" s="306"/>
      <c r="D20" s="307"/>
      <c r="E20" s="307"/>
      <c r="F20" s="308">
        <v>894</v>
      </c>
      <c r="G20" s="136">
        <v>2.9082774049217001E-2</v>
      </c>
      <c r="H20" s="137">
        <v>1.4573991031390135E-2</v>
      </c>
      <c r="I20" s="138">
        <v>2.1822849807445442E-2</v>
      </c>
      <c r="J20" s="138">
        <v>2.2106631989596878E-2</v>
      </c>
      <c r="K20" s="138">
        <v>2.3489932885906041E-2</v>
      </c>
      <c r="L20" s="139">
        <v>2.463605823068309E-2</v>
      </c>
      <c r="M20" s="137">
        <v>1.1185682326621925E-2</v>
      </c>
      <c r="N20" s="138">
        <v>5.5928411633109623E-3</v>
      </c>
      <c r="O20" s="138">
        <v>1.1185682326621925E-2</v>
      </c>
      <c r="P20" s="138">
        <v>8.948545861297539E-3</v>
      </c>
      <c r="Q20" s="138">
        <v>1.3574660633484163E-2</v>
      </c>
      <c r="R20" s="138">
        <v>2.1276595744680851E-2</v>
      </c>
      <c r="S20" s="138">
        <v>1.5677491601343786E-2</v>
      </c>
      <c r="T20" s="138">
        <v>1.4606741573033709E-2</v>
      </c>
      <c r="U20" s="139">
        <v>1.8181818181818181E-2</v>
      </c>
      <c r="V20" s="137">
        <v>4.0268456375838924E-2</v>
      </c>
      <c r="W20" s="138">
        <v>3.6995515695067267E-2</v>
      </c>
      <c r="X20" s="138">
        <v>4.2505592841163314E-2</v>
      </c>
      <c r="Y20" s="138">
        <v>2.0179372197309416E-2</v>
      </c>
      <c r="Z20" s="139">
        <v>4.7072330654420208E-2</v>
      </c>
      <c r="AA20" s="137">
        <v>1.0089686098654708E-2</v>
      </c>
      <c r="AB20" s="138">
        <v>1.45413870246085E-2</v>
      </c>
      <c r="AC20" s="138">
        <v>7.2514619883040934E-2</v>
      </c>
      <c r="AD20" s="139">
        <v>8.9786756453423128E-3</v>
      </c>
      <c r="AE20" s="137">
        <v>1.3422818791946308E-2</v>
      </c>
      <c r="AF20" s="138">
        <v>3.6954087346024636E-2</v>
      </c>
      <c r="AG20" s="138">
        <v>2.2421524663677129E-2</v>
      </c>
      <c r="AH20" s="139">
        <v>3.0269058295964126E-2</v>
      </c>
      <c r="AI20" s="123"/>
      <c r="AJ20" s="136">
        <v>1.1182108626198083E-2</v>
      </c>
    </row>
    <row r="22" spans="1:37" ht="15.75" thickBot="1" x14ac:dyDescent="0.3"/>
    <row r="23" spans="1:37" ht="24.95" customHeight="1" thickBot="1" x14ac:dyDescent="0.3">
      <c r="B23" s="290" t="str">
        <f>'CSI Score'!$B$2</f>
        <v>CSI Jul 2020</v>
      </c>
      <c r="C23" s="263"/>
      <c r="D23" s="263"/>
      <c r="E23" s="263"/>
      <c r="F23" s="264"/>
      <c r="G23" s="86" t="s">
        <v>47</v>
      </c>
      <c r="H23" s="17" t="s">
        <v>48</v>
      </c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4"/>
      <c r="AJ23" s="20"/>
    </row>
    <row r="24" spans="1:37" s="87" customFormat="1" ht="15" customHeight="1" thickBot="1" x14ac:dyDescent="0.3">
      <c r="B24" s="265"/>
      <c r="C24" s="266"/>
      <c r="D24" s="291"/>
      <c r="E24" s="291"/>
      <c r="F24" s="267"/>
      <c r="G24" s="1" t="s">
        <v>228</v>
      </c>
      <c r="H24" s="86" t="s">
        <v>236</v>
      </c>
      <c r="I24" s="82" t="s">
        <v>237</v>
      </c>
      <c r="J24" s="82" t="s">
        <v>238</v>
      </c>
      <c r="K24" s="82" t="s">
        <v>239</v>
      </c>
      <c r="L24" s="82" t="s">
        <v>240</v>
      </c>
      <c r="M24" s="82" t="s">
        <v>242</v>
      </c>
      <c r="N24" s="82" t="s">
        <v>243</v>
      </c>
      <c r="O24" s="82" t="s">
        <v>244</v>
      </c>
      <c r="P24" s="82" t="s">
        <v>229</v>
      </c>
      <c r="Q24" s="82" t="s">
        <v>245</v>
      </c>
      <c r="R24" s="82" t="s">
        <v>246</v>
      </c>
      <c r="S24" s="82" t="s">
        <v>247</v>
      </c>
      <c r="T24" s="82" t="s">
        <v>248</v>
      </c>
      <c r="U24" s="82" t="s">
        <v>249</v>
      </c>
      <c r="V24" s="82" t="s">
        <v>255</v>
      </c>
      <c r="W24" s="82" t="s">
        <v>257</v>
      </c>
      <c r="X24" s="82" t="s">
        <v>256</v>
      </c>
      <c r="Y24" s="82" t="s">
        <v>258</v>
      </c>
      <c r="Z24" s="82" t="s">
        <v>259</v>
      </c>
      <c r="AA24" s="82" t="s">
        <v>261</v>
      </c>
      <c r="AB24" s="82" t="s">
        <v>262</v>
      </c>
      <c r="AC24" s="82" t="s">
        <v>231</v>
      </c>
      <c r="AD24" s="82" t="s">
        <v>263</v>
      </c>
      <c r="AE24" s="82" t="s">
        <v>230</v>
      </c>
      <c r="AF24" s="82" t="s">
        <v>232</v>
      </c>
      <c r="AG24" s="82" t="s">
        <v>234</v>
      </c>
      <c r="AH24" s="1" t="s">
        <v>233</v>
      </c>
      <c r="AI24" s="90"/>
      <c r="AJ24" s="1" t="s">
        <v>235</v>
      </c>
    </row>
    <row r="25" spans="1:37" s="87" customFormat="1" ht="15" customHeight="1" thickBot="1" x14ac:dyDescent="0.3">
      <c r="B25" s="265"/>
      <c r="C25" s="266"/>
      <c r="D25" s="291"/>
      <c r="E25" s="291"/>
      <c r="F25" s="267"/>
      <c r="G25" s="86"/>
      <c r="H25" s="282">
        <v>0.2</v>
      </c>
      <c r="I25" s="283"/>
      <c r="J25" s="283"/>
      <c r="K25" s="283"/>
      <c r="L25" s="284"/>
      <c r="M25" s="282">
        <v>0.19</v>
      </c>
      <c r="N25" s="283"/>
      <c r="O25" s="283"/>
      <c r="P25" s="283"/>
      <c r="Q25" s="283"/>
      <c r="R25" s="283"/>
      <c r="S25" s="283"/>
      <c r="T25" s="283"/>
      <c r="U25" s="284"/>
      <c r="V25" s="282">
        <v>0.18</v>
      </c>
      <c r="W25" s="283"/>
      <c r="X25" s="283"/>
      <c r="Y25" s="283"/>
      <c r="Z25" s="284"/>
      <c r="AA25" s="282">
        <v>0.19</v>
      </c>
      <c r="AB25" s="283"/>
      <c r="AC25" s="283"/>
      <c r="AD25" s="284"/>
      <c r="AE25" s="282">
        <v>0.24</v>
      </c>
      <c r="AF25" s="283"/>
      <c r="AG25" s="283"/>
      <c r="AH25" s="284"/>
      <c r="AI25" s="90"/>
      <c r="AJ25" s="1"/>
    </row>
    <row r="26" spans="1:37" s="87" customFormat="1" ht="15" customHeight="1" thickBot="1" x14ac:dyDescent="0.3">
      <c r="B26" s="265"/>
      <c r="C26" s="266"/>
      <c r="D26" s="291"/>
      <c r="E26" s="291"/>
      <c r="F26" s="267"/>
      <c r="G26" s="82"/>
      <c r="H26" s="72">
        <v>3.9672243396311049E-2</v>
      </c>
      <c r="I26" s="68">
        <v>3.9003622327169293E-2</v>
      </c>
      <c r="J26" s="68">
        <v>4.0659211803150262E-2</v>
      </c>
      <c r="K26" s="68">
        <v>4.0541668092881997E-2</v>
      </c>
      <c r="L26" s="68">
        <v>4.0123254380487416E-2</v>
      </c>
      <c r="M26" s="68">
        <v>3.3855860995089568E-2</v>
      </c>
      <c r="N26" s="68">
        <v>3.3926305149948044E-2</v>
      </c>
      <c r="O26" s="68">
        <v>3.4155559202511621E-2</v>
      </c>
      <c r="P26" s="68">
        <v>2.7644914083300116E-2</v>
      </c>
      <c r="Q26" s="68">
        <v>1.2384769945491175E-2</v>
      </c>
      <c r="R26" s="68">
        <v>1.0329219878523248E-2</v>
      </c>
      <c r="S26" s="68">
        <v>2.084070751253159E-2</v>
      </c>
      <c r="T26" s="68">
        <v>1.3667357697331571E-2</v>
      </c>
      <c r="U26" s="68">
        <v>3.1953055352730866E-3</v>
      </c>
      <c r="V26" s="68">
        <v>5.3090695350876072E-2</v>
      </c>
      <c r="W26" s="68">
        <v>4.2704117077481493E-2</v>
      </c>
      <c r="X26" s="68">
        <v>2.9874326587734236E-2</v>
      </c>
      <c r="Y26" s="68">
        <v>5.4141672309851369E-2</v>
      </c>
      <c r="Z26" s="68">
        <v>1.8918867405678293E-4</v>
      </c>
      <c r="AA26" s="68">
        <v>6.3176633003509647E-2</v>
      </c>
      <c r="AB26" s="68">
        <v>5.5340083086505724E-2</v>
      </c>
      <c r="AC26" s="68">
        <v>1.3643949251733668E-2</v>
      </c>
      <c r="AD26" s="68">
        <v>5.7839334658250946E-2</v>
      </c>
      <c r="AE26" s="68">
        <v>7.2655697831394084E-2</v>
      </c>
      <c r="AF26" s="68">
        <v>6.3967106671811935E-2</v>
      </c>
      <c r="AG26" s="68">
        <v>7.3539372750972415E-2</v>
      </c>
      <c r="AH26" s="68">
        <v>2.983782274582155E-2</v>
      </c>
      <c r="AI26" s="90"/>
      <c r="AJ26" s="11"/>
    </row>
    <row r="27" spans="1:37" ht="30" customHeight="1" thickBot="1" x14ac:dyDescent="0.3">
      <c r="B27" s="268"/>
      <c r="C27" s="269"/>
      <c r="D27" s="269"/>
      <c r="E27" s="269"/>
      <c r="F27" s="270"/>
      <c r="G27" s="15" t="s">
        <v>0</v>
      </c>
      <c r="H27" s="279" t="s">
        <v>1</v>
      </c>
      <c r="I27" s="280"/>
      <c r="J27" s="280"/>
      <c r="K27" s="280"/>
      <c r="L27" s="281"/>
      <c r="M27" s="279" t="s">
        <v>2</v>
      </c>
      <c r="N27" s="280"/>
      <c r="O27" s="280"/>
      <c r="P27" s="280"/>
      <c r="Q27" s="280"/>
      <c r="R27" s="280"/>
      <c r="S27" s="280"/>
      <c r="T27" s="280"/>
      <c r="U27" s="281"/>
      <c r="V27" s="279" t="s">
        <v>3</v>
      </c>
      <c r="W27" s="280"/>
      <c r="X27" s="280"/>
      <c r="Y27" s="280"/>
      <c r="Z27" s="281"/>
      <c r="AA27" s="279" t="s">
        <v>4</v>
      </c>
      <c r="AB27" s="280"/>
      <c r="AC27" s="280"/>
      <c r="AD27" s="281"/>
      <c r="AE27" s="279" t="s">
        <v>5</v>
      </c>
      <c r="AF27" s="280"/>
      <c r="AG27" s="280"/>
      <c r="AH27" s="281"/>
      <c r="AJ27" s="1" t="s">
        <v>49</v>
      </c>
    </row>
    <row r="28" spans="1:37" ht="80.099999999999994" customHeight="1" thickBot="1" x14ac:dyDescent="0.3">
      <c r="B28" s="81" t="s">
        <v>25</v>
      </c>
      <c r="C28" s="81"/>
      <c r="D28" s="81"/>
      <c r="E28" s="81" t="s">
        <v>26</v>
      </c>
      <c r="F28" s="14" t="s">
        <v>7</v>
      </c>
      <c r="G28" s="8" t="s">
        <v>8</v>
      </c>
      <c r="H28" s="4" t="s">
        <v>222</v>
      </c>
      <c r="I28" s="6" t="s">
        <v>27</v>
      </c>
      <c r="J28" s="6" t="s">
        <v>33</v>
      </c>
      <c r="K28" s="5" t="s">
        <v>28</v>
      </c>
      <c r="L28" s="16" t="s">
        <v>241</v>
      </c>
      <c r="M28" s="18" t="s">
        <v>223</v>
      </c>
      <c r="N28" s="18" t="s">
        <v>29</v>
      </c>
      <c r="O28" s="6" t="s">
        <v>9</v>
      </c>
      <c r="P28" s="5" t="s">
        <v>10</v>
      </c>
      <c r="Q28" s="18" t="s">
        <v>250</v>
      </c>
      <c r="R28" s="18" t="s">
        <v>251</v>
      </c>
      <c r="S28" s="6" t="s">
        <v>252</v>
      </c>
      <c r="T28" s="36" t="s">
        <v>253</v>
      </c>
      <c r="U28" s="7" t="s">
        <v>254</v>
      </c>
      <c r="V28" s="9" t="s">
        <v>224</v>
      </c>
      <c r="W28" s="9" t="s">
        <v>11</v>
      </c>
      <c r="X28" s="5" t="s">
        <v>260</v>
      </c>
      <c r="Y28" s="5" t="s">
        <v>12</v>
      </c>
      <c r="Z28" s="19" t="s">
        <v>13</v>
      </c>
      <c r="AA28" s="4" t="s">
        <v>225</v>
      </c>
      <c r="AB28" s="9" t="s">
        <v>14</v>
      </c>
      <c r="AC28" s="5" t="s">
        <v>15</v>
      </c>
      <c r="AD28" s="7" t="s">
        <v>16</v>
      </c>
      <c r="AE28" s="4" t="s">
        <v>226</v>
      </c>
      <c r="AF28" s="5" t="s">
        <v>30</v>
      </c>
      <c r="AG28" s="5" t="s">
        <v>31</v>
      </c>
      <c r="AH28" s="7" t="s">
        <v>32</v>
      </c>
      <c r="AJ28" s="8" t="s">
        <v>227</v>
      </c>
    </row>
    <row r="29" spans="1:37" ht="15.75" thickBot="1" x14ac:dyDescent="0.3">
      <c r="B29" s="92"/>
      <c r="C29" s="92"/>
      <c r="D29" s="92"/>
      <c r="E29" s="64" t="s">
        <v>35</v>
      </c>
      <c r="F29" s="111">
        <v>1035</v>
      </c>
      <c r="G29" s="140">
        <v>2.8985507246376812E-2</v>
      </c>
      <c r="H29" s="141">
        <v>1.3552758954501452E-2</v>
      </c>
      <c r="I29" s="142">
        <v>2.2148394241417499E-2</v>
      </c>
      <c r="J29" s="143">
        <v>2.0156774916013438E-2</v>
      </c>
      <c r="K29" s="142">
        <v>2.318840579710145E-2</v>
      </c>
      <c r="L29" s="144">
        <v>2.2243713733075435E-2</v>
      </c>
      <c r="M29" s="141">
        <v>1.3526570048309179E-2</v>
      </c>
      <c r="N29" s="143">
        <v>5.7971014492753624E-3</v>
      </c>
      <c r="O29" s="143">
        <v>1.1594202898550725E-2</v>
      </c>
      <c r="P29" s="143">
        <v>8.6956521739130436E-3</v>
      </c>
      <c r="Q29" s="145">
        <v>1.5609756097560976E-2</v>
      </c>
      <c r="R29" s="142">
        <v>2.0309477756286266E-2</v>
      </c>
      <c r="S29" s="143">
        <v>1.5473887814313346E-2</v>
      </c>
      <c r="T29" s="146">
        <v>1.5518913676042677E-2</v>
      </c>
      <c r="U29" s="146">
        <v>1.9607843137254902E-2</v>
      </c>
      <c r="V29" s="141">
        <v>3.6714975845410627E-2</v>
      </c>
      <c r="W29" s="142">
        <v>3.2913843175217811E-2</v>
      </c>
      <c r="X29" s="143">
        <v>4.0618955512572531E-2</v>
      </c>
      <c r="Y29" s="143">
        <v>1.7424975798644726E-2</v>
      </c>
      <c r="Z29" s="146">
        <v>4.3650793650793648E-2</v>
      </c>
      <c r="AA29" s="141">
        <v>1.0648596321393998E-2</v>
      </c>
      <c r="AB29" s="142">
        <v>1.2560386473429951E-2</v>
      </c>
      <c r="AC29" s="143">
        <v>7.099391480730223E-2</v>
      </c>
      <c r="AD29" s="144">
        <v>9.6899224806201549E-3</v>
      </c>
      <c r="AE29" s="141">
        <v>1.5458937198067632E-2</v>
      </c>
      <c r="AF29" s="143">
        <v>3.6750483558994199E-2</v>
      </c>
      <c r="AG29" s="143">
        <v>2.3233301064859633E-2</v>
      </c>
      <c r="AH29" s="147">
        <v>3.2913843175217811E-2</v>
      </c>
      <c r="AI29" s="148"/>
      <c r="AJ29" s="140">
        <v>1.078167115902965E-2</v>
      </c>
      <c r="AK29" s="95"/>
    </row>
    <row r="30" spans="1:37" x14ac:dyDescent="0.25">
      <c r="A30" s="249" t="s">
        <v>131</v>
      </c>
      <c r="B30" s="235" t="s">
        <v>270</v>
      </c>
      <c r="C30" s="237" t="s">
        <v>274</v>
      </c>
      <c r="D30" s="237" t="s">
        <v>131</v>
      </c>
      <c r="E30" s="250" t="s">
        <v>213</v>
      </c>
      <c r="F30" s="121">
        <v>0</v>
      </c>
      <c r="G30" s="149">
        <v>0</v>
      </c>
      <c r="H30" s="150">
        <v>0</v>
      </c>
      <c r="I30" s="151">
        <v>0</v>
      </c>
      <c r="J30" s="152">
        <v>0</v>
      </c>
      <c r="K30" s="151">
        <v>0</v>
      </c>
      <c r="L30" s="153">
        <v>0</v>
      </c>
      <c r="M30" s="150">
        <v>0</v>
      </c>
      <c r="N30" s="152">
        <v>0</v>
      </c>
      <c r="O30" s="152">
        <v>0</v>
      </c>
      <c r="P30" s="152">
        <v>0</v>
      </c>
      <c r="Q30" s="154">
        <v>0</v>
      </c>
      <c r="R30" s="151">
        <v>0</v>
      </c>
      <c r="S30" s="152">
        <v>0</v>
      </c>
      <c r="T30" s="155">
        <v>0</v>
      </c>
      <c r="U30" s="155">
        <v>0</v>
      </c>
      <c r="V30" s="150">
        <v>0</v>
      </c>
      <c r="W30" s="151">
        <v>0</v>
      </c>
      <c r="X30" s="152">
        <v>0</v>
      </c>
      <c r="Y30" s="152">
        <v>0</v>
      </c>
      <c r="Z30" s="155">
        <v>0</v>
      </c>
      <c r="AA30" s="150">
        <v>0</v>
      </c>
      <c r="AB30" s="151">
        <v>0</v>
      </c>
      <c r="AC30" s="152">
        <v>0</v>
      </c>
      <c r="AD30" s="153">
        <v>0</v>
      </c>
      <c r="AE30" s="150">
        <v>0</v>
      </c>
      <c r="AF30" s="152">
        <v>0</v>
      </c>
      <c r="AG30" s="152">
        <v>0</v>
      </c>
      <c r="AH30" s="156">
        <v>0</v>
      </c>
      <c r="AI30" s="123"/>
      <c r="AJ30" s="149">
        <v>0</v>
      </c>
      <c r="AK30" s="95"/>
    </row>
    <row r="31" spans="1:37" x14ac:dyDescent="0.25">
      <c r="A31" s="249" t="s">
        <v>292</v>
      </c>
      <c r="B31" s="240"/>
      <c r="C31" s="238" t="s">
        <v>274</v>
      </c>
      <c r="D31" s="238" t="s">
        <v>292</v>
      </c>
      <c r="E31" s="251" t="s">
        <v>293</v>
      </c>
      <c r="F31" s="121">
        <v>0</v>
      </c>
      <c r="G31" s="124">
        <v>0</v>
      </c>
      <c r="H31" s="125">
        <v>0</v>
      </c>
      <c r="I31" s="157">
        <v>0</v>
      </c>
      <c r="J31" s="126">
        <v>0</v>
      </c>
      <c r="K31" s="157">
        <v>0</v>
      </c>
      <c r="L31" s="127">
        <v>0</v>
      </c>
      <c r="M31" s="125">
        <v>0</v>
      </c>
      <c r="N31" s="126">
        <v>0</v>
      </c>
      <c r="O31" s="126">
        <v>0</v>
      </c>
      <c r="P31" s="126">
        <v>0</v>
      </c>
      <c r="Q31" s="158">
        <v>0</v>
      </c>
      <c r="R31" s="157">
        <v>0</v>
      </c>
      <c r="S31" s="126">
        <v>0</v>
      </c>
      <c r="T31" s="159">
        <v>0</v>
      </c>
      <c r="U31" s="159">
        <v>0</v>
      </c>
      <c r="V31" s="125">
        <v>0</v>
      </c>
      <c r="W31" s="157">
        <v>0</v>
      </c>
      <c r="X31" s="126">
        <v>0</v>
      </c>
      <c r="Y31" s="126">
        <v>0</v>
      </c>
      <c r="Z31" s="159">
        <v>0</v>
      </c>
      <c r="AA31" s="125">
        <v>0</v>
      </c>
      <c r="AB31" s="157">
        <v>0</v>
      </c>
      <c r="AC31" s="126">
        <v>0</v>
      </c>
      <c r="AD31" s="127">
        <v>0</v>
      </c>
      <c r="AE31" s="125">
        <v>0</v>
      </c>
      <c r="AF31" s="126">
        <v>0</v>
      </c>
      <c r="AG31" s="126">
        <v>0</v>
      </c>
      <c r="AH31" s="160">
        <v>0</v>
      </c>
      <c r="AI31" s="123"/>
      <c r="AJ31" s="124">
        <v>0</v>
      </c>
      <c r="AK31" s="95"/>
    </row>
    <row r="32" spans="1:37" x14ac:dyDescent="0.25">
      <c r="A32" s="249" t="s">
        <v>132</v>
      </c>
      <c r="B32" s="240"/>
      <c r="C32" s="238" t="s">
        <v>274</v>
      </c>
      <c r="D32" s="238" t="s">
        <v>132</v>
      </c>
      <c r="E32" s="251" t="s">
        <v>214</v>
      </c>
      <c r="F32" s="121">
        <v>0</v>
      </c>
      <c r="G32" s="124">
        <v>0</v>
      </c>
      <c r="H32" s="125">
        <v>0</v>
      </c>
      <c r="I32" s="157">
        <v>0</v>
      </c>
      <c r="J32" s="126">
        <v>0</v>
      </c>
      <c r="K32" s="157">
        <v>0</v>
      </c>
      <c r="L32" s="127">
        <v>0</v>
      </c>
      <c r="M32" s="125">
        <v>0</v>
      </c>
      <c r="N32" s="126">
        <v>0</v>
      </c>
      <c r="O32" s="126">
        <v>0</v>
      </c>
      <c r="P32" s="126">
        <v>0</v>
      </c>
      <c r="Q32" s="158">
        <v>0</v>
      </c>
      <c r="R32" s="157">
        <v>0</v>
      </c>
      <c r="S32" s="126">
        <v>0</v>
      </c>
      <c r="T32" s="159">
        <v>0</v>
      </c>
      <c r="U32" s="159">
        <v>0</v>
      </c>
      <c r="V32" s="125">
        <v>0</v>
      </c>
      <c r="W32" s="157">
        <v>0</v>
      </c>
      <c r="X32" s="126">
        <v>0</v>
      </c>
      <c r="Y32" s="126">
        <v>0</v>
      </c>
      <c r="Z32" s="159">
        <v>0</v>
      </c>
      <c r="AA32" s="125">
        <v>0</v>
      </c>
      <c r="AB32" s="157">
        <v>0</v>
      </c>
      <c r="AC32" s="126">
        <v>0</v>
      </c>
      <c r="AD32" s="127">
        <v>0</v>
      </c>
      <c r="AE32" s="125">
        <v>0</v>
      </c>
      <c r="AF32" s="126">
        <v>0</v>
      </c>
      <c r="AG32" s="126">
        <v>0</v>
      </c>
      <c r="AH32" s="160">
        <v>0</v>
      </c>
      <c r="AI32" s="123"/>
      <c r="AJ32" s="124">
        <v>0</v>
      </c>
      <c r="AK32" s="95"/>
    </row>
    <row r="33" spans="1:37" x14ac:dyDescent="0.25">
      <c r="A33" s="249" t="s">
        <v>51</v>
      </c>
      <c r="B33" s="240"/>
      <c r="C33" s="238" t="s">
        <v>274</v>
      </c>
      <c r="D33" s="238" t="s">
        <v>51</v>
      </c>
      <c r="E33" s="251" t="s">
        <v>133</v>
      </c>
      <c r="F33" s="121">
        <v>22</v>
      </c>
      <c r="G33" s="124">
        <v>9.0909090909090912E-2</v>
      </c>
      <c r="H33" s="125">
        <v>4.5454545454545456E-2</v>
      </c>
      <c r="I33" s="157">
        <v>5.8823529411764705E-2</v>
      </c>
      <c r="J33" s="126">
        <v>5.8823529411764705E-2</v>
      </c>
      <c r="K33" s="157">
        <v>9.0909090909090912E-2</v>
      </c>
      <c r="L33" s="127">
        <v>4.5454545454545456E-2</v>
      </c>
      <c r="M33" s="125">
        <v>9.0909090909090912E-2</v>
      </c>
      <c r="N33" s="126">
        <v>0</v>
      </c>
      <c r="O33" s="126">
        <v>4.5454545454545456E-2</v>
      </c>
      <c r="P33" s="126">
        <v>4.5454545454545456E-2</v>
      </c>
      <c r="Q33" s="158">
        <v>0</v>
      </c>
      <c r="R33" s="157">
        <v>9.0909090909090912E-2</v>
      </c>
      <c r="S33" s="126">
        <v>9.0909090909090912E-2</v>
      </c>
      <c r="T33" s="159">
        <v>4.5454545454545456E-2</v>
      </c>
      <c r="U33" s="159">
        <v>0</v>
      </c>
      <c r="V33" s="125">
        <v>4.5454545454545456E-2</v>
      </c>
      <c r="W33" s="157">
        <v>0.22727272727272727</v>
      </c>
      <c r="X33" s="126">
        <v>0.18181818181818182</v>
      </c>
      <c r="Y33" s="126">
        <v>9.0909090909090912E-2</v>
      </c>
      <c r="Z33" s="159">
        <v>9.0909090909090912E-2</v>
      </c>
      <c r="AA33" s="125">
        <v>4.5454545454545456E-2</v>
      </c>
      <c r="AB33" s="157">
        <v>4.5454545454545456E-2</v>
      </c>
      <c r="AC33" s="126">
        <v>0.13636363636363635</v>
      </c>
      <c r="AD33" s="127">
        <v>0</v>
      </c>
      <c r="AE33" s="125">
        <v>9.0909090909090912E-2</v>
      </c>
      <c r="AF33" s="126">
        <v>0.18181818181818182</v>
      </c>
      <c r="AG33" s="126">
        <v>0.13636363636363635</v>
      </c>
      <c r="AH33" s="160">
        <v>0.13636363636363635</v>
      </c>
      <c r="AI33" s="123"/>
      <c r="AJ33" s="124">
        <v>9.0909090909090912E-2</v>
      </c>
      <c r="AK33" s="95"/>
    </row>
    <row r="34" spans="1:37" x14ac:dyDescent="0.25">
      <c r="A34" s="249" t="s">
        <v>128</v>
      </c>
      <c r="B34" s="240"/>
      <c r="C34" s="238" t="s">
        <v>274</v>
      </c>
      <c r="D34" s="238" t="s">
        <v>128</v>
      </c>
      <c r="E34" s="251" t="s">
        <v>210</v>
      </c>
      <c r="F34" s="121">
        <v>32</v>
      </c>
      <c r="G34" s="124">
        <v>3.125E-2</v>
      </c>
      <c r="H34" s="125">
        <v>0</v>
      </c>
      <c r="I34" s="157">
        <v>0</v>
      </c>
      <c r="J34" s="126">
        <v>0</v>
      </c>
      <c r="K34" s="157">
        <v>3.125E-2</v>
      </c>
      <c r="L34" s="127">
        <v>0</v>
      </c>
      <c r="M34" s="125">
        <v>0</v>
      </c>
      <c r="N34" s="126">
        <v>0</v>
      </c>
      <c r="O34" s="126">
        <v>0</v>
      </c>
      <c r="P34" s="126">
        <v>3.125E-2</v>
      </c>
      <c r="Q34" s="158">
        <v>3.125E-2</v>
      </c>
      <c r="R34" s="157">
        <v>0</v>
      </c>
      <c r="S34" s="126">
        <v>0</v>
      </c>
      <c r="T34" s="159">
        <v>0</v>
      </c>
      <c r="U34" s="159">
        <v>0</v>
      </c>
      <c r="V34" s="125">
        <v>0</v>
      </c>
      <c r="W34" s="157">
        <v>0</v>
      </c>
      <c r="X34" s="126">
        <v>0</v>
      </c>
      <c r="Y34" s="126">
        <v>0</v>
      </c>
      <c r="Z34" s="159">
        <v>3.125E-2</v>
      </c>
      <c r="AA34" s="125">
        <v>0</v>
      </c>
      <c r="AB34" s="157">
        <v>0</v>
      </c>
      <c r="AC34" s="126">
        <v>6.6666666666666666E-2</v>
      </c>
      <c r="AD34" s="127">
        <v>0</v>
      </c>
      <c r="AE34" s="125">
        <v>0</v>
      </c>
      <c r="AF34" s="126">
        <v>0</v>
      </c>
      <c r="AG34" s="126">
        <v>0</v>
      </c>
      <c r="AH34" s="160">
        <v>3.125E-2</v>
      </c>
      <c r="AI34" s="123"/>
      <c r="AJ34" s="124">
        <v>0</v>
      </c>
      <c r="AK34" s="95"/>
    </row>
    <row r="35" spans="1:37" x14ac:dyDescent="0.25">
      <c r="A35" s="249" t="s">
        <v>52</v>
      </c>
      <c r="B35" s="240"/>
      <c r="C35" s="238" t="s">
        <v>274</v>
      </c>
      <c r="D35" s="238" t="s">
        <v>52</v>
      </c>
      <c r="E35" s="251" t="s">
        <v>134</v>
      </c>
      <c r="F35" s="121">
        <v>7</v>
      </c>
      <c r="G35" s="124">
        <v>0</v>
      </c>
      <c r="H35" s="125">
        <v>0</v>
      </c>
      <c r="I35" s="157">
        <v>0</v>
      </c>
      <c r="J35" s="126">
        <v>0</v>
      </c>
      <c r="K35" s="157">
        <v>0</v>
      </c>
      <c r="L35" s="127">
        <v>0</v>
      </c>
      <c r="M35" s="125">
        <v>0</v>
      </c>
      <c r="N35" s="126">
        <v>0</v>
      </c>
      <c r="O35" s="126">
        <v>0</v>
      </c>
      <c r="P35" s="126">
        <v>0</v>
      </c>
      <c r="Q35" s="158">
        <v>0</v>
      </c>
      <c r="R35" s="157">
        <v>0</v>
      </c>
      <c r="S35" s="126">
        <v>0</v>
      </c>
      <c r="T35" s="159">
        <v>0</v>
      </c>
      <c r="U35" s="159">
        <v>0</v>
      </c>
      <c r="V35" s="125">
        <v>0</v>
      </c>
      <c r="W35" s="157">
        <v>0</v>
      </c>
      <c r="X35" s="126">
        <v>0</v>
      </c>
      <c r="Y35" s="126">
        <v>0</v>
      </c>
      <c r="Z35" s="159">
        <v>0</v>
      </c>
      <c r="AA35" s="125">
        <v>0</v>
      </c>
      <c r="AB35" s="157">
        <v>0</v>
      </c>
      <c r="AC35" s="126">
        <v>0</v>
      </c>
      <c r="AD35" s="127">
        <v>0</v>
      </c>
      <c r="AE35" s="125">
        <v>0</v>
      </c>
      <c r="AF35" s="126">
        <v>0</v>
      </c>
      <c r="AG35" s="126">
        <v>0</v>
      </c>
      <c r="AH35" s="160">
        <v>0</v>
      </c>
      <c r="AI35" s="123"/>
      <c r="AJ35" s="124">
        <v>0</v>
      </c>
      <c r="AK35" s="95"/>
    </row>
    <row r="36" spans="1:37" x14ac:dyDescent="0.25">
      <c r="A36" s="249" t="s">
        <v>53</v>
      </c>
      <c r="B36" s="240"/>
      <c r="C36" s="238" t="s">
        <v>274</v>
      </c>
      <c r="D36" s="238" t="s">
        <v>53</v>
      </c>
      <c r="E36" s="251" t="s">
        <v>135</v>
      </c>
      <c r="F36" s="121">
        <v>31</v>
      </c>
      <c r="G36" s="124">
        <v>0</v>
      </c>
      <c r="H36" s="125">
        <v>0</v>
      </c>
      <c r="I36" s="157">
        <v>0</v>
      </c>
      <c r="J36" s="126">
        <v>3.7037037037037035E-2</v>
      </c>
      <c r="K36" s="157">
        <v>0</v>
      </c>
      <c r="L36" s="127">
        <v>0</v>
      </c>
      <c r="M36" s="125">
        <v>0</v>
      </c>
      <c r="N36" s="126">
        <v>0</v>
      </c>
      <c r="O36" s="126">
        <v>0</v>
      </c>
      <c r="P36" s="126">
        <v>0</v>
      </c>
      <c r="Q36" s="158">
        <v>0</v>
      </c>
      <c r="R36" s="157">
        <v>0</v>
      </c>
      <c r="S36" s="126">
        <v>3.2258064516129031E-2</v>
      </c>
      <c r="T36" s="159">
        <v>0</v>
      </c>
      <c r="U36" s="159">
        <v>0</v>
      </c>
      <c r="V36" s="125">
        <v>3.2258064516129031E-2</v>
      </c>
      <c r="W36" s="157">
        <v>3.2258064516129031E-2</v>
      </c>
      <c r="X36" s="126">
        <v>3.2258064516129031E-2</v>
      </c>
      <c r="Y36" s="126">
        <v>3.2258064516129031E-2</v>
      </c>
      <c r="Z36" s="159">
        <v>3.2258064516129031E-2</v>
      </c>
      <c r="AA36" s="125">
        <v>0</v>
      </c>
      <c r="AB36" s="157">
        <v>0</v>
      </c>
      <c r="AC36" s="126">
        <v>3.4482758620689655E-2</v>
      </c>
      <c r="AD36" s="127">
        <v>3.3333333333333333E-2</v>
      </c>
      <c r="AE36" s="125">
        <v>0</v>
      </c>
      <c r="AF36" s="126">
        <v>6.4516129032258063E-2</v>
      </c>
      <c r="AG36" s="126">
        <v>0</v>
      </c>
      <c r="AH36" s="160">
        <v>3.3333333333333333E-2</v>
      </c>
      <c r="AI36" s="123"/>
      <c r="AJ36" s="124">
        <v>0</v>
      </c>
      <c r="AK36" s="95"/>
    </row>
    <row r="37" spans="1:37" x14ac:dyDescent="0.25">
      <c r="A37" s="249" t="s">
        <v>54</v>
      </c>
      <c r="B37" s="240"/>
      <c r="C37" s="238" t="s">
        <v>274</v>
      </c>
      <c r="D37" s="238" t="s">
        <v>54</v>
      </c>
      <c r="E37" s="251" t="s">
        <v>136</v>
      </c>
      <c r="F37" s="121">
        <v>11</v>
      </c>
      <c r="G37" s="124">
        <v>0</v>
      </c>
      <c r="H37" s="125">
        <v>0</v>
      </c>
      <c r="I37" s="157">
        <v>0</v>
      </c>
      <c r="J37" s="126">
        <v>0</v>
      </c>
      <c r="K37" s="157">
        <v>0</v>
      </c>
      <c r="L37" s="127">
        <v>0</v>
      </c>
      <c r="M37" s="125">
        <v>0</v>
      </c>
      <c r="N37" s="126">
        <v>0</v>
      </c>
      <c r="O37" s="126">
        <v>0</v>
      </c>
      <c r="P37" s="126">
        <v>0</v>
      </c>
      <c r="Q37" s="158">
        <v>0</v>
      </c>
      <c r="R37" s="157">
        <v>0</v>
      </c>
      <c r="S37" s="126">
        <v>0</v>
      </c>
      <c r="T37" s="159">
        <v>0</v>
      </c>
      <c r="U37" s="159">
        <v>0</v>
      </c>
      <c r="V37" s="125">
        <v>0</v>
      </c>
      <c r="W37" s="157">
        <v>0</v>
      </c>
      <c r="X37" s="126">
        <v>0</v>
      </c>
      <c r="Y37" s="126">
        <v>0</v>
      </c>
      <c r="Z37" s="159">
        <v>0</v>
      </c>
      <c r="AA37" s="125">
        <v>0</v>
      </c>
      <c r="AB37" s="157">
        <v>0</v>
      </c>
      <c r="AC37" s="126">
        <v>0</v>
      </c>
      <c r="AD37" s="127">
        <v>0</v>
      </c>
      <c r="AE37" s="125">
        <v>0</v>
      </c>
      <c r="AF37" s="126">
        <v>0</v>
      </c>
      <c r="AG37" s="126">
        <v>0</v>
      </c>
      <c r="AH37" s="160">
        <v>0</v>
      </c>
      <c r="AI37" s="123"/>
      <c r="AJ37" s="124">
        <v>0</v>
      </c>
      <c r="AK37" s="95"/>
    </row>
    <row r="38" spans="1:37" x14ac:dyDescent="0.25">
      <c r="A38" s="249" t="s">
        <v>55</v>
      </c>
      <c r="B38" s="240"/>
      <c r="C38" s="238" t="s">
        <v>274</v>
      </c>
      <c r="D38" s="238" t="s">
        <v>55</v>
      </c>
      <c r="E38" s="251" t="s">
        <v>137</v>
      </c>
      <c r="F38" s="121">
        <v>0</v>
      </c>
      <c r="G38" s="124">
        <v>0</v>
      </c>
      <c r="H38" s="125">
        <v>0</v>
      </c>
      <c r="I38" s="157">
        <v>0</v>
      </c>
      <c r="J38" s="126">
        <v>0</v>
      </c>
      <c r="K38" s="157">
        <v>0</v>
      </c>
      <c r="L38" s="127">
        <v>0</v>
      </c>
      <c r="M38" s="125">
        <v>0</v>
      </c>
      <c r="N38" s="126">
        <v>0</v>
      </c>
      <c r="O38" s="126">
        <v>0</v>
      </c>
      <c r="P38" s="126">
        <v>0</v>
      </c>
      <c r="Q38" s="158">
        <v>0</v>
      </c>
      <c r="R38" s="157">
        <v>0</v>
      </c>
      <c r="S38" s="126">
        <v>0</v>
      </c>
      <c r="T38" s="159">
        <v>0</v>
      </c>
      <c r="U38" s="159">
        <v>0</v>
      </c>
      <c r="V38" s="125">
        <v>0</v>
      </c>
      <c r="W38" s="157">
        <v>0</v>
      </c>
      <c r="X38" s="126">
        <v>0</v>
      </c>
      <c r="Y38" s="126">
        <v>0</v>
      </c>
      <c r="Z38" s="159">
        <v>0</v>
      </c>
      <c r="AA38" s="125">
        <v>0</v>
      </c>
      <c r="AB38" s="157">
        <v>0</v>
      </c>
      <c r="AC38" s="126">
        <v>0</v>
      </c>
      <c r="AD38" s="127">
        <v>0</v>
      </c>
      <c r="AE38" s="125">
        <v>0</v>
      </c>
      <c r="AF38" s="126">
        <v>0</v>
      </c>
      <c r="AG38" s="126">
        <v>0</v>
      </c>
      <c r="AH38" s="160">
        <v>0</v>
      </c>
      <c r="AI38" s="123"/>
      <c r="AJ38" s="124">
        <v>0</v>
      </c>
      <c r="AK38" s="95"/>
    </row>
    <row r="39" spans="1:37" x14ac:dyDescent="0.25">
      <c r="A39" s="249" t="s">
        <v>56</v>
      </c>
      <c r="B39" s="240"/>
      <c r="C39" s="238" t="s">
        <v>274</v>
      </c>
      <c r="D39" s="238" t="s">
        <v>56</v>
      </c>
      <c r="E39" s="251" t="s">
        <v>138</v>
      </c>
      <c r="F39" s="121">
        <v>9</v>
      </c>
      <c r="G39" s="124">
        <v>0</v>
      </c>
      <c r="H39" s="125">
        <v>0</v>
      </c>
      <c r="I39" s="157">
        <v>0.1111111111111111</v>
      </c>
      <c r="J39" s="126">
        <v>0.1111111111111111</v>
      </c>
      <c r="K39" s="157">
        <v>0</v>
      </c>
      <c r="L39" s="127">
        <v>0</v>
      </c>
      <c r="M39" s="125">
        <v>0</v>
      </c>
      <c r="N39" s="126">
        <v>0</v>
      </c>
      <c r="O39" s="126">
        <v>0</v>
      </c>
      <c r="P39" s="126">
        <v>0</v>
      </c>
      <c r="Q39" s="158">
        <v>0</v>
      </c>
      <c r="R39" s="157">
        <v>0</v>
      </c>
      <c r="S39" s="126">
        <v>0</v>
      </c>
      <c r="T39" s="159">
        <v>0</v>
      </c>
      <c r="U39" s="159">
        <v>0</v>
      </c>
      <c r="V39" s="125">
        <v>0</v>
      </c>
      <c r="W39" s="157">
        <v>0</v>
      </c>
      <c r="X39" s="126">
        <v>0</v>
      </c>
      <c r="Y39" s="126">
        <v>0</v>
      </c>
      <c r="Z39" s="159">
        <v>0</v>
      </c>
      <c r="AA39" s="125">
        <v>0</v>
      </c>
      <c r="AB39" s="157">
        <v>0</v>
      </c>
      <c r="AC39" s="126">
        <v>0</v>
      </c>
      <c r="AD39" s="127">
        <v>0</v>
      </c>
      <c r="AE39" s="125">
        <v>0</v>
      </c>
      <c r="AF39" s="126">
        <v>0</v>
      </c>
      <c r="AG39" s="126">
        <v>0</v>
      </c>
      <c r="AH39" s="160">
        <v>0</v>
      </c>
      <c r="AI39" s="123"/>
      <c r="AJ39" s="124">
        <v>0</v>
      </c>
      <c r="AK39" s="95"/>
    </row>
    <row r="40" spans="1:37" x14ac:dyDescent="0.25">
      <c r="A40" s="249" t="s">
        <v>57</v>
      </c>
      <c r="B40" s="240"/>
      <c r="C40" s="238" t="s">
        <v>274</v>
      </c>
      <c r="D40" s="238" t="s">
        <v>57</v>
      </c>
      <c r="E40" s="251" t="s">
        <v>139</v>
      </c>
      <c r="F40" s="121">
        <v>0</v>
      </c>
      <c r="G40" s="124">
        <v>0</v>
      </c>
      <c r="H40" s="125">
        <v>0</v>
      </c>
      <c r="I40" s="157">
        <v>0</v>
      </c>
      <c r="J40" s="126">
        <v>0</v>
      </c>
      <c r="K40" s="157">
        <v>0</v>
      </c>
      <c r="L40" s="127">
        <v>0</v>
      </c>
      <c r="M40" s="125">
        <v>0</v>
      </c>
      <c r="N40" s="126">
        <v>0</v>
      </c>
      <c r="O40" s="126">
        <v>0</v>
      </c>
      <c r="P40" s="126">
        <v>0</v>
      </c>
      <c r="Q40" s="158">
        <v>0</v>
      </c>
      <c r="R40" s="157">
        <v>0</v>
      </c>
      <c r="S40" s="126">
        <v>0</v>
      </c>
      <c r="T40" s="159">
        <v>0</v>
      </c>
      <c r="U40" s="159">
        <v>0</v>
      </c>
      <c r="V40" s="125">
        <v>0</v>
      </c>
      <c r="W40" s="157">
        <v>0</v>
      </c>
      <c r="X40" s="126">
        <v>0</v>
      </c>
      <c r="Y40" s="126">
        <v>0</v>
      </c>
      <c r="Z40" s="159">
        <v>0</v>
      </c>
      <c r="AA40" s="125">
        <v>0</v>
      </c>
      <c r="AB40" s="157">
        <v>0</v>
      </c>
      <c r="AC40" s="126">
        <v>0</v>
      </c>
      <c r="AD40" s="127">
        <v>0</v>
      </c>
      <c r="AE40" s="125">
        <v>0</v>
      </c>
      <c r="AF40" s="126">
        <v>0</v>
      </c>
      <c r="AG40" s="126">
        <v>0</v>
      </c>
      <c r="AH40" s="160">
        <v>0</v>
      </c>
      <c r="AI40" s="123"/>
      <c r="AJ40" s="124">
        <v>0</v>
      </c>
      <c r="AK40" s="95"/>
    </row>
    <row r="41" spans="1:37" x14ac:dyDescent="0.25">
      <c r="A41" s="249" t="s">
        <v>58</v>
      </c>
      <c r="B41" s="240"/>
      <c r="C41" s="238" t="s">
        <v>274</v>
      </c>
      <c r="D41" s="238" t="s">
        <v>58</v>
      </c>
      <c r="E41" s="251" t="s">
        <v>140</v>
      </c>
      <c r="F41" s="121">
        <v>0</v>
      </c>
      <c r="G41" s="124">
        <v>0</v>
      </c>
      <c r="H41" s="125">
        <v>0</v>
      </c>
      <c r="I41" s="157">
        <v>0</v>
      </c>
      <c r="J41" s="126">
        <v>0</v>
      </c>
      <c r="K41" s="157">
        <v>0</v>
      </c>
      <c r="L41" s="127">
        <v>0</v>
      </c>
      <c r="M41" s="125">
        <v>0</v>
      </c>
      <c r="N41" s="126">
        <v>0</v>
      </c>
      <c r="O41" s="126">
        <v>0</v>
      </c>
      <c r="P41" s="126">
        <v>0</v>
      </c>
      <c r="Q41" s="158">
        <v>0</v>
      </c>
      <c r="R41" s="157">
        <v>0</v>
      </c>
      <c r="S41" s="126">
        <v>0</v>
      </c>
      <c r="T41" s="159">
        <v>0</v>
      </c>
      <c r="U41" s="159">
        <v>0</v>
      </c>
      <c r="V41" s="125">
        <v>0</v>
      </c>
      <c r="W41" s="157">
        <v>0</v>
      </c>
      <c r="X41" s="126">
        <v>0</v>
      </c>
      <c r="Y41" s="126">
        <v>0</v>
      </c>
      <c r="Z41" s="159">
        <v>0</v>
      </c>
      <c r="AA41" s="125">
        <v>0</v>
      </c>
      <c r="AB41" s="157">
        <v>0</v>
      </c>
      <c r="AC41" s="126">
        <v>0</v>
      </c>
      <c r="AD41" s="127">
        <v>0</v>
      </c>
      <c r="AE41" s="125">
        <v>0</v>
      </c>
      <c r="AF41" s="126">
        <v>0</v>
      </c>
      <c r="AG41" s="126">
        <v>0</v>
      </c>
      <c r="AH41" s="160">
        <v>0</v>
      </c>
      <c r="AI41" s="123"/>
      <c r="AJ41" s="124">
        <v>0</v>
      </c>
      <c r="AK41" s="95"/>
    </row>
    <row r="42" spans="1:37" x14ac:dyDescent="0.25">
      <c r="A42" s="249" t="s">
        <v>59</v>
      </c>
      <c r="B42" s="240"/>
      <c r="C42" s="238" t="s">
        <v>275</v>
      </c>
      <c r="D42" s="238" t="s">
        <v>59</v>
      </c>
      <c r="E42" s="251" t="s">
        <v>141</v>
      </c>
      <c r="F42" s="121">
        <v>39</v>
      </c>
      <c r="G42" s="124">
        <v>0</v>
      </c>
      <c r="H42" s="125">
        <v>0</v>
      </c>
      <c r="I42" s="157">
        <v>0</v>
      </c>
      <c r="J42" s="126">
        <v>0</v>
      </c>
      <c r="K42" s="157">
        <v>0</v>
      </c>
      <c r="L42" s="127">
        <v>0</v>
      </c>
      <c r="M42" s="125">
        <v>0</v>
      </c>
      <c r="N42" s="126">
        <v>0</v>
      </c>
      <c r="O42" s="126">
        <v>0</v>
      </c>
      <c r="P42" s="126">
        <v>0</v>
      </c>
      <c r="Q42" s="158">
        <v>0</v>
      </c>
      <c r="R42" s="157">
        <v>0</v>
      </c>
      <c r="S42" s="126">
        <v>0</v>
      </c>
      <c r="T42" s="159">
        <v>0</v>
      </c>
      <c r="U42" s="159">
        <v>0</v>
      </c>
      <c r="V42" s="125">
        <v>2.564102564102564E-2</v>
      </c>
      <c r="W42" s="157">
        <v>0</v>
      </c>
      <c r="X42" s="126">
        <v>2.564102564102564E-2</v>
      </c>
      <c r="Y42" s="126">
        <v>0</v>
      </c>
      <c r="Z42" s="159">
        <v>5.128205128205128E-2</v>
      </c>
      <c r="AA42" s="125">
        <v>0</v>
      </c>
      <c r="AB42" s="157">
        <v>0</v>
      </c>
      <c r="AC42" s="126">
        <v>2.7027027027027029E-2</v>
      </c>
      <c r="AD42" s="127">
        <v>0</v>
      </c>
      <c r="AE42" s="125">
        <v>0</v>
      </c>
      <c r="AF42" s="126">
        <v>0</v>
      </c>
      <c r="AG42" s="126">
        <v>0</v>
      </c>
      <c r="AH42" s="160">
        <v>0</v>
      </c>
      <c r="AI42" s="123"/>
      <c r="AJ42" s="124">
        <v>0</v>
      </c>
      <c r="AK42" s="95"/>
    </row>
    <row r="43" spans="1:37" x14ac:dyDescent="0.25">
      <c r="A43" s="249" t="s">
        <v>60</v>
      </c>
      <c r="B43" s="240"/>
      <c r="C43" s="238" t="s">
        <v>275</v>
      </c>
      <c r="D43" s="238" t="s">
        <v>60</v>
      </c>
      <c r="E43" s="251" t="s">
        <v>142</v>
      </c>
      <c r="F43" s="121">
        <v>2</v>
      </c>
      <c r="G43" s="124">
        <v>0</v>
      </c>
      <c r="H43" s="125">
        <v>0</v>
      </c>
      <c r="I43" s="157">
        <v>0</v>
      </c>
      <c r="J43" s="126">
        <v>0</v>
      </c>
      <c r="K43" s="157">
        <v>0</v>
      </c>
      <c r="L43" s="127">
        <v>0</v>
      </c>
      <c r="M43" s="125">
        <v>0</v>
      </c>
      <c r="N43" s="126">
        <v>0</v>
      </c>
      <c r="O43" s="126">
        <v>0</v>
      </c>
      <c r="P43" s="126">
        <v>0</v>
      </c>
      <c r="Q43" s="158">
        <v>0</v>
      </c>
      <c r="R43" s="157">
        <v>0</v>
      </c>
      <c r="S43" s="126">
        <v>0</v>
      </c>
      <c r="T43" s="159">
        <v>0</v>
      </c>
      <c r="U43" s="159">
        <v>0</v>
      </c>
      <c r="V43" s="125">
        <v>0</v>
      </c>
      <c r="W43" s="157">
        <v>0</v>
      </c>
      <c r="X43" s="126">
        <v>0</v>
      </c>
      <c r="Y43" s="126">
        <v>0</v>
      </c>
      <c r="Z43" s="159">
        <v>0</v>
      </c>
      <c r="AA43" s="125">
        <v>0</v>
      </c>
      <c r="AB43" s="157">
        <v>0</v>
      </c>
      <c r="AC43" s="126">
        <v>0</v>
      </c>
      <c r="AD43" s="127">
        <v>0</v>
      </c>
      <c r="AE43" s="125">
        <v>0</v>
      </c>
      <c r="AF43" s="126">
        <v>0</v>
      </c>
      <c r="AG43" s="126">
        <v>0</v>
      </c>
      <c r="AH43" s="160">
        <v>0</v>
      </c>
      <c r="AI43" s="123"/>
      <c r="AJ43" s="124">
        <v>0</v>
      </c>
      <c r="AK43" s="95"/>
    </row>
    <row r="44" spans="1:37" x14ac:dyDescent="0.25">
      <c r="A44" s="249" t="s">
        <v>61</v>
      </c>
      <c r="B44" s="240"/>
      <c r="C44" s="238" t="s">
        <v>274</v>
      </c>
      <c r="D44" s="238" t="s">
        <v>61</v>
      </c>
      <c r="E44" s="251" t="s">
        <v>143</v>
      </c>
      <c r="F44" s="121">
        <v>14</v>
      </c>
      <c r="G44" s="124">
        <v>7.1428571428571425E-2</v>
      </c>
      <c r="H44" s="125">
        <v>7.1428571428571425E-2</v>
      </c>
      <c r="I44" s="157">
        <v>0</v>
      </c>
      <c r="J44" s="126">
        <v>0</v>
      </c>
      <c r="K44" s="157">
        <v>0</v>
      </c>
      <c r="L44" s="127">
        <v>0.14285714285714285</v>
      </c>
      <c r="M44" s="125">
        <v>7.1428571428571425E-2</v>
      </c>
      <c r="N44" s="126">
        <v>7.1428571428571425E-2</v>
      </c>
      <c r="O44" s="126">
        <v>0.14285714285714285</v>
      </c>
      <c r="P44" s="126">
        <v>0</v>
      </c>
      <c r="Q44" s="158">
        <v>0</v>
      </c>
      <c r="R44" s="157">
        <v>7.1428571428571425E-2</v>
      </c>
      <c r="S44" s="126">
        <v>7.1428571428571425E-2</v>
      </c>
      <c r="T44" s="159">
        <v>7.1428571428571425E-2</v>
      </c>
      <c r="U44" s="159">
        <v>0.14285714285714285</v>
      </c>
      <c r="V44" s="125">
        <v>0.21428571428571427</v>
      </c>
      <c r="W44" s="157">
        <v>0</v>
      </c>
      <c r="X44" s="126">
        <v>0</v>
      </c>
      <c r="Y44" s="126">
        <v>0</v>
      </c>
      <c r="Z44" s="159">
        <v>8.3333333333333329E-2</v>
      </c>
      <c r="AA44" s="125">
        <v>7.1428571428571425E-2</v>
      </c>
      <c r="AB44" s="157">
        <v>7.1428571428571425E-2</v>
      </c>
      <c r="AC44" s="126">
        <v>9.0909090909090912E-2</v>
      </c>
      <c r="AD44" s="127">
        <v>7.1428571428571425E-2</v>
      </c>
      <c r="AE44" s="125">
        <v>7.1428571428571425E-2</v>
      </c>
      <c r="AF44" s="126">
        <v>7.1428571428571425E-2</v>
      </c>
      <c r="AG44" s="126">
        <v>7.1428571428571425E-2</v>
      </c>
      <c r="AH44" s="160">
        <v>0</v>
      </c>
      <c r="AI44" s="123"/>
      <c r="AJ44" s="124">
        <v>0.16666666666666666</v>
      </c>
      <c r="AK44" s="95"/>
    </row>
    <row r="45" spans="1:37" x14ac:dyDescent="0.25">
      <c r="A45" s="249" t="s">
        <v>62</v>
      </c>
      <c r="B45" s="240"/>
      <c r="C45" s="238" t="s">
        <v>274</v>
      </c>
      <c r="D45" s="238" t="s">
        <v>62</v>
      </c>
      <c r="E45" s="251" t="s">
        <v>144</v>
      </c>
      <c r="F45" s="121">
        <v>0</v>
      </c>
      <c r="G45" s="124">
        <v>0</v>
      </c>
      <c r="H45" s="125">
        <v>0</v>
      </c>
      <c r="I45" s="157">
        <v>0</v>
      </c>
      <c r="J45" s="126">
        <v>0</v>
      </c>
      <c r="K45" s="157">
        <v>0</v>
      </c>
      <c r="L45" s="127">
        <v>0</v>
      </c>
      <c r="M45" s="125">
        <v>0</v>
      </c>
      <c r="N45" s="126">
        <v>0</v>
      </c>
      <c r="O45" s="126">
        <v>0</v>
      </c>
      <c r="P45" s="126">
        <v>0</v>
      </c>
      <c r="Q45" s="158">
        <v>0</v>
      </c>
      <c r="R45" s="157">
        <v>0</v>
      </c>
      <c r="S45" s="126">
        <v>0</v>
      </c>
      <c r="T45" s="159">
        <v>0</v>
      </c>
      <c r="U45" s="159">
        <v>0</v>
      </c>
      <c r="V45" s="125">
        <v>0</v>
      </c>
      <c r="W45" s="157">
        <v>0</v>
      </c>
      <c r="X45" s="126">
        <v>0</v>
      </c>
      <c r="Y45" s="126">
        <v>0</v>
      </c>
      <c r="Z45" s="159">
        <v>0</v>
      </c>
      <c r="AA45" s="125">
        <v>0</v>
      </c>
      <c r="AB45" s="157">
        <v>0</v>
      </c>
      <c r="AC45" s="126">
        <v>0</v>
      </c>
      <c r="AD45" s="127">
        <v>0</v>
      </c>
      <c r="AE45" s="125">
        <v>0</v>
      </c>
      <c r="AF45" s="126">
        <v>0</v>
      </c>
      <c r="AG45" s="126">
        <v>0</v>
      </c>
      <c r="AH45" s="160">
        <v>0</v>
      </c>
      <c r="AI45" s="123"/>
      <c r="AJ45" s="124">
        <v>0</v>
      </c>
      <c r="AK45" s="95"/>
    </row>
    <row r="46" spans="1:37" x14ac:dyDescent="0.25">
      <c r="A46" s="249" t="s">
        <v>63</v>
      </c>
      <c r="B46" s="240"/>
      <c r="C46" s="238" t="s">
        <v>274</v>
      </c>
      <c r="D46" s="238" t="s">
        <v>63</v>
      </c>
      <c r="E46" s="251" t="s">
        <v>145</v>
      </c>
      <c r="F46" s="121">
        <v>0</v>
      </c>
      <c r="G46" s="124">
        <v>0</v>
      </c>
      <c r="H46" s="125">
        <v>0</v>
      </c>
      <c r="I46" s="157">
        <v>0</v>
      </c>
      <c r="J46" s="126">
        <v>0</v>
      </c>
      <c r="K46" s="157">
        <v>0</v>
      </c>
      <c r="L46" s="127">
        <v>0</v>
      </c>
      <c r="M46" s="125">
        <v>0</v>
      </c>
      <c r="N46" s="126">
        <v>0</v>
      </c>
      <c r="O46" s="126">
        <v>0</v>
      </c>
      <c r="P46" s="126">
        <v>0</v>
      </c>
      <c r="Q46" s="158">
        <v>0</v>
      </c>
      <c r="R46" s="157">
        <v>0</v>
      </c>
      <c r="S46" s="126">
        <v>0</v>
      </c>
      <c r="T46" s="159">
        <v>0</v>
      </c>
      <c r="U46" s="159">
        <v>0</v>
      </c>
      <c r="V46" s="125">
        <v>0</v>
      </c>
      <c r="W46" s="157">
        <v>0</v>
      </c>
      <c r="X46" s="126">
        <v>0</v>
      </c>
      <c r="Y46" s="126">
        <v>0</v>
      </c>
      <c r="Z46" s="159">
        <v>0</v>
      </c>
      <c r="AA46" s="125">
        <v>0</v>
      </c>
      <c r="AB46" s="157">
        <v>0</v>
      </c>
      <c r="AC46" s="126">
        <v>0</v>
      </c>
      <c r="AD46" s="127">
        <v>0</v>
      </c>
      <c r="AE46" s="125">
        <v>0</v>
      </c>
      <c r="AF46" s="126">
        <v>0</v>
      </c>
      <c r="AG46" s="126">
        <v>0</v>
      </c>
      <c r="AH46" s="160">
        <v>0</v>
      </c>
      <c r="AI46" s="123"/>
      <c r="AJ46" s="124">
        <v>0</v>
      </c>
      <c r="AK46" s="95"/>
    </row>
    <row r="47" spans="1:37" x14ac:dyDescent="0.25">
      <c r="A47" s="249" t="s">
        <v>64</v>
      </c>
      <c r="B47" s="240"/>
      <c r="C47" s="238" t="s">
        <v>274</v>
      </c>
      <c r="D47" s="238" t="s">
        <v>64</v>
      </c>
      <c r="E47" s="251" t="s">
        <v>146</v>
      </c>
      <c r="F47" s="121">
        <v>0</v>
      </c>
      <c r="G47" s="124">
        <v>0</v>
      </c>
      <c r="H47" s="125">
        <v>0</v>
      </c>
      <c r="I47" s="157">
        <v>0</v>
      </c>
      <c r="J47" s="126">
        <v>0</v>
      </c>
      <c r="K47" s="157">
        <v>0</v>
      </c>
      <c r="L47" s="127">
        <v>0</v>
      </c>
      <c r="M47" s="125">
        <v>0</v>
      </c>
      <c r="N47" s="126">
        <v>0</v>
      </c>
      <c r="O47" s="126">
        <v>0</v>
      </c>
      <c r="P47" s="126">
        <v>0</v>
      </c>
      <c r="Q47" s="158">
        <v>0</v>
      </c>
      <c r="R47" s="157">
        <v>0</v>
      </c>
      <c r="S47" s="126">
        <v>0</v>
      </c>
      <c r="T47" s="159">
        <v>0</v>
      </c>
      <c r="U47" s="159">
        <v>0</v>
      </c>
      <c r="V47" s="125">
        <v>0</v>
      </c>
      <c r="W47" s="157">
        <v>0</v>
      </c>
      <c r="X47" s="126">
        <v>0</v>
      </c>
      <c r="Y47" s="126">
        <v>0</v>
      </c>
      <c r="Z47" s="159">
        <v>0</v>
      </c>
      <c r="AA47" s="125">
        <v>0</v>
      </c>
      <c r="AB47" s="157">
        <v>0</v>
      </c>
      <c r="AC47" s="126">
        <v>0</v>
      </c>
      <c r="AD47" s="127">
        <v>0</v>
      </c>
      <c r="AE47" s="125">
        <v>0</v>
      </c>
      <c r="AF47" s="126">
        <v>0</v>
      </c>
      <c r="AG47" s="126">
        <v>0</v>
      </c>
      <c r="AH47" s="160">
        <v>0</v>
      </c>
      <c r="AI47" s="123"/>
      <c r="AJ47" s="124">
        <v>0</v>
      </c>
      <c r="AK47" s="95"/>
    </row>
    <row r="48" spans="1:37" x14ac:dyDescent="0.25">
      <c r="A48" s="249" t="s">
        <v>65</v>
      </c>
      <c r="B48" s="240"/>
      <c r="C48" s="238" t="s">
        <v>274</v>
      </c>
      <c r="D48" s="238" t="s">
        <v>65</v>
      </c>
      <c r="E48" s="251" t="s">
        <v>147</v>
      </c>
      <c r="F48" s="121">
        <v>0</v>
      </c>
      <c r="G48" s="124">
        <v>0</v>
      </c>
      <c r="H48" s="125">
        <v>0</v>
      </c>
      <c r="I48" s="157">
        <v>0</v>
      </c>
      <c r="J48" s="126">
        <v>0</v>
      </c>
      <c r="K48" s="157">
        <v>0</v>
      </c>
      <c r="L48" s="127">
        <v>0</v>
      </c>
      <c r="M48" s="125">
        <v>0</v>
      </c>
      <c r="N48" s="126">
        <v>0</v>
      </c>
      <c r="O48" s="126">
        <v>0</v>
      </c>
      <c r="P48" s="126">
        <v>0</v>
      </c>
      <c r="Q48" s="158">
        <v>0</v>
      </c>
      <c r="R48" s="157">
        <v>0</v>
      </c>
      <c r="S48" s="126">
        <v>0</v>
      </c>
      <c r="T48" s="159">
        <v>0</v>
      </c>
      <c r="U48" s="159">
        <v>0</v>
      </c>
      <c r="V48" s="125">
        <v>0</v>
      </c>
      <c r="W48" s="157">
        <v>0</v>
      </c>
      <c r="X48" s="126">
        <v>0</v>
      </c>
      <c r="Y48" s="126">
        <v>0</v>
      </c>
      <c r="Z48" s="159">
        <v>0</v>
      </c>
      <c r="AA48" s="125">
        <v>0</v>
      </c>
      <c r="AB48" s="157">
        <v>0</v>
      </c>
      <c r="AC48" s="126">
        <v>0</v>
      </c>
      <c r="AD48" s="127">
        <v>0</v>
      </c>
      <c r="AE48" s="125">
        <v>0</v>
      </c>
      <c r="AF48" s="126">
        <v>0</v>
      </c>
      <c r="AG48" s="126">
        <v>0</v>
      </c>
      <c r="AH48" s="160">
        <v>0</v>
      </c>
      <c r="AI48" s="123"/>
      <c r="AJ48" s="124">
        <v>0</v>
      </c>
      <c r="AK48" s="95"/>
    </row>
    <row r="49" spans="1:37" x14ac:dyDescent="0.25">
      <c r="A49" s="249" t="s">
        <v>66</v>
      </c>
      <c r="B49" s="240"/>
      <c r="C49" s="238" t="s">
        <v>274</v>
      </c>
      <c r="D49" s="238" t="s">
        <v>66</v>
      </c>
      <c r="E49" s="251" t="s">
        <v>148</v>
      </c>
      <c r="F49" s="121">
        <v>0</v>
      </c>
      <c r="G49" s="124">
        <v>0</v>
      </c>
      <c r="H49" s="125">
        <v>0</v>
      </c>
      <c r="I49" s="157">
        <v>0</v>
      </c>
      <c r="J49" s="126">
        <v>0</v>
      </c>
      <c r="K49" s="157">
        <v>0</v>
      </c>
      <c r="L49" s="127">
        <v>0</v>
      </c>
      <c r="M49" s="125">
        <v>0</v>
      </c>
      <c r="N49" s="126">
        <v>0</v>
      </c>
      <c r="O49" s="126">
        <v>0</v>
      </c>
      <c r="P49" s="126">
        <v>0</v>
      </c>
      <c r="Q49" s="158">
        <v>0</v>
      </c>
      <c r="R49" s="157">
        <v>0</v>
      </c>
      <c r="S49" s="126">
        <v>0</v>
      </c>
      <c r="T49" s="159">
        <v>0</v>
      </c>
      <c r="U49" s="159">
        <v>0</v>
      </c>
      <c r="V49" s="125">
        <v>0</v>
      </c>
      <c r="W49" s="157">
        <v>0</v>
      </c>
      <c r="X49" s="126">
        <v>0</v>
      </c>
      <c r="Y49" s="126">
        <v>0</v>
      </c>
      <c r="Z49" s="159">
        <v>0</v>
      </c>
      <c r="AA49" s="125">
        <v>0</v>
      </c>
      <c r="AB49" s="157">
        <v>0</v>
      </c>
      <c r="AC49" s="126">
        <v>0</v>
      </c>
      <c r="AD49" s="127">
        <v>0</v>
      </c>
      <c r="AE49" s="125">
        <v>0</v>
      </c>
      <c r="AF49" s="126">
        <v>0</v>
      </c>
      <c r="AG49" s="126">
        <v>0</v>
      </c>
      <c r="AH49" s="160">
        <v>0</v>
      </c>
      <c r="AI49" s="123"/>
      <c r="AJ49" s="124">
        <v>0</v>
      </c>
      <c r="AK49" s="95"/>
    </row>
    <row r="50" spans="1:37" x14ac:dyDescent="0.25">
      <c r="A50" s="249" t="s">
        <v>67</v>
      </c>
      <c r="B50" s="240"/>
      <c r="C50" s="238" t="s">
        <v>274</v>
      </c>
      <c r="D50" s="238" t="s">
        <v>67</v>
      </c>
      <c r="E50" s="251" t="s">
        <v>149</v>
      </c>
      <c r="F50" s="121">
        <v>34</v>
      </c>
      <c r="G50" s="124">
        <v>8.8235294117647065E-2</v>
      </c>
      <c r="H50" s="125">
        <v>2.9411764705882353E-2</v>
      </c>
      <c r="I50" s="157">
        <v>0.1</v>
      </c>
      <c r="J50" s="126">
        <v>0.1</v>
      </c>
      <c r="K50" s="157">
        <v>8.8235294117647065E-2</v>
      </c>
      <c r="L50" s="127">
        <v>8.8235294117647065E-2</v>
      </c>
      <c r="M50" s="125">
        <v>0</v>
      </c>
      <c r="N50" s="126">
        <v>0</v>
      </c>
      <c r="O50" s="126">
        <v>0</v>
      </c>
      <c r="P50" s="126">
        <v>2.9411764705882353E-2</v>
      </c>
      <c r="Q50" s="158">
        <v>0.11764705882352941</v>
      </c>
      <c r="R50" s="157">
        <v>5.8823529411764705E-2</v>
      </c>
      <c r="S50" s="126">
        <v>5.8823529411764705E-2</v>
      </c>
      <c r="T50" s="159">
        <v>2.9411764705882353E-2</v>
      </c>
      <c r="U50" s="159">
        <v>3.0303030303030304E-2</v>
      </c>
      <c r="V50" s="125">
        <v>0.11764705882352941</v>
      </c>
      <c r="W50" s="157">
        <v>0.14705882352941177</v>
      </c>
      <c r="X50" s="126">
        <v>0.17647058823529413</v>
      </c>
      <c r="Y50" s="126">
        <v>3.0303030303030304E-2</v>
      </c>
      <c r="Z50" s="159">
        <v>3.2258064516129031E-2</v>
      </c>
      <c r="AA50" s="125">
        <v>2.9411764705882353E-2</v>
      </c>
      <c r="AB50" s="157">
        <v>2.9411764705882353E-2</v>
      </c>
      <c r="AC50" s="126">
        <v>0.15151515151515152</v>
      </c>
      <c r="AD50" s="127">
        <v>3.0303030303030304E-2</v>
      </c>
      <c r="AE50" s="125">
        <v>0</v>
      </c>
      <c r="AF50" s="126">
        <v>9.0909090909090912E-2</v>
      </c>
      <c r="AG50" s="126">
        <v>9.375E-2</v>
      </c>
      <c r="AH50" s="160">
        <v>8.8235294117647065E-2</v>
      </c>
      <c r="AI50" s="123"/>
      <c r="AJ50" s="124">
        <v>7.1428571428571425E-2</v>
      </c>
      <c r="AK50" s="95"/>
    </row>
    <row r="51" spans="1:37" x14ac:dyDescent="0.25">
      <c r="A51" s="249" t="s">
        <v>68</v>
      </c>
      <c r="B51" s="240"/>
      <c r="C51" s="238" t="s">
        <v>274</v>
      </c>
      <c r="D51" s="238" t="s">
        <v>68</v>
      </c>
      <c r="E51" s="251" t="s">
        <v>150</v>
      </c>
      <c r="F51" s="121">
        <v>29</v>
      </c>
      <c r="G51" s="124">
        <v>3.4482758620689655E-2</v>
      </c>
      <c r="H51" s="125">
        <v>0</v>
      </c>
      <c r="I51" s="157">
        <v>0</v>
      </c>
      <c r="J51" s="126">
        <v>0</v>
      </c>
      <c r="K51" s="157">
        <v>3.4482758620689655E-2</v>
      </c>
      <c r="L51" s="127">
        <v>0</v>
      </c>
      <c r="M51" s="125">
        <v>0</v>
      </c>
      <c r="N51" s="126">
        <v>0</v>
      </c>
      <c r="O51" s="126">
        <v>0</v>
      </c>
      <c r="P51" s="126">
        <v>0</v>
      </c>
      <c r="Q51" s="158">
        <v>0</v>
      </c>
      <c r="R51" s="157">
        <v>0</v>
      </c>
      <c r="S51" s="126">
        <v>0</v>
      </c>
      <c r="T51" s="159">
        <v>6.8965517241379309E-2</v>
      </c>
      <c r="U51" s="159">
        <v>0</v>
      </c>
      <c r="V51" s="125">
        <v>0</v>
      </c>
      <c r="W51" s="157">
        <v>0</v>
      </c>
      <c r="X51" s="126">
        <v>0</v>
      </c>
      <c r="Y51" s="126">
        <v>0</v>
      </c>
      <c r="Z51" s="159">
        <v>7.1428571428571425E-2</v>
      </c>
      <c r="AA51" s="125">
        <v>3.4482758620689655E-2</v>
      </c>
      <c r="AB51" s="157">
        <v>0</v>
      </c>
      <c r="AC51" s="126">
        <v>6.8965517241379309E-2</v>
      </c>
      <c r="AD51" s="127">
        <v>0</v>
      </c>
      <c r="AE51" s="125">
        <v>0</v>
      </c>
      <c r="AF51" s="126">
        <v>0</v>
      </c>
      <c r="AG51" s="126">
        <v>3.4482758620689655E-2</v>
      </c>
      <c r="AH51" s="160">
        <v>3.4482758620689655E-2</v>
      </c>
      <c r="AI51" s="123"/>
      <c r="AJ51" s="124">
        <v>8.3333333333333329E-2</v>
      </c>
    </row>
    <row r="52" spans="1:37" x14ac:dyDescent="0.25">
      <c r="A52" s="249" t="s">
        <v>69</v>
      </c>
      <c r="B52" s="240"/>
      <c r="C52" s="238" t="s">
        <v>274</v>
      </c>
      <c r="D52" s="238" t="s">
        <v>69</v>
      </c>
      <c r="E52" s="251" t="s">
        <v>151</v>
      </c>
      <c r="F52" s="121">
        <v>0</v>
      </c>
      <c r="G52" s="124">
        <v>0</v>
      </c>
      <c r="H52" s="125">
        <v>0</v>
      </c>
      <c r="I52" s="157">
        <v>0</v>
      </c>
      <c r="J52" s="126">
        <v>0</v>
      </c>
      <c r="K52" s="157">
        <v>0</v>
      </c>
      <c r="L52" s="127">
        <v>0</v>
      </c>
      <c r="M52" s="125">
        <v>0</v>
      </c>
      <c r="N52" s="126">
        <v>0</v>
      </c>
      <c r="O52" s="126">
        <v>0</v>
      </c>
      <c r="P52" s="126">
        <v>0</v>
      </c>
      <c r="Q52" s="158">
        <v>0</v>
      </c>
      <c r="R52" s="157">
        <v>0</v>
      </c>
      <c r="S52" s="126">
        <v>0</v>
      </c>
      <c r="T52" s="159">
        <v>0</v>
      </c>
      <c r="U52" s="159">
        <v>0</v>
      </c>
      <c r="V52" s="125">
        <v>0</v>
      </c>
      <c r="W52" s="157">
        <v>0</v>
      </c>
      <c r="X52" s="126">
        <v>0</v>
      </c>
      <c r="Y52" s="126">
        <v>0</v>
      </c>
      <c r="Z52" s="159">
        <v>0</v>
      </c>
      <c r="AA52" s="125">
        <v>0</v>
      </c>
      <c r="AB52" s="157">
        <v>0</v>
      </c>
      <c r="AC52" s="126">
        <v>0</v>
      </c>
      <c r="AD52" s="127">
        <v>0</v>
      </c>
      <c r="AE52" s="125">
        <v>0</v>
      </c>
      <c r="AF52" s="126">
        <v>0</v>
      </c>
      <c r="AG52" s="126">
        <v>0</v>
      </c>
      <c r="AH52" s="160">
        <v>0</v>
      </c>
      <c r="AI52" s="123"/>
      <c r="AJ52" s="124">
        <v>0</v>
      </c>
    </row>
    <row r="53" spans="1:37" x14ac:dyDescent="0.25">
      <c r="A53" s="249" t="s">
        <v>267</v>
      </c>
      <c r="B53" s="240"/>
      <c r="C53" s="238" t="s">
        <v>274</v>
      </c>
      <c r="D53" s="238" t="s">
        <v>267</v>
      </c>
      <c r="E53" s="251" t="s">
        <v>152</v>
      </c>
      <c r="F53" s="121">
        <v>0</v>
      </c>
      <c r="G53" s="124">
        <v>0</v>
      </c>
      <c r="H53" s="125">
        <v>0</v>
      </c>
      <c r="I53" s="157">
        <v>0</v>
      </c>
      <c r="J53" s="126">
        <v>0</v>
      </c>
      <c r="K53" s="157">
        <v>0</v>
      </c>
      <c r="L53" s="127">
        <v>0</v>
      </c>
      <c r="M53" s="125">
        <v>0</v>
      </c>
      <c r="N53" s="126">
        <v>0</v>
      </c>
      <c r="O53" s="126">
        <v>0</v>
      </c>
      <c r="P53" s="126">
        <v>0</v>
      </c>
      <c r="Q53" s="158">
        <v>0</v>
      </c>
      <c r="R53" s="157">
        <v>0</v>
      </c>
      <c r="S53" s="126">
        <v>0</v>
      </c>
      <c r="T53" s="159">
        <v>0</v>
      </c>
      <c r="U53" s="159">
        <v>0</v>
      </c>
      <c r="V53" s="125">
        <v>0</v>
      </c>
      <c r="W53" s="157">
        <v>0</v>
      </c>
      <c r="X53" s="126">
        <v>0</v>
      </c>
      <c r="Y53" s="126">
        <v>0</v>
      </c>
      <c r="Z53" s="159">
        <v>0</v>
      </c>
      <c r="AA53" s="125">
        <v>0</v>
      </c>
      <c r="AB53" s="157">
        <v>0</v>
      </c>
      <c r="AC53" s="126">
        <v>0</v>
      </c>
      <c r="AD53" s="127">
        <v>0</v>
      </c>
      <c r="AE53" s="125">
        <v>0</v>
      </c>
      <c r="AF53" s="126">
        <v>0</v>
      </c>
      <c r="AG53" s="126">
        <v>0</v>
      </c>
      <c r="AH53" s="160">
        <v>0</v>
      </c>
      <c r="AI53" s="123"/>
      <c r="AJ53" s="124">
        <v>0</v>
      </c>
    </row>
    <row r="54" spans="1:37" x14ac:dyDescent="0.25">
      <c r="A54" s="249" t="s">
        <v>70</v>
      </c>
      <c r="B54" s="240"/>
      <c r="C54" s="238" t="s">
        <v>274</v>
      </c>
      <c r="D54" s="238" t="s">
        <v>70</v>
      </c>
      <c r="E54" s="251" t="s">
        <v>153</v>
      </c>
      <c r="F54" s="121">
        <v>18</v>
      </c>
      <c r="G54" s="124">
        <v>0</v>
      </c>
      <c r="H54" s="125">
        <v>0.11764705882352941</v>
      </c>
      <c r="I54" s="157">
        <v>7.1428571428571425E-2</v>
      </c>
      <c r="J54" s="126">
        <v>7.6923076923076927E-2</v>
      </c>
      <c r="K54" s="157">
        <v>0</v>
      </c>
      <c r="L54" s="127">
        <v>0</v>
      </c>
      <c r="M54" s="125">
        <v>0</v>
      </c>
      <c r="N54" s="126">
        <v>0</v>
      </c>
      <c r="O54" s="126">
        <v>0</v>
      </c>
      <c r="P54" s="126">
        <v>0</v>
      </c>
      <c r="Q54" s="158">
        <v>0</v>
      </c>
      <c r="R54" s="157">
        <v>5.5555555555555552E-2</v>
      </c>
      <c r="S54" s="126">
        <v>0</v>
      </c>
      <c r="T54" s="159">
        <v>5.5555555555555552E-2</v>
      </c>
      <c r="U54" s="159">
        <v>5.5555555555555552E-2</v>
      </c>
      <c r="V54" s="125">
        <v>0</v>
      </c>
      <c r="W54" s="157">
        <v>0</v>
      </c>
      <c r="X54" s="126">
        <v>0.1111111111111111</v>
      </c>
      <c r="Y54" s="126">
        <v>0.1111111111111111</v>
      </c>
      <c r="Z54" s="159">
        <v>0.1111111111111111</v>
      </c>
      <c r="AA54" s="125">
        <v>5.5555555555555552E-2</v>
      </c>
      <c r="AB54" s="157">
        <v>0</v>
      </c>
      <c r="AC54" s="126">
        <v>0.17647058823529413</v>
      </c>
      <c r="AD54" s="127">
        <v>0</v>
      </c>
      <c r="AE54" s="125">
        <v>5.5555555555555552E-2</v>
      </c>
      <c r="AF54" s="126">
        <v>0</v>
      </c>
      <c r="AG54" s="126">
        <v>0</v>
      </c>
      <c r="AH54" s="160">
        <v>0.1111111111111111</v>
      </c>
      <c r="AI54" s="123"/>
      <c r="AJ54" s="124">
        <v>0</v>
      </c>
    </row>
    <row r="55" spans="1:37" x14ac:dyDescent="0.25">
      <c r="A55" s="249" t="s">
        <v>71</v>
      </c>
      <c r="B55" s="240"/>
      <c r="C55" s="238" t="s">
        <v>274</v>
      </c>
      <c r="D55" s="238" t="s">
        <v>71</v>
      </c>
      <c r="E55" s="251" t="s">
        <v>154</v>
      </c>
      <c r="F55" s="121">
        <v>0</v>
      </c>
      <c r="G55" s="124">
        <v>0</v>
      </c>
      <c r="H55" s="125">
        <v>0</v>
      </c>
      <c r="I55" s="157">
        <v>0</v>
      </c>
      <c r="J55" s="126">
        <v>0</v>
      </c>
      <c r="K55" s="157">
        <v>0</v>
      </c>
      <c r="L55" s="127">
        <v>0</v>
      </c>
      <c r="M55" s="125">
        <v>0</v>
      </c>
      <c r="N55" s="126">
        <v>0</v>
      </c>
      <c r="O55" s="126">
        <v>0</v>
      </c>
      <c r="P55" s="126">
        <v>0</v>
      </c>
      <c r="Q55" s="158">
        <v>0</v>
      </c>
      <c r="R55" s="157">
        <v>0</v>
      </c>
      <c r="S55" s="126">
        <v>0</v>
      </c>
      <c r="T55" s="159">
        <v>0</v>
      </c>
      <c r="U55" s="159">
        <v>0</v>
      </c>
      <c r="V55" s="125">
        <v>0</v>
      </c>
      <c r="W55" s="157">
        <v>0</v>
      </c>
      <c r="X55" s="126">
        <v>0</v>
      </c>
      <c r="Y55" s="126">
        <v>0</v>
      </c>
      <c r="Z55" s="159">
        <v>0</v>
      </c>
      <c r="AA55" s="125">
        <v>0</v>
      </c>
      <c r="AB55" s="157">
        <v>0</v>
      </c>
      <c r="AC55" s="126">
        <v>0</v>
      </c>
      <c r="AD55" s="127">
        <v>0</v>
      </c>
      <c r="AE55" s="125">
        <v>0</v>
      </c>
      <c r="AF55" s="126">
        <v>0</v>
      </c>
      <c r="AG55" s="126">
        <v>0</v>
      </c>
      <c r="AH55" s="160">
        <v>0</v>
      </c>
      <c r="AI55" s="123"/>
      <c r="AJ55" s="124">
        <v>0</v>
      </c>
    </row>
    <row r="56" spans="1:37" x14ac:dyDescent="0.25">
      <c r="A56" s="249" t="s">
        <v>72</v>
      </c>
      <c r="B56" s="240"/>
      <c r="C56" s="238" t="s">
        <v>274</v>
      </c>
      <c r="D56" s="238" t="s">
        <v>72</v>
      </c>
      <c r="E56" s="251" t="s">
        <v>155</v>
      </c>
      <c r="F56" s="121">
        <v>19</v>
      </c>
      <c r="G56" s="124">
        <v>0</v>
      </c>
      <c r="H56" s="125">
        <v>0</v>
      </c>
      <c r="I56" s="157">
        <v>0</v>
      </c>
      <c r="J56" s="126">
        <v>0</v>
      </c>
      <c r="K56" s="157">
        <v>0</v>
      </c>
      <c r="L56" s="127">
        <v>0</v>
      </c>
      <c r="M56" s="125">
        <v>0</v>
      </c>
      <c r="N56" s="126">
        <v>0</v>
      </c>
      <c r="O56" s="126">
        <v>0</v>
      </c>
      <c r="P56" s="126">
        <v>0</v>
      </c>
      <c r="Q56" s="158">
        <v>0</v>
      </c>
      <c r="R56" s="157">
        <v>0</v>
      </c>
      <c r="S56" s="126">
        <v>0</v>
      </c>
      <c r="T56" s="159">
        <v>0</v>
      </c>
      <c r="U56" s="159">
        <v>0</v>
      </c>
      <c r="V56" s="125">
        <v>0</v>
      </c>
      <c r="W56" s="157">
        <v>0</v>
      </c>
      <c r="X56" s="126">
        <v>0</v>
      </c>
      <c r="Y56" s="126">
        <v>0</v>
      </c>
      <c r="Z56" s="159">
        <v>5.2631578947368418E-2</v>
      </c>
      <c r="AA56" s="125">
        <v>0</v>
      </c>
      <c r="AB56" s="157">
        <v>0</v>
      </c>
      <c r="AC56" s="126">
        <v>7.1428571428571425E-2</v>
      </c>
      <c r="AD56" s="127">
        <v>5.2631578947368418E-2</v>
      </c>
      <c r="AE56" s="125">
        <v>0</v>
      </c>
      <c r="AF56" s="126">
        <v>5.2631578947368418E-2</v>
      </c>
      <c r="AG56" s="126">
        <v>0</v>
      </c>
      <c r="AH56" s="160">
        <v>0</v>
      </c>
      <c r="AI56" s="123"/>
      <c r="AJ56" s="124">
        <v>0</v>
      </c>
    </row>
    <row r="57" spans="1:37" x14ac:dyDescent="0.25">
      <c r="A57" s="249" t="s">
        <v>73</v>
      </c>
      <c r="B57" s="240"/>
      <c r="C57" s="238" t="s">
        <v>274</v>
      </c>
      <c r="D57" s="238" t="s">
        <v>73</v>
      </c>
      <c r="E57" s="251" t="s">
        <v>156</v>
      </c>
      <c r="F57" s="121">
        <v>0</v>
      </c>
      <c r="G57" s="124">
        <v>0</v>
      </c>
      <c r="H57" s="125">
        <v>0</v>
      </c>
      <c r="I57" s="157">
        <v>0</v>
      </c>
      <c r="J57" s="126">
        <v>0</v>
      </c>
      <c r="K57" s="157">
        <v>0</v>
      </c>
      <c r="L57" s="127">
        <v>0</v>
      </c>
      <c r="M57" s="125">
        <v>0</v>
      </c>
      <c r="N57" s="126">
        <v>0</v>
      </c>
      <c r="O57" s="126">
        <v>0</v>
      </c>
      <c r="P57" s="126">
        <v>0</v>
      </c>
      <c r="Q57" s="158">
        <v>0</v>
      </c>
      <c r="R57" s="157">
        <v>0</v>
      </c>
      <c r="S57" s="126">
        <v>0</v>
      </c>
      <c r="T57" s="159">
        <v>0</v>
      </c>
      <c r="U57" s="159">
        <v>0</v>
      </c>
      <c r="V57" s="125">
        <v>0</v>
      </c>
      <c r="W57" s="157">
        <v>0</v>
      </c>
      <c r="X57" s="126">
        <v>0</v>
      </c>
      <c r="Y57" s="126">
        <v>0</v>
      </c>
      <c r="Z57" s="159">
        <v>0</v>
      </c>
      <c r="AA57" s="125">
        <v>0</v>
      </c>
      <c r="AB57" s="157">
        <v>0</v>
      </c>
      <c r="AC57" s="126">
        <v>0</v>
      </c>
      <c r="AD57" s="127">
        <v>0</v>
      </c>
      <c r="AE57" s="125">
        <v>0</v>
      </c>
      <c r="AF57" s="126">
        <v>0</v>
      </c>
      <c r="AG57" s="126">
        <v>0</v>
      </c>
      <c r="AH57" s="160">
        <v>0</v>
      </c>
      <c r="AI57" s="123"/>
      <c r="AJ57" s="124">
        <v>0</v>
      </c>
    </row>
    <row r="58" spans="1:37" x14ac:dyDescent="0.25">
      <c r="A58" s="249" t="s">
        <v>74</v>
      </c>
      <c r="B58" s="240"/>
      <c r="C58" s="238" t="s">
        <v>274</v>
      </c>
      <c r="D58" s="238" t="s">
        <v>74</v>
      </c>
      <c r="E58" s="251" t="s">
        <v>157</v>
      </c>
      <c r="F58" s="121">
        <v>0</v>
      </c>
      <c r="G58" s="124">
        <v>0</v>
      </c>
      <c r="H58" s="125">
        <v>0</v>
      </c>
      <c r="I58" s="157">
        <v>0</v>
      </c>
      <c r="J58" s="126">
        <v>0</v>
      </c>
      <c r="K58" s="157">
        <v>0</v>
      </c>
      <c r="L58" s="127">
        <v>0</v>
      </c>
      <c r="M58" s="125">
        <v>0</v>
      </c>
      <c r="N58" s="126">
        <v>0</v>
      </c>
      <c r="O58" s="126">
        <v>0</v>
      </c>
      <c r="P58" s="126">
        <v>0</v>
      </c>
      <c r="Q58" s="158">
        <v>0</v>
      </c>
      <c r="R58" s="157">
        <v>0</v>
      </c>
      <c r="S58" s="126">
        <v>0</v>
      </c>
      <c r="T58" s="159">
        <v>0</v>
      </c>
      <c r="U58" s="159">
        <v>0</v>
      </c>
      <c r="V58" s="125">
        <v>0</v>
      </c>
      <c r="W58" s="157">
        <v>0</v>
      </c>
      <c r="X58" s="126">
        <v>0</v>
      </c>
      <c r="Y58" s="126">
        <v>0</v>
      </c>
      <c r="Z58" s="159">
        <v>0</v>
      </c>
      <c r="AA58" s="125">
        <v>0</v>
      </c>
      <c r="AB58" s="157">
        <v>0</v>
      </c>
      <c r="AC58" s="126">
        <v>0</v>
      </c>
      <c r="AD58" s="127">
        <v>0</v>
      </c>
      <c r="AE58" s="125">
        <v>0</v>
      </c>
      <c r="AF58" s="126">
        <v>0</v>
      </c>
      <c r="AG58" s="126">
        <v>0</v>
      </c>
      <c r="AH58" s="160">
        <v>0</v>
      </c>
      <c r="AI58" s="123"/>
      <c r="AJ58" s="124">
        <v>0</v>
      </c>
    </row>
    <row r="59" spans="1:37" x14ac:dyDescent="0.25">
      <c r="A59" s="249" t="s">
        <v>75</v>
      </c>
      <c r="B59" s="240"/>
      <c r="C59" s="238" t="s">
        <v>274</v>
      </c>
      <c r="D59" s="238" t="s">
        <v>75</v>
      </c>
      <c r="E59" s="251" t="s">
        <v>158</v>
      </c>
      <c r="F59" s="121">
        <v>18</v>
      </c>
      <c r="G59" s="124">
        <v>5.5555555555555552E-2</v>
      </c>
      <c r="H59" s="125">
        <v>5.5555555555555552E-2</v>
      </c>
      <c r="I59" s="157">
        <v>7.1428571428571425E-2</v>
      </c>
      <c r="J59" s="126">
        <v>7.1428571428571425E-2</v>
      </c>
      <c r="K59" s="157">
        <v>5.5555555555555552E-2</v>
      </c>
      <c r="L59" s="127">
        <v>5.5555555555555552E-2</v>
      </c>
      <c r="M59" s="125">
        <v>0</v>
      </c>
      <c r="N59" s="126">
        <v>0</v>
      </c>
      <c r="O59" s="126">
        <v>5.5555555555555552E-2</v>
      </c>
      <c r="P59" s="126">
        <v>0</v>
      </c>
      <c r="Q59" s="158">
        <v>5.5555555555555552E-2</v>
      </c>
      <c r="R59" s="157">
        <v>0.1111111111111111</v>
      </c>
      <c r="S59" s="126">
        <v>5.5555555555555552E-2</v>
      </c>
      <c r="T59" s="159">
        <v>0</v>
      </c>
      <c r="U59" s="159">
        <v>0.1111111111111111</v>
      </c>
      <c r="V59" s="125">
        <v>0.16666666666666666</v>
      </c>
      <c r="W59" s="157">
        <v>5.5555555555555552E-2</v>
      </c>
      <c r="X59" s="126">
        <v>5.5555555555555552E-2</v>
      </c>
      <c r="Y59" s="126">
        <v>0.1111111111111111</v>
      </c>
      <c r="Z59" s="159">
        <v>0.29411764705882354</v>
      </c>
      <c r="AA59" s="125">
        <v>5.5555555555555552E-2</v>
      </c>
      <c r="AB59" s="157">
        <v>5.5555555555555552E-2</v>
      </c>
      <c r="AC59" s="126">
        <v>0.17647058823529413</v>
      </c>
      <c r="AD59" s="127">
        <v>0</v>
      </c>
      <c r="AE59" s="125">
        <v>5.5555555555555552E-2</v>
      </c>
      <c r="AF59" s="126">
        <v>5.5555555555555552E-2</v>
      </c>
      <c r="AG59" s="126">
        <v>5.5555555555555552E-2</v>
      </c>
      <c r="AH59" s="160">
        <v>0.16666666666666666</v>
      </c>
      <c r="AI59" s="123"/>
      <c r="AJ59" s="124">
        <v>0</v>
      </c>
    </row>
    <row r="60" spans="1:37" x14ac:dyDescent="0.25">
      <c r="A60" s="249" t="s">
        <v>76</v>
      </c>
      <c r="B60" s="240"/>
      <c r="C60" s="238" t="s">
        <v>274</v>
      </c>
      <c r="D60" s="238" t="s">
        <v>76</v>
      </c>
      <c r="E60" s="251" t="s">
        <v>159</v>
      </c>
      <c r="F60" s="121">
        <v>0</v>
      </c>
      <c r="G60" s="124">
        <v>0</v>
      </c>
      <c r="H60" s="125">
        <v>0</v>
      </c>
      <c r="I60" s="157">
        <v>0</v>
      </c>
      <c r="J60" s="126">
        <v>0</v>
      </c>
      <c r="K60" s="157">
        <v>0</v>
      </c>
      <c r="L60" s="127">
        <v>0</v>
      </c>
      <c r="M60" s="125">
        <v>0</v>
      </c>
      <c r="N60" s="126">
        <v>0</v>
      </c>
      <c r="O60" s="126">
        <v>0</v>
      </c>
      <c r="P60" s="126">
        <v>0</v>
      </c>
      <c r="Q60" s="158">
        <v>0</v>
      </c>
      <c r="R60" s="157">
        <v>0</v>
      </c>
      <c r="S60" s="126">
        <v>0</v>
      </c>
      <c r="T60" s="159">
        <v>0</v>
      </c>
      <c r="U60" s="159">
        <v>0</v>
      </c>
      <c r="V60" s="125">
        <v>0</v>
      </c>
      <c r="W60" s="157">
        <v>0</v>
      </c>
      <c r="X60" s="126">
        <v>0</v>
      </c>
      <c r="Y60" s="126">
        <v>0</v>
      </c>
      <c r="Z60" s="159">
        <v>0</v>
      </c>
      <c r="AA60" s="125">
        <v>0</v>
      </c>
      <c r="AB60" s="157">
        <v>0</v>
      </c>
      <c r="AC60" s="126">
        <v>0</v>
      </c>
      <c r="AD60" s="127">
        <v>0</v>
      </c>
      <c r="AE60" s="125">
        <v>0</v>
      </c>
      <c r="AF60" s="126">
        <v>0</v>
      </c>
      <c r="AG60" s="126">
        <v>0</v>
      </c>
      <c r="AH60" s="160">
        <v>0</v>
      </c>
      <c r="AI60" s="123"/>
      <c r="AJ60" s="124">
        <v>0</v>
      </c>
    </row>
    <row r="61" spans="1:37" x14ac:dyDescent="0.25">
      <c r="A61" s="249" t="s">
        <v>77</v>
      </c>
      <c r="B61" s="240"/>
      <c r="C61" s="238" t="s">
        <v>274</v>
      </c>
      <c r="D61" s="238" t="s">
        <v>77</v>
      </c>
      <c r="E61" s="251" t="s">
        <v>160</v>
      </c>
      <c r="F61" s="121">
        <v>3</v>
      </c>
      <c r="G61" s="124">
        <v>0</v>
      </c>
      <c r="H61" s="125">
        <v>0</v>
      </c>
      <c r="I61" s="157">
        <v>0</v>
      </c>
      <c r="J61" s="126">
        <v>0</v>
      </c>
      <c r="K61" s="157">
        <v>0</v>
      </c>
      <c r="L61" s="127">
        <v>0</v>
      </c>
      <c r="M61" s="125">
        <v>0</v>
      </c>
      <c r="N61" s="126">
        <v>0</v>
      </c>
      <c r="O61" s="126">
        <v>0</v>
      </c>
      <c r="P61" s="126">
        <v>0</v>
      </c>
      <c r="Q61" s="158">
        <v>0</v>
      </c>
      <c r="R61" s="157">
        <v>0</v>
      </c>
      <c r="S61" s="126">
        <v>0</v>
      </c>
      <c r="T61" s="159">
        <v>0</v>
      </c>
      <c r="U61" s="159">
        <v>0</v>
      </c>
      <c r="V61" s="125">
        <v>0</v>
      </c>
      <c r="W61" s="157">
        <v>0</v>
      </c>
      <c r="X61" s="126">
        <v>0</v>
      </c>
      <c r="Y61" s="126">
        <v>0</v>
      </c>
      <c r="Z61" s="159">
        <v>0</v>
      </c>
      <c r="AA61" s="125">
        <v>0</v>
      </c>
      <c r="AB61" s="157">
        <v>0</v>
      </c>
      <c r="AC61" s="126">
        <v>0</v>
      </c>
      <c r="AD61" s="127">
        <v>0</v>
      </c>
      <c r="AE61" s="125">
        <v>0</v>
      </c>
      <c r="AF61" s="126">
        <v>0</v>
      </c>
      <c r="AG61" s="126">
        <v>0</v>
      </c>
      <c r="AH61" s="160">
        <v>0</v>
      </c>
      <c r="AI61" s="123"/>
      <c r="AJ61" s="124">
        <v>0</v>
      </c>
    </row>
    <row r="62" spans="1:37" x14ac:dyDescent="0.25">
      <c r="A62" s="249" t="s">
        <v>78</v>
      </c>
      <c r="B62" s="240"/>
      <c r="C62" s="238" t="s">
        <v>274</v>
      </c>
      <c r="D62" s="238" t="s">
        <v>78</v>
      </c>
      <c r="E62" s="251" t="s">
        <v>161</v>
      </c>
      <c r="F62" s="121">
        <v>0</v>
      </c>
      <c r="G62" s="124">
        <v>0</v>
      </c>
      <c r="H62" s="125">
        <v>0</v>
      </c>
      <c r="I62" s="157">
        <v>0</v>
      </c>
      <c r="J62" s="126">
        <v>0</v>
      </c>
      <c r="K62" s="157">
        <v>0</v>
      </c>
      <c r="L62" s="127">
        <v>0</v>
      </c>
      <c r="M62" s="125">
        <v>0</v>
      </c>
      <c r="N62" s="126">
        <v>0</v>
      </c>
      <c r="O62" s="126">
        <v>0</v>
      </c>
      <c r="P62" s="126">
        <v>0</v>
      </c>
      <c r="Q62" s="158">
        <v>0</v>
      </c>
      <c r="R62" s="157">
        <v>0</v>
      </c>
      <c r="S62" s="126">
        <v>0</v>
      </c>
      <c r="T62" s="159">
        <v>0</v>
      </c>
      <c r="U62" s="159">
        <v>0</v>
      </c>
      <c r="V62" s="125">
        <v>0</v>
      </c>
      <c r="W62" s="157">
        <v>0</v>
      </c>
      <c r="X62" s="126">
        <v>0</v>
      </c>
      <c r="Y62" s="126">
        <v>0</v>
      </c>
      <c r="Z62" s="159">
        <v>0</v>
      </c>
      <c r="AA62" s="125">
        <v>0</v>
      </c>
      <c r="AB62" s="157">
        <v>0</v>
      </c>
      <c r="AC62" s="126">
        <v>0</v>
      </c>
      <c r="AD62" s="127">
        <v>0</v>
      </c>
      <c r="AE62" s="125">
        <v>0</v>
      </c>
      <c r="AF62" s="126">
        <v>0</v>
      </c>
      <c r="AG62" s="126">
        <v>0</v>
      </c>
      <c r="AH62" s="160">
        <v>0</v>
      </c>
      <c r="AI62" s="123"/>
      <c r="AJ62" s="124">
        <v>0</v>
      </c>
    </row>
    <row r="63" spans="1:37" x14ac:dyDescent="0.25">
      <c r="A63" s="249" t="s">
        <v>79</v>
      </c>
      <c r="B63" s="240"/>
      <c r="C63" s="238" t="s">
        <v>274</v>
      </c>
      <c r="D63" s="238" t="s">
        <v>79</v>
      </c>
      <c r="E63" s="251" t="s">
        <v>162</v>
      </c>
      <c r="F63" s="121">
        <v>5</v>
      </c>
      <c r="G63" s="124">
        <v>0</v>
      </c>
      <c r="H63" s="125">
        <v>0</v>
      </c>
      <c r="I63" s="157">
        <v>0</v>
      </c>
      <c r="J63" s="126">
        <v>0</v>
      </c>
      <c r="K63" s="157">
        <v>0</v>
      </c>
      <c r="L63" s="127">
        <v>0.2</v>
      </c>
      <c r="M63" s="125">
        <v>0</v>
      </c>
      <c r="N63" s="126">
        <v>0</v>
      </c>
      <c r="O63" s="126">
        <v>0</v>
      </c>
      <c r="P63" s="126">
        <v>0</v>
      </c>
      <c r="Q63" s="158">
        <v>0</v>
      </c>
      <c r="R63" s="157">
        <v>0</v>
      </c>
      <c r="S63" s="126">
        <v>0</v>
      </c>
      <c r="T63" s="159">
        <v>0</v>
      </c>
      <c r="U63" s="159">
        <v>0</v>
      </c>
      <c r="V63" s="125">
        <v>0</v>
      </c>
      <c r="W63" s="157">
        <v>0</v>
      </c>
      <c r="X63" s="126">
        <v>0</v>
      </c>
      <c r="Y63" s="126">
        <v>0</v>
      </c>
      <c r="Z63" s="159">
        <v>0</v>
      </c>
      <c r="AA63" s="125">
        <v>0</v>
      </c>
      <c r="AB63" s="157">
        <v>0</v>
      </c>
      <c r="AC63" s="126">
        <v>0</v>
      </c>
      <c r="AD63" s="127">
        <v>0</v>
      </c>
      <c r="AE63" s="125">
        <v>0</v>
      </c>
      <c r="AF63" s="126">
        <v>0</v>
      </c>
      <c r="AG63" s="126">
        <v>0</v>
      </c>
      <c r="AH63" s="160">
        <v>0</v>
      </c>
      <c r="AI63" s="123"/>
      <c r="AJ63" s="124">
        <v>0.33333333333333331</v>
      </c>
    </row>
    <row r="64" spans="1:37" x14ac:dyDescent="0.25">
      <c r="A64" s="249" t="s">
        <v>80</v>
      </c>
      <c r="B64" s="240"/>
      <c r="C64" s="238" t="s">
        <v>274</v>
      </c>
      <c r="D64" s="238" t="s">
        <v>80</v>
      </c>
      <c r="E64" s="251" t="s">
        <v>163</v>
      </c>
      <c r="F64" s="121">
        <v>7</v>
      </c>
      <c r="G64" s="124">
        <v>0</v>
      </c>
      <c r="H64" s="125">
        <v>0</v>
      </c>
      <c r="I64" s="157">
        <v>0</v>
      </c>
      <c r="J64" s="126">
        <v>0</v>
      </c>
      <c r="K64" s="157">
        <v>0</v>
      </c>
      <c r="L64" s="127">
        <v>0</v>
      </c>
      <c r="M64" s="125">
        <v>0</v>
      </c>
      <c r="N64" s="126">
        <v>0</v>
      </c>
      <c r="O64" s="126">
        <v>0</v>
      </c>
      <c r="P64" s="126">
        <v>0</v>
      </c>
      <c r="Q64" s="158">
        <v>0</v>
      </c>
      <c r="R64" s="157">
        <v>0</v>
      </c>
      <c r="S64" s="126">
        <v>0</v>
      </c>
      <c r="T64" s="159">
        <v>0</v>
      </c>
      <c r="U64" s="159">
        <v>0</v>
      </c>
      <c r="V64" s="125">
        <v>0</v>
      </c>
      <c r="W64" s="157">
        <v>0</v>
      </c>
      <c r="X64" s="126">
        <v>0</v>
      </c>
      <c r="Y64" s="126">
        <v>0</v>
      </c>
      <c r="Z64" s="159">
        <v>0</v>
      </c>
      <c r="AA64" s="125">
        <v>0</v>
      </c>
      <c r="AB64" s="157">
        <v>0</v>
      </c>
      <c r="AC64" s="126">
        <v>0</v>
      </c>
      <c r="AD64" s="127">
        <v>0</v>
      </c>
      <c r="AE64" s="125">
        <v>0</v>
      </c>
      <c r="AF64" s="126">
        <v>0</v>
      </c>
      <c r="AG64" s="126">
        <v>0</v>
      </c>
      <c r="AH64" s="160">
        <v>0</v>
      </c>
      <c r="AI64" s="123"/>
      <c r="AJ64" s="124">
        <v>0</v>
      </c>
    </row>
    <row r="65" spans="1:36" x14ac:dyDescent="0.25">
      <c r="A65" s="249" t="s">
        <v>81</v>
      </c>
      <c r="B65" s="240"/>
      <c r="C65" s="238" t="s">
        <v>274</v>
      </c>
      <c r="D65" s="238" t="s">
        <v>81</v>
      </c>
      <c r="E65" s="251" t="s">
        <v>164</v>
      </c>
      <c r="F65" s="121">
        <v>0</v>
      </c>
      <c r="G65" s="124">
        <v>0</v>
      </c>
      <c r="H65" s="125">
        <v>0</v>
      </c>
      <c r="I65" s="157">
        <v>0</v>
      </c>
      <c r="J65" s="126">
        <v>0</v>
      </c>
      <c r="K65" s="157">
        <v>0</v>
      </c>
      <c r="L65" s="127">
        <v>0</v>
      </c>
      <c r="M65" s="125">
        <v>0</v>
      </c>
      <c r="N65" s="126">
        <v>0</v>
      </c>
      <c r="O65" s="126">
        <v>0</v>
      </c>
      <c r="P65" s="126">
        <v>0</v>
      </c>
      <c r="Q65" s="158">
        <v>0</v>
      </c>
      <c r="R65" s="157">
        <v>0</v>
      </c>
      <c r="S65" s="126">
        <v>0</v>
      </c>
      <c r="T65" s="159">
        <v>0</v>
      </c>
      <c r="U65" s="159">
        <v>0</v>
      </c>
      <c r="V65" s="125">
        <v>0</v>
      </c>
      <c r="W65" s="157">
        <v>0</v>
      </c>
      <c r="X65" s="126">
        <v>0</v>
      </c>
      <c r="Y65" s="126">
        <v>0</v>
      </c>
      <c r="Z65" s="159">
        <v>0</v>
      </c>
      <c r="AA65" s="125">
        <v>0</v>
      </c>
      <c r="AB65" s="157">
        <v>0</v>
      </c>
      <c r="AC65" s="126">
        <v>0</v>
      </c>
      <c r="AD65" s="127">
        <v>0</v>
      </c>
      <c r="AE65" s="125">
        <v>0</v>
      </c>
      <c r="AF65" s="126">
        <v>0</v>
      </c>
      <c r="AG65" s="126">
        <v>0</v>
      </c>
      <c r="AH65" s="160">
        <v>0</v>
      </c>
      <c r="AI65" s="123"/>
      <c r="AJ65" s="124">
        <v>0</v>
      </c>
    </row>
    <row r="66" spans="1:36" x14ac:dyDescent="0.25">
      <c r="A66" s="249" t="s">
        <v>82</v>
      </c>
      <c r="B66" s="240"/>
      <c r="C66" s="238" t="s">
        <v>274</v>
      </c>
      <c r="D66" s="238" t="s">
        <v>82</v>
      </c>
      <c r="E66" s="251" t="s">
        <v>165</v>
      </c>
      <c r="F66" s="121">
        <v>0</v>
      </c>
      <c r="G66" s="124">
        <v>0</v>
      </c>
      <c r="H66" s="125">
        <v>0</v>
      </c>
      <c r="I66" s="157">
        <v>0</v>
      </c>
      <c r="J66" s="126">
        <v>0</v>
      </c>
      <c r="K66" s="157">
        <v>0</v>
      </c>
      <c r="L66" s="127">
        <v>0</v>
      </c>
      <c r="M66" s="125">
        <v>0</v>
      </c>
      <c r="N66" s="126">
        <v>0</v>
      </c>
      <c r="O66" s="126">
        <v>0</v>
      </c>
      <c r="P66" s="126">
        <v>0</v>
      </c>
      <c r="Q66" s="158">
        <v>0</v>
      </c>
      <c r="R66" s="157">
        <v>0</v>
      </c>
      <c r="S66" s="126">
        <v>0</v>
      </c>
      <c r="T66" s="159">
        <v>0</v>
      </c>
      <c r="U66" s="159">
        <v>0</v>
      </c>
      <c r="V66" s="125">
        <v>0</v>
      </c>
      <c r="W66" s="157">
        <v>0</v>
      </c>
      <c r="X66" s="126">
        <v>0</v>
      </c>
      <c r="Y66" s="126">
        <v>0</v>
      </c>
      <c r="Z66" s="159">
        <v>0</v>
      </c>
      <c r="AA66" s="125">
        <v>0</v>
      </c>
      <c r="AB66" s="157">
        <v>0</v>
      </c>
      <c r="AC66" s="126">
        <v>0</v>
      </c>
      <c r="AD66" s="127">
        <v>0</v>
      </c>
      <c r="AE66" s="125">
        <v>0</v>
      </c>
      <c r="AF66" s="126">
        <v>0</v>
      </c>
      <c r="AG66" s="126">
        <v>0</v>
      </c>
      <c r="AH66" s="160">
        <v>0</v>
      </c>
      <c r="AI66" s="123"/>
      <c r="AJ66" s="124">
        <v>0</v>
      </c>
    </row>
    <row r="67" spans="1:36" x14ac:dyDescent="0.25">
      <c r="A67" s="249" t="s">
        <v>83</v>
      </c>
      <c r="B67" s="240"/>
      <c r="C67" s="238" t="s">
        <v>274</v>
      </c>
      <c r="D67" s="238" t="s">
        <v>83</v>
      </c>
      <c r="E67" s="251" t="s">
        <v>166</v>
      </c>
      <c r="F67" s="121">
        <v>31</v>
      </c>
      <c r="G67" s="124">
        <v>0</v>
      </c>
      <c r="H67" s="125">
        <v>0</v>
      </c>
      <c r="I67" s="157">
        <v>0</v>
      </c>
      <c r="J67" s="126">
        <v>0</v>
      </c>
      <c r="K67" s="157">
        <v>0</v>
      </c>
      <c r="L67" s="127">
        <v>0</v>
      </c>
      <c r="M67" s="125">
        <v>0</v>
      </c>
      <c r="N67" s="126">
        <v>0</v>
      </c>
      <c r="O67" s="126">
        <v>0</v>
      </c>
      <c r="P67" s="126">
        <v>0</v>
      </c>
      <c r="Q67" s="158">
        <v>0</v>
      </c>
      <c r="R67" s="157">
        <v>3.3333333333333333E-2</v>
      </c>
      <c r="S67" s="126">
        <v>0</v>
      </c>
      <c r="T67" s="159">
        <v>0</v>
      </c>
      <c r="U67" s="159">
        <v>0</v>
      </c>
      <c r="V67" s="125">
        <v>0</v>
      </c>
      <c r="W67" s="157">
        <v>0</v>
      </c>
      <c r="X67" s="126">
        <v>3.2258064516129031E-2</v>
      </c>
      <c r="Y67" s="126">
        <v>0</v>
      </c>
      <c r="Z67" s="159">
        <v>0</v>
      </c>
      <c r="AA67" s="125">
        <v>0</v>
      </c>
      <c r="AB67" s="157">
        <v>0</v>
      </c>
      <c r="AC67" s="126">
        <v>6.4516129032258063E-2</v>
      </c>
      <c r="AD67" s="127">
        <v>3.2258064516129031E-2</v>
      </c>
      <c r="AE67" s="125">
        <v>0</v>
      </c>
      <c r="AF67" s="126">
        <v>0</v>
      </c>
      <c r="AG67" s="126">
        <v>0</v>
      </c>
      <c r="AH67" s="160">
        <v>3.2258064516129031E-2</v>
      </c>
      <c r="AI67" s="123"/>
      <c r="AJ67" s="124">
        <v>0</v>
      </c>
    </row>
    <row r="68" spans="1:36" x14ac:dyDescent="0.25">
      <c r="A68" s="249" t="s">
        <v>84</v>
      </c>
      <c r="B68" s="240"/>
      <c r="C68" s="238" t="s">
        <v>274</v>
      </c>
      <c r="D68" s="238" t="s">
        <v>84</v>
      </c>
      <c r="E68" s="251" t="s">
        <v>167</v>
      </c>
      <c r="F68" s="121">
        <v>12</v>
      </c>
      <c r="G68" s="124">
        <v>8.3333333333333329E-2</v>
      </c>
      <c r="H68" s="125">
        <v>8.3333333333333329E-2</v>
      </c>
      <c r="I68" s="157">
        <v>0</v>
      </c>
      <c r="J68" s="126">
        <v>0</v>
      </c>
      <c r="K68" s="157">
        <v>8.3333333333333329E-2</v>
      </c>
      <c r="L68" s="127">
        <v>0.25</v>
      </c>
      <c r="M68" s="125">
        <v>0.16666666666666666</v>
      </c>
      <c r="N68" s="126">
        <v>0.16666666666666666</v>
      </c>
      <c r="O68" s="126">
        <v>8.3333333333333329E-2</v>
      </c>
      <c r="P68" s="126">
        <v>8.3333333333333329E-2</v>
      </c>
      <c r="Q68" s="158">
        <v>8.3333333333333329E-2</v>
      </c>
      <c r="R68" s="157">
        <v>8.3333333333333329E-2</v>
      </c>
      <c r="S68" s="126">
        <v>8.3333333333333329E-2</v>
      </c>
      <c r="T68" s="159">
        <v>8.3333333333333329E-2</v>
      </c>
      <c r="U68" s="159">
        <v>0</v>
      </c>
      <c r="V68" s="125">
        <v>0.25</v>
      </c>
      <c r="W68" s="157">
        <v>0</v>
      </c>
      <c r="X68" s="126">
        <v>0</v>
      </c>
      <c r="Y68" s="126">
        <v>8.3333333333333329E-2</v>
      </c>
      <c r="Z68" s="159">
        <v>0.25</v>
      </c>
      <c r="AA68" s="125">
        <v>8.3333333333333329E-2</v>
      </c>
      <c r="AB68" s="157">
        <v>0.16666666666666666</v>
      </c>
      <c r="AC68" s="126">
        <v>9.0909090909090912E-2</v>
      </c>
      <c r="AD68" s="127">
        <v>0</v>
      </c>
      <c r="AE68" s="125">
        <v>0</v>
      </c>
      <c r="AF68" s="126">
        <v>0.16666666666666666</v>
      </c>
      <c r="AG68" s="126">
        <v>0</v>
      </c>
      <c r="AH68" s="160">
        <v>0.25</v>
      </c>
      <c r="AI68" s="123"/>
      <c r="AJ68" s="124">
        <v>0</v>
      </c>
    </row>
    <row r="69" spans="1:36" x14ac:dyDescent="0.25">
      <c r="A69" s="249" t="s">
        <v>85</v>
      </c>
      <c r="B69" s="240"/>
      <c r="C69" s="238" t="s">
        <v>274</v>
      </c>
      <c r="D69" s="238" t="s">
        <v>85</v>
      </c>
      <c r="E69" s="251" t="s">
        <v>168</v>
      </c>
      <c r="F69" s="121">
        <v>0</v>
      </c>
      <c r="G69" s="124">
        <v>0</v>
      </c>
      <c r="H69" s="125">
        <v>0</v>
      </c>
      <c r="I69" s="157">
        <v>0</v>
      </c>
      <c r="J69" s="126">
        <v>0</v>
      </c>
      <c r="K69" s="157">
        <v>0</v>
      </c>
      <c r="L69" s="127">
        <v>0</v>
      </c>
      <c r="M69" s="125">
        <v>0</v>
      </c>
      <c r="N69" s="126">
        <v>0</v>
      </c>
      <c r="O69" s="126">
        <v>0</v>
      </c>
      <c r="P69" s="126">
        <v>0</v>
      </c>
      <c r="Q69" s="158">
        <v>0</v>
      </c>
      <c r="R69" s="157">
        <v>0</v>
      </c>
      <c r="S69" s="126">
        <v>0</v>
      </c>
      <c r="T69" s="159">
        <v>0</v>
      </c>
      <c r="U69" s="159">
        <v>0</v>
      </c>
      <c r="V69" s="125">
        <v>0</v>
      </c>
      <c r="W69" s="157">
        <v>0</v>
      </c>
      <c r="X69" s="126">
        <v>0</v>
      </c>
      <c r="Y69" s="126">
        <v>0</v>
      </c>
      <c r="Z69" s="159">
        <v>0</v>
      </c>
      <c r="AA69" s="125">
        <v>0</v>
      </c>
      <c r="AB69" s="157">
        <v>0</v>
      </c>
      <c r="AC69" s="126">
        <v>0</v>
      </c>
      <c r="AD69" s="127">
        <v>0</v>
      </c>
      <c r="AE69" s="125">
        <v>0</v>
      </c>
      <c r="AF69" s="126">
        <v>0</v>
      </c>
      <c r="AG69" s="126">
        <v>0</v>
      </c>
      <c r="AH69" s="160">
        <v>0</v>
      </c>
      <c r="AI69" s="123"/>
      <c r="AJ69" s="124">
        <v>0</v>
      </c>
    </row>
    <row r="70" spans="1:36" x14ac:dyDescent="0.25">
      <c r="A70" s="249" t="s">
        <v>86</v>
      </c>
      <c r="B70" s="240"/>
      <c r="C70" s="238" t="s">
        <v>274</v>
      </c>
      <c r="D70" s="238" t="s">
        <v>86</v>
      </c>
      <c r="E70" s="251" t="s">
        <v>169</v>
      </c>
      <c r="F70" s="121">
        <v>29</v>
      </c>
      <c r="G70" s="124">
        <v>0</v>
      </c>
      <c r="H70" s="125">
        <v>0</v>
      </c>
      <c r="I70" s="157">
        <v>0</v>
      </c>
      <c r="J70" s="126">
        <v>0</v>
      </c>
      <c r="K70" s="157">
        <v>0</v>
      </c>
      <c r="L70" s="127">
        <v>0</v>
      </c>
      <c r="M70" s="125">
        <v>0</v>
      </c>
      <c r="N70" s="126">
        <v>0</v>
      </c>
      <c r="O70" s="126">
        <v>0</v>
      </c>
      <c r="P70" s="126">
        <v>0</v>
      </c>
      <c r="Q70" s="158">
        <v>0</v>
      </c>
      <c r="R70" s="157">
        <v>0</v>
      </c>
      <c r="S70" s="126">
        <v>0</v>
      </c>
      <c r="T70" s="159">
        <v>0</v>
      </c>
      <c r="U70" s="159">
        <v>0</v>
      </c>
      <c r="V70" s="125">
        <v>0</v>
      </c>
      <c r="W70" s="157">
        <v>0</v>
      </c>
      <c r="X70" s="126">
        <v>0</v>
      </c>
      <c r="Y70" s="126">
        <v>0</v>
      </c>
      <c r="Z70" s="159">
        <v>0</v>
      </c>
      <c r="AA70" s="125">
        <v>0</v>
      </c>
      <c r="AB70" s="157">
        <v>0</v>
      </c>
      <c r="AC70" s="126">
        <v>3.7037037037037035E-2</v>
      </c>
      <c r="AD70" s="127">
        <v>0</v>
      </c>
      <c r="AE70" s="125">
        <v>0</v>
      </c>
      <c r="AF70" s="126">
        <v>3.4482758620689655E-2</v>
      </c>
      <c r="AG70" s="126">
        <v>0</v>
      </c>
      <c r="AH70" s="160">
        <v>3.4482758620689655E-2</v>
      </c>
      <c r="AI70" s="123"/>
      <c r="AJ70" s="124">
        <v>0</v>
      </c>
    </row>
    <row r="71" spans="1:36" x14ac:dyDescent="0.25">
      <c r="A71" s="249" t="s">
        <v>87</v>
      </c>
      <c r="B71" s="240"/>
      <c r="C71" s="238" t="s">
        <v>274</v>
      </c>
      <c r="D71" s="238" t="s">
        <v>87</v>
      </c>
      <c r="E71" s="251" t="s">
        <v>170</v>
      </c>
      <c r="F71" s="121">
        <v>30</v>
      </c>
      <c r="G71" s="124">
        <v>3.3333333333333333E-2</v>
      </c>
      <c r="H71" s="125">
        <v>0</v>
      </c>
      <c r="I71" s="157">
        <v>0</v>
      </c>
      <c r="J71" s="126">
        <v>0</v>
      </c>
      <c r="K71" s="157">
        <v>3.3333333333333333E-2</v>
      </c>
      <c r="L71" s="127">
        <v>3.3333333333333333E-2</v>
      </c>
      <c r="M71" s="125">
        <v>3.3333333333333333E-2</v>
      </c>
      <c r="N71" s="126">
        <v>0</v>
      </c>
      <c r="O71" s="126">
        <v>0</v>
      </c>
      <c r="P71" s="126">
        <v>0</v>
      </c>
      <c r="Q71" s="158">
        <v>0</v>
      </c>
      <c r="R71" s="157">
        <v>3.3333333333333333E-2</v>
      </c>
      <c r="S71" s="126">
        <v>0</v>
      </c>
      <c r="T71" s="159">
        <v>0</v>
      </c>
      <c r="U71" s="159">
        <v>3.3333333333333333E-2</v>
      </c>
      <c r="V71" s="125">
        <v>0</v>
      </c>
      <c r="W71" s="157">
        <v>0</v>
      </c>
      <c r="X71" s="126">
        <v>3.3333333333333333E-2</v>
      </c>
      <c r="Y71" s="126">
        <v>0</v>
      </c>
      <c r="Z71" s="159">
        <v>3.3333333333333333E-2</v>
      </c>
      <c r="AA71" s="125">
        <v>0</v>
      </c>
      <c r="AB71" s="157">
        <v>0</v>
      </c>
      <c r="AC71" s="126">
        <v>0.10344827586206896</v>
      </c>
      <c r="AD71" s="127">
        <v>0</v>
      </c>
      <c r="AE71" s="125">
        <v>0</v>
      </c>
      <c r="AF71" s="126">
        <v>0</v>
      </c>
      <c r="AG71" s="126">
        <v>0</v>
      </c>
      <c r="AH71" s="160">
        <v>0</v>
      </c>
      <c r="AI71" s="123"/>
      <c r="AJ71" s="124">
        <v>0</v>
      </c>
    </row>
    <row r="72" spans="1:36" x14ac:dyDescent="0.25">
      <c r="A72" s="249" t="s">
        <v>88</v>
      </c>
      <c r="B72" s="240"/>
      <c r="C72" s="238" t="s">
        <v>274</v>
      </c>
      <c r="D72" s="238" t="s">
        <v>88</v>
      </c>
      <c r="E72" s="251" t="s">
        <v>271</v>
      </c>
      <c r="F72" s="121">
        <v>0</v>
      </c>
      <c r="G72" s="124">
        <v>0</v>
      </c>
      <c r="H72" s="125">
        <v>0</v>
      </c>
      <c r="I72" s="157">
        <v>0</v>
      </c>
      <c r="J72" s="126">
        <v>0</v>
      </c>
      <c r="K72" s="157">
        <v>0</v>
      </c>
      <c r="L72" s="127">
        <v>0</v>
      </c>
      <c r="M72" s="125">
        <v>0</v>
      </c>
      <c r="N72" s="126">
        <v>0</v>
      </c>
      <c r="O72" s="126">
        <v>0</v>
      </c>
      <c r="P72" s="126">
        <v>0</v>
      </c>
      <c r="Q72" s="158">
        <v>0</v>
      </c>
      <c r="R72" s="157">
        <v>0</v>
      </c>
      <c r="S72" s="126">
        <v>0</v>
      </c>
      <c r="T72" s="159">
        <v>0</v>
      </c>
      <c r="U72" s="159">
        <v>0</v>
      </c>
      <c r="V72" s="125">
        <v>0</v>
      </c>
      <c r="W72" s="157">
        <v>0</v>
      </c>
      <c r="X72" s="126">
        <v>0</v>
      </c>
      <c r="Y72" s="126">
        <v>0</v>
      </c>
      <c r="Z72" s="159">
        <v>0</v>
      </c>
      <c r="AA72" s="125">
        <v>0</v>
      </c>
      <c r="AB72" s="157">
        <v>0</v>
      </c>
      <c r="AC72" s="126">
        <v>0</v>
      </c>
      <c r="AD72" s="127">
        <v>0</v>
      </c>
      <c r="AE72" s="125">
        <v>0</v>
      </c>
      <c r="AF72" s="126">
        <v>0</v>
      </c>
      <c r="AG72" s="126">
        <v>0</v>
      </c>
      <c r="AH72" s="160">
        <v>0</v>
      </c>
      <c r="AI72" s="123"/>
      <c r="AJ72" s="124">
        <v>0</v>
      </c>
    </row>
    <row r="73" spans="1:36" x14ac:dyDescent="0.25">
      <c r="A73" s="249" t="s">
        <v>129</v>
      </c>
      <c r="B73" s="240"/>
      <c r="C73" s="238" t="s">
        <v>274</v>
      </c>
      <c r="D73" s="238" t="s">
        <v>129</v>
      </c>
      <c r="E73" s="251" t="s">
        <v>211</v>
      </c>
      <c r="F73" s="121">
        <v>0</v>
      </c>
      <c r="G73" s="124">
        <v>0</v>
      </c>
      <c r="H73" s="125">
        <v>0</v>
      </c>
      <c r="I73" s="157">
        <v>0</v>
      </c>
      <c r="J73" s="126">
        <v>0</v>
      </c>
      <c r="K73" s="157">
        <v>0</v>
      </c>
      <c r="L73" s="127">
        <v>0</v>
      </c>
      <c r="M73" s="125">
        <v>0</v>
      </c>
      <c r="N73" s="126">
        <v>0</v>
      </c>
      <c r="O73" s="126">
        <v>0</v>
      </c>
      <c r="P73" s="126">
        <v>0</v>
      </c>
      <c r="Q73" s="158">
        <v>0</v>
      </c>
      <c r="R73" s="157">
        <v>0</v>
      </c>
      <c r="S73" s="126">
        <v>0</v>
      </c>
      <c r="T73" s="159">
        <v>0</v>
      </c>
      <c r="U73" s="159">
        <v>0</v>
      </c>
      <c r="V73" s="125">
        <v>0</v>
      </c>
      <c r="W73" s="157">
        <v>0</v>
      </c>
      <c r="X73" s="126">
        <v>0</v>
      </c>
      <c r="Y73" s="126">
        <v>0</v>
      </c>
      <c r="Z73" s="159">
        <v>0</v>
      </c>
      <c r="AA73" s="125">
        <v>0</v>
      </c>
      <c r="AB73" s="157">
        <v>0</v>
      </c>
      <c r="AC73" s="126">
        <v>0</v>
      </c>
      <c r="AD73" s="127">
        <v>0</v>
      </c>
      <c r="AE73" s="125">
        <v>0</v>
      </c>
      <c r="AF73" s="126">
        <v>0</v>
      </c>
      <c r="AG73" s="126">
        <v>0</v>
      </c>
      <c r="AH73" s="160">
        <v>0</v>
      </c>
      <c r="AI73" s="123"/>
      <c r="AJ73" s="124">
        <v>0</v>
      </c>
    </row>
    <row r="74" spans="1:36" x14ac:dyDescent="0.25">
      <c r="A74" s="249" t="s">
        <v>130</v>
      </c>
      <c r="B74" s="240"/>
      <c r="C74" s="238" t="s">
        <v>274</v>
      </c>
      <c r="D74" s="238" t="s">
        <v>130</v>
      </c>
      <c r="E74" s="251" t="s">
        <v>212</v>
      </c>
      <c r="F74" s="121">
        <v>17</v>
      </c>
      <c r="G74" s="124">
        <v>5.8823529411764705E-2</v>
      </c>
      <c r="H74" s="125">
        <v>0</v>
      </c>
      <c r="I74" s="157">
        <v>0</v>
      </c>
      <c r="J74" s="126">
        <v>6.25E-2</v>
      </c>
      <c r="K74" s="157">
        <v>0</v>
      </c>
      <c r="L74" s="127">
        <v>0.17647058823529413</v>
      </c>
      <c r="M74" s="125">
        <v>5.8823529411764705E-2</v>
      </c>
      <c r="N74" s="126">
        <v>0</v>
      </c>
      <c r="O74" s="126">
        <v>5.8823529411764705E-2</v>
      </c>
      <c r="P74" s="126">
        <v>5.8823529411764705E-2</v>
      </c>
      <c r="Q74" s="158">
        <v>6.25E-2</v>
      </c>
      <c r="R74" s="157">
        <v>0.11764705882352941</v>
      </c>
      <c r="S74" s="126">
        <v>5.8823529411764705E-2</v>
      </c>
      <c r="T74" s="159">
        <v>0</v>
      </c>
      <c r="U74" s="159">
        <v>0.11764705882352941</v>
      </c>
      <c r="V74" s="125">
        <v>0.17647058823529413</v>
      </c>
      <c r="W74" s="157">
        <v>0.23529411764705882</v>
      </c>
      <c r="X74" s="126">
        <v>0.11764705882352941</v>
      </c>
      <c r="Y74" s="126">
        <v>5.8823529411764705E-2</v>
      </c>
      <c r="Z74" s="159">
        <v>0.125</v>
      </c>
      <c r="AA74" s="125">
        <v>5.8823529411764705E-2</v>
      </c>
      <c r="AB74" s="157">
        <v>5.8823529411764705E-2</v>
      </c>
      <c r="AC74" s="126">
        <v>0.125</v>
      </c>
      <c r="AD74" s="127">
        <v>5.8823529411764705E-2</v>
      </c>
      <c r="AE74" s="125">
        <v>0.11764705882352941</v>
      </c>
      <c r="AF74" s="126">
        <v>5.8823529411764705E-2</v>
      </c>
      <c r="AG74" s="126">
        <v>0.11764705882352941</v>
      </c>
      <c r="AH74" s="160">
        <v>0.11764705882352941</v>
      </c>
      <c r="AI74" s="123"/>
      <c r="AJ74" s="124">
        <v>0</v>
      </c>
    </row>
    <row r="75" spans="1:36" x14ac:dyDescent="0.25">
      <c r="A75" s="249" t="s">
        <v>89</v>
      </c>
      <c r="B75" s="240"/>
      <c r="C75" s="238" t="s">
        <v>274</v>
      </c>
      <c r="D75" s="238" t="s">
        <v>89</v>
      </c>
      <c r="E75" s="251" t="s">
        <v>171</v>
      </c>
      <c r="F75" s="121">
        <v>9</v>
      </c>
      <c r="G75" s="124">
        <v>0.1111111111111111</v>
      </c>
      <c r="H75" s="125">
        <v>0.1111111111111111</v>
      </c>
      <c r="I75" s="157">
        <v>0.22222222222222221</v>
      </c>
      <c r="J75" s="126">
        <v>0.1111111111111111</v>
      </c>
      <c r="K75" s="157">
        <v>0</v>
      </c>
      <c r="L75" s="127">
        <v>0.1111111111111111</v>
      </c>
      <c r="M75" s="125">
        <v>0</v>
      </c>
      <c r="N75" s="126">
        <v>0</v>
      </c>
      <c r="O75" s="126">
        <v>0.1111111111111111</v>
      </c>
      <c r="P75" s="126">
        <v>0</v>
      </c>
      <c r="Q75" s="158">
        <v>0.1111111111111111</v>
      </c>
      <c r="R75" s="157">
        <v>0.1111111111111111</v>
      </c>
      <c r="S75" s="126">
        <v>0.1111111111111111</v>
      </c>
      <c r="T75" s="159">
        <v>0.1111111111111111</v>
      </c>
      <c r="U75" s="159">
        <v>0.1111111111111111</v>
      </c>
      <c r="V75" s="125">
        <v>0.1111111111111111</v>
      </c>
      <c r="W75" s="157">
        <v>0.1111111111111111</v>
      </c>
      <c r="X75" s="126">
        <v>0</v>
      </c>
      <c r="Y75" s="126">
        <v>0.22222222222222221</v>
      </c>
      <c r="Z75" s="159">
        <v>0</v>
      </c>
      <c r="AA75" s="125">
        <v>0</v>
      </c>
      <c r="AB75" s="157">
        <v>0.1111111111111111</v>
      </c>
      <c r="AC75" s="126">
        <v>0.125</v>
      </c>
      <c r="AD75" s="127">
        <v>0.1111111111111111</v>
      </c>
      <c r="AE75" s="125">
        <v>0.1111111111111111</v>
      </c>
      <c r="AF75" s="126">
        <v>0</v>
      </c>
      <c r="AG75" s="126">
        <v>0</v>
      </c>
      <c r="AH75" s="160">
        <v>0</v>
      </c>
      <c r="AI75" s="123"/>
      <c r="AJ75" s="124">
        <v>0</v>
      </c>
    </row>
    <row r="76" spans="1:36" x14ac:dyDescent="0.25">
      <c r="A76" s="249" t="s">
        <v>90</v>
      </c>
      <c r="B76" s="240"/>
      <c r="C76" s="238" t="s">
        <v>274</v>
      </c>
      <c r="D76" s="238" t="s">
        <v>90</v>
      </c>
      <c r="E76" s="251" t="s">
        <v>172</v>
      </c>
      <c r="F76" s="121">
        <v>16</v>
      </c>
      <c r="G76" s="124">
        <v>6.25E-2</v>
      </c>
      <c r="H76" s="125">
        <v>6.25E-2</v>
      </c>
      <c r="I76" s="157">
        <v>0</v>
      </c>
      <c r="J76" s="126">
        <v>8.3333333333333329E-2</v>
      </c>
      <c r="K76" s="157">
        <v>0.125</v>
      </c>
      <c r="L76" s="127">
        <v>0</v>
      </c>
      <c r="M76" s="125">
        <v>0</v>
      </c>
      <c r="N76" s="126">
        <v>0</v>
      </c>
      <c r="O76" s="126">
        <v>0</v>
      </c>
      <c r="P76" s="126">
        <v>0</v>
      </c>
      <c r="Q76" s="158">
        <v>0</v>
      </c>
      <c r="R76" s="157">
        <v>0</v>
      </c>
      <c r="S76" s="126">
        <v>0</v>
      </c>
      <c r="T76" s="159">
        <v>0</v>
      </c>
      <c r="U76" s="159">
        <v>0</v>
      </c>
      <c r="V76" s="125">
        <v>0</v>
      </c>
      <c r="W76" s="157">
        <v>0</v>
      </c>
      <c r="X76" s="126">
        <v>6.25E-2</v>
      </c>
      <c r="Y76" s="126">
        <v>0</v>
      </c>
      <c r="Z76" s="159">
        <v>0</v>
      </c>
      <c r="AA76" s="125">
        <v>0</v>
      </c>
      <c r="AB76" s="157">
        <v>0</v>
      </c>
      <c r="AC76" s="126">
        <v>6.25E-2</v>
      </c>
      <c r="AD76" s="127">
        <v>0</v>
      </c>
      <c r="AE76" s="125">
        <v>0</v>
      </c>
      <c r="AF76" s="126">
        <v>0.1875</v>
      </c>
      <c r="AG76" s="126">
        <v>0</v>
      </c>
      <c r="AH76" s="160">
        <v>6.25E-2</v>
      </c>
      <c r="AI76" s="123"/>
      <c r="AJ76" s="124">
        <v>0.1111111111111111</v>
      </c>
    </row>
    <row r="77" spans="1:36" x14ac:dyDescent="0.25">
      <c r="A77" s="249" t="s">
        <v>91</v>
      </c>
      <c r="B77" s="240"/>
      <c r="C77" s="238" t="s">
        <v>274</v>
      </c>
      <c r="D77" s="238" t="s">
        <v>91</v>
      </c>
      <c r="E77" s="251" t="s">
        <v>173</v>
      </c>
      <c r="F77" s="121">
        <v>11</v>
      </c>
      <c r="G77" s="124">
        <v>9.0909090909090912E-2</v>
      </c>
      <c r="H77" s="125">
        <v>0</v>
      </c>
      <c r="I77" s="157">
        <v>0</v>
      </c>
      <c r="J77" s="126">
        <v>0</v>
      </c>
      <c r="K77" s="157">
        <v>0.18181818181818182</v>
      </c>
      <c r="L77" s="127">
        <v>0</v>
      </c>
      <c r="M77" s="125">
        <v>0</v>
      </c>
      <c r="N77" s="126">
        <v>0</v>
      </c>
      <c r="O77" s="126">
        <v>0</v>
      </c>
      <c r="P77" s="126">
        <v>0</v>
      </c>
      <c r="Q77" s="158">
        <v>0</v>
      </c>
      <c r="R77" s="157">
        <v>0</v>
      </c>
      <c r="S77" s="126">
        <v>0</v>
      </c>
      <c r="T77" s="159">
        <v>0</v>
      </c>
      <c r="U77" s="159">
        <v>0</v>
      </c>
      <c r="V77" s="125">
        <v>0</v>
      </c>
      <c r="W77" s="157">
        <v>0.18181818181818182</v>
      </c>
      <c r="X77" s="126">
        <v>9.0909090909090912E-2</v>
      </c>
      <c r="Y77" s="126">
        <v>0</v>
      </c>
      <c r="Z77" s="159">
        <v>0</v>
      </c>
      <c r="AA77" s="125">
        <v>0</v>
      </c>
      <c r="AB77" s="157">
        <v>0</v>
      </c>
      <c r="AC77" s="126">
        <v>0</v>
      </c>
      <c r="AD77" s="127">
        <v>0</v>
      </c>
      <c r="AE77" s="125">
        <v>0</v>
      </c>
      <c r="AF77" s="126">
        <v>9.0909090909090912E-2</v>
      </c>
      <c r="AG77" s="126">
        <v>0</v>
      </c>
      <c r="AH77" s="160">
        <v>0</v>
      </c>
      <c r="AI77" s="123"/>
      <c r="AJ77" s="124">
        <v>0</v>
      </c>
    </row>
    <row r="78" spans="1:36" x14ac:dyDescent="0.25">
      <c r="A78" s="249" t="s">
        <v>92</v>
      </c>
      <c r="B78" s="240"/>
      <c r="C78" s="238" t="s">
        <v>274</v>
      </c>
      <c r="D78" s="238" t="s">
        <v>92</v>
      </c>
      <c r="E78" s="251" t="s">
        <v>174</v>
      </c>
      <c r="F78" s="121">
        <v>0</v>
      </c>
      <c r="G78" s="124">
        <v>0</v>
      </c>
      <c r="H78" s="125">
        <v>0</v>
      </c>
      <c r="I78" s="157">
        <v>0</v>
      </c>
      <c r="J78" s="126">
        <v>0</v>
      </c>
      <c r="K78" s="157">
        <v>0</v>
      </c>
      <c r="L78" s="127">
        <v>0</v>
      </c>
      <c r="M78" s="125">
        <v>0</v>
      </c>
      <c r="N78" s="126">
        <v>0</v>
      </c>
      <c r="O78" s="126">
        <v>0</v>
      </c>
      <c r="P78" s="126">
        <v>0</v>
      </c>
      <c r="Q78" s="158">
        <v>0</v>
      </c>
      <c r="R78" s="157">
        <v>0</v>
      </c>
      <c r="S78" s="126">
        <v>0</v>
      </c>
      <c r="T78" s="159">
        <v>0</v>
      </c>
      <c r="U78" s="159">
        <v>0</v>
      </c>
      <c r="V78" s="125">
        <v>0</v>
      </c>
      <c r="W78" s="157">
        <v>0</v>
      </c>
      <c r="X78" s="126">
        <v>0</v>
      </c>
      <c r="Y78" s="126">
        <v>0</v>
      </c>
      <c r="Z78" s="159">
        <v>0</v>
      </c>
      <c r="AA78" s="125">
        <v>0</v>
      </c>
      <c r="AB78" s="157">
        <v>0</v>
      </c>
      <c r="AC78" s="126">
        <v>0</v>
      </c>
      <c r="AD78" s="127">
        <v>0</v>
      </c>
      <c r="AE78" s="125">
        <v>0</v>
      </c>
      <c r="AF78" s="126">
        <v>0</v>
      </c>
      <c r="AG78" s="126">
        <v>0</v>
      </c>
      <c r="AH78" s="160">
        <v>0</v>
      </c>
      <c r="AI78" s="123"/>
      <c r="AJ78" s="124">
        <v>0</v>
      </c>
    </row>
    <row r="79" spans="1:36" x14ac:dyDescent="0.25">
      <c r="A79" s="249" t="s">
        <v>93</v>
      </c>
      <c r="B79" s="240"/>
      <c r="C79" s="238" t="s">
        <v>274</v>
      </c>
      <c r="D79" s="238" t="s">
        <v>93</v>
      </c>
      <c r="E79" s="251" t="s">
        <v>175</v>
      </c>
      <c r="F79" s="121">
        <v>15</v>
      </c>
      <c r="G79" s="124">
        <v>6.6666666666666666E-2</v>
      </c>
      <c r="H79" s="125">
        <v>0</v>
      </c>
      <c r="I79" s="157">
        <v>0</v>
      </c>
      <c r="J79" s="126">
        <v>7.1428571428571425E-2</v>
      </c>
      <c r="K79" s="157">
        <v>0</v>
      </c>
      <c r="L79" s="127">
        <v>6.6666666666666666E-2</v>
      </c>
      <c r="M79" s="125">
        <v>0</v>
      </c>
      <c r="N79" s="126">
        <v>0</v>
      </c>
      <c r="O79" s="126">
        <v>0</v>
      </c>
      <c r="P79" s="126">
        <v>0</v>
      </c>
      <c r="Q79" s="158">
        <v>0</v>
      </c>
      <c r="R79" s="157">
        <v>0</v>
      </c>
      <c r="S79" s="126">
        <v>0</v>
      </c>
      <c r="T79" s="159">
        <v>0</v>
      </c>
      <c r="U79" s="159">
        <v>0</v>
      </c>
      <c r="V79" s="125">
        <v>0.13333333333333333</v>
      </c>
      <c r="W79" s="157">
        <v>0.13333333333333333</v>
      </c>
      <c r="X79" s="126">
        <v>0.13333333333333333</v>
      </c>
      <c r="Y79" s="126">
        <v>0.13333333333333333</v>
      </c>
      <c r="Z79" s="159">
        <v>7.1428571428571425E-2</v>
      </c>
      <c r="AA79" s="125">
        <v>6.6666666666666666E-2</v>
      </c>
      <c r="AB79" s="157">
        <v>0</v>
      </c>
      <c r="AC79" s="126">
        <v>0.13333333333333333</v>
      </c>
      <c r="AD79" s="127">
        <v>0</v>
      </c>
      <c r="AE79" s="125">
        <v>0</v>
      </c>
      <c r="AF79" s="126">
        <v>6.6666666666666666E-2</v>
      </c>
      <c r="AG79" s="126">
        <v>0</v>
      </c>
      <c r="AH79" s="160">
        <v>0</v>
      </c>
      <c r="AI79" s="123"/>
      <c r="AJ79" s="124">
        <v>0</v>
      </c>
    </row>
    <row r="80" spans="1:36" x14ac:dyDescent="0.25">
      <c r="A80" s="249" t="s">
        <v>294</v>
      </c>
      <c r="B80" s="240"/>
      <c r="C80" s="238" t="s">
        <v>274</v>
      </c>
      <c r="D80" s="238" t="s">
        <v>294</v>
      </c>
      <c r="E80" s="251" t="s">
        <v>295</v>
      </c>
      <c r="F80" s="121">
        <v>0</v>
      </c>
      <c r="G80" s="124">
        <v>0</v>
      </c>
      <c r="H80" s="125">
        <v>0</v>
      </c>
      <c r="I80" s="157">
        <v>0</v>
      </c>
      <c r="J80" s="126">
        <v>0</v>
      </c>
      <c r="K80" s="157">
        <v>0</v>
      </c>
      <c r="L80" s="127">
        <v>0</v>
      </c>
      <c r="M80" s="125">
        <v>0</v>
      </c>
      <c r="N80" s="126">
        <v>0</v>
      </c>
      <c r="O80" s="126">
        <v>0</v>
      </c>
      <c r="P80" s="126">
        <v>0</v>
      </c>
      <c r="Q80" s="158">
        <v>0</v>
      </c>
      <c r="R80" s="157">
        <v>0</v>
      </c>
      <c r="S80" s="126">
        <v>0</v>
      </c>
      <c r="T80" s="159">
        <v>0</v>
      </c>
      <c r="U80" s="159">
        <v>0</v>
      </c>
      <c r="V80" s="125">
        <v>0</v>
      </c>
      <c r="W80" s="157">
        <v>0</v>
      </c>
      <c r="X80" s="126">
        <v>0</v>
      </c>
      <c r="Y80" s="126">
        <v>0</v>
      </c>
      <c r="Z80" s="159">
        <v>0</v>
      </c>
      <c r="AA80" s="125">
        <v>0</v>
      </c>
      <c r="AB80" s="157">
        <v>0</v>
      </c>
      <c r="AC80" s="126">
        <v>0</v>
      </c>
      <c r="AD80" s="127">
        <v>0</v>
      </c>
      <c r="AE80" s="125">
        <v>0</v>
      </c>
      <c r="AF80" s="126">
        <v>0</v>
      </c>
      <c r="AG80" s="126">
        <v>0</v>
      </c>
      <c r="AH80" s="160">
        <v>0</v>
      </c>
      <c r="AI80" s="123"/>
      <c r="AJ80" s="124">
        <v>0</v>
      </c>
    </row>
    <row r="81" spans="1:36" x14ac:dyDescent="0.25">
      <c r="A81" s="249" t="s">
        <v>290</v>
      </c>
      <c r="B81" s="240"/>
      <c r="C81" s="238" t="s">
        <v>275</v>
      </c>
      <c r="D81" s="238" t="s">
        <v>290</v>
      </c>
      <c r="E81" s="251" t="s">
        <v>291</v>
      </c>
      <c r="F81" s="121">
        <v>0</v>
      </c>
      <c r="G81" s="124">
        <v>0</v>
      </c>
      <c r="H81" s="125">
        <v>0</v>
      </c>
      <c r="I81" s="157">
        <v>0</v>
      </c>
      <c r="J81" s="126">
        <v>0</v>
      </c>
      <c r="K81" s="157">
        <v>0</v>
      </c>
      <c r="L81" s="127">
        <v>0</v>
      </c>
      <c r="M81" s="125">
        <v>0</v>
      </c>
      <c r="N81" s="126">
        <v>0</v>
      </c>
      <c r="O81" s="126">
        <v>0</v>
      </c>
      <c r="P81" s="126">
        <v>0</v>
      </c>
      <c r="Q81" s="158">
        <v>0</v>
      </c>
      <c r="R81" s="157">
        <v>0</v>
      </c>
      <c r="S81" s="126">
        <v>0</v>
      </c>
      <c r="T81" s="159">
        <v>0</v>
      </c>
      <c r="U81" s="159">
        <v>0</v>
      </c>
      <c r="V81" s="125">
        <v>0</v>
      </c>
      <c r="W81" s="157">
        <v>0</v>
      </c>
      <c r="X81" s="126">
        <v>0</v>
      </c>
      <c r="Y81" s="126">
        <v>0</v>
      </c>
      <c r="Z81" s="159">
        <v>0</v>
      </c>
      <c r="AA81" s="125">
        <v>0</v>
      </c>
      <c r="AB81" s="157">
        <v>0</v>
      </c>
      <c r="AC81" s="126">
        <v>0</v>
      </c>
      <c r="AD81" s="127">
        <v>0</v>
      </c>
      <c r="AE81" s="125">
        <v>0</v>
      </c>
      <c r="AF81" s="126">
        <v>0</v>
      </c>
      <c r="AG81" s="126">
        <v>0</v>
      </c>
      <c r="AH81" s="160">
        <v>0</v>
      </c>
      <c r="AI81" s="123"/>
      <c r="AJ81" s="124">
        <v>0</v>
      </c>
    </row>
    <row r="82" spans="1:36" x14ac:dyDescent="0.25">
      <c r="A82" s="249" t="s">
        <v>94</v>
      </c>
      <c r="B82" s="240"/>
      <c r="C82" s="238" t="s">
        <v>274</v>
      </c>
      <c r="D82" s="238" t="s">
        <v>94</v>
      </c>
      <c r="E82" s="251" t="s">
        <v>176</v>
      </c>
      <c r="F82" s="121">
        <v>15</v>
      </c>
      <c r="G82" s="124">
        <v>6.6666666666666666E-2</v>
      </c>
      <c r="H82" s="125">
        <v>0</v>
      </c>
      <c r="I82" s="157">
        <v>7.6923076923076927E-2</v>
      </c>
      <c r="J82" s="126">
        <v>0</v>
      </c>
      <c r="K82" s="157">
        <v>0</v>
      </c>
      <c r="L82" s="127">
        <v>6.6666666666666666E-2</v>
      </c>
      <c r="M82" s="125">
        <v>0</v>
      </c>
      <c r="N82" s="126">
        <v>0</v>
      </c>
      <c r="O82" s="126">
        <v>0</v>
      </c>
      <c r="P82" s="126">
        <v>0</v>
      </c>
      <c r="Q82" s="158">
        <v>0</v>
      </c>
      <c r="R82" s="157">
        <v>0</v>
      </c>
      <c r="S82" s="126">
        <v>0</v>
      </c>
      <c r="T82" s="159">
        <v>0</v>
      </c>
      <c r="U82" s="159">
        <v>0</v>
      </c>
      <c r="V82" s="125">
        <v>0</v>
      </c>
      <c r="W82" s="157">
        <v>6.6666666666666666E-2</v>
      </c>
      <c r="X82" s="126">
        <v>0</v>
      </c>
      <c r="Y82" s="126">
        <v>0</v>
      </c>
      <c r="Z82" s="159">
        <v>0</v>
      </c>
      <c r="AA82" s="125">
        <v>0</v>
      </c>
      <c r="AB82" s="157">
        <v>0</v>
      </c>
      <c r="AC82" s="126">
        <v>6.6666666666666666E-2</v>
      </c>
      <c r="AD82" s="127">
        <v>0</v>
      </c>
      <c r="AE82" s="125">
        <v>0</v>
      </c>
      <c r="AF82" s="126">
        <v>0</v>
      </c>
      <c r="AG82" s="126">
        <v>6.6666666666666666E-2</v>
      </c>
      <c r="AH82" s="160">
        <v>0</v>
      </c>
      <c r="AI82" s="123"/>
      <c r="AJ82" s="124">
        <v>0</v>
      </c>
    </row>
    <row r="83" spans="1:36" x14ac:dyDescent="0.25">
      <c r="A83" s="249" t="s">
        <v>95</v>
      </c>
      <c r="B83" s="240"/>
      <c r="C83" s="238" t="s">
        <v>274</v>
      </c>
      <c r="D83" s="238" t="s">
        <v>95</v>
      </c>
      <c r="E83" s="251" t="s">
        <v>177</v>
      </c>
      <c r="F83" s="121">
        <v>0</v>
      </c>
      <c r="G83" s="124">
        <v>0</v>
      </c>
      <c r="H83" s="125">
        <v>0</v>
      </c>
      <c r="I83" s="157">
        <v>0</v>
      </c>
      <c r="J83" s="126">
        <v>0</v>
      </c>
      <c r="K83" s="157">
        <v>0</v>
      </c>
      <c r="L83" s="127">
        <v>0</v>
      </c>
      <c r="M83" s="125">
        <v>0</v>
      </c>
      <c r="N83" s="126">
        <v>0</v>
      </c>
      <c r="O83" s="126">
        <v>0</v>
      </c>
      <c r="P83" s="126">
        <v>0</v>
      </c>
      <c r="Q83" s="158">
        <v>0</v>
      </c>
      <c r="R83" s="157">
        <v>0</v>
      </c>
      <c r="S83" s="126">
        <v>0</v>
      </c>
      <c r="T83" s="159">
        <v>0</v>
      </c>
      <c r="U83" s="159">
        <v>0</v>
      </c>
      <c r="V83" s="125">
        <v>0</v>
      </c>
      <c r="W83" s="157">
        <v>0</v>
      </c>
      <c r="X83" s="126">
        <v>0</v>
      </c>
      <c r="Y83" s="126">
        <v>0</v>
      </c>
      <c r="Z83" s="159">
        <v>0</v>
      </c>
      <c r="AA83" s="125">
        <v>0</v>
      </c>
      <c r="AB83" s="157">
        <v>0</v>
      </c>
      <c r="AC83" s="126">
        <v>0</v>
      </c>
      <c r="AD83" s="127">
        <v>0</v>
      </c>
      <c r="AE83" s="125">
        <v>0</v>
      </c>
      <c r="AF83" s="126">
        <v>0</v>
      </c>
      <c r="AG83" s="126">
        <v>0</v>
      </c>
      <c r="AH83" s="160">
        <v>0</v>
      </c>
      <c r="AI83" s="123"/>
      <c r="AJ83" s="124">
        <v>0</v>
      </c>
    </row>
    <row r="84" spans="1:36" x14ac:dyDescent="0.25">
      <c r="A84" s="249" t="s">
        <v>96</v>
      </c>
      <c r="B84" s="240"/>
      <c r="C84" s="238" t="s">
        <v>274</v>
      </c>
      <c r="D84" s="238" t="s">
        <v>96</v>
      </c>
      <c r="E84" s="251" t="s">
        <v>178</v>
      </c>
      <c r="F84" s="121">
        <v>22</v>
      </c>
      <c r="G84" s="124">
        <v>4.5454545454545456E-2</v>
      </c>
      <c r="H84" s="125">
        <v>0</v>
      </c>
      <c r="I84" s="157">
        <v>0</v>
      </c>
      <c r="J84" s="126">
        <v>5.8823529411764705E-2</v>
      </c>
      <c r="K84" s="157">
        <v>4.5454545454545456E-2</v>
      </c>
      <c r="L84" s="127">
        <v>0</v>
      </c>
      <c r="M84" s="125">
        <v>0</v>
      </c>
      <c r="N84" s="126">
        <v>0</v>
      </c>
      <c r="O84" s="126">
        <v>0</v>
      </c>
      <c r="P84" s="126">
        <v>0</v>
      </c>
      <c r="Q84" s="158">
        <v>0</v>
      </c>
      <c r="R84" s="157">
        <v>0</v>
      </c>
      <c r="S84" s="126">
        <v>0</v>
      </c>
      <c r="T84" s="159">
        <v>0</v>
      </c>
      <c r="U84" s="159">
        <v>0</v>
      </c>
      <c r="V84" s="125">
        <v>4.5454545454545456E-2</v>
      </c>
      <c r="W84" s="157">
        <v>0</v>
      </c>
      <c r="X84" s="126">
        <v>0</v>
      </c>
      <c r="Y84" s="126">
        <v>0</v>
      </c>
      <c r="Z84" s="159">
        <v>0</v>
      </c>
      <c r="AA84" s="125">
        <v>0</v>
      </c>
      <c r="AB84" s="157">
        <v>0</v>
      </c>
      <c r="AC84" s="126">
        <v>9.5238095238095233E-2</v>
      </c>
      <c r="AD84" s="127">
        <v>0</v>
      </c>
      <c r="AE84" s="125">
        <v>0</v>
      </c>
      <c r="AF84" s="126">
        <v>4.5454545454545456E-2</v>
      </c>
      <c r="AG84" s="126">
        <v>0</v>
      </c>
      <c r="AH84" s="160">
        <v>0</v>
      </c>
      <c r="AI84" s="123"/>
      <c r="AJ84" s="124">
        <v>0</v>
      </c>
    </row>
    <row r="85" spans="1:36" x14ac:dyDescent="0.25">
      <c r="A85" s="249" t="s">
        <v>127</v>
      </c>
      <c r="B85" s="240"/>
      <c r="C85" s="238" t="s">
        <v>274</v>
      </c>
      <c r="D85" s="238" t="s">
        <v>127</v>
      </c>
      <c r="E85" s="251" t="s">
        <v>209</v>
      </c>
      <c r="F85" s="121">
        <v>0</v>
      </c>
      <c r="G85" s="124">
        <v>0</v>
      </c>
      <c r="H85" s="125">
        <v>0</v>
      </c>
      <c r="I85" s="157">
        <v>0</v>
      </c>
      <c r="J85" s="126">
        <v>0</v>
      </c>
      <c r="K85" s="157">
        <v>0</v>
      </c>
      <c r="L85" s="127">
        <v>0</v>
      </c>
      <c r="M85" s="125">
        <v>0</v>
      </c>
      <c r="N85" s="126">
        <v>0</v>
      </c>
      <c r="O85" s="126">
        <v>0</v>
      </c>
      <c r="P85" s="126">
        <v>0</v>
      </c>
      <c r="Q85" s="158">
        <v>0</v>
      </c>
      <c r="R85" s="157">
        <v>0</v>
      </c>
      <c r="S85" s="126">
        <v>0</v>
      </c>
      <c r="T85" s="159">
        <v>0</v>
      </c>
      <c r="U85" s="159">
        <v>0</v>
      </c>
      <c r="V85" s="125">
        <v>0</v>
      </c>
      <c r="W85" s="157">
        <v>0</v>
      </c>
      <c r="X85" s="126">
        <v>0</v>
      </c>
      <c r="Y85" s="126">
        <v>0</v>
      </c>
      <c r="Z85" s="159">
        <v>0</v>
      </c>
      <c r="AA85" s="125">
        <v>0</v>
      </c>
      <c r="AB85" s="157">
        <v>0</v>
      </c>
      <c r="AC85" s="126">
        <v>0</v>
      </c>
      <c r="AD85" s="127">
        <v>0</v>
      </c>
      <c r="AE85" s="125">
        <v>0</v>
      </c>
      <c r="AF85" s="126">
        <v>0</v>
      </c>
      <c r="AG85" s="126">
        <v>0</v>
      </c>
      <c r="AH85" s="160">
        <v>0</v>
      </c>
      <c r="AI85" s="123"/>
      <c r="AJ85" s="124">
        <v>0</v>
      </c>
    </row>
    <row r="86" spans="1:36" x14ac:dyDescent="0.25">
      <c r="A86" s="249" t="s">
        <v>97</v>
      </c>
      <c r="B86" s="240"/>
      <c r="C86" s="238" t="s">
        <v>274</v>
      </c>
      <c r="D86" s="238" t="s">
        <v>97</v>
      </c>
      <c r="E86" s="251" t="s">
        <v>179</v>
      </c>
      <c r="F86" s="121">
        <v>12</v>
      </c>
      <c r="G86" s="124">
        <v>0</v>
      </c>
      <c r="H86" s="125">
        <v>0</v>
      </c>
      <c r="I86" s="157">
        <v>0.1111111111111111</v>
      </c>
      <c r="J86" s="126">
        <v>0</v>
      </c>
      <c r="K86" s="157">
        <v>8.3333333333333329E-2</v>
      </c>
      <c r="L86" s="127">
        <v>0</v>
      </c>
      <c r="M86" s="125">
        <v>0</v>
      </c>
      <c r="N86" s="126">
        <v>0</v>
      </c>
      <c r="O86" s="126">
        <v>0</v>
      </c>
      <c r="P86" s="126">
        <v>0</v>
      </c>
      <c r="Q86" s="158">
        <v>0</v>
      </c>
      <c r="R86" s="157">
        <v>0</v>
      </c>
      <c r="S86" s="126">
        <v>0</v>
      </c>
      <c r="T86" s="159">
        <v>0</v>
      </c>
      <c r="U86" s="159">
        <v>0</v>
      </c>
      <c r="V86" s="125">
        <v>0</v>
      </c>
      <c r="W86" s="157">
        <v>0</v>
      </c>
      <c r="X86" s="126">
        <v>0</v>
      </c>
      <c r="Y86" s="126">
        <v>0</v>
      </c>
      <c r="Z86" s="159">
        <v>0</v>
      </c>
      <c r="AA86" s="125">
        <v>0</v>
      </c>
      <c r="AB86" s="157">
        <v>0</v>
      </c>
      <c r="AC86" s="126">
        <v>0</v>
      </c>
      <c r="AD86" s="127">
        <v>0</v>
      </c>
      <c r="AE86" s="125">
        <v>0</v>
      </c>
      <c r="AF86" s="126">
        <v>0</v>
      </c>
      <c r="AG86" s="126">
        <v>0</v>
      </c>
      <c r="AH86" s="160">
        <v>0</v>
      </c>
      <c r="AI86" s="123"/>
      <c r="AJ86" s="124">
        <v>0</v>
      </c>
    </row>
    <row r="87" spans="1:36" x14ac:dyDescent="0.25">
      <c r="A87" s="249" t="s">
        <v>98</v>
      </c>
      <c r="B87" s="240"/>
      <c r="C87" s="238" t="s">
        <v>274</v>
      </c>
      <c r="D87" s="238" t="s">
        <v>98</v>
      </c>
      <c r="E87" s="251" t="s">
        <v>180</v>
      </c>
      <c r="F87" s="121">
        <v>0</v>
      </c>
      <c r="G87" s="124">
        <v>0</v>
      </c>
      <c r="H87" s="125">
        <v>0</v>
      </c>
      <c r="I87" s="157">
        <v>0</v>
      </c>
      <c r="J87" s="126">
        <v>0</v>
      </c>
      <c r="K87" s="157">
        <v>0</v>
      </c>
      <c r="L87" s="127">
        <v>0</v>
      </c>
      <c r="M87" s="125">
        <v>0</v>
      </c>
      <c r="N87" s="126">
        <v>0</v>
      </c>
      <c r="O87" s="126">
        <v>0</v>
      </c>
      <c r="P87" s="126">
        <v>0</v>
      </c>
      <c r="Q87" s="158">
        <v>0</v>
      </c>
      <c r="R87" s="157">
        <v>0</v>
      </c>
      <c r="S87" s="126">
        <v>0</v>
      </c>
      <c r="T87" s="159">
        <v>0</v>
      </c>
      <c r="U87" s="159">
        <v>0</v>
      </c>
      <c r="V87" s="125">
        <v>0</v>
      </c>
      <c r="W87" s="157">
        <v>0</v>
      </c>
      <c r="X87" s="126">
        <v>0</v>
      </c>
      <c r="Y87" s="126">
        <v>0</v>
      </c>
      <c r="Z87" s="159">
        <v>0</v>
      </c>
      <c r="AA87" s="125">
        <v>0</v>
      </c>
      <c r="AB87" s="157">
        <v>0</v>
      </c>
      <c r="AC87" s="126">
        <v>0</v>
      </c>
      <c r="AD87" s="127">
        <v>0</v>
      </c>
      <c r="AE87" s="125">
        <v>0</v>
      </c>
      <c r="AF87" s="126">
        <v>0</v>
      </c>
      <c r="AG87" s="126">
        <v>0</v>
      </c>
      <c r="AH87" s="160">
        <v>0</v>
      </c>
      <c r="AI87" s="123"/>
      <c r="AJ87" s="124">
        <v>0</v>
      </c>
    </row>
    <row r="88" spans="1:36" x14ac:dyDescent="0.25">
      <c r="A88" s="249" t="s">
        <v>99</v>
      </c>
      <c r="B88" s="240"/>
      <c r="C88" s="238" t="s">
        <v>274</v>
      </c>
      <c r="D88" s="238" t="s">
        <v>99</v>
      </c>
      <c r="E88" s="251" t="s">
        <v>181</v>
      </c>
      <c r="F88" s="121">
        <v>18</v>
      </c>
      <c r="G88" s="124">
        <v>0</v>
      </c>
      <c r="H88" s="125">
        <v>0</v>
      </c>
      <c r="I88" s="157">
        <v>0</v>
      </c>
      <c r="J88" s="126">
        <v>0</v>
      </c>
      <c r="K88" s="157">
        <v>0</v>
      </c>
      <c r="L88" s="127">
        <v>0</v>
      </c>
      <c r="M88" s="125">
        <v>0</v>
      </c>
      <c r="N88" s="126">
        <v>0</v>
      </c>
      <c r="O88" s="126">
        <v>0</v>
      </c>
      <c r="P88" s="126">
        <v>0</v>
      </c>
      <c r="Q88" s="158">
        <v>0</v>
      </c>
      <c r="R88" s="157">
        <v>5.5555555555555552E-2</v>
      </c>
      <c r="S88" s="126">
        <v>0</v>
      </c>
      <c r="T88" s="159">
        <v>0</v>
      </c>
      <c r="U88" s="159">
        <v>0</v>
      </c>
      <c r="V88" s="125">
        <v>5.5555555555555552E-2</v>
      </c>
      <c r="W88" s="157">
        <v>0.1111111111111111</v>
      </c>
      <c r="X88" s="126">
        <v>0.1111111111111111</v>
      </c>
      <c r="Y88" s="126">
        <v>0</v>
      </c>
      <c r="Z88" s="159">
        <v>5.5555555555555552E-2</v>
      </c>
      <c r="AA88" s="125">
        <v>0</v>
      </c>
      <c r="AB88" s="157">
        <v>5.5555555555555552E-2</v>
      </c>
      <c r="AC88" s="126">
        <v>5.5555555555555552E-2</v>
      </c>
      <c r="AD88" s="127">
        <v>0</v>
      </c>
      <c r="AE88" s="125">
        <v>0</v>
      </c>
      <c r="AF88" s="126">
        <v>5.5555555555555552E-2</v>
      </c>
      <c r="AG88" s="126">
        <v>5.5555555555555552E-2</v>
      </c>
      <c r="AH88" s="160">
        <v>5.5555555555555552E-2</v>
      </c>
      <c r="AI88" s="123"/>
      <c r="AJ88" s="124">
        <v>0</v>
      </c>
    </row>
    <row r="89" spans="1:36" x14ac:dyDescent="0.25">
      <c r="A89" s="249" t="s">
        <v>100</v>
      </c>
      <c r="B89" s="240"/>
      <c r="C89" s="238" t="s">
        <v>274</v>
      </c>
      <c r="D89" s="238" t="s">
        <v>100</v>
      </c>
      <c r="E89" s="251" t="s">
        <v>182</v>
      </c>
      <c r="F89" s="121">
        <v>0</v>
      </c>
      <c r="G89" s="124">
        <v>0</v>
      </c>
      <c r="H89" s="125">
        <v>0</v>
      </c>
      <c r="I89" s="157">
        <v>0</v>
      </c>
      <c r="J89" s="126">
        <v>0</v>
      </c>
      <c r="K89" s="157">
        <v>0</v>
      </c>
      <c r="L89" s="127">
        <v>0</v>
      </c>
      <c r="M89" s="125">
        <v>0</v>
      </c>
      <c r="N89" s="126">
        <v>0</v>
      </c>
      <c r="O89" s="126">
        <v>0</v>
      </c>
      <c r="P89" s="126">
        <v>0</v>
      </c>
      <c r="Q89" s="158">
        <v>0</v>
      </c>
      <c r="R89" s="157">
        <v>0</v>
      </c>
      <c r="S89" s="126">
        <v>0</v>
      </c>
      <c r="T89" s="159">
        <v>0</v>
      </c>
      <c r="U89" s="159">
        <v>0</v>
      </c>
      <c r="V89" s="125">
        <v>0</v>
      </c>
      <c r="W89" s="157">
        <v>0</v>
      </c>
      <c r="X89" s="126">
        <v>0</v>
      </c>
      <c r="Y89" s="126">
        <v>0</v>
      </c>
      <c r="Z89" s="159">
        <v>0</v>
      </c>
      <c r="AA89" s="125">
        <v>0</v>
      </c>
      <c r="AB89" s="157">
        <v>0</v>
      </c>
      <c r="AC89" s="126">
        <v>0</v>
      </c>
      <c r="AD89" s="127">
        <v>0</v>
      </c>
      <c r="AE89" s="125">
        <v>0</v>
      </c>
      <c r="AF89" s="126">
        <v>0</v>
      </c>
      <c r="AG89" s="126">
        <v>0</v>
      </c>
      <c r="AH89" s="160">
        <v>0</v>
      </c>
      <c r="AI89" s="123"/>
      <c r="AJ89" s="124">
        <v>0</v>
      </c>
    </row>
    <row r="90" spans="1:36" x14ac:dyDescent="0.25">
      <c r="A90" s="249" t="s">
        <v>101</v>
      </c>
      <c r="B90" s="240"/>
      <c r="C90" s="238" t="s">
        <v>274</v>
      </c>
      <c r="D90" s="238" t="s">
        <v>101</v>
      </c>
      <c r="E90" s="251" t="s">
        <v>183</v>
      </c>
      <c r="F90" s="121">
        <v>0</v>
      </c>
      <c r="G90" s="124">
        <v>0</v>
      </c>
      <c r="H90" s="125">
        <v>0</v>
      </c>
      <c r="I90" s="157">
        <v>0</v>
      </c>
      <c r="J90" s="126">
        <v>0</v>
      </c>
      <c r="K90" s="157">
        <v>0</v>
      </c>
      <c r="L90" s="127">
        <v>0</v>
      </c>
      <c r="M90" s="125">
        <v>0</v>
      </c>
      <c r="N90" s="126">
        <v>0</v>
      </c>
      <c r="O90" s="126">
        <v>0</v>
      </c>
      <c r="P90" s="126">
        <v>0</v>
      </c>
      <c r="Q90" s="158">
        <v>0</v>
      </c>
      <c r="R90" s="157">
        <v>0</v>
      </c>
      <c r="S90" s="126">
        <v>0</v>
      </c>
      <c r="T90" s="159">
        <v>0</v>
      </c>
      <c r="U90" s="159">
        <v>0</v>
      </c>
      <c r="V90" s="125">
        <v>0</v>
      </c>
      <c r="W90" s="157">
        <v>0</v>
      </c>
      <c r="X90" s="126">
        <v>0</v>
      </c>
      <c r="Y90" s="126">
        <v>0</v>
      </c>
      <c r="Z90" s="159">
        <v>0</v>
      </c>
      <c r="AA90" s="125">
        <v>0</v>
      </c>
      <c r="AB90" s="157">
        <v>0</v>
      </c>
      <c r="AC90" s="126">
        <v>0</v>
      </c>
      <c r="AD90" s="127">
        <v>0</v>
      </c>
      <c r="AE90" s="125">
        <v>0</v>
      </c>
      <c r="AF90" s="126">
        <v>0</v>
      </c>
      <c r="AG90" s="126">
        <v>0</v>
      </c>
      <c r="AH90" s="160">
        <v>0</v>
      </c>
      <c r="AI90" s="123"/>
      <c r="AJ90" s="124">
        <v>0</v>
      </c>
    </row>
    <row r="91" spans="1:36" x14ac:dyDescent="0.25">
      <c r="A91" s="249" t="s">
        <v>102</v>
      </c>
      <c r="B91" s="240"/>
      <c r="C91" s="238" t="s">
        <v>274</v>
      </c>
      <c r="D91" s="238" t="s">
        <v>102</v>
      </c>
      <c r="E91" s="251" t="s">
        <v>184</v>
      </c>
      <c r="F91" s="121">
        <v>0</v>
      </c>
      <c r="G91" s="124">
        <v>0</v>
      </c>
      <c r="H91" s="125">
        <v>0</v>
      </c>
      <c r="I91" s="157">
        <v>0</v>
      </c>
      <c r="J91" s="126">
        <v>0</v>
      </c>
      <c r="K91" s="157">
        <v>0</v>
      </c>
      <c r="L91" s="127">
        <v>0</v>
      </c>
      <c r="M91" s="125">
        <v>0</v>
      </c>
      <c r="N91" s="126">
        <v>0</v>
      </c>
      <c r="O91" s="126">
        <v>0</v>
      </c>
      <c r="P91" s="126">
        <v>0</v>
      </c>
      <c r="Q91" s="158">
        <v>0</v>
      </c>
      <c r="R91" s="157">
        <v>0</v>
      </c>
      <c r="S91" s="126">
        <v>0</v>
      </c>
      <c r="T91" s="159">
        <v>0</v>
      </c>
      <c r="U91" s="159">
        <v>0</v>
      </c>
      <c r="V91" s="125">
        <v>0</v>
      </c>
      <c r="W91" s="157">
        <v>0</v>
      </c>
      <c r="X91" s="126">
        <v>0</v>
      </c>
      <c r="Y91" s="126">
        <v>0</v>
      </c>
      <c r="Z91" s="159">
        <v>0</v>
      </c>
      <c r="AA91" s="125">
        <v>0</v>
      </c>
      <c r="AB91" s="157">
        <v>0</v>
      </c>
      <c r="AC91" s="126">
        <v>0</v>
      </c>
      <c r="AD91" s="127">
        <v>0</v>
      </c>
      <c r="AE91" s="125">
        <v>0</v>
      </c>
      <c r="AF91" s="126">
        <v>0</v>
      </c>
      <c r="AG91" s="126">
        <v>0</v>
      </c>
      <c r="AH91" s="160">
        <v>0</v>
      </c>
      <c r="AI91" s="123"/>
      <c r="AJ91" s="124">
        <v>0</v>
      </c>
    </row>
    <row r="92" spans="1:36" x14ac:dyDescent="0.25">
      <c r="A92" s="249" t="s">
        <v>103</v>
      </c>
      <c r="B92" s="240"/>
      <c r="C92" s="238" t="s">
        <v>274</v>
      </c>
      <c r="D92" s="238" t="s">
        <v>103</v>
      </c>
      <c r="E92" s="251" t="s">
        <v>185</v>
      </c>
      <c r="F92" s="121">
        <v>0</v>
      </c>
      <c r="G92" s="124">
        <v>0</v>
      </c>
      <c r="H92" s="125">
        <v>0</v>
      </c>
      <c r="I92" s="157">
        <v>0</v>
      </c>
      <c r="J92" s="126">
        <v>0</v>
      </c>
      <c r="K92" s="157">
        <v>0</v>
      </c>
      <c r="L92" s="127">
        <v>0</v>
      </c>
      <c r="M92" s="125">
        <v>0</v>
      </c>
      <c r="N92" s="126">
        <v>0</v>
      </c>
      <c r="O92" s="126">
        <v>0</v>
      </c>
      <c r="P92" s="126">
        <v>0</v>
      </c>
      <c r="Q92" s="158">
        <v>0</v>
      </c>
      <c r="R92" s="157">
        <v>0</v>
      </c>
      <c r="S92" s="126">
        <v>0</v>
      </c>
      <c r="T92" s="159">
        <v>0</v>
      </c>
      <c r="U92" s="159">
        <v>0</v>
      </c>
      <c r="V92" s="125">
        <v>0</v>
      </c>
      <c r="W92" s="157">
        <v>0</v>
      </c>
      <c r="X92" s="126">
        <v>0</v>
      </c>
      <c r="Y92" s="126">
        <v>0</v>
      </c>
      <c r="Z92" s="159">
        <v>0</v>
      </c>
      <c r="AA92" s="125">
        <v>0</v>
      </c>
      <c r="AB92" s="157">
        <v>0</v>
      </c>
      <c r="AC92" s="126">
        <v>0</v>
      </c>
      <c r="AD92" s="127">
        <v>0</v>
      </c>
      <c r="AE92" s="125">
        <v>0</v>
      </c>
      <c r="AF92" s="126">
        <v>0</v>
      </c>
      <c r="AG92" s="126">
        <v>0</v>
      </c>
      <c r="AH92" s="160">
        <v>0</v>
      </c>
      <c r="AI92" s="123"/>
      <c r="AJ92" s="124">
        <v>0</v>
      </c>
    </row>
    <row r="93" spans="1:36" x14ac:dyDescent="0.25">
      <c r="A93" s="249" t="s">
        <v>104</v>
      </c>
      <c r="B93" s="240"/>
      <c r="C93" s="238" t="s">
        <v>274</v>
      </c>
      <c r="D93" s="238" t="s">
        <v>104</v>
      </c>
      <c r="E93" s="251" t="s">
        <v>186</v>
      </c>
      <c r="F93" s="121">
        <v>0</v>
      </c>
      <c r="G93" s="124">
        <v>0</v>
      </c>
      <c r="H93" s="125">
        <v>0</v>
      </c>
      <c r="I93" s="157">
        <v>0</v>
      </c>
      <c r="J93" s="126">
        <v>0</v>
      </c>
      <c r="K93" s="157">
        <v>0</v>
      </c>
      <c r="L93" s="127">
        <v>0</v>
      </c>
      <c r="M93" s="125">
        <v>0</v>
      </c>
      <c r="N93" s="126">
        <v>0</v>
      </c>
      <c r="O93" s="126">
        <v>0</v>
      </c>
      <c r="P93" s="126">
        <v>0</v>
      </c>
      <c r="Q93" s="158">
        <v>0</v>
      </c>
      <c r="R93" s="157">
        <v>0</v>
      </c>
      <c r="S93" s="126">
        <v>0</v>
      </c>
      <c r="T93" s="159">
        <v>0</v>
      </c>
      <c r="U93" s="159">
        <v>0</v>
      </c>
      <c r="V93" s="125">
        <v>0</v>
      </c>
      <c r="W93" s="157">
        <v>0</v>
      </c>
      <c r="X93" s="126">
        <v>0</v>
      </c>
      <c r="Y93" s="126">
        <v>0</v>
      </c>
      <c r="Z93" s="159">
        <v>0</v>
      </c>
      <c r="AA93" s="125">
        <v>0</v>
      </c>
      <c r="AB93" s="157">
        <v>0</v>
      </c>
      <c r="AC93" s="126">
        <v>0</v>
      </c>
      <c r="AD93" s="127">
        <v>0</v>
      </c>
      <c r="AE93" s="125">
        <v>0</v>
      </c>
      <c r="AF93" s="126">
        <v>0</v>
      </c>
      <c r="AG93" s="126">
        <v>0</v>
      </c>
      <c r="AH93" s="160">
        <v>0</v>
      </c>
      <c r="AI93" s="123"/>
      <c r="AJ93" s="124">
        <v>0</v>
      </c>
    </row>
    <row r="94" spans="1:36" x14ac:dyDescent="0.25">
      <c r="A94" s="249" t="s">
        <v>105</v>
      </c>
      <c r="B94" s="240"/>
      <c r="C94" s="238" t="s">
        <v>275</v>
      </c>
      <c r="D94" s="238" t="s">
        <v>105</v>
      </c>
      <c r="E94" s="251" t="s">
        <v>187</v>
      </c>
      <c r="F94" s="121">
        <v>23</v>
      </c>
      <c r="G94" s="124">
        <v>0.13043478260869565</v>
      </c>
      <c r="H94" s="125">
        <v>4.3478260869565216E-2</v>
      </c>
      <c r="I94" s="157">
        <v>9.5238095238095233E-2</v>
      </c>
      <c r="J94" s="126">
        <v>0.05</v>
      </c>
      <c r="K94" s="157">
        <v>0.13043478260869565</v>
      </c>
      <c r="L94" s="127">
        <v>0</v>
      </c>
      <c r="M94" s="125">
        <v>4.3478260869565216E-2</v>
      </c>
      <c r="N94" s="126">
        <v>4.3478260869565216E-2</v>
      </c>
      <c r="O94" s="126">
        <v>0</v>
      </c>
      <c r="P94" s="126">
        <v>0</v>
      </c>
      <c r="Q94" s="158">
        <v>9.0909090909090912E-2</v>
      </c>
      <c r="R94" s="157">
        <v>4.3478260869565216E-2</v>
      </c>
      <c r="S94" s="126">
        <v>0</v>
      </c>
      <c r="T94" s="159">
        <v>8.6956521739130432E-2</v>
      </c>
      <c r="U94" s="159">
        <v>8.6956521739130432E-2</v>
      </c>
      <c r="V94" s="125">
        <v>8.6956521739130432E-2</v>
      </c>
      <c r="W94" s="157">
        <v>0</v>
      </c>
      <c r="X94" s="126">
        <v>0</v>
      </c>
      <c r="Y94" s="126">
        <v>0</v>
      </c>
      <c r="Z94" s="159">
        <v>9.0909090909090912E-2</v>
      </c>
      <c r="AA94" s="125">
        <v>0</v>
      </c>
      <c r="AB94" s="157">
        <v>0</v>
      </c>
      <c r="AC94" s="126">
        <v>0.15</v>
      </c>
      <c r="AD94" s="127">
        <v>0</v>
      </c>
      <c r="AE94" s="125">
        <v>4.3478260869565216E-2</v>
      </c>
      <c r="AF94" s="126">
        <v>8.6956521739130432E-2</v>
      </c>
      <c r="AG94" s="126">
        <v>0.13043478260869565</v>
      </c>
      <c r="AH94" s="160">
        <v>0</v>
      </c>
      <c r="AI94" s="123"/>
      <c r="AJ94" s="124">
        <v>0</v>
      </c>
    </row>
    <row r="95" spans="1:36" x14ac:dyDescent="0.25">
      <c r="A95" s="249" t="s">
        <v>106</v>
      </c>
      <c r="B95" s="240"/>
      <c r="C95" s="238" t="s">
        <v>274</v>
      </c>
      <c r="D95" s="238" t="s">
        <v>106</v>
      </c>
      <c r="E95" s="251" t="s">
        <v>188</v>
      </c>
      <c r="F95" s="121">
        <v>0</v>
      </c>
      <c r="G95" s="124">
        <v>0</v>
      </c>
      <c r="H95" s="125">
        <v>0</v>
      </c>
      <c r="I95" s="157">
        <v>0</v>
      </c>
      <c r="J95" s="126">
        <v>0</v>
      </c>
      <c r="K95" s="157">
        <v>0</v>
      </c>
      <c r="L95" s="127">
        <v>0</v>
      </c>
      <c r="M95" s="125">
        <v>0</v>
      </c>
      <c r="N95" s="126">
        <v>0</v>
      </c>
      <c r="O95" s="126">
        <v>0</v>
      </c>
      <c r="P95" s="126">
        <v>0</v>
      </c>
      <c r="Q95" s="158">
        <v>0</v>
      </c>
      <c r="R95" s="157">
        <v>0</v>
      </c>
      <c r="S95" s="126">
        <v>0</v>
      </c>
      <c r="T95" s="159">
        <v>0</v>
      </c>
      <c r="U95" s="159">
        <v>0</v>
      </c>
      <c r="V95" s="125">
        <v>0</v>
      </c>
      <c r="W95" s="157">
        <v>0</v>
      </c>
      <c r="X95" s="126">
        <v>0</v>
      </c>
      <c r="Y95" s="126">
        <v>0</v>
      </c>
      <c r="Z95" s="159">
        <v>0</v>
      </c>
      <c r="AA95" s="125">
        <v>0</v>
      </c>
      <c r="AB95" s="157">
        <v>0</v>
      </c>
      <c r="AC95" s="126">
        <v>0</v>
      </c>
      <c r="AD95" s="127">
        <v>0</v>
      </c>
      <c r="AE95" s="125">
        <v>0</v>
      </c>
      <c r="AF95" s="126">
        <v>0</v>
      </c>
      <c r="AG95" s="126">
        <v>0</v>
      </c>
      <c r="AH95" s="160">
        <v>0</v>
      </c>
      <c r="AI95" s="123"/>
      <c r="AJ95" s="124">
        <v>0</v>
      </c>
    </row>
    <row r="96" spans="1:36" x14ac:dyDescent="0.25">
      <c r="A96" s="249" t="s">
        <v>107</v>
      </c>
      <c r="B96" s="240"/>
      <c r="C96" s="238" t="s">
        <v>274</v>
      </c>
      <c r="D96" s="238" t="s">
        <v>107</v>
      </c>
      <c r="E96" s="251" t="s">
        <v>189</v>
      </c>
      <c r="F96" s="121">
        <v>0</v>
      </c>
      <c r="G96" s="124">
        <v>0</v>
      </c>
      <c r="H96" s="125">
        <v>0</v>
      </c>
      <c r="I96" s="157">
        <v>0</v>
      </c>
      <c r="J96" s="126">
        <v>0</v>
      </c>
      <c r="K96" s="157">
        <v>0</v>
      </c>
      <c r="L96" s="127">
        <v>0</v>
      </c>
      <c r="M96" s="125">
        <v>0</v>
      </c>
      <c r="N96" s="126">
        <v>0</v>
      </c>
      <c r="O96" s="126">
        <v>0</v>
      </c>
      <c r="P96" s="126">
        <v>0</v>
      </c>
      <c r="Q96" s="158">
        <v>0</v>
      </c>
      <c r="R96" s="157">
        <v>0</v>
      </c>
      <c r="S96" s="126">
        <v>0</v>
      </c>
      <c r="T96" s="159">
        <v>0</v>
      </c>
      <c r="U96" s="159">
        <v>0</v>
      </c>
      <c r="V96" s="125">
        <v>0</v>
      </c>
      <c r="W96" s="157">
        <v>0</v>
      </c>
      <c r="X96" s="126">
        <v>0</v>
      </c>
      <c r="Y96" s="126">
        <v>0</v>
      </c>
      <c r="Z96" s="159">
        <v>0</v>
      </c>
      <c r="AA96" s="125">
        <v>0</v>
      </c>
      <c r="AB96" s="157">
        <v>0</v>
      </c>
      <c r="AC96" s="126">
        <v>0</v>
      </c>
      <c r="AD96" s="127">
        <v>0</v>
      </c>
      <c r="AE96" s="125">
        <v>0</v>
      </c>
      <c r="AF96" s="126">
        <v>0</v>
      </c>
      <c r="AG96" s="126">
        <v>0</v>
      </c>
      <c r="AH96" s="160">
        <v>0</v>
      </c>
      <c r="AI96" s="123"/>
      <c r="AJ96" s="124">
        <v>0</v>
      </c>
    </row>
    <row r="97" spans="1:36" x14ac:dyDescent="0.25">
      <c r="A97" s="249" t="s">
        <v>108</v>
      </c>
      <c r="B97" s="240"/>
      <c r="C97" s="238" t="s">
        <v>274</v>
      </c>
      <c r="D97" s="238" t="s">
        <v>108</v>
      </c>
      <c r="E97" s="251" t="s">
        <v>190</v>
      </c>
      <c r="F97" s="121">
        <v>0</v>
      </c>
      <c r="G97" s="124">
        <v>0</v>
      </c>
      <c r="H97" s="125">
        <v>0</v>
      </c>
      <c r="I97" s="157">
        <v>0</v>
      </c>
      <c r="J97" s="126">
        <v>0</v>
      </c>
      <c r="K97" s="157">
        <v>0</v>
      </c>
      <c r="L97" s="127">
        <v>0</v>
      </c>
      <c r="M97" s="125">
        <v>0</v>
      </c>
      <c r="N97" s="126">
        <v>0</v>
      </c>
      <c r="O97" s="126">
        <v>0</v>
      </c>
      <c r="P97" s="126">
        <v>0</v>
      </c>
      <c r="Q97" s="158">
        <v>0</v>
      </c>
      <c r="R97" s="157">
        <v>0</v>
      </c>
      <c r="S97" s="126">
        <v>0</v>
      </c>
      <c r="T97" s="159">
        <v>0</v>
      </c>
      <c r="U97" s="159">
        <v>0</v>
      </c>
      <c r="V97" s="125">
        <v>0</v>
      </c>
      <c r="W97" s="157">
        <v>0</v>
      </c>
      <c r="X97" s="126">
        <v>0</v>
      </c>
      <c r="Y97" s="126">
        <v>0</v>
      </c>
      <c r="Z97" s="159">
        <v>0</v>
      </c>
      <c r="AA97" s="125">
        <v>0</v>
      </c>
      <c r="AB97" s="157">
        <v>0</v>
      </c>
      <c r="AC97" s="126">
        <v>0</v>
      </c>
      <c r="AD97" s="127">
        <v>0</v>
      </c>
      <c r="AE97" s="125">
        <v>0</v>
      </c>
      <c r="AF97" s="126">
        <v>0</v>
      </c>
      <c r="AG97" s="126">
        <v>0</v>
      </c>
      <c r="AH97" s="160">
        <v>0</v>
      </c>
      <c r="AI97" s="123"/>
      <c r="AJ97" s="124">
        <v>0</v>
      </c>
    </row>
    <row r="98" spans="1:36" x14ac:dyDescent="0.25">
      <c r="A98" s="249" t="s">
        <v>109</v>
      </c>
      <c r="B98" s="240"/>
      <c r="C98" s="238" t="s">
        <v>274</v>
      </c>
      <c r="D98" s="238" t="s">
        <v>109</v>
      </c>
      <c r="E98" s="251" t="s">
        <v>191</v>
      </c>
      <c r="F98" s="121">
        <v>0</v>
      </c>
      <c r="G98" s="124">
        <v>0</v>
      </c>
      <c r="H98" s="125">
        <v>0</v>
      </c>
      <c r="I98" s="157">
        <v>0</v>
      </c>
      <c r="J98" s="126">
        <v>0</v>
      </c>
      <c r="K98" s="157">
        <v>0</v>
      </c>
      <c r="L98" s="127">
        <v>0</v>
      </c>
      <c r="M98" s="125">
        <v>0</v>
      </c>
      <c r="N98" s="126">
        <v>0</v>
      </c>
      <c r="O98" s="126">
        <v>0</v>
      </c>
      <c r="P98" s="126">
        <v>0</v>
      </c>
      <c r="Q98" s="158">
        <v>0</v>
      </c>
      <c r="R98" s="157">
        <v>0</v>
      </c>
      <c r="S98" s="126">
        <v>0</v>
      </c>
      <c r="T98" s="159">
        <v>0</v>
      </c>
      <c r="U98" s="159">
        <v>0</v>
      </c>
      <c r="V98" s="125">
        <v>0</v>
      </c>
      <c r="W98" s="157">
        <v>0</v>
      </c>
      <c r="X98" s="126">
        <v>0</v>
      </c>
      <c r="Y98" s="126">
        <v>0</v>
      </c>
      <c r="Z98" s="159">
        <v>0</v>
      </c>
      <c r="AA98" s="125">
        <v>0</v>
      </c>
      <c r="AB98" s="157">
        <v>0</v>
      </c>
      <c r="AC98" s="126">
        <v>0</v>
      </c>
      <c r="AD98" s="127">
        <v>0</v>
      </c>
      <c r="AE98" s="125">
        <v>0</v>
      </c>
      <c r="AF98" s="126">
        <v>0</v>
      </c>
      <c r="AG98" s="126">
        <v>0</v>
      </c>
      <c r="AH98" s="160">
        <v>0</v>
      </c>
      <c r="AI98" s="148"/>
      <c r="AJ98" s="124">
        <v>0</v>
      </c>
    </row>
    <row r="99" spans="1:36" x14ac:dyDescent="0.25">
      <c r="A99" s="249" t="s">
        <v>110</v>
      </c>
      <c r="B99" s="240"/>
      <c r="C99" s="238" t="s">
        <v>274</v>
      </c>
      <c r="D99" s="238" t="s">
        <v>110</v>
      </c>
      <c r="E99" s="251" t="s">
        <v>192</v>
      </c>
      <c r="F99" s="121">
        <v>28</v>
      </c>
      <c r="G99" s="124">
        <v>3.5714285714285712E-2</v>
      </c>
      <c r="H99" s="125">
        <v>0</v>
      </c>
      <c r="I99" s="157">
        <v>0</v>
      </c>
      <c r="J99" s="126">
        <v>0</v>
      </c>
      <c r="K99" s="157">
        <v>0</v>
      </c>
      <c r="L99" s="127">
        <v>3.5714285714285712E-2</v>
      </c>
      <c r="M99" s="125">
        <v>3.5714285714285712E-2</v>
      </c>
      <c r="N99" s="126">
        <v>0</v>
      </c>
      <c r="O99" s="126">
        <v>3.5714285714285712E-2</v>
      </c>
      <c r="P99" s="126">
        <v>3.5714285714285712E-2</v>
      </c>
      <c r="Q99" s="158">
        <v>0</v>
      </c>
      <c r="R99" s="157">
        <v>0</v>
      </c>
      <c r="S99" s="126">
        <v>0</v>
      </c>
      <c r="T99" s="159">
        <v>0</v>
      </c>
      <c r="U99" s="159">
        <v>0</v>
      </c>
      <c r="V99" s="125">
        <v>7.1428571428571425E-2</v>
      </c>
      <c r="W99" s="157">
        <v>0</v>
      </c>
      <c r="X99" s="126">
        <v>0.10714285714285714</v>
      </c>
      <c r="Y99" s="126">
        <v>7.1428571428571425E-2</v>
      </c>
      <c r="Z99" s="159">
        <v>0.14285714285714285</v>
      </c>
      <c r="AA99" s="125">
        <v>0</v>
      </c>
      <c r="AB99" s="157">
        <v>3.5714285714285712E-2</v>
      </c>
      <c r="AC99" s="126">
        <v>7.407407407407407E-2</v>
      </c>
      <c r="AD99" s="127">
        <v>0</v>
      </c>
      <c r="AE99" s="125">
        <v>0</v>
      </c>
      <c r="AF99" s="126">
        <v>7.1428571428571425E-2</v>
      </c>
      <c r="AG99" s="126">
        <v>3.5714285714285712E-2</v>
      </c>
      <c r="AH99" s="160">
        <v>0</v>
      </c>
      <c r="AI99" s="148"/>
      <c r="AJ99" s="124">
        <v>0</v>
      </c>
    </row>
    <row r="100" spans="1:36" x14ac:dyDescent="0.25">
      <c r="A100" s="249" t="s">
        <v>125</v>
      </c>
      <c r="B100" s="240"/>
      <c r="C100" s="238" t="s">
        <v>274</v>
      </c>
      <c r="D100" s="238" t="s">
        <v>125</v>
      </c>
      <c r="E100" s="251" t="s">
        <v>207</v>
      </c>
      <c r="F100" s="121">
        <v>0</v>
      </c>
      <c r="G100" s="124">
        <v>0</v>
      </c>
      <c r="H100" s="125">
        <v>0</v>
      </c>
      <c r="I100" s="157">
        <v>0</v>
      </c>
      <c r="J100" s="126">
        <v>0</v>
      </c>
      <c r="K100" s="157">
        <v>0</v>
      </c>
      <c r="L100" s="127">
        <v>0</v>
      </c>
      <c r="M100" s="125">
        <v>0</v>
      </c>
      <c r="N100" s="126">
        <v>0</v>
      </c>
      <c r="O100" s="126">
        <v>0</v>
      </c>
      <c r="P100" s="126">
        <v>0</v>
      </c>
      <c r="Q100" s="158">
        <v>0</v>
      </c>
      <c r="R100" s="157">
        <v>0</v>
      </c>
      <c r="S100" s="126">
        <v>0</v>
      </c>
      <c r="T100" s="159">
        <v>0</v>
      </c>
      <c r="U100" s="159">
        <v>0</v>
      </c>
      <c r="V100" s="125">
        <v>0</v>
      </c>
      <c r="W100" s="157">
        <v>0</v>
      </c>
      <c r="X100" s="126">
        <v>0</v>
      </c>
      <c r="Y100" s="126">
        <v>0</v>
      </c>
      <c r="Z100" s="159">
        <v>0</v>
      </c>
      <c r="AA100" s="125">
        <v>0</v>
      </c>
      <c r="AB100" s="157">
        <v>0</v>
      </c>
      <c r="AC100" s="126">
        <v>0</v>
      </c>
      <c r="AD100" s="127">
        <v>0</v>
      </c>
      <c r="AE100" s="125">
        <v>0</v>
      </c>
      <c r="AF100" s="126">
        <v>0</v>
      </c>
      <c r="AG100" s="126">
        <v>0</v>
      </c>
      <c r="AH100" s="160">
        <v>0</v>
      </c>
      <c r="AI100" s="148"/>
      <c r="AJ100" s="124">
        <v>0</v>
      </c>
    </row>
    <row r="101" spans="1:36" x14ac:dyDescent="0.25">
      <c r="A101" s="249" t="s">
        <v>111</v>
      </c>
      <c r="B101" s="240"/>
      <c r="C101" s="238" t="s">
        <v>274</v>
      </c>
      <c r="D101" s="238" t="s">
        <v>111</v>
      </c>
      <c r="E101" s="251" t="s">
        <v>193</v>
      </c>
      <c r="F101" s="121">
        <v>34</v>
      </c>
      <c r="G101" s="124">
        <v>2.9411764705882353E-2</v>
      </c>
      <c r="H101" s="125">
        <v>2.9411764705882353E-2</v>
      </c>
      <c r="I101" s="157">
        <v>0</v>
      </c>
      <c r="J101" s="126">
        <v>0</v>
      </c>
      <c r="K101" s="157">
        <v>0</v>
      </c>
      <c r="L101" s="127">
        <v>0</v>
      </c>
      <c r="M101" s="125">
        <v>2.9411764705882353E-2</v>
      </c>
      <c r="N101" s="126">
        <v>2.9411764705882353E-2</v>
      </c>
      <c r="O101" s="126">
        <v>2.9411764705882353E-2</v>
      </c>
      <c r="P101" s="126">
        <v>0</v>
      </c>
      <c r="Q101" s="158">
        <v>2.9411764705882353E-2</v>
      </c>
      <c r="R101" s="157">
        <v>0</v>
      </c>
      <c r="S101" s="126">
        <v>0</v>
      </c>
      <c r="T101" s="159">
        <v>2.9411764705882353E-2</v>
      </c>
      <c r="U101" s="159">
        <v>5.8823529411764705E-2</v>
      </c>
      <c r="V101" s="125">
        <v>2.9411764705882353E-2</v>
      </c>
      <c r="W101" s="157">
        <v>8.8235294117647065E-2</v>
      </c>
      <c r="X101" s="126">
        <v>5.8823529411764705E-2</v>
      </c>
      <c r="Y101" s="126">
        <v>0</v>
      </c>
      <c r="Z101" s="159">
        <v>0</v>
      </c>
      <c r="AA101" s="125">
        <v>0</v>
      </c>
      <c r="AB101" s="157">
        <v>0</v>
      </c>
      <c r="AC101" s="126">
        <v>0.12121212121212122</v>
      </c>
      <c r="AD101" s="127">
        <v>0</v>
      </c>
      <c r="AE101" s="125">
        <v>5.8823529411764705E-2</v>
      </c>
      <c r="AF101" s="126">
        <v>2.9411764705882353E-2</v>
      </c>
      <c r="AG101" s="126">
        <v>2.9411764705882353E-2</v>
      </c>
      <c r="AH101" s="160">
        <v>2.9411764705882353E-2</v>
      </c>
      <c r="AI101" s="148"/>
      <c r="AJ101" s="124">
        <v>0</v>
      </c>
    </row>
    <row r="102" spans="1:36" x14ac:dyDescent="0.25">
      <c r="A102" s="249" t="s">
        <v>112</v>
      </c>
      <c r="B102" s="240"/>
      <c r="C102" s="238" t="s">
        <v>274</v>
      </c>
      <c r="D102" s="238" t="s">
        <v>112</v>
      </c>
      <c r="E102" s="251" t="s">
        <v>194</v>
      </c>
      <c r="F102" s="121">
        <v>17</v>
      </c>
      <c r="G102" s="124">
        <v>0</v>
      </c>
      <c r="H102" s="125">
        <v>0</v>
      </c>
      <c r="I102" s="157">
        <v>0</v>
      </c>
      <c r="J102" s="126">
        <v>0</v>
      </c>
      <c r="K102" s="157">
        <v>5.8823529411764705E-2</v>
      </c>
      <c r="L102" s="127">
        <v>0</v>
      </c>
      <c r="M102" s="125">
        <v>0</v>
      </c>
      <c r="N102" s="126">
        <v>0</v>
      </c>
      <c r="O102" s="126">
        <v>0</v>
      </c>
      <c r="P102" s="126">
        <v>0</v>
      </c>
      <c r="Q102" s="158">
        <v>0</v>
      </c>
      <c r="R102" s="157">
        <v>0</v>
      </c>
      <c r="S102" s="126">
        <v>0</v>
      </c>
      <c r="T102" s="159">
        <v>0</v>
      </c>
      <c r="U102" s="159">
        <v>0</v>
      </c>
      <c r="V102" s="125">
        <v>5.8823529411764705E-2</v>
      </c>
      <c r="W102" s="157">
        <v>0</v>
      </c>
      <c r="X102" s="126">
        <v>0</v>
      </c>
      <c r="Y102" s="126">
        <v>0</v>
      </c>
      <c r="Z102" s="159">
        <v>0</v>
      </c>
      <c r="AA102" s="125">
        <v>0</v>
      </c>
      <c r="AB102" s="157">
        <v>0</v>
      </c>
      <c r="AC102" s="126">
        <v>0</v>
      </c>
      <c r="AD102" s="127">
        <v>0</v>
      </c>
      <c r="AE102" s="125">
        <v>0</v>
      </c>
      <c r="AF102" s="126">
        <v>0</v>
      </c>
      <c r="AG102" s="126">
        <v>0</v>
      </c>
      <c r="AH102" s="160">
        <v>0</v>
      </c>
      <c r="AI102" s="148"/>
      <c r="AJ102" s="124">
        <v>0</v>
      </c>
    </row>
    <row r="103" spans="1:36" x14ac:dyDescent="0.25">
      <c r="A103" s="249" t="s">
        <v>113</v>
      </c>
      <c r="B103" s="240"/>
      <c r="C103" s="238" t="s">
        <v>274</v>
      </c>
      <c r="D103" s="238" t="s">
        <v>113</v>
      </c>
      <c r="E103" s="251" t="s">
        <v>195</v>
      </c>
      <c r="F103" s="121">
        <v>15</v>
      </c>
      <c r="G103" s="124">
        <v>0</v>
      </c>
      <c r="H103" s="125">
        <v>0</v>
      </c>
      <c r="I103" s="157">
        <v>0</v>
      </c>
      <c r="J103" s="126">
        <v>0</v>
      </c>
      <c r="K103" s="157">
        <v>6.6666666666666666E-2</v>
      </c>
      <c r="L103" s="127">
        <v>0</v>
      </c>
      <c r="M103" s="125">
        <v>0</v>
      </c>
      <c r="N103" s="126">
        <v>0</v>
      </c>
      <c r="O103" s="126">
        <v>0</v>
      </c>
      <c r="P103" s="126">
        <v>6.6666666666666666E-2</v>
      </c>
      <c r="Q103" s="158">
        <v>0</v>
      </c>
      <c r="R103" s="157">
        <v>6.6666666666666666E-2</v>
      </c>
      <c r="S103" s="126">
        <v>0.13333333333333333</v>
      </c>
      <c r="T103" s="159">
        <v>0</v>
      </c>
      <c r="U103" s="159">
        <v>0</v>
      </c>
      <c r="V103" s="125">
        <v>0.13333333333333333</v>
      </c>
      <c r="W103" s="157">
        <v>6.6666666666666666E-2</v>
      </c>
      <c r="X103" s="126">
        <v>6.6666666666666666E-2</v>
      </c>
      <c r="Y103" s="126">
        <v>0</v>
      </c>
      <c r="Z103" s="159">
        <v>0.13333333333333333</v>
      </c>
      <c r="AA103" s="125">
        <v>0</v>
      </c>
      <c r="AB103" s="157">
        <v>6.6666666666666666E-2</v>
      </c>
      <c r="AC103" s="126">
        <v>0.14285714285714285</v>
      </c>
      <c r="AD103" s="127">
        <v>0</v>
      </c>
      <c r="AE103" s="125">
        <v>0</v>
      </c>
      <c r="AF103" s="126">
        <v>6.6666666666666666E-2</v>
      </c>
      <c r="AG103" s="126">
        <v>0</v>
      </c>
      <c r="AH103" s="160">
        <v>6.6666666666666666E-2</v>
      </c>
      <c r="AI103" s="148"/>
      <c r="AJ103" s="124">
        <v>0</v>
      </c>
    </row>
    <row r="104" spans="1:36" x14ac:dyDescent="0.25">
      <c r="A104" s="249" t="s">
        <v>114</v>
      </c>
      <c r="B104" s="240"/>
      <c r="C104" s="238" t="s">
        <v>274</v>
      </c>
      <c r="D104" s="238" t="s">
        <v>114</v>
      </c>
      <c r="E104" s="251" t="s">
        <v>196</v>
      </c>
      <c r="F104" s="121">
        <v>0</v>
      </c>
      <c r="G104" s="124">
        <v>0</v>
      </c>
      <c r="H104" s="125">
        <v>0</v>
      </c>
      <c r="I104" s="157">
        <v>0</v>
      </c>
      <c r="J104" s="126">
        <v>0</v>
      </c>
      <c r="K104" s="157">
        <v>0</v>
      </c>
      <c r="L104" s="127">
        <v>0</v>
      </c>
      <c r="M104" s="125">
        <v>0</v>
      </c>
      <c r="N104" s="126">
        <v>0</v>
      </c>
      <c r="O104" s="126">
        <v>0</v>
      </c>
      <c r="P104" s="126">
        <v>0</v>
      </c>
      <c r="Q104" s="158">
        <v>0</v>
      </c>
      <c r="R104" s="157">
        <v>0</v>
      </c>
      <c r="S104" s="126">
        <v>0</v>
      </c>
      <c r="T104" s="159">
        <v>0</v>
      </c>
      <c r="U104" s="159">
        <v>0</v>
      </c>
      <c r="V104" s="125">
        <v>0</v>
      </c>
      <c r="W104" s="157">
        <v>0</v>
      </c>
      <c r="X104" s="126">
        <v>0</v>
      </c>
      <c r="Y104" s="126">
        <v>0</v>
      </c>
      <c r="Z104" s="159">
        <v>0</v>
      </c>
      <c r="AA104" s="125">
        <v>0</v>
      </c>
      <c r="AB104" s="157">
        <v>0</v>
      </c>
      <c r="AC104" s="126">
        <v>0</v>
      </c>
      <c r="AD104" s="127">
        <v>0</v>
      </c>
      <c r="AE104" s="125">
        <v>0</v>
      </c>
      <c r="AF104" s="126">
        <v>0</v>
      </c>
      <c r="AG104" s="126">
        <v>0</v>
      </c>
      <c r="AH104" s="160">
        <v>0</v>
      </c>
      <c r="AI104" s="148"/>
      <c r="AJ104" s="124">
        <v>0</v>
      </c>
    </row>
    <row r="105" spans="1:36" x14ac:dyDescent="0.25">
      <c r="A105" s="249" t="s">
        <v>115</v>
      </c>
      <c r="B105" s="240"/>
      <c r="C105" s="238" t="s">
        <v>274</v>
      </c>
      <c r="D105" s="238" t="s">
        <v>115</v>
      </c>
      <c r="E105" s="251" t="s">
        <v>197</v>
      </c>
      <c r="F105" s="121">
        <v>0</v>
      </c>
      <c r="G105" s="124">
        <v>0</v>
      </c>
      <c r="H105" s="125">
        <v>0</v>
      </c>
      <c r="I105" s="157">
        <v>0</v>
      </c>
      <c r="J105" s="126">
        <v>0</v>
      </c>
      <c r="K105" s="157">
        <v>0</v>
      </c>
      <c r="L105" s="127">
        <v>0</v>
      </c>
      <c r="M105" s="125">
        <v>0</v>
      </c>
      <c r="N105" s="126">
        <v>0</v>
      </c>
      <c r="O105" s="126">
        <v>0</v>
      </c>
      <c r="P105" s="126">
        <v>0</v>
      </c>
      <c r="Q105" s="158">
        <v>0</v>
      </c>
      <c r="R105" s="157">
        <v>0</v>
      </c>
      <c r="S105" s="126">
        <v>0</v>
      </c>
      <c r="T105" s="159">
        <v>0</v>
      </c>
      <c r="U105" s="159">
        <v>0</v>
      </c>
      <c r="V105" s="125">
        <v>0</v>
      </c>
      <c r="W105" s="157">
        <v>0</v>
      </c>
      <c r="X105" s="126">
        <v>0</v>
      </c>
      <c r="Y105" s="126">
        <v>0</v>
      </c>
      <c r="Z105" s="159">
        <v>0</v>
      </c>
      <c r="AA105" s="125">
        <v>0</v>
      </c>
      <c r="AB105" s="157">
        <v>0</v>
      </c>
      <c r="AC105" s="126">
        <v>0</v>
      </c>
      <c r="AD105" s="127">
        <v>0</v>
      </c>
      <c r="AE105" s="125">
        <v>0</v>
      </c>
      <c r="AF105" s="126">
        <v>0</v>
      </c>
      <c r="AG105" s="126">
        <v>0</v>
      </c>
      <c r="AH105" s="160">
        <v>0</v>
      </c>
      <c r="AI105" s="148"/>
      <c r="AJ105" s="124">
        <v>0</v>
      </c>
    </row>
    <row r="106" spans="1:36" x14ac:dyDescent="0.25">
      <c r="A106" s="249" t="s">
        <v>269</v>
      </c>
      <c r="B106" s="240"/>
      <c r="C106" s="238" t="s">
        <v>275</v>
      </c>
      <c r="D106" s="238" t="s">
        <v>269</v>
      </c>
      <c r="E106" s="251" t="s">
        <v>268</v>
      </c>
      <c r="F106" s="121">
        <v>1</v>
      </c>
      <c r="G106" s="124">
        <v>0</v>
      </c>
      <c r="H106" s="125">
        <v>0</v>
      </c>
      <c r="I106" s="157">
        <v>0</v>
      </c>
      <c r="J106" s="126">
        <v>0</v>
      </c>
      <c r="K106" s="157">
        <v>0</v>
      </c>
      <c r="L106" s="127">
        <v>0</v>
      </c>
      <c r="M106" s="125">
        <v>0</v>
      </c>
      <c r="N106" s="126">
        <v>0</v>
      </c>
      <c r="O106" s="126">
        <v>0</v>
      </c>
      <c r="P106" s="126">
        <v>0</v>
      </c>
      <c r="Q106" s="158">
        <v>0</v>
      </c>
      <c r="R106" s="157">
        <v>0</v>
      </c>
      <c r="S106" s="126">
        <v>0</v>
      </c>
      <c r="T106" s="159">
        <v>0</v>
      </c>
      <c r="U106" s="159">
        <v>0</v>
      </c>
      <c r="V106" s="125">
        <v>0</v>
      </c>
      <c r="W106" s="157">
        <v>0</v>
      </c>
      <c r="X106" s="126">
        <v>0</v>
      </c>
      <c r="Y106" s="126">
        <v>0</v>
      </c>
      <c r="Z106" s="159">
        <v>0</v>
      </c>
      <c r="AA106" s="125">
        <v>0</v>
      </c>
      <c r="AB106" s="157">
        <v>0</v>
      </c>
      <c r="AC106" s="126">
        <v>0</v>
      </c>
      <c r="AD106" s="127">
        <v>0</v>
      </c>
      <c r="AE106" s="125">
        <v>0</v>
      </c>
      <c r="AF106" s="126">
        <v>0</v>
      </c>
      <c r="AG106" s="126">
        <v>0</v>
      </c>
      <c r="AH106" s="160">
        <v>0</v>
      </c>
      <c r="AI106" s="148"/>
      <c r="AJ106" s="124">
        <v>0</v>
      </c>
    </row>
    <row r="107" spans="1:36" x14ac:dyDescent="0.25">
      <c r="A107" s="249" t="s">
        <v>116</v>
      </c>
      <c r="B107" s="240"/>
      <c r="C107" s="238" t="s">
        <v>274</v>
      </c>
      <c r="D107" s="238" t="s">
        <v>116</v>
      </c>
      <c r="E107" s="251" t="s">
        <v>198</v>
      </c>
      <c r="F107" s="121">
        <v>29</v>
      </c>
      <c r="G107" s="124">
        <v>0</v>
      </c>
      <c r="H107" s="125">
        <v>0</v>
      </c>
      <c r="I107" s="157">
        <v>0</v>
      </c>
      <c r="J107" s="126">
        <v>0</v>
      </c>
      <c r="K107" s="157">
        <v>0</v>
      </c>
      <c r="L107" s="127">
        <v>0</v>
      </c>
      <c r="M107" s="125">
        <v>0</v>
      </c>
      <c r="N107" s="126">
        <v>0</v>
      </c>
      <c r="O107" s="126">
        <v>0</v>
      </c>
      <c r="P107" s="126">
        <v>0</v>
      </c>
      <c r="Q107" s="158">
        <v>0</v>
      </c>
      <c r="R107" s="157">
        <v>0</v>
      </c>
      <c r="S107" s="126">
        <v>0</v>
      </c>
      <c r="T107" s="159">
        <v>0</v>
      </c>
      <c r="U107" s="159">
        <v>0</v>
      </c>
      <c r="V107" s="125">
        <v>3.4482758620689655E-2</v>
      </c>
      <c r="W107" s="157">
        <v>0</v>
      </c>
      <c r="X107" s="126">
        <v>0</v>
      </c>
      <c r="Y107" s="126">
        <v>0</v>
      </c>
      <c r="Z107" s="159">
        <v>3.5714285714285712E-2</v>
      </c>
      <c r="AA107" s="125">
        <v>0</v>
      </c>
      <c r="AB107" s="157">
        <v>0</v>
      </c>
      <c r="AC107" s="126">
        <v>0</v>
      </c>
      <c r="AD107" s="127">
        <v>0</v>
      </c>
      <c r="AE107" s="125">
        <v>0</v>
      </c>
      <c r="AF107" s="126">
        <v>0</v>
      </c>
      <c r="AG107" s="126">
        <v>0</v>
      </c>
      <c r="AH107" s="160">
        <v>0</v>
      </c>
      <c r="AI107" s="148"/>
      <c r="AJ107" s="124">
        <v>0</v>
      </c>
    </row>
    <row r="108" spans="1:36" x14ac:dyDescent="0.25">
      <c r="A108" s="249" t="s">
        <v>117</v>
      </c>
      <c r="B108" s="240"/>
      <c r="C108" s="238" t="s">
        <v>274</v>
      </c>
      <c r="D108" s="238" t="s">
        <v>117</v>
      </c>
      <c r="E108" s="251" t="s">
        <v>199</v>
      </c>
      <c r="F108" s="121">
        <v>19</v>
      </c>
      <c r="G108" s="124">
        <v>5.2631578947368418E-2</v>
      </c>
      <c r="H108" s="125">
        <v>5.2631578947368418E-2</v>
      </c>
      <c r="I108" s="157">
        <v>0</v>
      </c>
      <c r="J108" s="126">
        <v>6.6666666666666666E-2</v>
      </c>
      <c r="K108" s="157">
        <v>0</v>
      </c>
      <c r="L108" s="127">
        <v>0</v>
      </c>
      <c r="M108" s="125">
        <v>0</v>
      </c>
      <c r="N108" s="126">
        <v>0</v>
      </c>
      <c r="O108" s="126">
        <v>5.2631578947368418E-2</v>
      </c>
      <c r="P108" s="126">
        <v>0</v>
      </c>
      <c r="Q108" s="158">
        <v>0</v>
      </c>
      <c r="R108" s="157">
        <v>0</v>
      </c>
      <c r="S108" s="126">
        <v>0</v>
      </c>
      <c r="T108" s="159">
        <v>0</v>
      </c>
      <c r="U108" s="159">
        <v>0</v>
      </c>
      <c r="V108" s="125">
        <v>0</v>
      </c>
      <c r="W108" s="157">
        <v>0</v>
      </c>
      <c r="X108" s="126">
        <v>0</v>
      </c>
      <c r="Y108" s="126">
        <v>0</v>
      </c>
      <c r="Z108" s="159">
        <v>0</v>
      </c>
      <c r="AA108" s="125">
        <v>0</v>
      </c>
      <c r="AB108" s="157">
        <v>5.2631578947368418E-2</v>
      </c>
      <c r="AC108" s="126">
        <v>0.10526315789473684</v>
      </c>
      <c r="AD108" s="127">
        <v>0</v>
      </c>
      <c r="AE108" s="125">
        <v>0</v>
      </c>
      <c r="AF108" s="126">
        <v>5.2631578947368418E-2</v>
      </c>
      <c r="AG108" s="126">
        <v>5.2631578947368418E-2</v>
      </c>
      <c r="AH108" s="160">
        <v>5.2631578947368418E-2</v>
      </c>
      <c r="AI108" s="148"/>
      <c r="AJ108" s="124">
        <v>0</v>
      </c>
    </row>
    <row r="109" spans="1:36" x14ac:dyDescent="0.25">
      <c r="A109" s="249" t="s">
        <v>126</v>
      </c>
      <c r="B109" s="240"/>
      <c r="C109" s="238" t="s">
        <v>274</v>
      </c>
      <c r="D109" s="238" t="s">
        <v>126</v>
      </c>
      <c r="E109" s="251" t="s">
        <v>208</v>
      </c>
      <c r="F109" s="121">
        <v>10</v>
      </c>
      <c r="G109" s="124">
        <v>0</v>
      </c>
      <c r="H109" s="125">
        <v>0</v>
      </c>
      <c r="I109" s="157">
        <v>0</v>
      </c>
      <c r="J109" s="126">
        <v>0</v>
      </c>
      <c r="K109" s="157">
        <v>0</v>
      </c>
      <c r="L109" s="127">
        <v>0</v>
      </c>
      <c r="M109" s="125">
        <v>0</v>
      </c>
      <c r="N109" s="126">
        <v>0</v>
      </c>
      <c r="O109" s="126">
        <v>0</v>
      </c>
      <c r="P109" s="126">
        <v>0</v>
      </c>
      <c r="Q109" s="158">
        <v>0</v>
      </c>
      <c r="R109" s="157">
        <v>0</v>
      </c>
      <c r="S109" s="126">
        <v>0</v>
      </c>
      <c r="T109" s="159">
        <v>0</v>
      </c>
      <c r="U109" s="159">
        <v>0</v>
      </c>
      <c r="V109" s="125">
        <v>0</v>
      </c>
      <c r="W109" s="157">
        <v>0</v>
      </c>
      <c r="X109" s="126">
        <v>0</v>
      </c>
      <c r="Y109" s="126">
        <v>0</v>
      </c>
      <c r="Z109" s="159">
        <v>0</v>
      </c>
      <c r="AA109" s="125">
        <v>0</v>
      </c>
      <c r="AB109" s="157">
        <v>0</v>
      </c>
      <c r="AC109" s="126">
        <v>0.1</v>
      </c>
      <c r="AD109" s="127">
        <v>0</v>
      </c>
      <c r="AE109" s="125">
        <v>0</v>
      </c>
      <c r="AF109" s="126">
        <v>0</v>
      </c>
      <c r="AG109" s="126">
        <v>0</v>
      </c>
      <c r="AH109" s="160">
        <v>0</v>
      </c>
      <c r="AI109" s="148"/>
      <c r="AJ109" s="124">
        <v>0</v>
      </c>
    </row>
    <row r="110" spans="1:36" x14ac:dyDescent="0.25">
      <c r="A110" s="249" t="s">
        <v>118</v>
      </c>
      <c r="B110" s="240"/>
      <c r="C110" s="238" t="s">
        <v>275</v>
      </c>
      <c r="D110" s="238" t="s">
        <v>118</v>
      </c>
      <c r="E110" s="251" t="s">
        <v>200</v>
      </c>
      <c r="F110" s="121">
        <v>15</v>
      </c>
      <c r="G110" s="124">
        <v>0</v>
      </c>
      <c r="H110" s="125">
        <v>0</v>
      </c>
      <c r="I110" s="157">
        <v>0</v>
      </c>
      <c r="J110" s="126">
        <v>0</v>
      </c>
      <c r="K110" s="157">
        <v>0</v>
      </c>
      <c r="L110" s="127">
        <v>0</v>
      </c>
      <c r="M110" s="125">
        <v>0</v>
      </c>
      <c r="N110" s="126">
        <v>0</v>
      </c>
      <c r="O110" s="126">
        <v>0</v>
      </c>
      <c r="P110" s="126">
        <v>0</v>
      </c>
      <c r="Q110" s="158">
        <v>0</v>
      </c>
      <c r="R110" s="157">
        <v>6.6666666666666666E-2</v>
      </c>
      <c r="S110" s="126">
        <v>0</v>
      </c>
      <c r="T110" s="159">
        <v>0</v>
      </c>
      <c r="U110" s="159">
        <v>0</v>
      </c>
      <c r="V110" s="125">
        <v>6.6666666666666666E-2</v>
      </c>
      <c r="W110" s="157">
        <v>0</v>
      </c>
      <c r="X110" s="126">
        <v>0</v>
      </c>
      <c r="Y110" s="126">
        <v>0</v>
      </c>
      <c r="Z110" s="159">
        <v>0.13333333333333333</v>
      </c>
      <c r="AA110" s="125">
        <v>0</v>
      </c>
      <c r="AB110" s="157">
        <v>0</v>
      </c>
      <c r="AC110" s="126">
        <v>0</v>
      </c>
      <c r="AD110" s="127">
        <v>0</v>
      </c>
      <c r="AE110" s="125">
        <v>0</v>
      </c>
      <c r="AF110" s="126">
        <v>0</v>
      </c>
      <c r="AG110" s="126">
        <v>0</v>
      </c>
      <c r="AH110" s="160">
        <v>0</v>
      </c>
      <c r="AI110" s="148"/>
      <c r="AJ110" s="124">
        <v>0</v>
      </c>
    </row>
    <row r="111" spans="1:36" x14ac:dyDescent="0.25">
      <c r="A111" s="249" t="s">
        <v>119</v>
      </c>
      <c r="B111" s="240"/>
      <c r="C111" s="238" t="s">
        <v>274</v>
      </c>
      <c r="D111" s="238" t="s">
        <v>119</v>
      </c>
      <c r="E111" s="251" t="s">
        <v>201</v>
      </c>
      <c r="F111" s="121">
        <v>24</v>
      </c>
      <c r="G111" s="124">
        <v>4.1666666666666664E-2</v>
      </c>
      <c r="H111" s="125">
        <v>4.1666666666666664E-2</v>
      </c>
      <c r="I111" s="157">
        <v>5.2631578947368418E-2</v>
      </c>
      <c r="J111" s="126">
        <v>5.2631578947368418E-2</v>
      </c>
      <c r="K111" s="157">
        <v>0</v>
      </c>
      <c r="L111" s="127">
        <v>0</v>
      </c>
      <c r="M111" s="125">
        <v>0</v>
      </c>
      <c r="N111" s="126">
        <v>0</v>
      </c>
      <c r="O111" s="126">
        <v>0</v>
      </c>
      <c r="P111" s="126">
        <v>4.1666666666666664E-2</v>
      </c>
      <c r="Q111" s="158">
        <v>0</v>
      </c>
      <c r="R111" s="157">
        <v>4.1666666666666664E-2</v>
      </c>
      <c r="S111" s="126">
        <v>4.1666666666666664E-2</v>
      </c>
      <c r="T111" s="159">
        <v>4.3478260869565216E-2</v>
      </c>
      <c r="U111" s="159">
        <v>4.3478260869565216E-2</v>
      </c>
      <c r="V111" s="125">
        <v>4.1666666666666664E-2</v>
      </c>
      <c r="W111" s="157">
        <v>8.3333333333333329E-2</v>
      </c>
      <c r="X111" s="126">
        <v>8.3333333333333329E-2</v>
      </c>
      <c r="Y111" s="126">
        <v>4.1666666666666664E-2</v>
      </c>
      <c r="Z111" s="159">
        <v>0.13636363636363635</v>
      </c>
      <c r="AA111" s="125">
        <v>0</v>
      </c>
      <c r="AB111" s="157">
        <v>4.1666666666666664E-2</v>
      </c>
      <c r="AC111" s="126">
        <v>0.125</v>
      </c>
      <c r="AD111" s="127">
        <v>4.1666666666666664E-2</v>
      </c>
      <c r="AE111" s="125">
        <v>0</v>
      </c>
      <c r="AF111" s="126">
        <v>4.1666666666666664E-2</v>
      </c>
      <c r="AG111" s="126">
        <v>0</v>
      </c>
      <c r="AH111" s="160">
        <v>4.1666666666666664E-2</v>
      </c>
      <c r="AI111" s="148"/>
      <c r="AJ111" s="124">
        <v>0</v>
      </c>
    </row>
    <row r="112" spans="1:36" x14ac:dyDescent="0.25">
      <c r="A112" s="249" t="s">
        <v>120</v>
      </c>
      <c r="B112" s="240"/>
      <c r="C112" s="238" t="s">
        <v>274</v>
      </c>
      <c r="D112" s="238" t="s">
        <v>120</v>
      </c>
      <c r="E112" s="251" t="s">
        <v>202</v>
      </c>
      <c r="F112" s="121">
        <v>9</v>
      </c>
      <c r="G112" s="124">
        <v>0</v>
      </c>
      <c r="H112" s="125">
        <v>0</v>
      </c>
      <c r="I112" s="157">
        <v>0</v>
      </c>
      <c r="J112" s="126">
        <v>0</v>
      </c>
      <c r="K112" s="157">
        <v>0</v>
      </c>
      <c r="L112" s="127">
        <v>0</v>
      </c>
      <c r="M112" s="125">
        <v>0</v>
      </c>
      <c r="N112" s="126">
        <v>0</v>
      </c>
      <c r="O112" s="126">
        <v>0</v>
      </c>
      <c r="P112" s="126">
        <v>0</v>
      </c>
      <c r="Q112" s="158">
        <v>0</v>
      </c>
      <c r="R112" s="157">
        <v>0</v>
      </c>
      <c r="S112" s="126">
        <v>0</v>
      </c>
      <c r="T112" s="159">
        <v>0</v>
      </c>
      <c r="U112" s="159">
        <v>0</v>
      </c>
      <c r="V112" s="125">
        <v>0</v>
      </c>
      <c r="W112" s="157">
        <v>0.1111111111111111</v>
      </c>
      <c r="X112" s="126">
        <v>0</v>
      </c>
      <c r="Y112" s="126">
        <v>0</v>
      </c>
      <c r="Z112" s="159">
        <v>0</v>
      </c>
      <c r="AA112" s="125">
        <v>0</v>
      </c>
      <c r="AB112" s="157">
        <v>0</v>
      </c>
      <c r="AC112" s="126">
        <v>0.1111111111111111</v>
      </c>
      <c r="AD112" s="127">
        <v>0</v>
      </c>
      <c r="AE112" s="125">
        <v>0</v>
      </c>
      <c r="AF112" s="126">
        <v>0</v>
      </c>
      <c r="AG112" s="126">
        <v>0</v>
      </c>
      <c r="AH112" s="160">
        <v>0</v>
      </c>
      <c r="AI112" s="148"/>
      <c r="AJ112" s="124">
        <v>0</v>
      </c>
    </row>
    <row r="113" spans="1:36" x14ac:dyDescent="0.25">
      <c r="A113" s="249" t="s">
        <v>121</v>
      </c>
      <c r="B113" s="240"/>
      <c r="C113" s="238" t="s">
        <v>275</v>
      </c>
      <c r="D113" s="238" t="s">
        <v>121</v>
      </c>
      <c r="E113" s="251" t="s">
        <v>203</v>
      </c>
      <c r="F113" s="121">
        <v>42</v>
      </c>
      <c r="G113" s="124">
        <v>2.3809523809523808E-2</v>
      </c>
      <c r="H113" s="125">
        <v>0</v>
      </c>
      <c r="I113" s="157">
        <v>0</v>
      </c>
      <c r="J113" s="126">
        <v>0</v>
      </c>
      <c r="K113" s="157">
        <v>0</v>
      </c>
      <c r="L113" s="127">
        <v>2.3809523809523808E-2</v>
      </c>
      <c r="M113" s="125">
        <v>0</v>
      </c>
      <c r="N113" s="126">
        <v>0</v>
      </c>
      <c r="O113" s="126">
        <v>0</v>
      </c>
      <c r="P113" s="126">
        <v>0</v>
      </c>
      <c r="Q113" s="158">
        <v>0</v>
      </c>
      <c r="R113" s="157">
        <v>0</v>
      </c>
      <c r="S113" s="126">
        <v>0</v>
      </c>
      <c r="T113" s="159">
        <v>0</v>
      </c>
      <c r="U113" s="159">
        <v>0</v>
      </c>
      <c r="V113" s="125">
        <v>0</v>
      </c>
      <c r="W113" s="157">
        <v>2.3809523809523808E-2</v>
      </c>
      <c r="X113" s="126">
        <v>2.3809523809523808E-2</v>
      </c>
      <c r="Y113" s="126">
        <v>0</v>
      </c>
      <c r="Z113" s="159">
        <v>0</v>
      </c>
      <c r="AA113" s="125">
        <v>0</v>
      </c>
      <c r="AB113" s="157">
        <v>0</v>
      </c>
      <c r="AC113" s="126">
        <v>2.3809523809523808E-2</v>
      </c>
      <c r="AD113" s="127">
        <v>0</v>
      </c>
      <c r="AE113" s="125">
        <v>0</v>
      </c>
      <c r="AF113" s="126">
        <v>0</v>
      </c>
      <c r="AG113" s="126">
        <v>2.3809523809523808E-2</v>
      </c>
      <c r="AH113" s="160">
        <v>0</v>
      </c>
      <c r="AI113" s="148"/>
      <c r="AJ113" s="124">
        <v>0</v>
      </c>
    </row>
    <row r="114" spans="1:36" x14ac:dyDescent="0.25">
      <c r="A114" s="249" t="s">
        <v>122</v>
      </c>
      <c r="B114" s="240"/>
      <c r="C114" s="238" t="s">
        <v>274</v>
      </c>
      <c r="D114" s="238" t="s">
        <v>122</v>
      </c>
      <c r="E114" s="251" t="s">
        <v>204</v>
      </c>
      <c r="F114" s="121">
        <v>27</v>
      </c>
      <c r="G114" s="124">
        <v>0</v>
      </c>
      <c r="H114" s="125">
        <v>0</v>
      </c>
      <c r="I114" s="157">
        <v>0</v>
      </c>
      <c r="J114" s="126">
        <v>0</v>
      </c>
      <c r="K114" s="157">
        <v>0</v>
      </c>
      <c r="L114" s="127">
        <v>3.7037037037037035E-2</v>
      </c>
      <c r="M114" s="125">
        <v>0</v>
      </c>
      <c r="N114" s="126">
        <v>0</v>
      </c>
      <c r="O114" s="126">
        <v>0</v>
      </c>
      <c r="P114" s="126">
        <v>0</v>
      </c>
      <c r="Q114" s="158">
        <v>0</v>
      </c>
      <c r="R114" s="157">
        <v>0</v>
      </c>
      <c r="S114" s="126">
        <v>0</v>
      </c>
      <c r="T114" s="159">
        <v>0</v>
      </c>
      <c r="U114" s="159">
        <v>0</v>
      </c>
      <c r="V114" s="125">
        <v>3.7037037037037035E-2</v>
      </c>
      <c r="W114" s="157">
        <v>3.7037037037037035E-2</v>
      </c>
      <c r="X114" s="126">
        <v>7.407407407407407E-2</v>
      </c>
      <c r="Y114" s="126">
        <v>3.7037037037037035E-2</v>
      </c>
      <c r="Z114" s="159">
        <v>3.8461538461538464E-2</v>
      </c>
      <c r="AA114" s="125">
        <v>0</v>
      </c>
      <c r="AB114" s="157">
        <v>0</v>
      </c>
      <c r="AC114" s="126">
        <v>3.8461538461538464E-2</v>
      </c>
      <c r="AD114" s="127">
        <v>0</v>
      </c>
      <c r="AE114" s="125">
        <v>3.7037037037037035E-2</v>
      </c>
      <c r="AF114" s="126">
        <v>0</v>
      </c>
      <c r="AG114" s="126">
        <v>0</v>
      </c>
      <c r="AH114" s="160">
        <v>0</v>
      </c>
      <c r="AI114" s="148"/>
      <c r="AJ114" s="124">
        <v>0</v>
      </c>
    </row>
    <row r="115" spans="1:36" x14ac:dyDescent="0.25">
      <c r="A115" s="249" t="s">
        <v>123</v>
      </c>
      <c r="B115" s="240"/>
      <c r="C115" s="238" t="s">
        <v>274</v>
      </c>
      <c r="D115" s="238" t="s">
        <v>123</v>
      </c>
      <c r="E115" s="251" t="s">
        <v>205</v>
      </c>
      <c r="F115" s="121">
        <v>22</v>
      </c>
      <c r="G115" s="124">
        <v>0</v>
      </c>
      <c r="H115" s="125">
        <v>0</v>
      </c>
      <c r="I115" s="157">
        <v>0</v>
      </c>
      <c r="J115" s="126">
        <v>0</v>
      </c>
      <c r="K115" s="157">
        <v>0</v>
      </c>
      <c r="L115" s="127">
        <v>0</v>
      </c>
      <c r="M115" s="125">
        <v>0</v>
      </c>
      <c r="N115" s="126">
        <v>0</v>
      </c>
      <c r="O115" s="126">
        <v>0</v>
      </c>
      <c r="P115" s="126">
        <v>0</v>
      </c>
      <c r="Q115" s="158">
        <v>0</v>
      </c>
      <c r="R115" s="157">
        <v>0</v>
      </c>
      <c r="S115" s="126">
        <v>0</v>
      </c>
      <c r="T115" s="159">
        <v>0</v>
      </c>
      <c r="U115" s="159">
        <v>0</v>
      </c>
      <c r="V115" s="125">
        <v>0</v>
      </c>
      <c r="W115" s="157">
        <v>0</v>
      </c>
      <c r="X115" s="126">
        <v>0</v>
      </c>
      <c r="Y115" s="126">
        <v>0</v>
      </c>
      <c r="Z115" s="159">
        <v>0</v>
      </c>
      <c r="AA115" s="125">
        <v>0</v>
      </c>
      <c r="AB115" s="157">
        <v>0</v>
      </c>
      <c r="AC115" s="126">
        <v>0</v>
      </c>
      <c r="AD115" s="127">
        <v>0</v>
      </c>
      <c r="AE115" s="125">
        <v>0</v>
      </c>
      <c r="AF115" s="126">
        <v>0</v>
      </c>
      <c r="AG115" s="126">
        <v>0</v>
      </c>
      <c r="AH115" s="160">
        <v>0</v>
      </c>
      <c r="AI115" s="148"/>
      <c r="AJ115" s="124">
        <v>0</v>
      </c>
    </row>
    <row r="116" spans="1:36" ht="15.75" thickBot="1" x14ac:dyDescent="0.3">
      <c r="A116" s="249" t="s">
        <v>124</v>
      </c>
      <c r="B116" s="236"/>
      <c r="C116" s="239" t="s">
        <v>274</v>
      </c>
      <c r="D116" s="239" t="s">
        <v>124</v>
      </c>
      <c r="E116" s="252" t="s">
        <v>206</v>
      </c>
      <c r="F116" s="120">
        <v>42</v>
      </c>
      <c r="G116" s="136">
        <v>0</v>
      </c>
      <c r="H116" s="137">
        <v>0</v>
      </c>
      <c r="I116" s="161">
        <v>7.8947368421052627E-2</v>
      </c>
      <c r="J116" s="138">
        <v>2.7027027027027029E-2</v>
      </c>
      <c r="K116" s="161">
        <v>0</v>
      </c>
      <c r="L116" s="139">
        <v>2.3809523809523808E-2</v>
      </c>
      <c r="M116" s="137">
        <v>0</v>
      </c>
      <c r="N116" s="138">
        <v>0</v>
      </c>
      <c r="O116" s="138">
        <v>0</v>
      </c>
      <c r="P116" s="138">
        <v>0</v>
      </c>
      <c r="Q116" s="162">
        <v>0</v>
      </c>
      <c r="R116" s="161">
        <v>0</v>
      </c>
      <c r="S116" s="138">
        <v>2.3809523809523808E-2</v>
      </c>
      <c r="T116" s="163">
        <v>2.4390243902439025E-2</v>
      </c>
      <c r="U116" s="163">
        <v>2.5000000000000001E-2</v>
      </c>
      <c r="V116" s="137">
        <v>0</v>
      </c>
      <c r="W116" s="161">
        <v>0</v>
      </c>
      <c r="X116" s="138">
        <v>4.7619047619047616E-2</v>
      </c>
      <c r="Y116" s="138">
        <v>0</v>
      </c>
      <c r="Z116" s="163">
        <v>0</v>
      </c>
      <c r="AA116" s="137">
        <v>0</v>
      </c>
      <c r="AB116" s="161">
        <v>0</v>
      </c>
      <c r="AC116" s="138">
        <v>7.1428571428571425E-2</v>
      </c>
      <c r="AD116" s="139">
        <v>0</v>
      </c>
      <c r="AE116" s="137">
        <v>0</v>
      </c>
      <c r="AF116" s="138">
        <v>4.7619047619047616E-2</v>
      </c>
      <c r="AG116" s="138">
        <v>0</v>
      </c>
      <c r="AH116" s="164">
        <v>0</v>
      </c>
      <c r="AI116" s="148"/>
      <c r="AJ116" s="136">
        <v>2.6315789473684209E-2</v>
      </c>
    </row>
  </sheetData>
  <mergeCells count="36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6"/>
  <sheetViews>
    <sheetView showGridLines="0" zoomScale="85" zoomScaleNormal="85" workbookViewId="0">
      <pane xSplit="6" topLeftCell="G1" activePane="topRight" state="frozen"/>
      <selection activeCell="A124" sqref="A123:XFD124"/>
      <selection pane="topRight" activeCell="B2" sqref="B2:F6"/>
    </sheetView>
  </sheetViews>
  <sheetFormatPr defaultRowHeight="15" x14ac:dyDescent="0.25"/>
  <cols>
    <col min="1" max="1" width="5.7109375" style="90" customWidth="1"/>
    <col min="2" max="4" width="9.28515625" style="90" customWidth="1"/>
    <col min="5" max="5" width="40.7109375" style="90" customWidth="1"/>
    <col min="6" max="6" width="9.28515625" style="90" customWidth="1"/>
    <col min="7" max="7" width="18.28515625" style="90" customWidth="1"/>
    <col min="8" max="34" width="13.28515625" style="90" customWidth="1"/>
    <col min="35" max="35" width="1.28515625" style="90" customWidth="1"/>
    <col min="36" max="36" width="13.28515625" style="90" customWidth="1"/>
    <col min="37" max="37" width="1.28515625" style="90" customWidth="1"/>
    <col min="38" max="16384" width="9.140625" style="90"/>
  </cols>
  <sheetData>
    <row r="1" spans="1:37" ht="15.75" thickBot="1" x14ac:dyDescent="0.3">
      <c r="AI1" s="91"/>
      <c r="AK1" s="91"/>
    </row>
    <row r="2" spans="1:37" ht="24.95" customHeight="1" thickBot="1" x14ac:dyDescent="0.3">
      <c r="B2" s="290" t="str">
        <f>'CSI Score'!$B$2</f>
        <v>CSI Jul 2020</v>
      </c>
      <c r="C2" s="263"/>
      <c r="D2" s="263"/>
      <c r="E2" s="263"/>
      <c r="F2" s="264"/>
      <c r="G2" s="86" t="s">
        <v>47</v>
      </c>
      <c r="H2" s="17" t="s">
        <v>48</v>
      </c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4"/>
      <c r="AJ2" s="20"/>
    </row>
    <row r="3" spans="1:37" s="87" customFormat="1" ht="15" customHeight="1" thickBot="1" x14ac:dyDescent="0.3">
      <c r="B3" s="265"/>
      <c r="C3" s="266"/>
      <c r="D3" s="291"/>
      <c r="E3" s="291"/>
      <c r="F3" s="267"/>
      <c r="G3" s="1" t="s">
        <v>228</v>
      </c>
      <c r="H3" s="86" t="s">
        <v>236</v>
      </c>
      <c r="I3" s="82" t="s">
        <v>237</v>
      </c>
      <c r="J3" s="82" t="s">
        <v>238</v>
      </c>
      <c r="K3" s="82" t="s">
        <v>239</v>
      </c>
      <c r="L3" s="82" t="s">
        <v>240</v>
      </c>
      <c r="M3" s="82" t="s">
        <v>242</v>
      </c>
      <c r="N3" s="82" t="s">
        <v>243</v>
      </c>
      <c r="O3" s="82" t="s">
        <v>244</v>
      </c>
      <c r="P3" s="82" t="s">
        <v>229</v>
      </c>
      <c r="Q3" s="82" t="s">
        <v>245</v>
      </c>
      <c r="R3" s="82" t="s">
        <v>246</v>
      </c>
      <c r="S3" s="82" t="s">
        <v>247</v>
      </c>
      <c r="T3" s="82" t="s">
        <v>248</v>
      </c>
      <c r="U3" s="82" t="s">
        <v>249</v>
      </c>
      <c r="V3" s="82" t="s">
        <v>255</v>
      </c>
      <c r="W3" s="82" t="s">
        <v>257</v>
      </c>
      <c r="X3" s="82" t="s">
        <v>256</v>
      </c>
      <c r="Y3" s="82" t="s">
        <v>258</v>
      </c>
      <c r="Z3" s="82" t="s">
        <v>259</v>
      </c>
      <c r="AA3" s="82" t="s">
        <v>261</v>
      </c>
      <c r="AB3" s="82" t="s">
        <v>262</v>
      </c>
      <c r="AC3" s="82" t="s">
        <v>231</v>
      </c>
      <c r="AD3" s="82" t="s">
        <v>263</v>
      </c>
      <c r="AE3" s="82" t="s">
        <v>230</v>
      </c>
      <c r="AF3" s="82" t="s">
        <v>232</v>
      </c>
      <c r="AG3" s="82" t="s">
        <v>234</v>
      </c>
      <c r="AH3" s="1" t="s">
        <v>233</v>
      </c>
      <c r="AI3" s="90"/>
      <c r="AJ3" s="1" t="s">
        <v>235</v>
      </c>
    </row>
    <row r="4" spans="1:37" s="87" customFormat="1" ht="15" customHeight="1" thickBot="1" x14ac:dyDescent="0.3">
      <c r="B4" s="265"/>
      <c r="C4" s="266"/>
      <c r="D4" s="291"/>
      <c r="E4" s="291"/>
      <c r="F4" s="267"/>
      <c r="G4" s="86"/>
      <c r="H4" s="282">
        <v>0.2</v>
      </c>
      <c r="I4" s="283"/>
      <c r="J4" s="283"/>
      <c r="K4" s="283"/>
      <c r="L4" s="284"/>
      <c r="M4" s="282">
        <v>0.19</v>
      </c>
      <c r="N4" s="283"/>
      <c r="O4" s="283"/>
      <c r="P4" s="283"/>
      <c r="Q4" s="283"/>
      <c r="R4" s="283"/>
      <c r="S4" s="283"/>
      <c r="T4" s="283"/>
      <c r="U4" s="284"/>
      <c r="V4" s="282">
        <v>0.18</v>
      </c>
      <c r="W4" s="283"/>
      <c r="X4" s="283"/>
      <c r="Y4" s="283"/>
      <c r="Z4" s="284"/>
      <c r="AA4" s="282">
        <v>0.19</v>
      </c>
      <c r="AB4" s="283"/>
      <c r="AC4" s="283"/>
      <c r="AD4" s="284"/>
      <c r="AE4" s="282">
        <v>0.24</v>
      </c>
      <c r="AF4" s="283"/>
      <c r="AG4" s="283"/>
      <c r="AH4" s="284"/>
      <c r="AI4" s="90"/>
      <c r="AJ4" s="1"/>
    </row>
    <row r="5" spans="1:37" s="87" customFormat="1" ht="15" customHeight="1" thickBot="1" x14ac:dyDescent="0.3">
      <c r="B5" s="265"/>
      <c r="C5" s="266"/>
      <c r="D5" s="291"/>
      <c r="E5" s="291"/>
      <c r="F5" s="267"/>
      <c r="G5" s="82"/>
      <c r="H5" s="72">
        <v>3.9672243396311049E-2</v>
      </c>
      <c r="I5" s="68">
        <v>3.9003622327169293E-2</v>
      </c>
      <c r="J5" s="68">
        <v>4.0659211803150262E-2</v>
      </c>
      <c r="K5" s="68">
        <v>4.0541668092881997E-2</v>
      </c>
      <c r="L5" s="68">
        <v>4.0123254380487416E-2</v>
      </c>
      <c r="M5" s="68">
        <v>3.3855860995089568E-2</v>
      </c>
      <c r="N5" s="68">
        <v>3.3926305149948044E-2</v>
      </c>
      <c r="O5" s="68">
        <v>3.4155559202511621E-2</v>
      </c>
      <c r="P5" s="68">
        <v>2.7644914083300116E-2</v>
      </c>
      <c r="Q5" s="68">
        <v>1.2384769945491175E-2</v>
      </c>
      <c r="R5" s="68">
        <v>1.0329219878523248E-2</v>
      </c>
      <c r="S5" s="68">
        <v>2.084070751253159E-2</v>
      </c>
      <c r="T5" s="68">
        <v>1.3667357697331571E-2</v>
      </c>
      <c r="U5" s="68">
        <v>3.1953055352730866E-3</v>
      </c>
      <c r="V5" s="68">
        <v>5.3090695350876072E-2</v>
      </c>
      <c r="W5" s="68">
        <v>4.2704117077481493E-2</v>
      </c>
      <c r="X5" s="68">
        <v>2.9874326587734236E-2</v>
      </c>
      <c r="Y5" s="68">
        <v>5.4141672309851369E-2</v>
      </c>
      <c r="Z5" s="68">
        <v>1.8918867405678293E-4</v>
      </c>
      <c r="AA5" s="68">
        <v>6.3176633003509647E-2</v>
      </c>
      <c r="AB5" s="68">
        <v>5.5340083086505724E-2</v>
      </c>
      <c r="AC5" s="68">
        <v>1.3643949251733668E-2</v>
      </c>
      <c r="AD5" s="68">
        <v>5.7839334658250946E-2</v>
      </c>
      <c r="AE5" s="68">
        <v>7.2655697831394084E-2</v>
      </c>
      <c r="AF5" s="68">
        <v>6.3967106671811935E-2</v>
      </c>
      <c r="AG5" s="68">
        <v>7.3539372750972415E-2</v>
      </c>
      <c r="AH5" s="68">
        <v>2.983782274582155E-2</v>
      </c>
      <c r="AI5" s="90"/>
      <c r="AJ5" s="11"/>
    </row>
    <row r="6" spans="1:37" ht="30" customHeight="1" thickBot="1" x14ac:dyDescent="0.3">
      <c r="B6" s="268"/>
      <c r="C6" s="269"/>
      <c r="D6" s="269"/>
      <c r="E6" s="269"/>
      <c r="F6" s="270"/>
      <c r="G6" s="15" t="s">
        <v>0</v>
      </c>
      <c r="H6" s="279" t="s">
        <v>1</v>
      </c>
      <c r="I6" s="280"/>
      <c r="J6" s="280"/>
      <c r="K6" s="280"/>
      <c r="L6" s="281"/>
      <c r="M6" s="279" t="s">
        <v>2</v>
      </c>
      <c r="N6" s="280"/>
      <c r="O6" s="280"/>
      <c r="P6" s="280"/>
      <c r="Q6" s="280"/>
      <c r="R6" s="280"/>
      <c r="S6" s="280"/>
      <c r="T6" s="280"/>
      <c r="U6" s="281"/>
      <c r="V6" s="279" t="s">
        <v>3</v>
      </c>
      <c r="W6" s="280"/>
      <c r="X6" s="280"/>
      <c r="Y6" s="280"/>
      <c r="Z6" s="281"/>
      <c r="AA6" s="279" t="s">
        <v>4</v>
      </c>
      <c r="AB6" s="280"/>
      <c r="AC6" s="280"/>
      <c r="AD6" s="281"/>
      <c r="AE6" s="279" t="s">
        <v>5</v>
      </c>
      <c r="AF6" s="280"/>
      <c r="AG6" s="280"/>
      <c r="AH6" s="281"/>
      <c r="AJ6" s="1" t="s">
        <v>49</v>
      </c>
    </row>
    <row r="7" spans="1:37" ht="80.099999999999994" customHeight="1" thickBot="1" x14ac:dyDescent="0.3">
      <c r="B7" s="292" t="s">
        <v>6</v>
      </c>
      <c r="C7" s="293"/>
      <c r="D7" s="293"/>
      <c r="E7" s="293"/>
      <c r="F7" s="3" t="s">
        <v>7</v>
      </c>
      <c r="G7" s="8" t="s">
        <v>8</v>
      </c>
      <c r="H7" s="4" t="s">
        <v>222</v>
      </c>
      <c r="I7" s="6" t="s">
        <v>27</v>
      </c>
      <c r="J7" s="6" t="s">
        <v>33</v>
      </c>
      <c r="K7" s="5" t="s">
        <v>28</v>
      </c>
      <c r="L7" s="7" t="s">
        <v>241</v>
      </c>
      <c r="M7" s="18" t="s">
        <v>223</v>
      </c>
      <c r="N7" s="18" t="s">
        <v>29</v>
      </c>
      <c r="O7" s="6" t="s">
        <v>9</v>
      </c>
      <c r="P7" s="5" t="s">
        <v>10</v>
      </c>
      <c r="Q7" s="18" t="s">
        <v>250</v>
      </c>
      <c r="R7" s="18" t="s">
        <v>251</v>
      </c>
      <c r="S7" s="6" t="s">
        <v>252</v>
      </c>
      <c r="T7" s="36" t="s">
        <v>253</v>
      </c>
      <c r="U7" s="7" t="s">
        <v>254</v>
      </c>
      <c r="V7" s="9" t="s">
        <v>224</v>
      </c>
      <c r="W7" s="9" t="s">
        <v>11</v>
      </c>
      <c r="X7" s="5" t="s">
        <v>260</v>
      </c>
      <c r="Y7" s="5" t="s">
        <v>12</v>
      </c>
      <c r="Z7" s="19" t="s">
        <v>13</v>
      </c>
      <c r="AA7" s="4" t="s">
        <v>225</v>
      </c>
      <c r="AB7" s="9" t="s">
        <v>14</v>
      </c>
      <c r="AC7" s="5" t="s">
        <v>15</v>
      </c>
      <c r="AD7" s="7" t="s">
        <v>16</v>
      </c>
      <c r="AE7" s="4" t="s">
        <v>226</v>
      </c>
      <c r="AF7" s="5" t="s">
        <v>30</v>
      </c>
      <c r="AG7" s="5" t="s">
        <v>31</v>
      </c>
      <c r="AH7" s="7" t="s">
        <v>32</v>
      </c>
      <c r="AJ7" s="8" t="s">
        <v>227</v>
      </c>
    </row>
    <row r="8" spans="1:37" ht="15.75" hidden="1" customHeight="1" thickBot="1" x14ac:dyDescent="0.3">
      <c r="B8" s="298" t="e">
        <f>'CSI Score'!$B$8</f>
        <v>#REF!</v>
      </c>
      <c r="C8" s="299"/>
      <c r="D8" s="299"/>
      <c r="E8" s="300"/>
      <c r="F8" s="96"/>
      <c r="G8" s="97"/>
      <c r="H8" s="98"/>
      <c r="I8" s="103"/>
      <c r="J8" s="103"/>
      <c r="K8" s="100"/>
      <c r="L8" s="101"/>
      <c r="M8" s="104"/>
      <c r="N8" s="104"/>
      <c r="O8" s="103"/>
      <c r="P8" s="100"/>
      <c r="Q8" s="104"/>
      <c r="R8" s="104"/>
      <c r="S8" s="103"/>
      <c r="T8" s="105"/>
      <c r="U8" s="101"/>
      <c r="V8" s="99"/>
      <c r="W8" s="99"/>
      <c r="X8" s="100"/>
      <c r="Y8" s="100"/>
      <c r="Z8" s="102"/>
      <c r="AA8" s="98"/>
      <c r="AB8" s="99"/>
      <c r="AC8" s="100"/>
      <c r="AD8" s="101"/>
      <c r="AE8" s="98"/>
      <c r="AF8" s="100"/>
      <c r="AG8" s="100"/>
      <c r="AH8" s="101"/>
      <c r="AI8" s="106"/>
      <c r="AJ8" s="97"/>
    </row>
    <row r="9" spans="1:37" ht="15.75" thickBot="1" x14ac:dyDescent="0.3">
      <c r="B9" s="294" t="s">
        <v>35</v>
      </c>
      <c r="C9" s="295"/>
      <c r="D9" s="295"/>
      <c r="E9" s="295"/>
      <c r="F9" s="111">
        <v>1035</v>
      </c>
      <c r="G9" s="182">
        <v>30</v>
      </c>
      <c r="H9" s="183">
        <v>14</v>
      </c>
      <c r="I9" s="185">
        <v>20</v>
      </c>
      <c r="J9" s="185">
        <v>18</v>
      </c>
      <c r="K9" s="185">
        <v>24</v>
      </c>
      <c r="L9" s="186">
        <v>23</v>
      </c>
      <c r="M9" s="183">
        <v>14</v>
      </c>
      <c r="N9" s="185">
        <v>6</v>
      </c>
      <c r="O9" s="185">
        <v>12</v>
      </c>
      <c r="P9" s="185">
        <v>9</v>
      </c>
      <c r="Q9" s="185">
        <v>16</v>
      </c>
      <c r="R9" s="185">
        <v>21</v>
      </c>
      <c r="S9" s="185">
        <v>16</v>
      </c>
      <c r="T9" s="185">
        <v>16</v>
      </c>
      <c r="U9" s="186">
        <v>20</v>
      </c>
      <c r="V9" s="183">
        <v>38</v>
      </c>
      <c r="W9" s="185">
        <v>34</v>
      </c>
      <c r="X9" s="185">
        <v>42</v>
      </c>
      <c r="Y9" s="185">
        <v>18</v>
      </c>
      <c r="Z9" s="186">
        <v>44</v>
      </c>
      <c r="AA9" s="183">
        <v>11</v>
      </c>
      <c r="AB9" s="185">
        <v>13</v>
      </c>
      <c r="AC9" s="185">
        <v>70</v>
      </c>
      <c r="AD9" s="186">
        <v>10</v>
      </c>
      <c r="AE9" s="183">
        <v>16</v>
      </c>
      <c r="AF9" s="185">
        <v>38</v>
      </c>
      <c r="AG9" s="185">
        <v>24</v>
      </c>
      <c r="AH9" s="186">
        <v>34</v>
      </c>
      <c r="AI9" s="165"/>
      <c r="AJ9" s="182">
        <v>8</v>
      </c>
    </row>
    <row r="10" spans="1:37" x14ac:dyDescent="0.25">
      <c r="A10" s="122" t="s">
        <v>285</v>
      </c>
      <c r="B10" s="296" t="s">
        <v>17</v>
      </c>
      <c r="C10" s="297"/>
      <c r="D10" s="297"/>
      <c r="E10" s="297"/>
      <c r="F10" s="112">
        <v>114</v>
      </c>
      <c r="G10" s="191">
        <v>4</v>
      </c>
      <c r="H10" s="192">
        <v>2</v>
      </c>
      <c r="I10" s="194">
        <v>3</v>
      </c>
      <c r="J10" s="194">
        <v>2</v>
      </c>
      <c r="K10" s="194">
        <v>3</v>
      </c>
      <c r="L10" s="195">
        <v>3</v>
      </c>
      <c r="M10" s="192">
        <v>1</v>
      </c>
      <c r="N10" s="194">
        <v>0</v>
      </c>
      <c r="O10" s="194">
        <v>2</v>
      </c>
      <c r="P10" s="194">
        <v>1</v>
      </c>
      <c r="Q10" s="194">
        <v>3</v>
      </c>
      <c r="R10" s="194">
        <v>4</v>
      </c>
      <c r="S10" s="194">
        <v>2</v>
      </c>
      <c r="T10" s="194">
        <v>1</v>
      </c>
      <c r="U10" s="195">
        <v>4</v>
      </c>
      <c r="V10" s="192">
        <v>4</v>
      </c>
      <c r="W10" s="194">
        <v>2</v>
      </c>
      <c r="X10" s="194">
        <v>2</v>
      </c>
      <c r="Y10" s="194">
        <v>4</v>
      </c>
      <c r="Z10" s="195">
        <v>7</v>
      </c>
      <c r="AA10" s="192">
        <v>1</v>
      </c>
      <c r="AB10" s="194">
        <v>2</v>
      </c>
      <c r="AC10" s="194">
        <v>9</v>
      </c>
      <c r="AD10" s="195">
        <v>1</v>
      </c>
      <c r="AE10" s="192">
        <v>2</v>
      </c>
      <c r="AF10" s="194">
        <v>1</v>
      </c>
      <c r="AG10" s="194">
        <v>1</v>
      </c>
      <c r="AH10" s="195">
        <v>4</v>
      </c>
      <c r="AI10" s="165"/>
      <c r="AJ10" s="191">
        <v>0</v>
      </c>
    </row>
    <row r="11" spans="1:37" x14ac:dyDescent="0.25">
      <c r="A11" s="122" t="s">
        <v>283</v>
      </c>
      <c r="B11" s="285" t="s">
        <v>18</v>
      </c>
      <c r="C11" s="286"/>
      <c r="D11" s="286"/>
      <c r="E11" s="286"/>
      <c r="F11" s="113">
        <v>319</v>
      </c>
      <c r="G11" s="166">
        <v>12</v>
      </c>
      <c r="H11" s="167">
        <v>5</v>
      </c>
      <c r="I11" s="168">
        <v>11</v>
      </c>
      <c r="J11" s="168">
        <v>7</v>
      </c>
      <c r="K11" s="168">
        <v>8</v>
      </c>
      <c r="L11" s="169">
        <v>7</v>
      </c>
      <c r="M11" s="167">
        <v>5</v>
      </c>
      <c r="N11" s="168">
        <v>3</v>
      </c>
      <c r="O11" s="168">
        <v>4</v>
      </c>
      <c r="P11" s="168">
        <v>3</v>
      </c>
      <c r="Q11" s="168">
        <v>9</v>
      </c>
      <c r="R11" s="168">
        <v>6</v>
      </c>
      <c r="S11" s="168">
        <v>7</v>
      </c>
      <c r="T11" s="168">
        <v>8</v>
      </c>
      <c r="U11" s="169">
        <v>11</v>
      </c>
      <c r="V11" s="167">
        <v>14</v>
      </c>
      <c r="W11" s="168">
        <v>9</v>
      </c>
      <c r="X11" s="168">
        <v>15</v>
      </c>
      <c r="Y11" s="168">
        <v>2</v>
      </c>
      <c r="Z11" s="169">
        <v>14</v>
      </c>
      <c r="AA11" s="167">
        <v>4</v>
      </c>
      <c r="AB11" s="168">
        <v>3</v>
      </c>
      <c r="AC11" s="168">
        <v>22</v>
      </c>
      <c r="AD11" s="169">
        <v>6</v>
      </c>
      <c r="AE11" s="167">
        <v>6</v>
      </c>
      <c r="AF11" s="168">
        <v>13</v>
      </c>
      <c r="AG11" s="168">
        <v>11</v>
      </c>
      <c r="AH11" s="169">
        <v>7</v>
      </c>
      <c r="AI11" s="165"/>
      <c r="AJ11" s="166">
        <v>4</v>
      </c>
    </row>
    <row r="12" spans="1:37" x14ac:dyDescent="0.25">
      <c r="A12" s="122" t="s">
        <v>284</v>
      </c>
      <c r="B12" s="285" t="s">
        <v>19</v>
      </c>
      <c r="C12" s="286"/>
      <c r="D12" s="286"/>
      <c r="E12" s="286"/>
      <c r="F12" s="113">
        <v>102</v>
      </c>
      <c r="G12" s="166">
        <v>0</v>
      </c>
      <c r="H12" s="167">
        <v>0</v>
      </c>
      <c r="I12" s="168">
        <v>0</v>
      </c>
      <c r="J12" s="168">
        <v>0</v>
      </c>
      <c r="K12" s="168">
        <v>0</v>
      </c>
      <c r="L12" s="169">
        <v>1</v>
      </c>
      <c r="M12" s="167">
        <v>0</v>
      </c>
      <c r="N12" s="168">
        <v>0</v>
      </c>
      <c r="O12" s="168">
        <v>0</v>
      </c>
      <c r="P12" s="168">
        <v>0</v>
      </c>
      <c r="Q12" s="168">
        <v>0</v>
      </c>
      <c r="R12" s="168">
        <v>1</v>
      </c>
      <c r="S12" s="168">
        <v>0</v>
      </c>
      <c r="T12" s="168">
        <v>0</v>
      </c>
      <c r="U12" s="169">
        <v>0</v>
      </c>
      <c r="V12" s="167">
        <v>2</v>
      </c>
      <c r="W12" s="168">
        <v>1</v>
      </c>
      <c r="X12" s="168">
        <v>3</v>
      </c>
      <c r="Y12" s="168">
        <v>1</v>
      </c>
      <c r="Z12" s="169">
        <v>2</v>
      </c>
      <c r="AA12" s="167">
        <v>0</v>
      </c>
      <c r="AB12" s="168">
        <v>0</v>
      </c>
      <c r="AC12" s="168">
        <v>4</v>
      </c>
      <c r="AD12" s="169">
        <v>1</v>
      </c>
      <c r="AE12" s="167">
        <v>1</v>
      </c>
      <c r="AF12" s="168">
        <v>0</v>
      </c>
      <c r="AG12" s="168">
        <v>0</v>
      </c>
      <c r="AH12" s="169">
        <v>1</v>
      </c>
      <c r="AI12" s="165"/>
      <c r="AJ12" s="166">
        <v>0</v>
      </c>
    </row>
    <row r="13" spans="1:37" x14ac:dyDescent="0.25">
      <c r="A13" s="122" t="s">
        <v>288</v>
      </c>
      <c r="B13" s="285" t="s">
        <v>20</v>
      </c>
      <c r="C13" s="286"/>
      <c r="D13" s="286"/>
      <c r="E13" s="286"/>
      <c r="F13" s="113">
        <v>135</v>
      </c>
      <c r="G13" s="166">
        <v>2</v>
      </c>
      <c r="H13" s="167">
        <v>1</v>
      </c>
      <c r="I13" s="168">
        <v>2</v>
      </c>
      <c r="J13" s="168">
        <v>1</v>
      </c>
      <c r="K13" s="168">
        <v>3</v>
      </c>
      <c r="L13" s="169">
        <v>1</v>
      </c>
      <c r="M13" s="167">
        <v>1</v>
      </c>
      <c r="N13" s="168">
        <v>0</v>
      </c>
      <c r="O13" s="168">
        <v>1</v>
      </c>
      <c r="P13" s="168">
        <v>1</v>
      </c>
      <c r="Q13" s="168">
        <v>1</v>
      </c>
      <c r="R13" s="168">
        <v>3</v>
      </c>
      <c r="S13" s="168">
        <v>2</v>
      </c>
      <c r="T13" s="168">
        <v>1</v>
      </c>
      <c r="U13" s="169">
        <v>0</v>
      </c>
      <c r="V13" s="167">
        <v>2</v>
      </c>
      <c r="W13" s="168">
        <v>2</v>
      </c>
      <c r="X13" s="168">
        <v>2</v>
      </c>
      <c r="Y13" s="168">
        <v>0</v>
      </c>
      <c r="Z13" s="169">
        <v>3</v>
      </c>
      <c r="AA13" s="167">
        <v>0</v>
      </c>
      <c r="AB13" s="168">
        <v>2</v>
      </c>
      <c r="AC13" s="168">
        <v>9</v>
      </c>
      <c r="AD13" s="169">
        <v>0</v>
      </c>
      <c r="AE13" s="167">
        <v>0</v>
      </c>
      <c r="AF13" s="168">
        <v>4</v>
      </c>
      <c r="AG13" s="168">
        <v>2</v>
      </c>
      <c r="AH13" s="169">
        <v>6</v>
      </c>
      <c r="AI13" s="165"/>
      <c r="AJ13" s="166">
        <v>0</v>
      </c>
    </row>
    <row r="14" spans="1:37" x14ac:dyDescent="0.25">
      <c r="A14" s="122" t="s">
        <v>281</v>
      </c>
      <c r="B14" s="285" t="s">
        <v>21</v>
      </c>
      <c r="C14" s="286"/>
      <c r="D14" s="286"/>
      <c r="E14" s="286"/>
      <c r="F14" s="113">
        <v>106</v>
      </c>
      <c r="G14" s="166">
        <v>3</v>
      </c>
      <c r="H14" s="167">
        <v>1</v>
      </c>
      <c r="I14" s="168">
        <v>1</v>
      </c>
      <c r="J14" s="168">
        <v>2</v>
      </c>
      <c r="K14" s="168">
        <v>3</v>
      </c>
      <c r="L14" s="169">
        <v>5</v>
      </c>
      <c r="M14" s="167">
        <v>3</v>
      </c>
      <c r="N14" s="168">
        <v>2</v>
      </c>
      <c r="O14" s="168">
        <v>2</v>
      </c>
      <c r="P14" s="168">
        <v>2</v>
      </c>
      <c r="Q14" s="168">
        <v>1</v>
      </c>
      <c r="R14" s="168">
        <v>1</v>
      </c>
      <c r="S14" s="168">
        <v>2</v>
      </c>
      <c r="T14" s="168">
        <v>1</v>
      </c>
      <c r="U14" s="169">
        <v>0</v>
      </c>
      <c r="V14" s="167">
        <v>6</v>
      </c>
      <c r="W14" s="168">
        <v>3</v>
      </c>
      <c r="X14" s="168">
        <v>5</v>
      </c>
      <c r="Y14" s="168">
        <v>4</v>
      </c>
      <c r="Z14" s="169">
        <v>8</v>
      </c>
      <c r="AA14" s="167">
        <v>1</v>
      </c>
      <c r="AB14" s="168">
        <v>3</v>
      </c>
      <c r="AC14" s="168">
        <v>4</v>
      </c>
      <c r="AD14" s="169">
        <v>1</v>
      </c>
      <c r="AE14" s="167">
        <v>0</v>
      </c>
      <c r="AF14" s="168">
        <v>7</v>
      </c>
      <c r="AG14" s="168">
        <v>1</v>
      </c>
      <c r="AH14" s="169">
        <v>4</v>
      </c>
      <c r="AI14" s="165"/>
      <c r="AJ14" s="166">
        <v>1</v>
      </c>
    </row>
    <row r="15" spans="1:37" x14ac:dyDescent="0.25">
      <c r="A15" s="122" t="s">
        <v>289</v>
      </c>
      <c r="B15" s="285" t="s">
        <v>22</v>
      </c>
      <c r="C15" s="286"/>
      <c r="D15" s="286"/>
      <c r="E15" s="286"/>
      <c r="F15" s="113">
        <v>118</v>
      </c>
      <c r="G15" s="166">
        <v>3</v>
      </c>
      <c r="H15" s="167">
        <v>3</v>
      </c>
      <c r="I15" s="168">
        <v>1</v>
      </c>
      <c r="J15" s="168">
        <v>4</v>
      </c>
      <c r="K15" s="168">
        <v>3</v>
      </c>
      <c r="L15" s="169">
        <v>1</v>
      </c>
      <c r="M15" s="167">
        <v>0</v>
      </c>
      <c r="N15" s="168">
        <v>0</v>
      </c>
      <c r="O15" s="168">
        <v>0</v>
      </c>
      <c r="P15" s="168">
        <v>0</v>
      </c>
      <c r="Q15" s="168">
        <v>0</v>
      </c>
      <c r="R15" s="168">
        <v>2</v>
      </c>
      <c r="S15" s="168">
        <v>0</v>
      </c>
      <c r="T15" s="168">
        <v>1</v>
      </c>
      <c r="U15" s="169">
        <v>1</v>
      </c>
      <c r="V15" s="167">
        <v>4</v>
      </c>
      <c r="W15" s="168">
        <v>4</v>
      </c>
      <c r="X15" s="168">
        <v>7</v>
      </c>
      <c r="Y15" s="168">
        <v>4</v>
      </c>
      <c r="Z15" s="169">
        <v>4</v>
      </c>
      <c r="AA15" s="167">
        <v>2</v>
      </c>
      <c r="AB15" s="168">
        <v>1</v>
      </c>
      <c r="AC15" s="168">
        <v>10</v>
      </c>
      <c r="AD15" s="169">
        <v>0</v>
      </c>
      <c r="AE15" s="167">
        <v>1</v>
      </c>
      <c r="AF15" s="168">
        <v>7</v>
      </c>
      <c r="AG15" s="168">
        <v>1</v>
      </c>
      <c r="AH15" s="169">
        <v>5</v>
      </c>
      <c r="AI15" s="165"/>
      <c r="AJ15" s="166">
        <v>1</v>
      </c>
    </row>
    <row r="16" spans="1:37" x14ac:dyDescent="0.25">
      <c r="A16" s="122" t="s">
        <v>286</v>
      </c>
      <c r="B16" s="285" t="s">
        <v>23</v>
      </c>
      <c r="C16" s="286"/>
      <c r="D16" s="286"/>
      <c r="E16" s="286"/>
      <c r="F16" s="113">
        <v>95</v>
      </c>
      <c r="G16" s="166">
        <v>4</v>
      </c>
      <c r="H16" s="167">
        <v>1</v>
      </c>
      <c r="I16" s="168">
        <v>1</v>
      </c>
      <c r="J16" s="168">
        <v>1</v>
      </c>
      <c r="K16" s="168">
        <v>1</v>
      </c>
      <c r="L16" s="169">
        <v>4</v>
      </c>
      <c r="M16" s="167">
        <v>2</v>
      </c>
      <c r="N16" s="168">
        <v>1</v>
      </c>
      <c r="O16" s="168">
        <v>2</v>
      </c>
      <c r="P16" s="168">
        <v>1</v>
      </c>
      <c r="Q16" s="168">
        <v>2</v>
      </c>
      <c r="R16" s="168">
        <v>2</v>
      </c>
      <c r="S16" s="168">
        <v>1</v>
      </c>
      <c r="T16" s="168">
        <v>3</v>
      </c>
      <c r="U16" s="169">
        <v>4</v>
      </c>
      <c r="V16" s="167">
        <v>4</v>
      </c>
      <c r="W16" s="168">
        <v>8</v>
      </c>
      <c r="X16" s="168">
        <v>4</v>
      </c>
      <c r="Y16" s="168">
        <v>1</v>
      </c>
      <c r="Z16" s="169">
        <v>4</v>
      </c>
      <c r="AA16" s="167">
        <v>2</v>
      </c>
      <c r="AB16" s="168">
        <v>1</v>
      </c>
      <c r="AC16" s="168">
        <v>9</v>
      </c>
      <c r="AD16" s="169">
        <v>1</v>
      </c>
      <c r="AE16" s="167">
        <v>4</v>
      </c>
      <c r="AF16" s="168">
        <v>2</v>
      </c>
      <c r="AG16" s="168">
        <v>5</v>
      </c>
      <c r="AH16" s="169">
        <v>4</v>
      </c>
      <c r="AI16" s="165"/>
      <c r="AJ16" s="166">
        <v>1</v>
      </c>
    </row>
    <row r="17" spans="1:37" x14ac:dyDescent="0.25">
      <c r="A17" s="122" t="s">
        <v>287</v>
      </c>
      <c r="B17" s="274" t="s">
        <v>24</v>
      </c>
      <c r="C17" s="275"/>
      <c r="D17" s="275"/>
      <c r="E17" s="275"/>
      <c r="F17" s="114">
        <v>46</v>
      </c>
      <c r="G17" s="170">
        <v>2</v>
      </c>
      <c r="H17" s="171">
        <v>1</v>
      </c>
      <c r="I17" s="172">
        <v>1</v>
      </c>
      <c r="J17" s="172">
        <v>1</v>
      </c>
      <c r="K17" s="172">
        <v>3</v>
      </c>
      <c r="L17" s="173">
        <v>1</v>
      </c>
      <c r="M17" s="171">
        <v>2</v>
      </c>
      <c r="N17" s="172">
        <v>0</v>
      </c>
      <c r="O17" s="172">
        <v>1</v>
      </c>
      <c r="P17" s="172">
        <v>1</v>
      </c>
      <c r="Q17" s="172">
        <v>0</v>
      </c>
      <c r="R17" s="172">
        <v>2</v>
      </c>
      <c r="S17" s="172">
        <v>2</v>
      </c>
      <c r="T17" s="172">
        <v>1</v>
      </c>
      <c r="U17" s="173">
        <v>0</v>
      </c>
      <c r="V17" s="171">
        <v>2</v>
      </c>
      <c r="W17" s="172">
        <v>5</v>
      </c>
      <c r="X17" s="172">
        <v>4</v>
      </c>
      <c r="Y17" s="172">
        <v>2</v>
      </c>
      <c r="Z17" s="173">
        <v>2</v>
      </c>
      <c r="AA17" s="171">
        <v>1</v>
      </c>
      <c r="AB17" s="172">
        <v>1</v>
      </c>
      <c r="AC17" s="172">
        <v>3</v>
      </c>
      <c r="AD17" s="173">
        <v>0</v>
      </c>
      <c r="AE17" s="171">
        <v>2</v>
      </c>
      <c r="AF17" s="172">
        <v>4</v>
      </c>
      <c r="AG17" s="172">
        <v>3</v>
      </c>
      <c r="AH17" s="173">
        <v>3</v>
      </c>
      <c r="AI17" s="165"/>
      <c r="AJ17" s="166">
        <v>1</v>
      </c>
    </row>
    <row r="18" spans="1:37" x14ac:dyDescent="0.25">
      <c r="A18" s="122" t="s">
        <v>275</v>
      </c>
      <c r="B18" s="271" t="s">
        <v>276</v>
      </c>
      <c r="C18" s="272"/>
      <c r="D18" s="273"/>
      <c r="E18" s="273"/>
      <c r="F18" s="247">
        <v>305</v>
      </c>
      <c r="G18" s="166">
        <v>11</v>
      </c>
      <c r="H18" s="167">
        <v>3</v>
      </c>
      <c r="I18" s="168">
        <v>8</v>
      </c>
      <c r="J18" s="168">
        <v>5</v>
      </c>
      <c r="K18" s="168">
        <v>9</v>
      </c>
      <c r="L18" s="169">
        <v>5</v>
      </c>
      <c r="M18" s="167">
        <v>5</v>
      </c>
      <c r="N18" s="168">
        <v>2</v>
      </c>
      <c r="O18" s="168">
        <v>2</v>
      </c>
      <c r="P18" s="168">
        <v>2</v>
      </c>
      <c r="Q18" s="168">
        <v>10</v>
      </c>
      <c r="R18" s="168">
        <v>7</v>
      </c>
      <c r="S18" s="168">
        <v>4</v>
      </c>
      <c r="T18" s="168">
        <v>6</v>
      </c>
      <c r="U18" s="169">
        <v>7</v>
      </c>
      <c r="V18" s="167">
        <v>11</v>
      </c>
      <c r="W18" s="168">
        <v>10</v>
      </c>
      <c r="X18" s="168">
        <v>14</v>
      </c>
      <c r="Y18" s="168">
        <v>1</v>
      </c>
      <c r="Z18" s="169">
        <v>11</v>
      </c>
      <c r="AA18" s="167">
        <v>3</v>
      </c>
      <c r="AB18" s="168">
        <v>2</v>
      </c>
      <c r="AC18" s="168">
        <v>18</v>
      </c>
      <c r="AD18" s="169">
        <v>3</v>
      </c>
      <c r="AE18" s="167">
        <v>5</v>
      </c>
      <c r="AF18" s="168">
        <v>11</v>
      </c>
      <c r="AG18" s="168">
        <v>12</v>
      </c>
      <c r="AH18" s="169">
        <v>11</v>
      </c>
      <c r="AI18" s="165"/>
      <c r="AJ18" s="166">
        <v>2</v>
      </c>
    </row>
    <row r="19" spans="1:37" x14ac:dyDescent="0.25">
      <c r="A19" s="122" t="s">
        <v>274</v>
      </c>
      <c r="B19" s="271" t="s">
        <v>277</v>
      </c>
      <c r="C19" s="272"/>
      <c r="D19" s="273"/>
      <c r="E19" s="273"/>
      <c r="F19" s="248">
        <v>730</v>
      </c>
      <c r="G19" s="174">
        <v>19</v>
      </c>
      <c r="H19" s="175">
        <v>11</v>
      </c>
      <c r="I19" s="176">
        <v>12</v>
      </c>
      <c r="J19" s="176">
        <v>13</v>
      </c>
      <c r="K19" s="176">
        <v>15</v>
      </c>
      <c r="L19" s="177">
        <v>18</v>
      </c>
      <c r="M19" s="175">
        <v>9</v>
      </c>
      <c r="N19" s="176">
        <v>4</v>
      </c>
      <c r="O19" s="176">
        <v>10</v>
      </c>
      <c r="P19" s="176">
        <v>7</v>
      </c>
      <c r="Q19" s="176">
        <v>6</v>
      </c>
      <c r="R19" s="176">
        <v>14</v>
      </c>
      <c r="S19" s="176">
        <v>12</v>
      </c>
      <c r="T19" s="176">
        <v>10</v>
      </c>
      <c r="U19" s="177">
        <v>13</v>
      </c>
      <c r="V19" s="175">
        <v>27</v>
      </c>
      <c r="W19" s="176">
        <v>24</v>
      </c>
      <c r="X19" s="176">
        <v>28</v>
      </c>
      <c r="Y19" s="176">
        <v>17</v>
      </c>
      <c r="Z19" s="177">
        <v>33</v>
      </c>
      <c r="AA19" s="175">
        <v>8</v>
      </c>
      <c r="AB19" s="176">
        <v>11</v>
      </c>
      <c r="AC19" s="176">
        <v>52</v>
      </c>
      <c r="AD19" s="177">
        <v>7</v>
      </c>
      <c r="AE19" s="175">
        <v>11</v>
      </c>
      <c r="AF19" s="176">
        <v>27</v>
      </c>
      <c r="AG19" s="176">
        <v>12</v>
      </c>
      <c r="AH19" s="177">
        <v>23</v>
      </c>
      <c r="AI19" s="165"/>
      <c r="AJ19" s="174">
        <v>6</v>
      </c>
    </row>
    <row r="20" spans="1:37" ht="15.75" thickBot="1" x14ac:dyDescent="0.3">
      <c r="A20" s="122" t="s">
        <v>282</v>
      </c>
      <c r="B20" s="305" t="s">
        <v>279</v>
      </c>
      <c r="C20" s="306"/>
      <c r="D20" s="307"/>
      <c r="E20" s="307"/>
      <c r="F20" s="308">
        <v>894</v>
      </c>
      <c r="G20" s="178">
        <v>26</v>
      </c>
      <c r="H20" s="179">
        <v>13</v>
      </c>
      <c r="I20" s="180">
        <v>17</v>
      </c>
      <c r="J20" s="180">
        <v>17</v>
      </c>
      <c r="K20" s="180">
        <v>21</v>
      </c>
      <c r="L20" s="181">
        <v>22</v>
      </c>
      <c r="M20" s="179">
        <v>10</v>
      </c>
      <c r="N20" s="180">
        <v>5</v>
      </c>
      <c r="O20" s="180">
        <v>10</v>
      </c>
      <c r="P20" s="180">
        <v>8</v>
      </c>
      <c r="Q20" s="180">
        <v>12</v>
      </c>
      <c r="R20" s="180">
        <v>19</v>
      </c>
      <c r="S20" s="180">
        <v>14</v>
      </c>
      <c r="T20" s="180">
        <v>13</v>
      </c>
      <c r="U20" s="181">
        <v>16</v>
      </c>
      <c r="V20" s="179">
        <v>36</v>
      </c>
      <c r="W20" s="180">
        <v>33</v>
      </c>
      <c r="X20" s="180">
        <v>38</v>
      </c>
      <c r="Y20" s="180">
        <v>18</v>
      </c>
      <c r="Z20" s="181">
        <v>41</v>
      </c>
      <c r="AA20" s="179">
        <v>9</v>
      </c>
      <c r="AB20" s="180">
        <v>13</v>
      </c>
      <c r="AC20" s="180">
        <v>62</v>
      </c>
      <c r="AD20" s="181">
        <v>8</v>
      </c>
      <c r="AE20" s="179">
        <v>12</v>
      </c>
      <c r="AF20" s="180">
        <v>33</v>
      </c>
      <c r="AG20" s="180">
        <v>20</v>
      </c>
      <c r="AH20" s="181">
        <v>27</v>
      </c>
      <c r="AI20" s="165"/>
      <c r="AJ20" s="178">
        <v>7</v>
      </c>
    </row>
    <row r="22" spans="1:37" ht="15.75" thickBot="1" x14ac:dyDescent="0.3"/>
    <row r="23" spans="1:37" ht="24.95" customHeight="1" thickBot="1" x14ac:dyDescent="0.3">
      <c r="B23" s="290" t="str">
        <f>'CSI Score'!$B$2</f>
        <v>CSI Jul 2020</v>
      </c>
      <c r="C23" s="263"/>
      <c r="D23" s="263"/>
      <c r="E23" s="263"/>
      <c r="F23" s="264"/>
      <c r="G23" s="86" t="s">
        <v>47</v>
      </c>
      <c r="H23" s="17" t="s">
        <v>48</v>
      </c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4"/>
      <c r="AJ23" s="20"/>
    </row>
    <row r="24" spans="1:37" s="87" customFormat="1" ht="15" customHeight="1" thickBot="1" x14ac:dyDescent="0.3">
      <c r="B24" s="265"/>
      <c r="C24" s="266"/>
      <c r="D24" s="291"/>
      <c r="E24" s="291"/>
      <c r="F24" s="267"/>
      <c r="G24" s="1" t="s">
        <v>228</v>
      </c>
      <c r="H24" s="86" t="s">
        <v>236</v>
      </c>
      <c r="I24" s="82" t="s">
        <v>237</v>
      </c>
      <c r="J24" s="82" t="s">
        <v>238</v>
      </c>
      <c r="K24" s="82" t="s">
        <v>239</v>
      </c>
      <c r="L24" s="82" t="s">
        <v>240</v>
      </c>
      <c r="M24" s="82" t="s">
        <v>242</v>
      </c>
      <c r="N24" s="82" t="s">
        <v>243</v>
      </c>
      <c r="O24" s="82" t="s">
        <v>244</v>
      </c>
      <c r="P24" s="82" t="s">
        <v>229</v>
      </c>
      <c r="Q24" s="82" t="s">
        <v>245</v>
      </c>
      <c r="R24" s="82" t="s">
        <v>246</v>
      </c>
      <c r="S24" s="82" t="s">
        <v>247</v>
      </c>
      <c r="T24" s="82" t="s">
        <v>248</v>
      </c>
      <c r="U24" s="82" t="s">
        <v>249</v>
      </c>
      <c r="V24" s="82" t="s">
        <v>255</v>
      </c>
      <c r="W24" s="82" t="s">
        <v>257</v>
      </c>
      <c r="X24" s="82" t="s">
        <v>256</v>
      </c>
      <c r="Y24" s="82" t="s">
        <v>258</v>
      </c>
      <c r="Z24" s="82" t="s">
        <v>259</v>
      </c>
      <c r="AA24" s="82" t="s">
        <v>261</v>
      </c>
      <c r="AB24" s="82" t="s">
        <v>262</v>
      </c>
      <c r="AC24" s="82" t="s">
        <v>231</v>
      </c>
      <c r="AD24" s="82" t="s">
        <v>263</v>
      </c>
      <c r="AE24" s="82" t="s">
        <v>230</v>
      </c>
      <c r="AF24" s="82" t="s">
        <v>232</v>
      </c>
      <c r="AG24" s="82" t="s">
        <v>234</v>
      </c>
      <c r="AH24" s="1" t="s">
        <v>233</v>
      </c>
      <c r="AI24" s="90"/>
      <c r="AJ24" s="1" t="s">
        <v>235</v>
      </c>
    </row>
    <row r="25" spans="1:37" s="87" customFormat="1" ht="15" customHeight="1" thickBot="1" x14ac:dyDescent="0.3">
      <c r="B25" s="265"/>
      <c r="C25" s="266"/>
      <c r="D25" s="291"/>
      <c r="E25" s="291"/>
      <c r="F25" s="267"/>
      <c r="G25" s="86"/>
      <c r="H25" s="282">
        <v>0.2</v>
      </c>
      <c r="I25" s="283"/>
      <c r="J25" s="283"/>
      <c r="K25" s="283"/>
      <c r="L25" s="284"/>
      <c r="M25" s="282">
        <v>0.19</v>
      </c>
      <c r="N25" s="283"/>
      <c r="O25" s="283"/>
      <c r="P25" s="283"/>
      <c r="Q25" s="283"/>
      <c r="R25" s="283"/>
      <c r="S25" s="283"/>
      <c r="T25" s="283"/>
      <c r="U25" s="284"/>
      <c r="V25" s="282">
        <v>0.18</v>
      </c>
      <c r="W25" s="283"/>
      <c r="X25" s="283"/>
      <c r="Y25" s="283"/>
      <c r="Z25" s="284"/>
      <c r="AA25" s="282">
        <v>0.19</v>
      </c>
      <c r="AB25" s="283"/>
      <c r="AC25" s="283"/>
      <c r="AD25" s="284"/>
      <c r="AE25" s="282">
        <v>0.24</v>
      </c>
      <c r="AF25" s="283"/>
      <c r="AG25" s="283"/>
      <c r="AH25" s="284"/>
      <c r="AI25" s="90"/>
      <c r="AJ25" s="1"/>
    </row>
    <row r="26" spans="1:37" s="87" customFormat="1" ht="15" customHeight="1" thickBot="1" x14ac:dyDescent="0.3">
      <c r="B26" s="265"/>
      <c r="C26" s="266"/>
      <c r="D26" s="291"/>
      <c r="E26" s="291"/>
      <c r="F26" s="267"/>
      <c r="G26" s="82"/>
      <c r="H26" s="72">
        <v>3.9672243396311049E-2</v>
      </c>
      <c r="I26" s="68">
        <v>3.9003622327169293E-2</v>
      </c>
      <c r="J26" s="68">
        <v>4.0659211803150262E-2</v>
      </c>
      <c r="K26" s="68">
        <v>4.0541668092881997E-2</v>
      </c>
      <c r="L26" s="68">
        <v>4.0123254380487416E-2</v>
      </c>
      <c r="M26" s="68">
        <v>3.3855860995089568E-2</v>
      </c>
      <c r="N26" s="68">
        <v>3.3926305149948044E-2</v>
      </c>
      <c r="O26" s="68">
        <v>3.4155559202511621E-2</v>
      </c>
      <c r="P26" s="68">
        <v>2.7644914083300116E-2</v>
      </c>
      <c r="Q26" s="68">
        <v>1.2384769945491175E-2</v>
      </c>
      <c r="R26" s="68">
        <v>1.0329219878523248E-2</v>
      </c>
      <c r="S26" s="68">
        <v>2.084070751253159E-2</v>
      </c>
      <c r="T26" s="68">
        <v>1.3667357697331571E-2</v>
      </c>
      <c r="U26" s="68">
        <v>3.1953055352730866E-3</v>
      </c>
      <c r="V26" s="68">
        <v>5.3090695350876072E-2</v>
      </c>
      <c r="W26" s="68">
        <v>4.2704117077481493E-2</v>
      </c>
      <c r="X26" s="68">
        <v>2.9874326587734236E-2</v>
      </c>
      <c r="Y26" s="68">
        <v>5.4141672309851369E-2</v>
      </c>
      <c r="Z26" s="68">
        <v>1.8918867405678293E-4</v>
      </c>
      <c r="AA26" s="68">
        <v>6.3176633003509647E-2</v>
      </c>
      <c r="AB26" s="68">
        <v>5.5340083086505724E-2</v>
      </c>
      <c r="AC26" s="68">
        <v>1.3643949251733668E-2</v>
      </c>
      <c r="AD26" s="68">
        <v>5.7839334658250946E-2</v>
      </c>
      <c r="AE26" s="68">
        <v>7.2655697831394084E-2</v>
      </c>
      <c r="AF26" s="68">
        <v>6.3967106671811935E-2</v>
      </c>
      <c r="AG26" s="68">
        <v>7.3539372750972415E-2</v>
      </c>
      <c r="AH26" s="68">
        <v>2.983782274582155E-2</v>
      </c>
      <c r="AI26" s="90"/>
      <c r="AJ26" s="11"/>
    </row>
    <row r="27" spans="1:37" ht="30" customHeight="1" thickBot="1" x14ac:dyDescent="0.3">
      <c r="B27" s="268"/>
      <c r="C27" s="269"/>
      <c r="D27" s="269"/>
      <c r="E27" s="269"/>
      <c r="F27" s="270"/>
      <c r="G27" s="15" t="s">
        <v>0</v>
      </c>
      <c r="H27" s="279" t="s">
        <v>1</v>
      </c>
      <c r="I27" s="280"/>
      <c r="J27" s="280"/>
      <c r="K27" s="280"/>
      <c r="L27" s="281"/>
      <c r="M27" s="279" t="s">
        <v>2</v>
      </c>
      <c r="N27" s="280"/>
      <c r="O27" s="280"/>
      <c r="P27" s="280"/>
      <c r="Q27" s="280"/>
      <c r="R27" s="280"/>
      <c r="S27" s="280"/>
      <c r="T27" s="280"/>
      <c r="U27" s="281"/>
      <c r="V27" s="279" t="s">
        <v>3</v>
      </c>
      <c r="W27" s="280"/>
      <c r="X27" s="280"/>
      <c r="Y27" s="280"/>
      <c r="Z27" s="281"/>
      <c r="AA27" s="279" t="s">
        <v>4</v>
      </c>
      <c r="AB27" s="280"/>
      <c r="AC27" s="280"/>
      <c r="AD27" s="281"/>
      <c r="AE27" s="279" t="s">
        <v>5</v>
      </c>
      <c r="AF27" s="280"/>
      <c r="AG27" s="280"/>
      <c r="AH27" s="281"/>
      <c r="AJ27" s="1" t="s">
        <v>49</v>
      </c>
    </row>
    <row r="28" spans="1:37" ht="80.099999999999994" customHeight="1" thickBot="1" x14ac:dyDescent="0.3">
      <c r="B28" s="81" t="s">
        <v>25</v>
      </c>
      <c r="C28" s="81"/>
      <c r="D28" s="81"/>
      <c r="E28" s="81" t="s">
        <v>26</v>
      </c>
      <c r="F28" s="14" t="s">
        <v>7</v>
      </c>
      <c r="G28" s="8" t="s">
        <v>8</v>
      </c>
      <c r="H28" s="4" t="s">
        <v>222</v>
      </c>
      <c r="I28" s="6" t="s">
        <v>27</v>
      </c>
      <c r="J28" s="6" t="s">
        <v>33</v>
      </c>
      <c r="K28" s="5" t="s">
        <v>28</v>
      </c>
      <c r="L28" s="16" t="s">
        <v>241</v>
      </c>
      <c r="M28" s="18" t="s">
        <v>223</v>
      </c>
      <c r="N28" s="18" t="s">
        <v>29</v>
      </c>
      <c r="O28" s="6" t="s">
        <v>9</v>
      </c>
      <c r="P28" s="5" t="s">
        <v>10</v>
      </c>
      <c r="Q28" s="18" t="s">
        <v>250</v>
      </c>
      <c r="R28" s="18" t="s">
        <v>251</v>
      </c>
      <c r="S28" s="6" t="s">
        <v>252</v>
      </c>
      <c r="T28" s="36" t="s">
        <v>253</v>
      </c>
      <c r="U28" s="7" t="s">
        <v>254</v>
      </c>
      <c r="V28" s="9" t="s">
        <v>224</v>
      </c>
      <c r="W28" s="9" t="s">
        <v>11</v>
      </c>
      <c r="X28" s="5" t="s">
        <v>260</v>
      </c>
      <c r="Y28" s="5" t="s">
        <v>12</v>
      </c>
      <c r="Z28" s="19" t="s">
        <v>13</v>
      </c>
      <c r="AA28" s="4" t="s">
        <v>225</v>
      </c>
      <c r="AB28" s="9" t="s">
        <v>14</v>
      </c>
      <c r="AC28" s="5" t="s">
        <v>15</v>
      </c>
      <c r="AD28" s="7" t="s">
        <v>16</v>
      </c>
      <c r="AE28" s="4" t="s">
        <v>226</v>
      </c>
      <c r="AF28" s="5" t="s">
        <v>30</v>
      </c>
      <c r="AG28" s="5" t="s">
        <v>31</v>
      </c>
      <c r="AH28" s="7" t="s">
        <v>32</v>
      </c>
      <c r="AJ28" s="8" t="s">
        <v>227</v>
      </c>
    </row>
    <row r="29" spans="1:37" ht="15.75" thickBot="1" x14ac:dyDescent="0.3">
      <c r="B29" s="92"/>
      <c r="C29" s="92"/>
      <c r="D29" s="92"/>
      <c r="E29" s="64" t="s">
        <v>35</v>
      </c>
      <c r="F29" s="111">
        <v>1035</v>
      </c>
      <c r="G29" s="182">
        <v>30</v>
      </c>
      <c r="H29" s="183">
        <v>14</v>
      </c>
      <c r="I29" s="184">
        <v>20</v>
      </c>
      <c r="J29" s="185">
        <v>18</v>
      </c>
      <c r="K29" s="184">
        <v>24</v>
      </c>
      <c r="L29" s="186">
        <v>23</v>
      </c>
      <c r="M29" s="183">
        <v>14</v>
      </c>
      <c r="N29" s="185">
        <v>6</v>
      </c>
      <c r="O29" s="185">
        <v>12</v>
      </c>
      <c r="P29" s="185">
        <v>9</v>
      </c>
      <c r="Q29" s="187">
        <v>16</v>
      </c>
      <c r="R29" s="184">
        <v>21</v>
      </c>
      <c r="S29" s="185">
        <v>16</v>
      </c>
      <c r="T29" s="188">
        <v>16</v>
      </c>
      <c r="U29" s="188">
        <v>20</v>
      </c>
      <c r="V29" s="183">
        <v>38</v>
      </c>
      <c r="W29" s="184">
        <v>34</v>
      </c>
      <c r="X29" s="185">
        <v>42</v>
      </c>
      <c r="Y29" s="185">
        <v>18</v>
      </c>
      <c r="Z29" s="188">
        <v>44</v>
      </c>
      <c r="AA29" s="183">
        <v>11</v>
      </c>
      <c r="AB29" s="184">
        <v>13</v>
      </c>
      <c r="AC29" s="185">
        <v>70</v>
      </c>
      <c r="AD29" s="186">
        <v>10</v>
      </c>
      <c r="AE29" s="183">
        <v>16</v>
      </c>
      <c r="AF29" s="185">
        <v>38</v>
      </c>
      <c r="AG29" s="185">
        <v>24</v>
      </c>
      <c r="AH29" s="189">
        <v>34</v>
      </c>
      <c r="AI29" s="190"/>
      <c r="AJ29" s="182">
        <v>8</v>
      </c>
      <c r="AK29" s="95"/>
    </row>
    <row r="30" spans="1:37" x14ac:dyDescent="0.25">
      <c r="A30" s="249" t="s">
        <v>131</v>
      </c>
      <c r="B30" s="235" t="s">
        <v>270</v>
      </c>
      <c r="C30" s="237" t="s">
        <v>274</v>
      </c>
      <c r="D30" s="237" t="s">
        <v>131</v>
      </c>
      <c r="E30" s="250" t="s">
        <v>213</v>
      </c>
      <c r="F30" s="121">
        <v>0</v>
      </c>
      <c r="G30" s="191">
        <v>0</v>
      </c>
      <c r="H30" s="192">
        <v>0</v>
      </c>
      <c r="I30" s="193">
        <v>0</v>
      </c>
      <c r="J30" s="194">
        <v>0</v>
      </c>
      <c r="K30" s="193">
        <v>0</v>
      </c>
      <c r="L30" s="195">
        <v>0</v>
      </c>
      <c r="M30" s="192">
        <v>0</v>
      </c>
      <c r="N30" s="194">
        <v>0</v>
      </c>
      <c r="O30" s="194">
        <v>0</v>
      </c>
      <c r="P30" s="194">
        <v>0</v>
      </c>
      <c r="Q30" s="196">
        <v>0</v>
      </c>
      <c r="R30" s="193">
        <v>0</v>
      </c>
      <c r="S30" s="194">
        <v>0</v>
      </c>
      <c r="T30" s="197">
        <v>0</v>
      </c>
      <c r="U30" s="197">
        <v>0</v>
      </c>
      <c r="V30" s="192">
        <v>0</v>
      </c>
      <c r="W30" s="193">
        <v>0</v>
      </c>
      <c r="X30" s="194">
        <v>0</v>
      </c>
      <c r="Y30" s="194">
        <v>0</v>
      </c>
      <c r="Z30" s="197">
        <v>0</v>
      </c>
      <c r="AA30" s="192">
        <v>0</v>
      </c>
      <c r="AB30" s="193">
        <v>0</v>
      </c>
      <c r="AC30" s="194">
        <v>0</v>
      </c>
      <c r="AD30" s="195">
        <v>0</v>
      </c>
      <c r="AE30" s="192">
        <v>0</v>
      </c>
      <c r="AF30" s="194">
        <v>0</v>
      </c>
      <c r="AG30" s="194">
        <v>0</v>
      </c>
      <c r="AH30" s="198">
        <v>0</v>
      </c>
      <c r="AI30" s="165"/>
      <c r="AJ30" s="191">
        <v>0</v>
      </c>
      <c r="AK30" s="95"/>
    </row>
    <row r="31" spans="1:37" x14ac:dyDescent="0.25">
      <c r="A31" s="249" t="s">
        <v>292</v>
      </c>
      <c r="B31" s="240"/>
      <c r="C31" s="238" t="s">
        <v>274</v>
      </c>
      <c r="D31" s="238" t="s">
        <v>292</v>
      </c>
      <c r="E31" s="251" t="s">
        <v>293</v>
      </c>
      <c r="F31" s="121">
        <v>0</v>
      </c>
      <c r="G31" s="166">
        <v>0</v>
      </c>
      <c r="H31" s="167">
        <v>0</v>
      </c>
      <c r="I31" s="199">
        <v>0</v>
      </c>
      <c r="J31" s="168">
        <v>0</v>
      </c>
      <c r="K31" s="199">
        <v>0</v>
      </c>
      <c r="L31" s="169">
        <v>0</v>
      </c>
      <c r="M31" s="167">
        <v>0</v>
      </c>
      <c r="N31" s="168">
        <v>0</v>
      </c>
      <c r="O31" s="168">
        <v>0</v>
      </c>
      <c r="P31" s="168">
        <v>0</v>
      </c>
      <c r="Q31" s="200">
        <v>0</v>
      </c>
      <c r="R31" s="199">
        <v>0</v>
      </c>
      <c r="S31" s="168">
        <v>0</v>
      </c>
      <c r="T31" s="201">
        <v>0</v>
      </c>
      <c r="U31" s="201">
        <v>0</v>
      </c>
      <c r="V31" s="167">
        <v>0</v>
      </c>
      <c r="W31" s="199">
        <v>0</v>
      </c>
      <c r="X31" s="168">
        <v>0</v>
      </c>
      <c r="Y31" s="168">
        <v>0</v>
      </c>
      <c r="Z31" s="201">
        <v>0</v>
      </c>
      <c r="AA31" s="167">
        <v>0</v>
      </c>
      <c r="AB31" s="199">
        <v>0</v>
      </c>
      <c r="AC31" s="168">
        <v>0</v>
      </c>
      <c r="AD31" s="169">
        <v>0</v>
      </c>
      <c r="AE31" s="167">
        <v>0</v>
      </c>
      <c r="AF31" s="168">
        <v>0</v>
      </c>
      <c r="AG31" s="168">
        <v>0</v>
      </c>
      <c r="AH31" s="202">
        <v>0</v>
      </c>
      <c r="AI31" s="165"/>
      <c r="AJ31" s="166">
        <v>0</v>
      </c>
      <c r="AK31" s="95"/>
    </row>
    <row r="32" spans="1:37" x14ac:dyDescent="0.25">
      <c r="A32" s="249" t="s">
        <v>132</v>
      </c>
      <c r="B32" s="240"/>
      <c r="C32" s="238" t="s">
        <v>274</v>
      </c>
      <c r="D32" s="238" t="s">
        <v>132</v>
      </c>
      <c r="E32" s="251" t="s">
        <v>214</v>
      </c>
      <c r="F32" s="121">
        <v>0</v>
      </c>
      <c r="G32" s="166">
        <v>0</v>
      </c>
      <c r="H32" s="167">
        <v>0</v>
      </c>
      <c r="I32" s="199">
        <v>0</v>
      </c>
      <c r="J32" s="168">
        <v>0</v>
      </c>
      <c r="K32" s="199">
        <v>0</v>
      </c>
      <c r="L32" s="169">
        <v>0</v>
      </c>
      <c r="M32" s="167">
        <v>0</v>
      </c>
      <c r="N32" s="168">
        <v>0</v>
      </c>
      <c r="O32" s="168">
        <v>0</v>
      </c>
      <c r="P32" s="168">
        <v>0</v>
      </c>
      <c r="Q32" s="200">
        <v>0</v>
      </c>
      <c r="R32" s="199">
        <v>0</v>
      </c>
      <c r="S32" s="168">
        <v>0</v>
      </c>
      <c r="T32" s="201">
        <v>0</v>
      </c>
      <c r="U32" s="201">
        <v>0</v>
      </c>
      <c r="V32" s="167">
        <v>0</v>
      </c>
      <c r="W32" s="199">
        <v>0</v>
      </c>
      <c r="X32" s="168">
        <v>0</v>
      </c>
      <c r="Y32" s="168">
        <v>0</v>
      </c>
      <c r="Z32" s="201">
        <v>0</v>
      </c>
      <c r="AA32" s="167">
        <v>0</v>
      </c>
      <c r="AB32" s="199">
        <v>0</v>
      </c>
      <c r="AC32" s="168">
        <v>0</v>
      </c>
      <c r="AD32" s="169">
        <v>0</v>
      </c>
      <c r="AE32" s="167">
        <v>0</v>
      </c>
      <c r="AF32" s="168">
        <v>0</v>
      </c>
      <c r="AG32" s="168">
        <v>0</v>
      </c>
      <c r="AH32" s="202">
        <v>0</v>
      </c>
      <c r="AI32" s="165"/>
      <c r="AJ32" s="166">
        <v>0</v>
      </c>
      <c r="AK32" s="95"/>
    </row>
    <row r="33" spans="1:37" x14ac:dyDescent="0.25">
      <c r="A33" s="249" t="s">
        <v>51</v>
      </c>
      <c r="B33" s="240"/>
      <c r="C33" s="238" t="s">
        <v>274</v>
      </c>
      <c r="D33" s="238" t="s">
        <v>51</v>
      </c>
      <c r="E33" s="251" t="s">
        <v>133</v>
      </c>
      <c r="F33" s="121">
        <v>22</v>
      </c>
      <c r="G33" s="166">
        <v>2</v>
      </c>
      <c r="H33" s="167">
        <v>1</v>
      </c>
      <c r="I33" s="199">
        <v>1</v>
      </c>
      <c r="J33" s="168">
        <v>1</v>
      </c>
      <c r="K33" s="199">
        <v>2</v>
      </c>
      <c r="L33" s="169">
        <v>1</v>
      </c>
      <c r="M33" s="167">
        <v>2</v>
      </c>
      <c r="N33" s="168">
        <v>0</v>
      </c>
      <c r="O33" s="168">
        <v>1</v>
      </c>
      <c r="P33" s="168">
        <v>1</v>
      </c>
      <c r="Q33" s="200">
        <v>0</v>
      </c>
      <c r="R33" s="199">
        <v>2</v>
      </c>
      <c r="S33" s="168">
        <v>2</v>
      </c>
      <c r="T33" s="201">
        <v>1</v>
      </c>
      <c r="U33" s="201">
        <v>0</v>
      </c>
      <c r="V33" s="167">
        <v>1</v>
      </c>
      <c r="W33" s="199">
        <v>5</v>
      </c>
      <c r="X33" s="168">
        <v>4</v>
      </c>
      <c r="Y33" s="168">
        <v>2</v>
      </c>
      <c r="Z33" s="201">
        <v>2</v>
      </c>
      <c r="AA33" s="167">
        <v>1</v>
      </c>
      <c r="AB33" s="199">
        <v>1</v>
      </c>
      <c r="AC33" s="168">
        <v>3</v>
      </c>
      <c r="AD33" s="169">
        <v>0</v>
      </c>
      <c r="AE33" s="167">
        <v>2</v>
      </c>
      <c r="AF33" s="168">
        <v>4</v>
      </c>
      <c r="AG33" s="168">
        <v>3</v>
      </c>
      <c r="AH33" s="202">
        <v>3</v>
      </c>
      <c r="AI33" s="165"/>
      <c r="AJ33" s="166">
        <v>1</v>
      </c>
      <c r="AK33" s="95"/>
    </row>
    <row r="34" spans="1:37" x14ac:dyDescent="0.25">
      <c r="A34" s="249" t="s">
        <v>128</v>
      </c>
      <c r="B34" s="240"/>
      <c r="C34" s="238" t="s">
        <v>274</v>
      </c>
      <c r="D34" s="238" t="s">
        <v>128</v>
      </c>
      <c r="E34" s="251" t="s">
        <v>210</v>
      </c>
      <c r="F34" s="121">
        <v>32</v>
      </c>
      <c r="G34" s="166">
        <v>1</v>
      </c>
      <c r="H34" s="167">
        <v>0</v>
      </c>
      <c r="I34" s="199">
        <v>0</v>
      </c>
      <c r="J34" s="168">
        <v>0</v>
      </c>
      <c r="K34" s="199">
        <v>1</v>
      </c>
      <c r="L34" s="169">
        <v>0</v>
      </c>
      <c r="M34" s="167">
        <v>0</v>
      </c>
      <c r="N34" s="168">
        <v>0</v>
      </c>
      <c r="O34" s="168">
        <v>0</v>
      </c>
      <c r="P34" s="168">
        <v>1</v>
      </c>
      <c r="Q34" s="200">
        <v>1</v>
      </c>
      <c r="R34" s="199">
        <v>0</v>
      </c>
      <c r="S34" s="168">
        <v>0</v>
      </c>
      <c r="T34" s="201">
        <v>0</v>
      </c>
      <c r="U34" s="201">
        <v>0</v>
      </c>
      <c r="V34" s="167">
        <v>0</v>
      </c>
      <c r="W34" s="199">
        <v>0</v>
      </c>
      <c r="X34" s="168">
        <v>0</v>
      </c>
      <c r="Y34" s="168">
        <v>0</v>
      </c>
      <c r="Z34" s="201">
        <v>1</v>
      </c>
      <c r="AA34" s="167">
        <v>0</v>
      </c>
      <c r="AB34" s="199">
        <v>0</v>
      </c>
      <c r="AC34" s="168">
        <v>2</v>
      </c>
      <c r="AD34" s="169">
        <v>0</v>
      </c>
      <c r="AE34" s="167">
        <v>0</v>
      </c>
      <c r="AF34" s="168">
        <v>0</v>
      </c>
      <c r="AG34" s="168">
        <v>0</v>
      </c>
      <c r="AH34" s="202">
        <v>1</v>
      </c>
      <c r="AI34" s="165"/>
      <c r="AJ34" s="166">
        <v>0</v>
      </c>
      <c r="AK34" s="95"/>
    </row>
    <row r="35" spans="1:37" x14ac:dyDescent="0.25">
      <c r="A35" s="249" t="s">
        <v>52</v>
      </c>
      <c r="B35" s="240"/>
      <c r="C35" s="238" t="s">
        <v>274</v>
      </c>
      <c r="D35" s="238" t="s">
        <v>52</v>
      </c>
      <c r="E35" s="251" t="s">
        <v>134</v>
      </c>
      <c r="F35" s="121">
        <v>7</v>
      </c>
      <c r="G35" s="166">
        <v>0</v>
      </c>
      <c r="H35" s="167">
        <v>0</v>
      </c>
      <c r="I35" s="199">
        <v>0</v>
      </c>
      <c r="J35" s="168">
        <v>0</v>
      </c>
      <c r="K35" s="199">
        <v>0</v>
      </c>
      <c r="L35" s="169">
        <v>0</v>
      </c>
      <c r="M35" s="167">
        <v>0</v>
      </c>
      <c r="N35" s="168">
        <v>0</v>
      </c>
      <c r="O35" s="168">
        <v>0</v>
      </c>
      <c r="P35" s="168">
        <v>0</v>
      </c>
      <c r="Q35" s="200">
        <v>0</v>
      </c>
      <c r="R35" s="199">
        <v>0</v>
      </c>
      <c r="S35" s="168">
        <v>0</v>
      </c>
      <c r="T35" s="201">
        <v>0</v>
      </c>
      <c r="U35" s="201">
        <v>0</v>
      </c>
      <c r="V35" s="167">
        <v>0</v>
      </c>
      <c r="W35" s="199">
        <v>0</v>
      </c>
      <c r="X35" s="168">
        <v>0</v>
      </c>
      <c r="Y35" s="168">
        <v>0</v>
      </c>
      <c r="Z35" s="201">
        <v>0</v>
      </c>
      <c r="AA35" s="167">
        <v>0</v>
      </c>
      <c r="AB35" s="199">
        <v>0</v>
      </c>
      <c r="AC35" s="168">
        <v>0</v>
      </c>
      <c r="AD35" s="169">
        <v>0</v>
      </c>
      <c r="AE35" s="167">
        <v>0</v>
      </c>
      <c r="AF35" s="168">
        <v>0</v>
      </c>
      <c r="AG35" s="168">
        <v>0</v>
      </c>
      <c r="AH35" s="202">
        <v>0</v>
      </c>
      <c r="AI35" s="165"/>
      <c r="AJ35" s="166">
        <v>0</v>
      </c>
      <c r="AK35" s="95"/>
    </row>
    <row r="36" spans="1:37" x14ac:dyDescent="0.25">
      <c r="A36" s="249" t="s">
        <v>53</v>
      </c>
      <c r="B36" s="240"/>
      <c r="C36" s="238" t="s">
        <v>274</v>
      </c>
      <c r="D36" s="238" t="s">
        <v>53</v>
      </c>
      <c r="E36" s="251" t="s">
        <v>135</v>
      </c>
      <c r="F36" s="121">
        <v>31</v>
      </c>
      <c r="G36" s="166">
        <v>0</v>
      </c>
      <c r="H36" s="167">
        <v>0</v>
      </c>
      <c r="I36" s="199">
        <v>0</v>
      </c>
      <c r="J36" s="168">
        <v>1</v>
      </c>
      <c r="K36" s="199">
        <v>0</v>
      </c>
      <c r="L36" s="169">
        <v>0</v>
      </c>
      <c r="M36" s="167">
        <v>0</v>
      </c>
      <c r="N36" s="168">
        <v>0</v>
      </c>
      <c r="O36" s="168">
        <v>0</v>
      </c>
      <c r="P36" s="168">
        <v>0</v>
      </c>
      <c r="Q36" s="200">
        <v>0</v>
      </c>
      <c r="R36" s="199">
        <v>0</v>
      </c>
      <c r="S36" s="168">
        <v>1</v>
      </c>
      <c r="T36" s="201">
        <v>0</v>
      </c>
      <c r="U36" s="201">
        <v>0</v>
      </c>
      <c r="V36" s="167">
        <v>1</v>
      </c>
      <c r="W36" s="199">
        <v>1</v>
      </c>
      <c r="X36" s="168">
        <v>1</v>
      </c>
      <c r="Y36" s="168">
        <v>1</v>
      </c>
      <c r="Z36" s="201">
        <v>1</v>
      </c>
      <c r="AA36" s="167">
        <v>0</v>
      </c>
      <c r="AB36" s="199">
        <v>0</v>
      </c>
      <c r="AC36" s="168">
        <v>1</v>
      </c>
      <c r="AD36" s="169">
        <v>1</v>
      </c>
      <c r="AE36" s="167">
        <v>0</v>
      </c>
      <c r="AF36" s="168">
        <v>2</v>
      </c>
      <c r="AG36" s="168">
        <v>0</v>
      </c>
      <c r="AH36" s="202">
        <v>1</v>
      </c>
      <c r="AI36" s="165"/>
      <c r="AJ36" s="166">
        <v>0</v>
      </c>
      <c r="AK36" s="95"/>
    </row>
    <row r="37" spans="1:37" x14ac:dyDescent="0.25">
      <c r="A37" s="249" t="s">
        <v>54</v>
      </c>
      <c r="B37" s="240"/>
      <c r="C37" s="238" t="s">
        <v>274</v>
      </c>
      <c r="D37" s="238" t="s">
        <v>54</v>
      </c>
      <c r="E37" s="251" t="s">
        <v>136</v>
      </c>
      <c r="F37" s="121">
        <v>11</v>
      </c>
      <c r="G37" s="166">
        <v>0</v>
      </c>
      <c r="H37" s="167">
        <v>0</v>
      </c>
      <c r="I37" s="199">
        <v>0</v>
      </c>
      <c r="J37" s="168">
        <v>0</v>
      </c>
      <c r="K37" s="199">
        <v>0</v>
      </c>
      <c r="L37" s="169">
        <v>0</v>
      </c>
      <c r="M37" s="167">
        <v>0</v>
      </c>
      <c r="N37" s="168">
        <v>0</v>
      </c>
      <c r="O37" s="168">
        <v>0</v>
      </c>
      <c r="P37" s="168">
        <v>0</v>
      </c>
      <c r="Q37" s="200">
        <v>0</v>
      </c>
      <c r="R37" s="199">
        <v>0</v>
      </c>
      <c r="S37" s="168">
        <v>0</v>
      </c>
      <c r="T37" s="201">
        <v>0</v>
      </c>
      <c r="U37" s="201">
        <v>0</v>
      </c>
      <c r="V37" s="167">
        <v>0</v>
      </c>
      <c r="W37" s="199">
        <v>0</v>
      </c>
      <c r="X37" s="168">
        <v>0</v>
      </c>
      <c r="Y37" s="168">
        <v>0</v>
      </c>
      <c r="Z37" s="201">
        <v>0</v>
      </c>
      <c r="AA37" s="167">
        <v>0</v>
      </c>
      <c r="AB37" s="199">
        <v>0</v>
      </c>
      <c r="AC37" s="168">
        <v>0</v>
      </c>
      <c r="AD37" s="169">
        <v>0</v>
      </c>
      <c r="AE37" s="167">
        <v>0</v>
      </c>
      <c r="AF37" s="168">
        <v>0</v>
      </c>
      <c r="AG37" s="168">
        <v>0</v>
      </c>
      <c r="AH37" s="202">
        <v>0</v>
      </c>
      <c r="AI37" s="165"/>
      <c r="AJ37" s="166">
        <v>0</v>
      </c>
      <c r="AK37" s="95"/>
    </row>
    <row r="38" spans="1:37" x14ac:dyDescent="0.25">
      <c r="A38" s="249" t="s">
        <v>55</v>
      </c>
      <c r="B38" s="240"/>
      <c r="C38" s="238" t="s">
        <v>274</v>
      </c>
      <c r="D38" s="238" t="s">
        <v>55</v>
      </c>
      <c r="E38" s="251" t="s">
        <v>137</v>
      </c>
      <c r="F38" s="121">
        <v>0</v>
      </c>
      <c r="G38" s="166">
        <v>0</v>
      </c>
      <c r="H38" s="167">
        <v>0</v>
      </c>
      <c r="I38" s="199">
        <v>0</v>
      </c>
      <c r="J38" s="168">
        <v>0</v>
      </c>
      <c r="K38" s="199">
        <v>0</v>
      </c>
      <c r="L38" s="169">
        <v>0</v>
      </c>
      <c r="M38" s="167">
        <v>0</v>
      </c>
      <c r="N38" s="168">
        <v>0</v>
      </c>
      <c r="O38" s="168">
        <v>0</v>
      </c>
      <c r="P38" s="168">
        <v>0</v>
      </c>
      <c r="Q38" s="200">
        <v>0</v>
      </c>
      <c r="R38" s="199">
        <v>0</v>
      </c>
      <c r="S38" s="168">
        <v>0</v>
      </c>
      <c r="T38" s="201">
        <v>0</v>
      </c>
      <c r="U38" s="201">
        <v>0</v>
      </c>
      <c r="V38" s="167">
        <v>0</v>
      </c>
      <c r="W38" s="199">
        <v>0</v>
      </c>
      <c r="X38" s="168">
        <v>0</v>
      </c>
      <c r="Y38" s="168">
        <v>0</v>
      </c>
      <c r="Z38" s="201">
        <v>0</v>
      </c>
      <c r="AA38" s="167">
        <v>0</v>
      </c>
      <c r="AB38" s="199">
        <v>0</v>
      </c>
      <c r="AC38" s="168">
        <v>0</v>
      </c>
      <c r="AD38" s="169">
        <v>0</v>
      </c>
      <c r="AE38" s="167">
        <v>0</v>
      </c>
      <c r="AF38" s="168">
        <v>0</v>
      </c>
      <c r="AG38" s="168">
        <v>0</v>
      </c>
      <c r="AH38" s="202">
        <v>0</v>
      </c>
      <c r="AI38" s="165"/>
      <c r="AJ38" s="166">
        <v>0</v>
      </c>
      <c r="AK38" s="95"/>
    </row>
    <row r="39" spans="1:37" x14ac:dyDescent="0.25">
      <c r="A39" s="249" t="s">
        <v>56</v>
      </c>
      <c r="B39" s="240"/>
      <c r="C39" s="238" t="s">
        <v>274</v>
      </c>
      <c r="D39" s="238" t="s">
        <v>56</v>
      </c>
      <c r="E39" s="251" t="s">
        <v>138</v>
      </c>
      <c r="F39" s="121">
        <v>9</v>
      </c>
      <c r="G39" s="166">
        <v>0</v>
      </c>
      <c r="H39" s="167">
        <v>0</v>
      </c>
      <c r="I39" s="199">
        <v>1</v>
      </c>
      <c r="J39" s="168">
        <v>1</v>
      </c>
      <c r="K39" s="199">
        <v>0</v>
      </c>
      <c r="L39" s="169">
        <v>0</v>
      </c>
      <c r="M39" s="167">
        <v>0</v>
      </c>
      <c r="N39" s="168">
        <v>0</v>
      </c>
      <c r="O39" s="168">
        <v>0</v>
      </c>
      <c r="P39" s="168">
        <v>0</v>
      </c>
      <c r="Q39" s="200">
        <v>0</v>
      </c>
      <c r="R39" s="199">
        <v>0</v>
      </c>
      <c r="S39" s="168">
        <v>0</v>
      </c>
      <c r="T39" s="201">
        <v>0</v>
      </c>
      <c r="U39" s="201">
        <v>0</v>
      </c>
      <c r="V39" s="167">
        <v>0</v>
      </c>
      <c r="W39" s="199">
        <v>0</v>
      </c>
      <c r="X39" s="168">
        <v>0</v>
      </c>
      <c r="Y39" s="168">
        <v>0</v>
      </c>
      <c r="Z39" s="201">
        <v>0</v>
      </c>
      <c r="AA39" s="167">
        <v>0</v>
      </c>
      <c r="AB39" s="199">
        <v>0</v>
      </c>
      <c r="AC39" s="168">
        <v>0</v>
      </c>
      <c r="AD39" s="169">
        <v>0</v>
      </c>
      <c r="AE39" s="167">
        <v>0</v>
      </c>
      <c r="AF39" s="168">
        <v>0</v>
      </c>
      <c r="AG39" s="168">
        <v>0</v>
      </c>
      <c r="AH39" s="202">
        <v>0</v>
      </c>
      <c r="AI39" s="165"/>
      <c r="AJ39" s="166">
        <v>0</v>
      </c>
      <c r="AK39" s="95"/>
    </row>
    <row r="40" spans="1:37" x14ac:dyDescent="0.25">
      <c r="A40" s="249" t="s">
        <v>57</v>
      </c>
      <c r="B40" s="240"/>
      <c r="C40" s="238" t="s">
        <v>274</v>
      </c>
      <c r="D40" s="238" t="s">
        <v>57</v>
      </c>
      <c r="E40" s="251" t="s">
        <v>139</v>
      </c>
      <c r="F40" s="121">
        <v>0</v>
      </c>
      <c r="G40" s="166">
        <v>0</v>
      </c>
      <c r="H40" s="167">
        <v>0</v>
      </c>
      <c r="I40" s="199">
        <v>0</v>
      </c>
      <c r="J40" s="168">
        <v>0</v>
      </c>
      <c r="K40" s="199">
        <v>0</v>
      </c>
      <c r="L40" s="169">
        <v>0</v>
      </c>
      <c r="M40" s="167">
        <v>0</v>
      </c>
      <c r="N40" s="168">
        <v>0</v>
      </c>
      <c r="O40" s="168">
        <v>0</v>
      </c>
      <c r="P40" s="168">
        <v>0</v>
      </c>
      <c r="Q40" s="200">
        <v>0</v>
      </c>
      <c r="R40" s="199">
        <v>0</v>
      </c>
      <c r="S40" s="168">
        <v>0</v>
      </c>
      <c r="T40" s="201">
        <v>0</v>
      </c>
      <c r="U40" s="201">
        <v>0</v>
      </c>
      <c r="V40" s="167">
        <v>0</v>
      </c>
      <c r="W40" s="199">
        <v>0</v>
      </c>
      <c r="X40" s="168">
        <v>0</v>
      </c>
      <c r="Y40" s="168">
        <v>0</v>
      </c>
      <c r="Z40" s="201">
        <v>0</v>
      </c>
      <c r="AA40" s="167">
        <v>0</v>
      </c>
      <c r="AB40" s="199">
        <v>0</v>
      </c>
      <c r="AC40" s="168">
        <v>0</v>
      </c>
      <c r="AD40" s="169">
        <v>0</v>
      </c>
      <c r="AE40" s="167">
        <v>0</v>
      </c>
      <c r="AF40" s="168">
        <v>0</v>
      </c>
      <c r="AG40" s="168">
        <v>0</v>
      </c>
      <c r="AH40" s="202">
        <v>0</v>
      </c>
      <c r="AI40" s="165"/>
      <c r="AJ40" s="166">
        <v>0</v>
      </c>
      <c r="AK40" s="95"/>
    </row>
    <row r="41" spans="1:37" x14ac:dyDescent="0.25">
      <c r="A41" s="249" t="s">
        <v>58</v>
      </c>
      <c r="B41" s="240"/>
      <c r="C41" s="238" t="s">
        <v>274</v>
      </c>
      <c r="D41" s="238" t="s">
        <v>58</v>
      </c>
      <c r="E41" s="251" t="s">
        <v>140</v>
      </c>
      <c r="F41" s="121">
        <v>0</v>
      </c>
      <c r="G41" s="166">
        <v>0</v>
      </c>
      <c r="H41" s="167">
        <v>0</v>
      </c>
      <c r="I41" s="199">
        <v>0</v>
      </c>
      <c r="J41" s="168">
        <v>0</v>
      </c>
      <c r="K41" s="199">
        <v>0</v>
      </c>
      <c r="L41" s="169">
        <v>0</v>
      </c>
      <c r="M41" s="167">
        <v>0</v>
      </c>
      <c r="N41" s="168">
        <v>0</v>
      </c>
      <c r="O41" s="168">
        <v>0</v>
      </c>
      <c r="P41" s="168">
        <v>0</v>
      </c>
      <c r="Q41" s="200">
        <v>0</v>
      </c>
      <c r="R41" s="199">
        <v>0</v>
      </c>
      <c r="S41" s="168">
        <v>0</v>
      </c>
      <c r="T41" s="201">
        <v>0</v>
      </c>
      <c r="U41" s="201">
        <v>0</v>
      </c>
      <c r="V41" s="167">
        <v>0</v>
      </c>
      <c r="W41" s="199">
        <v>0</v>
      </c>
      <c r="X41" s="168">
        <v>0</v>
      </c>
      <c r="Y41" s="168">
        <v>0</v>
      </c>
      <c r="Z41" s="201">
        <v>0</v>
      </c>
      <c r="AA41" s="167">
        <v>0</v>
      </c>
      <c r="AB41" s="199">
        <v>0</v>
      </c>
      <c r="AC41" s="168">
        <v>0</v>
      </c>
      <c r="AD41" s="169">
        <v>0</v>
      </c>
      <c r="AE41" s="167">
        <v>0</v>
      </c>
      <c r="AF41" s="168">
        <v>0</v>
      </c>
      <c r="AG41" s="168">
        <v>0</v>
      </c>
      <c r="AH41" s="202">
        <v>0</v>
      </c>
      <c r="AI41" s="165"/>
      <c r="AJ41" s="166">
        <v>0</v>
      </c>
      <c r="AK41" s="95"/>
    </row>
    <row r="42" spans="1:37" x14ac:dyDescent="0.25">
      <c r="A42" s="249" t="s">
        <v>59</v>
      </c>
      <c r="B42" s="240"/>
      <c r="C42" s="238" t="s">
        <v>275</v>
      </c>
      <c r="D42" s="238" t="s">
        <v>59</v>
      </c>
      <c r="E42" s="251" t="s">
        <v>141</v>
      </c>
      <c r="F42" s="121">
        <v>39</v>
      </c>
      <c r="G42" s="166">
        <v>0</v>
      </c>
      <c r="H42" s="167">
        <v>0</v>
      </c>
      <c r="I42" s="199">
        <v>0</v>
      </c>
      <c r="J42" s="168">
        <v>0</v>
      </c>
      <c r="K42" s="199">
        <v>0</v>
      </c>
      <c r="L42" s="169">
        <v>0</v>
      </c>
      <c r="M42" s="167">
        <v>0</v>
      </c>
      <c r="N42" s="168">
        <v>0</v>
      </c>
      <c r="O42" s="168">
        <v>0</v>
      </c>
      <c r="P42" s="168">
        <v>0</v>
      </c>
      <c r="Q42" s="200">
        <v>0</v>
      </c>
      <c r="R42" s="199">
        <v>0</v>
      </c>
      <c r="S42" s="168">
        <v>0</v>
      </c>
      <c r="T42" s="201">
        <v>0</v>
      </c>
      <c r="U42" s="201">
        <v>0</v>
      </c>
      <c r="V42" s="167">
        <v>1</v>
      </c>
      <c r="W42" s="199">
        <v>0</v>
      </c>
      <c r="X42" s="168">
        <v>1</v>
      </c>
      <c r="Y42" s="168">
        <v>0</v>
      </c>
      <c r="Z42" s="201">
        <v>2</v>
      </c>
      <c r="AA42" s="167">
        <v>0</v>
      </c>
      <c r="AB42" s="199">
        <v>0</v>
      </c>
      <c r="AC42" s="168">
        <v>1</v>
      </c>
      <c r="AD42" s="169">
        <v>0</v>
      </c>
      <c r="AE42" s="167">
        <v>0</v>
      </c>
      <c r="AF42" s="168">
        <v>0</v>
      </c>
      <c r="AG42" s="168">
        <v>0</v>
      </c>
      <c r="AH42" s="202">
        <v>0</v>
      </c>
      <c r="AI42" s="165"/>
      <c r="AJ42" s="166">
        <v>0</v>
      </c>
      <c r="AK42" s="95"/>
    </row>
    <row r="43" spans="1:37" x14ac:dyDescent="0.25">
      <c r="A43" s="249" t="s">
        <v>60</v>
      </c>
      <c r="B43" s="240"/>
      <c r="C43" s="238" t="s">
        <v>275</v>
      </c>
      <c r="D43" s="238" t="s">
        <v>60</v>
      </c>
      <c r="E43" s="251" t="s">
        <v>142</v>
      </c>
      <c r="F43" s="121">
        <v>2</v>
      </c>
      <c r="G43" s="166">
        <v>0</v>
      </c>
      <c r="H43" s="167">
        <v>0</v>
      </c>
      <c r="I43" s="199">
        <v>0</v>
      </c>
      <c r="J43" s="168">
        <v>0</v>
      </c>
      <c r="K43" s="199">
        <v>0</v>
      </c>
      <c r="L43" s="169">
        <v>0</v>
      </c>
      <c r="M43" s="167">
        <v>0</v>
      </c>
      <c r="N43" s="168">
        <v>0</v>
      </c>
      <c r="O43" s="168">
        <v>0</v>
      </c>
      <c r="P43" s="168">
        <v>0</v>
      </c>
      <c r="Q43" s="200">
        <v>0</v>
      </c>
      <c r="R43" s="199">
        <v>0</v>
      </c>
      <c r="S43" s="168">
        <v>0</v>
      </c>
      <c r="T43" s="201">
        <v>0</v>
      </c>
      <c r="U43" s="201">
        <v>0</v>
      </c>
      <c r="V43" s="167">
        <v>0</v>
      </c>
      <c r="W43" s="199">
        <v>0</v>
      </c>
      <c r="X43" s="168">
        <v>0</v>
      </c>
      <c r="Y43" s="168">
        <v>0</v>
      </c>
      <c r="Z43" s="201">
        <v>0</v>
      </c>
      <c r="AA43" s="167">
        <v>0</v>
      </c>
      <c r="AB43" s="199">
        <v>0</v>
      </c>
      <c r="AC43" s="168">
        <v>0</v>
      </c>
      <c r="AD43" s="169">
        <v>0</v>
      </c>
      <c r="AE43" s="167">
        <v>0</v>
      </c>
      <c r="AF43" s="168">
        <v>0</v>
      </c>
      <c r="AG43" s="168">
        <v>0</v>
      </c>
      <c r="AH43" s="202">
        <v>0</v>
      </c>
      <c r="AI43" s="165"/>
      <c r="AJ43" s="166">
        <v>0</v>
      </c>
      <c r="AK43" s="95"/>
    </row>
    <row r="44" spans="1:37" x14ac:dyDescent="0.25">
      <c r="A44" s="249" t="s">
        <v>61</v>
      </c>
      <c r="B44" s="240"/>
      <c r="C44" s="238" t="s">
        <v>274</v>
      </c>
      <c r="D44" s="238" t="s">
        <v>61</v>
      </c>
      <c r="E44" s="251" t="s">
        <v>143</v>
      </c>
      <c r="F44" s="121">
        <v>14</v>
      </c>
      <c r="G44" s="166">
        <v>1</v>
      </c>
      <c r="H44" s="167">
        <v>1</v>
      </c>
      <c r="I44" s="199">
        <v>0</v>
      </c>
      <c r="J44" s="168">
        <v>0</v>
      </c>
      <c r="K44" s="199">
        <v>0</v>
      </c>
      <c r="L44" s="169">
        <v>2</v>
      </c>
      <c r="M44" s="167">
        <v>1</v>
      </c>
      <c r="N44" s="168">
        <v>1</v>
      </c>
      <c r="O44" s="168">
        <v>2</v>
      </c>
      <c r="P44" s="168">
        <v>0</v>
      </c>
      <c r="Q44" s="200">
        <v>0</v>
      </c>
      <c r="R44" s="199">
        <v>1</v>
      </c>
      <c r="S44" s="168">
        <v>1</v>
      </c>
      <c r="T44" s="201">
        <v>1</v>
      </c>
      <c r="U44" s="201">
        <v>2</v>
      </c>
      <c r="V44" s="167">
        <v>3</v>
      </c>
      <c r="W44" s="199">
        <v>0</v>
      </c>
      <c r="X44" s="168">
        <v>0</v>
      </c>
      <c r="Y44" s="168">
        <v>0</v>
      </c>
      <c r="Z44" s="201">
        <v>1</v>
      </c>
      <c r="AA44" s="167">
        <v>1</v>
      </c>
      <c r="AB44" s="199">
        <v>1</v>
      </c>
      <c r="AC44" s="168">
        <v>1</v>
      </c>
      <c r="AD44" s="169">
        <v>1</v>
      </c>
      <c r="AE44" s="167">
        <v>1</v>
      </c>
      <c r="AF44" s="168">
        <v>1</v>
      </c>
      <c r="AG44" s="168">
        <v>1</v>
      </c>
      <c r="AH44" s="202">
        <v>0</v>
      </c>
      <c r="AI44" s="165"/>
      <c r="AJ44" s="166">
        <v>1</v>
      </c>
      <c r="AK44" s="95"/>
    </row>
    <row r="45" spans="1:37" x14ac:dyDescent="0.25">
      <c r="A45" s="249" t="s">
        <v>62</v>
      </c>
      <c r="B45" s="240"/>
      <c r="C45" s="238" t="s">
        <v>274</v>
      </c>
      <c r="D45" s="238" t="s">
        <v>62</v>
      </c>
      <c r="E45" s="251" t="s">
        <v>144</v>
      </c>
      <c r="F45" s="121">
        <v>0</v>
      </c>
      <c r="G45" s="166">
        <v>0</v>
      </c>
      <c r="H45" s="167">
        <v>0</v>
      </c>
      <c r="I45" s="199">
        <v>0</v>
      </c>
      <c r="J45" s="168">
        <v>0</v>
      </c>
      <c r="K45" s="199">
        <v>0</v>
      </c>
      <c r="L45" s="169">
        <v>0</v>
      </c>
      <c r="M45" s="167">
        <v>0</v>
      </c>
      <c r="N45" s="168">
        <v>0</v>
      </c>
      <c r="O45" s="168">
        <v>0</v>
      </c>
      <c r="P45" s="168">
        <v>0</v>
      </c>
      <c r="Q45" s="200">
        <v>0</v>
      </c>
      <c r="R45" s="199">
        <v>0</v>
      </c>
      <c r="S45" s="168">
        <v>0</v>
      </c>
      <c r="T45" s="201">
        <v>0</v>
      </c>
      <c r="U45" s="201">
        <v>0</v>
      </c>
      <c r="V45" s="167">
        <v>0</v>
      </c>
      <c r="W45" s="199">
        <v>0</v>
      </c>
      <c r="X45" s="168">
        <v>0</v>
      </c>
      <c r="Y45" s="168">
        <v>0</v>
      </c>
      <c r="Z45" s="201">
        <v>0</v>
      </c>
      <c r="AA45" s="167">
        <v>0</v>
      </c>
      <c r="AB45" s="199">
        <v>0</v>
      </c>
      <c r="AC45" s="168">
        <v>0</v>
      </c>
      <c r="AD45" s="169">
        <v>0</v>
      </c>
      <c r="AE45" s="167">
        <v>0</v>
      </c>
      <c r="AF45" s="168">
        <v>0</v>
      </c>
      <c r="AG45" s="168">
        <v>0</v>
      </c>
      <c r="AH45" s="202">
        <v>0</v>
      </c>
      <c r="AI45" s="165"/>
      <c r="AJ45" s="166">
        <v>0</v>
      </c>
      <c r="AK45" s="95"/>
    </row>
    <row r="46" spans="1:37" x14ac:dyDescent="0.25">
      <c r="A46" s="249" t="s">
        <v>63</v>
      </c>
      <c r="B46" s="240"/>
      <c r="C46" s="238" t="s">
        <v>274</v>
      </c>
      <c r="D46" s="238" t="s">
        <v>63</v>
      </c>
      <c r="E46" s="251" t="s">
        <v>145</v>
      </c>
      <c r="F46" s="121">
        <v>0</v>
      </c>
      <c r="G46" s="166">
        <v>0</v>
      </c>
      <c r="H46" s="167">
        <v>0</v>
      </c>
      <c r="I46" s="199">
        <v>0</v>
      </c>
      <c r="J46" s="168">
        <v>0</v>
      </c>
      <c r="K46" s="199">
        <v>0</v>
      </c>
      <c r="L46" s="169">
        <v>0</v>
      </c>
      <c r="M46" s="167">
        <v>0</v>
      </c>
      <c r="N46" s="168">
        <v>0</v>
      </c>
      <c r="O46" s="168">
        <v>0</v>
      </c>
      <c r="P46" s="168">
        <v>0</v>
      </c>
      <c r="Q46" s="200">
        <v>0</v>
      </c>
      <c r="R46" s="199">
        <v>0</v>
      </c>
      <c r="S46" s="168">
        <v>0</v>
      </c>
      <c r="T46" s="201">
        <v>0</v>
      </c>
      <c r="U46" s="201">
        <v>0</v>
      </c>
      <c r="V46" s="167">
        <v>0</v>
      </c>
      <c r="W46" s="199">
        <v>0</v>
      </c>
      <c r="X46" s="168">
        <v>0</v>
      </c>
      <c r="Y46" s="168">
        <v>0</v>
      </c>
      <c r="Z46" s="201">
        <v>0</v>
      </c>
      <c r="AA46" s="167">
        <v>0</v>
      </c>
      <c r="AB46" s="199">
        <v>0</v>
      </c>
      <c r="AC46" s="168">
        <v>0</v>
      </c>
      <c r="AD46" s="169">
        <v>0</v>
      </c>
      <c r="AE46" s="167">
        <v>0</v>
      </c>
      <c r="AF46" s="168">
        <v>0</v>
      </c>
      <c r="AG46" s="168">
        <v>0</v>
      </c>
      <c r="AH46" s="202">
        <v>0</v>
      </c>
      <c r="AI46" s="165"/>
      <c r="AJ46" s="166">
        <v>0</v>
      </c>
      <c r="AK46" s="95"/>
    </row>
    <row r="47" spans="1:37" x14ac:dyDescent="0.25">
      <c r="A47" s="249" t="s">
        <v>64</v>
      </c>
      <c r="B47" s="240"/>
      <c r="C47" s="238" t="s">
        <v>274</v>
      </c>
      <c r="D47" s="238" t="s">
        <v>64</v>
      </c>
      <c r="E47" s="251" t="s">
        <v>146</v>
      </c>
      <c r="F47" s="121">
        <v>0</v>
      </c>
      <c r="G47" s="166">
        <v>0</v>
      </c>
      <c r="H47" s="167">
        <v>0</v>
      </c>
      <c r="I47" s="199">
        <v>0</v>
      </c>
      <c r="J47" s="168">
        <v>0</v>
      </c>
      <c r="K47" s="199">
        <v>0</v>
      </c>
      <c r="L47" s="169">
        <v>0</v>
      </c>
      <c r="M47" s="167">
        <v>0</v>
      </c>
      <c r="N47" s="168">
        <v>0</v>
      </c>
      <c r="O47" s="168">
        <v>0</v>
      </c>
      <c r="P47" s="168">
        <v>0</v>
      </c>
      <c r="Q47" s="200">
        <v>0</v>
      </c>
      <c r="R47" s="199">
        <v>0</v>
      </c>
      <c r="S47" s="168">
        <v>0</v>
      </c>
      <c r="T47" s="201">
        <v>0</v>
      </c>
      <c r="U47" s="201">
        <v>0</v>
      </c>
      <c r="V47" s="167">
        <v>0</v>
      </c>
      <c r="W47" s="199">
        <v>0</v>
      </c>
      <c r="X47" s="168">
        <v>0</v>
      </c>
      <c r="Y47" s="168">
        <v>0</v>
      </c>
      <c r="Z47" s="201">
        <v>0</v>
      </c>
      <c r="AA47" s="167">
        <v>0</v>
      </c>
      <c r="AB47" s="199">
        <v>0</v>
      </c>
      <c r="AC47" s="168">
        <v>0</v>
      </c>
      <c r="AD47" s="169">
        <v>0</v>
      </c>
      <c r="AE47" s="167">
        <v>0</v>
      </c>
      <c r="AF47" s="168">
        <v>0</v>
      </c>
      <c r="AG47" s="168">
        <v>0</v>
      </c>
      <c r="AH47" s="202">
        <v>0</v>
      </c>
      <c r="AI47" s="165"/>
      <c r="AJ47" s="166">
        <v>0</v>
      </c>
      <c r="AK47" s="95"/>
    </row>
    <row r="48" spans="1:37" x14ac:dyDescent="0.25">
      <c r="A48" s="249" t="s">
        <v>65</v>
      </c>
      <c r="B48" s="240"/>
      <c r="C48" s="238" t="s">
        <v>274</v>
      </c>
      <c r="D48" s="238" t="s">
        <v>65</v>
      </c>
      <c r="E48" s="251" t="s">
        <v>147</v>
      </c>
      <c r="F48" s="121">
        <v>0</v>
      </c>
      <c r="G48" s="166">
        <v>0</v>
      </c>
      <c r="H48" s="167">
        <v>0</v>
      </c>
      <c r="I48" s="199">
        <v>0</v>
      </c>
      <c r="J48" s="168">
        <v>0</v>
      </c>
      <c r="K48" s="199">
        <v>0</v>
      </c>
      <c r="L48" s="169">
        <v>0</v>
      </c>
      <c r="M48" s="167">
        <v>0</v>
      </c>
      <c r="N48" s="168">
        <v>0</v>
      </c>
      <c r="O48" s="168">
        <v>0</v>
      </c>
      <c r="P48" s="168">
        <v>0</v>
      </c>
      <c r="Q48" s="200">
        <v>0</v>
      </c>
      <c r="R48" s="199">
        <v>0</v>
      </c>
      <c r="S48" s="168">
        <v>0</v>
      </c>
      <c r="T48" s="201">
        <v>0</v>
      </c>
      <c r="U48" s="201">
        <v>0</v>
      </c>
      <c r="V48" s="167">
        <v>0</v>
      </c>
      <c r="W48" s="199">
        <v>0</v>
      </c>
      <c r="X48" s="168">
        <v>0</v>
      </c>
      <c r="Y48" s="168">
        <v>0</v>
      </c>
      <c r="Z48" s="201">
        <v>0</v>
      </c>
      <c r="AA48" s="167">
        <v>0</v>
      </c>
      <c r="AB48" s="199">
        <v>0</v>
      </c>
      <c r="AC48" s="168">
        <v>0</v>
      </c>
      <c r="AD48" s="169">
        <v>0</v>
      </c>
      <c r="AE48" s="167">
        <v>0</v>
      </c>
      <c r="AF48" s="168">
        <v>0</v>
      </c>
      <c r="AG48" s="168">
        <v>0</v>
      </c>
      <c r="AH48" s="202">
        <v>0</v>
      </c>
      <c r="AI48" s="165"/>
      <c r="AJ48" s="166">
        <v>0</v>
      </c>
      <c r="AK48" s="95"/>
    </row>
    <row r="49" spans="1:37" x14ac:dyDescent="0.25">
      <c r="A49" s="249" t="s">
        <v>66</v>
      </c>
      <c r="B49" s="240"/>
      <c r="C49" s="238" t="s">
        <v>274</v>
      </c>
      <c r="D49" s="238" t="s">
        <v>66</v>
      </c>
      <c r="E49" s="251" t="s">
        <v>148</v>
      </c>
      <c r="F49" s="121">
        <v>0</v>
      </c>
      <c r="G49" s="166">
        <v>0</v>
      </c>
      <c r="H49" s="167">
        <v>0</v>
      </c>
      <c r="I49" s="199">
        <v>0</v>
      </c>
      <c r="J49" s="168">
        <v>0</v>
      </c>
      <c r="K49" s="199">
        <v>0</v>
      </c>
      <c r="L49" s="169">
        <v>0</v>
      </c>
      <c r="M49" s="167">
        <v>0</v>
      </c>
      <c r="N49" s="168">
        <v>0</v>
      </c>
      <c r="O49" s="168">
        <v>0</v>
      </c>
      <c r="P49" s="168">
        <v>0</v>
      </c>
      <c r="Q49" s="200">
        <v>0</v>
      </c>
      <c r="R49" s="199">
        <v>0</v>
      </c>
      <c r="S49" s="168">
        <v>0</v>
      </c>
      <c r="T49" s="201">
        <v>0</v>
      </c>
      <c r="U49" s="201">
        <v>0</v>
      </c>
      <c r="V49" s="167">
        <v>0</v>
      </c>
      <c r="W49" s="199">
        <v>0</v>
      </c>
      <c r="X49" s="168">
        <v>0</v>
      </c>
      <c r="Y49" s="168">
        <v>0</v>
      </c>
      <c r="Z49" s="201">
        <v>0</v>
      </c>
      <c r="AA49" s="167">
        <v>0</v>
      </c>
      <c r="AB49" s="199">
        <v>0</v>
      </c>
      <c r="AC49" s="168">
        <v>0</v>
      </c>
      <c r="AD49" s="169">
        <v>0</v>
      </c>
      <c r="AE49" s="167">
        <v>0</v>
      </c>
      <c r="AF49" s="168">
        <v>0</v>
      </c>
      <c r="AG49" s="168">
        <v>0</v>
      </c>
      <c r="AH49" s="202">
        <v>0</v>
      </c>
      <c r="AI49" s="165"/>
      <c r="AJ49" s="166">
        <v>0</v>
      </c>
      <c r="AK49" s="95"/>
    </row>
    <row r="50" spans="1:37" x14ac:dyDescent="0.25">
      <c r="A50" s="249" t="s">
        <v>67</v>
      </c>
      <c r="B50" s="240"/>
      <c r="C50" s="238" t="s">
        <v>274</v>
      </c>
      <c r="D50" s="238" t="s">
        <v>67</v>
      </c>
      <c r="E50" s="251" t="s">
        <v>149</v>
      </c>
      <c r="F50" s="121">
        <v>34</v>
      </c>
      <c r="G50" s="166">
        <v>3</v>
      </c>
      <c r="H50" s="167">
        <v>1</v>
      </c>
      <c r="I50" s="199">
        <v>3</v>
      </c>
      <c r="J50" s="168">
        <v>3</v>
      </c>
      <c r="K50" s="199">
        <v>3</v>
      </c>
      <c r="L50" s="169">
        <v>3</v>
      </c>
      <c r="M50" s="167">
        <v>0</v>
      </c>
      <c r="N50" s="168">
        <v>0</v>
      </c>
      <c r="O50" s="168">
        <v>0</v>
      </c>
      <c r="P50" s="168">
        <v>1</v>
      </c>
      <c r="Q50" s="200">
        <v>4</v>
      </c>
      <c r="R50" s="199">
        <v>2</v>
      </c>
      <c r="S50" s="168">
        <v>2</v>
      </c>
      <c r="T50" s="201">
        <v>1</v>
      </c>
      <c r="U50" s="201">
        <v>1</v>
      </c>
      <c r="V50" s="167">
        <v>4</v>
      </c>
      <c r="W50" s="199">
        <v>5</v>
      </c>
      <c r="X50" s="168">
        <v>6</v>
      </c>
      <c r="Y50" s="168">
        <v>1</v>
      </c>
      <c r="Z50" s="201">
        <v>1</v>
      </c>
      <c r="AA50" s="167">
        <v>1</v>
      </c>
      <c r="AB50" s="199">
        <v>1</v>
      </c>
      <c r="AC50" s="168">
        <v>5</v>
      </c>
      <c r="AD50" s="169">
        <v>1</v>
      </c>
      <c r="AE50" s="167">
        <v>0</v>
      </c>
      <c r="AF50" s="168">
        <v>3</v>
      </c>
      <c r="AG50" s="168">
        <v>3</v>
      </c>
      <c r="AH50" s="202">
        <v>3</v>
      </c>
      <c r="AI50" s="165"/>
      <c r="AJ50" s="166">
        <v>1</v>
      </c>
      <c r="AK50" s="95"/>
    </row>
    <row r="51" spans="1:37" x14ac:dyDescent="0.25">
      <c r="A51" s="249" t="s">
        <v>68</v>
      </c>
      <c r="B51" s="240"/>
      <c r="C51" s="238" t="s">
        <v>274</v>
      </c>
      <c r="D51" s="238" t="s">
        <v>68</v>
      </c>
      <c r="E51" s="251" t="s">
        <v>150</v>
      </c>
      <c r="F51" s="121">
        <v>29</v>
      </c>
      <c r="G51" s="166">
        <v>1</v>
      </c>
      <c r="H51" s="167">
        <v>0</v>
      </c>
      <c r="I51" s="199">
        <v>0</v>
      </c>
      <c r="J51" s="168">
        <v>0</v>
      </c>
      <c r="K51" s="199">
        <v>1</v>
      </c>
      <c r="L51" s="169">
        <v>0</v>
      </c>
      <c r="M51" s="167">
        <v>0</v>
      </c>
      <c r="N51" s="168">
        <v>0</v>
      </c>
      <c r="O51" s="168">
        <v>0</v>
      </c>
      <c r="P51" s="168">
        <v>0</v>
      </c>
      <c r="Q51" s="200">
        <v>0</v>
      </c>
      <c r="R51" s="199">
        <v>0</v>
      </c>
      <c r="S51" s="168">
        <v>0</v>
      </c>
      <c r="T51" s="201">
        <v>2</v>
      </c>
      <c r="U51" s="201">
        <v>0</v>
      </c>
      <c r="V51" s="167">
        <v>0</v>
      </c>
      <c r="W51" s="199">
        <v>0</v>
      </c>
      <c r="X51" s="168">
        <v>0</v>
      </c>
      <c r="Y51" s="168">
        <v>0</v>
      </c>
      <c r="Z51" s="201">
        <v>2</v>
      </c>
      <c r="AA51" s="167">
        <v>1</v>
      </c>
      <c r="AB51" s="199">
        <v>0</v>
      </c>
      <c r="AC51" s="168">
        <v>2</v>
      </c>
      <c r="AD51" s="169">
        <v>0</v>
      </c>
      <c r="AE51" s="167">
        <v>0</v>
      </c>
      <c r="AF51" s="168">
        <v>0</v>
      </c>
      <c r="AG51" s="168">
        <v>1</v>
      </c>
      <c r="AH51" s="202">
        <v>1</v>
      </c>
      <c r="AI51" s="165"/>
      <c r="AJ51" s="166">
        <v>1</v>
      </c>
    </row>
    <row r="52" spans="1:37" x14ac:dyDescent="0.25">
      <c r="A52" s="249" t="s">
        <v>69</v>
      </c>
      <c r="B52" s="240"/>
      <c r="C52" s="238" t="s">
        <v>274</v>
      </c>
      <c r="D52" s="238" t="s">
        <v>69</v>
      </c>
      <c r="E52" s="251" t="s">
        <v>151</v>
      </c>
      <c r="F52" s="121">
        <v>0</v>
      </c>
      <c r="G52" s="166">
        <v>0</v>
      </c>
      <c r="H52" s="167">
        <v>0</v>
      </c>
      <c r="I52" s="199">
        <v>0</v>
      </c>
      <c r="J52" s="168">
        <v>0</v>
      </c>
      <c r="K52" s="199">
        <v>0</v>
      </c>
      <c r="L52" s="169">
        <v>0</v>
      </c>
      <c r="M52" s="167">
        <v>0</v>
      </c>
      <c r="N52" s="168">
        <v>0</v>
      </c>
      <c r="O52" s="168">
        <v>0</v>
      </c>
      <c r="P52" s="168">
        <v>0</v>
      </c>
      <c r="Q52" s="200">
        <v>0</v>
      </c>
      <c r="R52" s="199">
        <v>0</v>
      </c>
      <c r="S52" s="168">
        <v>0</v>
      </c>
      <c r="T52" s="201">
        <v>0</v>
      </c>
      <c r="U52" s="201">
        <v>0</v>
      </c>
      <c r="V52" s="167">
        <v>0</v>
      </c>
      <c r="W52" s="199">
        <v>0</v>
      </c>
      <c r="X52" s="168">
        <v>0</v>
      </c>
      <c r="Y52" s="168">
        <v>0</v>
      </c>
      <c r="Z52" s="201">
        <v>0</v>
      </c>
      <c r="AA52" s="167">
        <v>0</v>
      </c>
      <c r="AB52" s="199">
        <v>0</v>
      </c>
      <c r="AC52" s="168">
        <v>0</v>
      </c>
      <c r="AD52" s="169">
        <v>0</v>
      </c>
      <c r="AE52" s="167">
        <v>0</v>
      </c>
      <c r="AF52" s="168">
        <v>0</v>
      </c>
      <c r="AG52" s="168">
        <v>0</v>
      </c>
      <c r="AH52" s="202">
        <v>0</v>
      </c>
      <c r="AI52" s="165"/>
      <c r="AJ52" s="166">
        <v>0</v>
      </c>
    </row>
    <row r="53" spans="1:37" x14ac:dyDescent="0.25">
      <c r="A53" s="249" t="s">
        <v>267</v>
      </c>
      <c r="B53" s="240"/>
      <c r="C53" s="238" t="s">
        <v>274</v>
      </c>
      <c r="D53" s="238" t="s">
        <v>267</v>
      </c>
      <c r="E53" s="251" t="s">
        <v>152</v>
      </c>
      <c r="F53" s="121">
        <v>0</v>
      </c>
      <c r="G53" s="166">
        <v>0</v>
      </c>
      <c r="H53" s="167">
        <v>0</v>
      </c>
      <c r="I53" s="199">
        <v>0</v>
      </c>
      <c r="J53" s="168">
        <v>0</v>
      </c>
      <c r="K53" s="199">
        <v>0</v>
      </c>
      <c r="L53" s="169">
        <v>0</v>
      </c>
      <c r="M53" s="167">
        <v>0</v>
      </c>
      <c r="N53" s="168">
        <v>0</v>
      </c>
      <c r="O53" s="168">
        <v>0</v>
      </c>
      <c r="P53" s="168">
        <v>0</v>
      </c>
      <c r="Q53" s="200">
        <v>0</v>
      </c>
      <c r="R53" s="199">
        <v>0</v>
      </c>
      <c r="S53" s="168">
        <v>0</v>
      </c>
      <c r="T53" s="201">
        <v>0</v>
      </c>
      <c r="U53" s="201">
        <v>0</v>
      </c>
      <c r="V53" s="167">
        <v>0</v>
      </c>
      <c r="W53" s="199">
        <v>0</v>
      </c>
      <c r="X53" s="168">
        <v>0</v>
      </c>
      <c r="Y53" s="168">
        <v>0</v>
      </c>
      <c r="Z53" s="201">
        <v>0</v>
      </c>
      <c r="AA53" s="167">
        <v>0</v>
      </c>
      <c r="AB53" s="199">
        <v>0</v>
      </c>
      <c r="AC53" s="168">
        <v>0</v>
      </c>
      <c r="AD53" s="169">
        <v>0</v>
      </c>
      <c r="AE53" s="167">
        <v>0</v>
      </c>
      <c r="AF53" s="168">
        <v>0</v>
      </c>
      <c r="AG53" s="168">
        <v>0</v>
      </c>
      <c r="AH53" s="202">
        <v>0</v>
      </c>
      <c r="AI53" s="165"/>
      <c r="AJ53" s="166">
        <v>0</v>
      </c>
    </row>
    <row r="54" spans="1:37" x14ac:dyDescent="0.25">
      <c r="A54" s="249" t="s">
        <v>70</v>
      </c>
      <c r="B54" s="240"/>
      <c r="C54" s="238" t="s">
        <v>274</v>
      </c>
      <c r="D54" s="238" t="s">
        <v>70</v>
      </c>
      <c r="E54" s="251" t="s">
        <v>153</v>
      </c>
      <c r="F54" s="121">
        <v>18</v>
      </c>
      <c r="G54" s="166">
        <v>0</v>
      </c>
      <c r="H54" s="167">
        <v>2</v>
      </c>
      <c r="I54" s="199">
        <v>1</v>
      </c>
      <c r="J54" s="168">
        <v>1</v>
      </c>
      <c r="K54" s="199">
        <v>0</v>
      </c>
      <c r="L54" s="169">
        <v>0</v>
      </c>
      <c r="M54" s="167">
        <v>0</v>
      </c>
      <c r="N54" s="168">
        <v>0</v>
      </c>
      <c r="O54" s="168">
        <v>0</v>
      </c>
      <c r="P54" s="168">
        <v>0</v>
      </c>
      <c r="Q54" s="200">
        <v>0</v>
      </c>
      <c r="R54" s="199">
        <v>1</v>
      </c>
      <c r="S54" s="168">
        <v>0</v>
      </c>
      <c r="T54" s="201">
        <v>1</v>
      </c>
      <c r="U54" s="201">
        <v>1</v>
      </c>
      <c r="V54" s="167">
        <v>0</v>
      </c>
      <c r="W54" s="199">
        <v>0</v>
      </c>
      <c r="X54" s="168">
        <v>2</v>
      </c>
      <c r="Y54" s="168">
        <v>2</v>
      </c>
      <c r="Z54" s="201">
        <v>2</v>
      </c>
      <c r="AA54" s="167">
        <v>1</v>
      </c>
      <c r="AB54" s="199">
        <v>0</v>
      </c>
      <c r="AC54" s="168">
        <v>3</v>
      </c>
      <c r="AD54" s="169">
        <v>0</v>
      </c>
      <c r="AE54" s="167">
        <v>1</v>
      </c>
      <c r="AF54" s="168">
        <v>0</v>
      </c>
      <c r="AG54" s="168">
        <v>0</v>
      </c>
      <c r="AH54" s="202">
        <v>2</v>
      </c>
      <c r="AI54" s="165"/>
      <c r="AJ54" s="166">
        <v>0</v>
      </c>
    </row>
    <row r="55" spans="1:37" x14ac:dyDescent="0.25">
      <c r="A55" s="249" t="s">
        <v>71</v>
      </c>
      <c r="B55" s="240"/>
      <c r="C55" s="238" t="s">
        <v>274</v>
      </c>
      <c r="D55" s="238" t="s">
        <v>71</v>
      </c>
      <c r="E55" s="251" t="s">
        <v>154</v>
      </c>
      <c r="F55" s="121">
        <v>0</v>
      </c>
      <c r="G55" s="166">
        <v>0</v>
      </c>
      <c r="H55" s="167">
        <v>0</v>
      </c>
      <c r="I55" s="199">
        <v>0</v>
      </c>
      <c r="J55" s="168">
        <v>0</v>
      </c>
      <c r="K55" s="199">
        <v>0</v>
      </c>
      <c r="L55" s="169">
        <v>0</v>
      </c>
      <c r="M55" s="167">
        <v>0</v>
      </c>
      <c r="N55" s="168">
        <v>0</v>
      </c>
      <c r="O55" s="168">
        <v>0</v>
      </c>
      <c r="P55" s="168">
        <v>0</v>
      </c>
      <c r="Q55" s="200">
        <v>0</v>
      </c>
      <c r="R55" s="199">
        <v>0</v>
      </c>
      <c r="S55" s="168">
        <v>0</v>
      </c>
      <c r="T55" s="201">
        <v>0</v>
      </c>
      <c r="U55" s="201">
        <v>0</v>
      </c>
      <c r="V55" s="167">
        <v>0</v>
      </c>
      <c r="W55" s="199">
        <v>0</v>
      </c>
      <c r="X55" s="168">
        <v>0</v>
      </c>
      <c r="Y55" s="168">
        <v>0</v>
      </c>
      <c r="Z55" s="201">
        <v>0</v>
      </c>
      <c r="AA55" s="167">
        <v>0</v>
      </c>
      <c r="AB55" s="199">
        <v>0</v>
      </c>
      <c r="AC55" s="168">
        <v>0</v>
      </c>
      <c r="AD55" s="169">
        <v>0</v>
      </c>
      <c r="AE55" s="167">
        <v>0</v>
      </c>
      <c r="AF55" s="168">
        <v>0</v>
      </c>
      <c r="AG55" s="168">
        <v>0</v>
      </c>
      <c r="AH55" s="202">
        <v>0</v>
      </c>
      <c r="AI55" s="165"/>
      <c r="AJ55" s="166">
        <v>0</v>
      </c>
    </row>
    <row r="56" spans="1:37" x14ac:dyDescent="0.25">
      <c r="A56" s="249" t="s">
        <v>72</v>
      </c>
      <c r="B56" s="240"/>
      <c r="C56" s="238" t="s">
        <v>274</v>
      </c>
      <c r="D56" s="238" t="s">
        <v>72</v>
      </c>
      <c r="E56" s="251" t="s">
        <v>155</v>
      </c>
      <c r="F56" s="121">
        <v>19</v>
      </c>
      <c r="G56" s="166">
        <v>0</v>
      </c>
      <c r="H56" s="167">
        <v>0</v>
      </c>
      <c r="I56" s="199">
        <v>0</v>
      </c>
      <c r="J56" s="168">
        <v>0</v>
      </c>
      <c r="K56" s="199">
        <v>0</v>
      </c>
      <c r="L56" s="169">
        <v>0</v>
      </c>
      <c r="M56" s="167">
        <v>0</v>
      </c>
      <c r="N56" s="168">
        <v>0</v>
      </c>
      <c r="O56" s="168">
        <v>0</v>
      </c>
      <c r="P56" s="168">
        <v>0</v>
      </c>
      <c r="Q56" s="200">
        <v>0</v>
      </c>
      <c r="R56" s="199">
        <v>0</v>
      </c>
      <c r="S56" s="168">
        <v>0</v>
      </c>
      <c r="T56" s="201">
        <v>0</v>
      </c>
      <c r="U56" s="201">
        <v>0</v>
      </c>
      <c r="V56" s="167">
        <v>0</v>
      </c>
      <c r="W56" s="199">
        <v>0</v>
      </c>
      <c r="X56" s="168">
        <v>0</v>
      </c>
      <c r="Y56" s="168">
        <v>0</v>
      </c>
      <c r="Z56" s="201">
        <v>1</v>
      </c>
      <c r="AA56" s="167">
        <v>0</v>
      </c>
      <c r="AB56" s="199">
        <v>0</v>
      </c>
      <c r="AC56" s="168">
        <v>1</v>
      </c>
      <c r="AD56" s="169">
        <v>1</v>
      </c>
      <c r="AE56" s="167">
        <v>0</v>
      </c>
      <c r="AF56" s="168">
        <v>1</v>
      </c>
      <c r="AG56" s="168">
        <v>0</v>
      </c>
      <c r="AH56" s="202">
        <v>0</v>
      </c>
      <c r="AI56" s="165"/>
      <c r="AJ56" s="166">
        <v>0</v>
      </c>
    </row>
    <row r="57" spans="1:37" x14ac:dyDescent="0.25">
      <c r="A57" s="249" t="s">
        <v>73</v>
      </c>
      <c r="B57" s="240"/>
      <c r="C57" s="238" t="s">
        <v>274</v>
      </c>
      <c r="D57" s="238" t="s">
        <v>73</v>
      </c>
      <c r="E57" s="251" t="s">
        <v>156</v>
      </c>
      <c r="F57" s="121">
        <v>0</v>
      </c>
      <c r="G57" s="166">
        <v>0</v>
      </c>
      <c r="H57" s="167">
        <v>0</v>
      </c>
      <c r="I57" s="199">
        <v>0</v>
      </c>
      <c r="J57" s="168">
        <v>0</v>
      </c>
      <c r="K57" s="199">
        <v>0</v>
      </c>
      <c r="L57" s="169">
        <v>0</v>
      </c>
      <c r="M57" s="167">
        <v>0</v>
      </c>
      <c r="N57" s="168">
        <v>0</v>
      </c>
      <c r="O57" s="168">
        <v>0</v>
      </c>
      <c r="P57" s="168">
        <v>0</v>
      </c>
      <c r="Q57" s="200">
        <v>0</v>
      </c>
      <c r="R57" s="199">
        <v>0</v>
      </c>
      <c r="S57" s="168">
        <v>0</v>
      </c>
      <c r="T57" s="201">
        <v>0</v>
      </c>
      <c r="U57" s="201">
        <v>0</v>
      </c>
      <c r="V57" s="167">
        <v>0</v>
      </c>
      <c r="W57" s="199">
        <v>0</v>
      </c>
      <c r="X57" s="168">
        <v>0</v>
      </c>
      <c r="Y57" s="168">
        <v>0</v>
      </c>
      <c r="Z57" s="201">
        <v>0</v>
      </c>
      <c r="AA57" s="167">
        <v>0</v>
      </c>
      <c r="AB57" s="199">
        <v>0</v>
      </c>
      <c r="AC57" s="168">
        <v>0</v>
      </c>
      <c r="AD57" s="169">
        <v>0</v>
      </c>
      <c r="AE57" s="167">
        <v>0</v>
      </c>
      <c r="AF57" s="168">
        <v>0</v>
      </c>
      <c r="AG57" s="168">
        <v>0</v>
      </c>
      <c r="AH57" s="202">
        <v>0</v>
      </c>
      <c r="AI57" s="165"/>
      <c r="AJ57" s="166">
        <v>0</v>
      </c>
    </row>
    <row r="58" spans="1:37" x14ac:dyDescent="0.25">
      <c r="A58" s="249" t="s">
        <v>74</v>
      </c>
      <c r="B58" s="240"/>
      <c r="C58" s="238" t="s">
        <v>274</v>
      </c>
      <c r="D58" s="238" t="s">
        <v>74</v>
      </c>
      <c r="E58" s="251" t="s">
        <v>157</v>
      </c>
      <c r="F58" s="121">
        <v>0</v>
      </c>
      <c r="G58" s="166">
        <v>0</v>
      </c>
      <c r="H58" s="167">
        <v>0</v>
      </c>
      <c r="I58" s="199">
        <v>0</v>
      </c>
      <c r="J58" s="168">
        <v>0</v>
      </c>
      <c r="K58" s="199">
        <v>0</v>
      </c>
      <c r="L58" s="169">
        <v>0</v>
      </c>
      <c r="M58" s="167">
        <v>0</v>
      </c>
      <c r="N58" s="168">
        <v>0</v>
      </c>
      <c r="O58" s="168">
        <v>0</v>
      </c>
      <c r="P58" s="168">
        <v>0</v>
      </c>
      <c r="Q58" s="200">
        <v>0</v>
      </c>
      <c r="R58" s="199">
        <v>0</v>
      </c>
      <c r="S58" s="168">
        <v>0</v>
      </c>
      <c r="T58" s="201">
        <v>0</v>
      </c>
      <c r="U58" s="201">
        <v>0</v>
      </c>
      <c r="V58" s="167">
        <v>0</v>
      </c>
      <c r="W58" s="199">
        <v>0</v>
      </c>
      <c r="X58" s="168">
        <v>0</v>
      </c>
      <c r="Y58" s="168">
        <v>0</v>
      </c>
      <c r="Z58" s="201">
        <v>0</v>
      </c>
      <c r="AA58" s="167">
        <v>0</v>
      </c>
      <c r="AB58" s="199">
        <v>0</v>
      </c>
      <c r="AC58" s="168">
        <v>0</v>
      </c>
      <c r="AD58" s="169">
        <v>0</v>
      </c>
      <c r="AE58" s="167">
        <v>0</v>
      </c>
      <c r="AF58" s="168">
        <v>0</v>
      </c>
      <c r="AG58" s="168">
        <v>0</v>
      </c>
      <c r="AH58" s="202">
        <v>0</v>
      </c>
      <c r="AI58" s="165"/>
      <c r="AJ58" s="166">
        <v>0</v>
      </c>
    </row>
    <row r="59" spans="1:37" x14ac:dyDescent="0.25">
      <c r="A59" s="249" t="s">
        <v>75</v>
      </c>
      <c r="B59" s="240"/>
      <c r="C59" s="238" t="s">
        <v>274</v>
      </c>
      <c r="D59" s="238" t="s">
        <v>75</v>
      </c>
      <c r="E59" s="251" t="s">
        <v>158</v>
      </c>
      <c r="F59" s="121">
        <v>18</v>
      </c>
      <c r="G59" s="166">
        <v>1</v>
      </c>
      <c r="H59" s="167">
        <v>1</v>
      </c>
      <c r="I59" s="199">
        <v>1</v>
      </c>
      <c r="J59" s="168">
        <v>1</v>
      </c>
      <c r="K59" s="199">
        <v>1</v>
      </c>
      <c r="L59" s="169">
        <v>1</v>
      </c>
      <c r="M59" s="167">
        <v>0</v>
      </c>
      <c r="N59" s="168">
        <v>0</v>
      </c>
      <c r="O59" s="168">
        <v>1</v>
      </c>
      <c r="P59" s="168">
        <v>0</v>
      </c>
      <c r="Q59" s="200">
        <v>1</v>
      </c>
      <c r="R59" s="199">
        <v>2</v>
      </c>
      <c r="S59" s="168">
        <v>1</v>
      </c>
      <c r="T59" s="201">
        <v>0</v>
      </c>
      <c r="U59" s="201">
        <v>2</v>
      </c>
      <c r="V59" s="167">
        <v>3</v>
      </c>
      <c r="W59" s="199">
        <v>1</v>
      </c>
      <c r="X59" s="168">
        <v>1</v>
      </c>
      <c r="Y59" s="168">
        <v>2</v>
      </c>
      <c r="Z59" s="201">
        <v>5</v>
      </c>
      <c r="AA59" s="167">
        <v>1</v>
      </c>
      <c r="AB59" s="199">
        <v>1</v>
      </c>
      <c r="AC59" s="168">
        <v>3</v>
      </c>
      <c r="AD59" s="169">
        <v>0</v>
      </c>
      <c r="AE59" s="167">
        <v>1</v>
      </c>
      <c r="AF59" s="168">
        <v>1</v>
      </c>
      <c r="AG59" s="168">
        <v>1</v>
      </c>
      <c r="AH59" s="202">
        <v>3</v>
      </c>
      <c r="AI59" s="165"/>
      <c r="AJ59" s="166">
        <v>0</v>
      </c>
    </row>
    <row r="60" spans="1:37" x14ac:dyDescent="0.25">
      <c r="A60" s="249" t="s">
        <v>76</v>
      </c>
      <c r="B60" s="240"/>
      <c r="C60" s="238" t="s">
        <v>274</v>
      </c>
      <c r="D60" s="238" t="s">
        <v>76</v>
      </c>
      <c r="E60" s="251" t="s">
        <v>159</v>
      </c>
      <c r="F60" s="121">
        <v>0</v>
      </c>
      <c r="G60" s="166">
        <v>0</v>
      </c>
      <c r="H60" s="167">
        <v>0</v>
      </c>
      <c r="I60" s="199">
        <v>0</v>
      </c>
      <c r="J60" s="168">
        <v>0</v>
      </c>
      <c r="K60" s="199">
        <v>0</v>
      </c>
      <c r="L60" s="169">
        <v>0</v>
      </c>
      <c r="M60" s="167">
        <v>0</v>
      </c>
      <c r="N60" s="168">
        <v>0</v>
      </c>
      <c r="O60" s="168">
        <v>0</v>
      </c>
      <c r="P60" s="168">
        <v>0</v>
      </c>
      <c r="Q60" s="200">
        <v>0</v>
      </c>
      <c r="R60" s="199">
        <v>0</v>
      </c>
      <c r="S60" s="168">
        <v>0</v>
      </c>
      <c r="T60" s="201">
        <v>0</v>
      </c>
      <c r="U60" s="201">
        <v>0</v>
      </c>
      <c r="V60" s="167">
        <v>0</v>
      </c>
      <c r="W60" s="199">
        <v>0</v>
      </c>
      <c r="X60" s="168">
        <v>0</v>
      </c>
      <c r="Y60" s="168">
        <v>0</v>
      </c>
      <c r="Z60" s="201">
        <v>0</v>
      </c>
      <c r="AA60" s="167">
        <v>0</v>
      </c>
      <c r="AB60" s="199">
        <v>0</v>
      </c>
      <c r="AC60" s="168">
        <v>0</v>
      </c>
      <c r="AD60" s="169">
        <v>0</v>
      </c>
      <c r="AE60" s="167">
        <v>0</v>
      </c>
      <c r="AF60" s="168">
        <v>0</v>
      </c>
      <c r="AG60" s="168">
        <v>0</v>
      </c>
      <c r="AH60" s="202">
        <v>0</v>
      </c>
      <c r="AI60" s="165"/>
      <c r="AJ60" s="166">
        <v>0</v>
      </c>
    </row>
    <row r="61" spans="1:37" x14ac:dyDescent="0.25">
      <c r="A61" s="249" t="s">
        <v>77</v>
      </c>
      <c r="B61" s="240"/>
      <c r="C61" s="238" t="s">
        <v>274</v>
      </c>
      <c r="D61" s="238" t="s">
        <v>77</v>
      </c>
      <c r="E61" s="251" t="s">
        <v>160</v>
      </c>
      <c r="F61" s="121">
        <v>3</v>
      </c>
      <c r="G61" s="166">
        <v>0</v>
      </c>
      <c r="H61" s="167">
        <v>0</v>
      </c>
      <c r="I61" s="199">
        <v>0</v>
      </c>
      <c r="J61" s="168">
        <v>0</v>
      </c>
      <c r="K61" s="199">
        <v>0</v>
      </c>
      <c r="L61" s="169">
        <v>0</v>
      </c>
      <c r="M61" s="167">
        <v>0</v>
      </c>
      <c r="N61" s="168">
        <v>0</v>
      </c>
      <c r="O61" s="168">
        <v>0</v>
      </c>
      <c r="P61" s="168">
        <v>0</v>
      </c>
      <c r="Q61" s="200">
        <v>0</v>
      </c>
      <c r="R61" s="199">
        <v>0</v>
      </c>
      <c r="S61" s="168">
        <v>0</v>
      </c>
      <c r="T61" s="201">
        <v>0</v>
      </c>
      <c r="U61" s="201">
        <v>0</v>
      </c>
      <c r="V61" s="167">
        <v>0</v>
      </c>
      <c r="W61" s="199">
        <v>0</v>
      </c>
      <c r="X61" s="168">
        <v>0</v>
      </c>
      <c r="Y61" s="168">
        <v>0</v>
      </c>
      <c r="Z61" s="201">
        <v>0</v>
      </c>
      <c r="AA61" s="167">
        <v>0</v>
      </c>
      <c r="AB61" s="199">
        <v>0</v>
      </c>
      <c r="AC61" s="168">
        <v>0</v>
      </c>
      <c r="AD61" s="169">
        <v>0</v>
      </c>
      <c r="AE61" s="167">
        <v>0</v>
      </c>
      <c r="AF61" s="168">
        <v>0</v>
      </c>
      <c r="AG61" s="168">
        <v>0</v>
      </c>
      <c r="AH61" s="202">
        <v>0</v>
      </c>
      <c r="AI61" s="165"/>
      <c r="AJ61" s="166">
        <v>0</v>
      </c>
    </row>
    <row r="62" spans="1:37" x14ac:dyDescent="0.25">
      <c r="A62" s="249" t="s">
        <v>78</v>
      </c>
      <c r="B62" s="240"/>
      <c r="C62" s="238" t="s">
        <v>274</v>
      </c>
      <c r="D62" s="238" t="s">
        <v>78</v>
      </c>
      <c r="E62" s="251" t="s">
        <v>161</v>
      </c>
      <c r="F62" s="121">
        <v>0</v>
      </c>
      <c r="G62" s="166">
        <v>0</v>
      </c>
      <c r="H62" s="167">
        <v>0</v>
      </c>
      <c r="I62" s="199">
        <v>0</v>
      </c>
      <c r="J62" s="168">
        <v>0</v>
      </c>
      <c r="K62" s="199">
        <v>0</v>
      </c>
      <c r="L62" s="169">
        <v>0</v>
      </c>
      <c r="M62" s="167">
        <v>0</v>
      </c>
      <c r="N62" s="168">
        <v>0</v>
      </c>
      <c r="O62" s="168">
        <v>0</v>
      </c>
      <c r="P62" s="168">
        <v>0</v>
      </c>
      <c r="Q62" s="200">
        <v>0</v>
      </c>
      <c r="R62" s="199">
        <v>0</v>
      </c>
      <c r="S62" s="168">
        <v>0</v>
      </c>
      <c r="T62" s="201">
        <v>0</v>
      </c>
      <c r="U62" s="201">
        <v>0</v>
      </c>
      <c r="V62" s="167">
        <v>0</v>
      </c>
      <c r="W62" s="199">
        <v>0</v>
      </c>
      <c r="X62" s="168">
        <v>0</v>
      </c>
      <c r="Y62" s="168">
        <v>0</v>
      </c>
      <c r="Z62" s="201">
        <v>0</v>
      </c>
      <c r="AA62" s="167">
        <v>0</v>
      </c>
      <c r="AB62" s="199">
        <v>0</v>
      </c>
      <c r="AC62" s="168">
        <v>0</v>
      </c>
      <c r="AD62" s="169">
        <v>0</v>
      </c>
      <c r="AE62" s="167">
        <v>0</v>
      </c>
      <c r="AF62" s="168">
        <v>0</v>
      </c>
      <c r="AG62" s="168">
        <v>0</v>
      </c>
      <c r="AH62" s="202">
        <v>0</v>
      </c>
      <c r="AI62" s="165"/>
      <c r="AJ62" s="166">
        <v>0</v>
      </c>
    </row>
    <row r="63" spans="1:37" x14ac:dyDescent="0.25">
      <c r="A63" s="249" t="s">
        <v>79</v>
      </c>
      <c r="B63" s="240"/>
      <c r="C63" s="238" t="s">
        <v>274</v>
      </c>
      <c r="D63" s="238" t="s">
        <v>79</v>
      </c>
      <c r="E63" s="251" t="s">
        <v>162</v>
      </c>
      <c r="F63" s="121">
        <v>5</v>
      </c>
      <c r="G63" s="166">
        <v>0</v>
      </c>
      <c r="H63" s="167">
        <v>0</v>
      </c>
      <c r="I63" s="199">
        <v>0</v>
      </c>
      <c r="J63" s="168">
        <v>0</v>
      </c>
      <c r="K63" s="199">
        <v>0</v>
      </c>
      <c r="L63" s="169">
        <v>1</v>
      </c>
      <c r="M63" s="167">
        <v>0</v>
      </c>
      <c r="N63" s="168">
        <v>0</v>
      </c>
      <c r="O63" s="168">
        <v>0</v>
      </c>
      <c r="P63" s="168">
        <v>0</v>
      </c>
      <c r="Q63" s="200">
        <v>0</v>
      </c>
      <c r="R63" s="199">
        <v>0</v>
      </c>
      <c r="S63" s="168">
        <v>0</v>
      </c>
      <c r="T63" s="201">
        <v>0</v>
      </c>
      <c r="U63" s="201">
        <v>0</v>
      </c>
      <c r="V63" s="167">
        <v>0</v>
      </c>
      <c r="W63" s="199">
        <v>0</v>
      </c>
      <c r="X63" s="168">
        <v>0</v>
      </c>
      <c r="Y63" s="168">
        <v>0</v>
      </c>
      <c r="Z63" s="201">
        <v>0</v>
      </c>
      <c r="AA63" s="167">
        <v>0</v>
      </c>
      <c r="AB63" s="199">
        <v>0</v>
      </c>
      <c r="AC63" s="168">
        <v>0</v>
      </c>
      <c r="AD63" s="169">
        <v>0</v>
      </c>
      <c r="AE63" s="167">
        <v>0</v>
      </c>
      <c r="AF63" s="168">
        <v>0</v>
      </c>
      <c r="AG63" s="168">
        <v>0</v>
      </c>
      <c r="AH63" s="202">
        <v>0</v>
      </c>
      <c r="AI63" s="165"/>
      <c r="AJ63" s="166">
        <v>1</v>
      </c>
    </row>
    <row r="64" spans="1:37" x14ac:dyDescent="0.25">
      <c r="A64" s="249" t="s">
        <v>80</v>
      </c>
      <c r="B64" s="240"/>
      <c r="C64" s="238" t="s">
        <v>274</v>
      </c>
      <c r="D64" s="238" t="s">
        <v>80</v>
      </c>
      <c r="E64" s="251" t="s">
        <v>163</v>
      </c>
      <c r="F64" s="121">
        <v>7</v>
      </c>
      <c r="G64" s="166">
        <v>0</v>
      </c>
      <c r="H64" s="167">
        <v>0</v>
      </c>
      <c r="I64" s="199">
        <v>0</v>
      </c>
      <c r="J64" s="168">
        <v>0</v>
      </c>
      <c r="K64" s="199">
        <v>0</v>
      </c>
      <c r="L64" s="169">
        <v>0</v>
      </c>
      <c r="M64" s="167">
        <v>0</v>
      </c>
      <c r="N64" s="168">
        <v>0</v>
      </c>
      <c r="O64" s="168">
        <v>0</v>
      </c>
      <c r="P64" s="168">
        <v>0</v>
      </c>
      <c r="Q64" s="200">
        <v>0</v>
      </c>
      <c r="R64" s="199">
        <v>0</v>
      </c>
      <c r="S64" s="168">
        <v>0</v>
      </c>
      <c r="T64" s="201">
        <v>0</v>
      </c>
      <c r="U64" s="201">
        <v>0</v>
      </c>
      <c r="V64" s="167">
        <v>0</v>
      </c>
      <c r="W64" s="199">
        <v>0</v>
      </c>
      <c r="X64" s="168">
        <v>0</v>
      </c>
      <c r="Y64" s="168">
        <v>0</v>
      </c>
      <c r="Z64" s="201">
        <v>0</v>
      </c>
      <c r="AA64" s="167">
        <v>0</v>
      </c>
      <c r="AB64" s="199">
        <v>0</v>
      </c>
      <c r="AC64" s="168">
        <v>0</v>
      </c>
      <c r="AD64" s="169">
        <v>0</v>
      </c>
      <c r="AE64" s="167">
        <v>0</v>
      </c>
      <c r="AF64" s="168">
        <v>0</v>
      </c>
      <c r="AG64" s="168">
        <v>0</v>
      </c>
      <c r="AH64" s="202">
        <v>0</v>
      </c>
      <c r="AI64" s="165"/>
      <c r="AJ64" s="166">
        <v>0</v>
      </c>
    </row>
    <row r="65" spans="1:36" x14ac:dyDescent="0.25">
      <c r="A65" s="249" t="s">
        <v>81</v>
      </c>
      <c r="B65" s="240"/>
      <c r="C65" s="238" t="s">
        <v>274</v>
      </c>
      <c r="D65" s="238" t="s">
        <v>81</v>
      </c>
      <c r="E65" s="251" t="s">
        <v>164</v>
      </c>
      <c r="F65" s="121">
        <v>0</v>
      </c>
      <c r="G65" s="166">
        <v>0</v>
      </c>
      <c r="H65" s="167">
        <v>0</v>
      </c>
      <c r="I65" s="199">
        <v>0</v>
      </c>
      <c r="J65" s="168">
        <v>0</v>
      </c>
      <c r="K65" s="199">
        <v>0</v>
      </c>
      <c r="L65" s="169">
        <v>0</v>
      </c>
      <c r="M65" s="167">
        <v>0</v>
      </c>
      <c r="N65" s="168">
        <v>0</v>
      </c>
      <c r="O65" s="168">
        <v>0</v>
      </c>
      <c r="P65" s="168">
        <v>0</v>
      </c>
      <c r="Q65" s="200">
        <v>0</v>
      </c>
      <c r="R65" s="199">
        <v>0</v>
      </c>
      <c r="S65" s="168">
        <v>0</v>
      </c>
      <c r="T65" s="201">
        <v>0</v>
      </c>
      <c r="U65" s="201">
        <v>0</v>
      </c>
      <c r="V65" s="167">
        <v>0</v>
      </c>
      <c r="W65" s="199">
        <v>0</v>
      </c>
      <c r="X65" s="168">
        <v>0</v>
      </c>
      <c r="Y65" s="168">
        <v>0</v>
      </c>
      <c r="Z65" s="201">
        <v>0</v>
      </c>
      <c r="AA65" s="167">
        <v>0</v>
      </c>
      <c r="AB65" s="199">
        <v>0</v>
      </c>
      <c r="AC65" s="168">
        <v>0</v>
      </c>
      <c r="AD65" s="169">
        <v>0</v>
      </c>
      <c r="AE65" s="167">
        <v>0</v>
      </c>
      <c r="AF65" s="168">
        <v>0</v>
      </c>
      <c r="AG65" s="168">
        <v>0</v>
      </c>
      <c r="AH65" s="202">
        <v>0</v>
      </c>
      <c r="AI65" s="165"/>
      <c r="AJ65" s="166">
        <v>0</v>
      </c>
    </row>
    <row r="66" spans="1:36" x14ac:dyDescent="0.25">
      <c r="A66" s="249" t="s">
        <v>82</v>
      </c>
      <c r="B66" s="240"/>
      <c r="C66" s="238" t="s">
        <v>274</v>
      </c>
      <c r="D66" s="238" t="s">
        <v>82</v>
      </c>
      <c r="E66" s="251" t="s">
        <v>165</v>
      </c>
      <c r="F66" s="121">
        <v>0</v>
      </c>
      <c r="G66" s="166">
        <v>0</v>
      </c>
      <c r="H66" s="167">
        <v>0</v>
      </c>
      <c r="I66" s="199">
        <v>0</v>
      </c>
      <c r="J66" s="168">
        <v>0</v>
      </c>
      <c r="K66" s="199">
        <v>0</v>
      </c>
      <c r="L66" s="169">
        <v>0</v>
      </c>
      <c r="M66" s="167">
        <v>0</v>
      </c>
      <c r="N66" s="168">
        <v>0</v>
      </c>
      <c r="O66" s="168">
        <v>0</v>
      </c>
      <c r="P66" s="168">
        <v>0</v>
      </c>
      <c r="Q66" s="200">
        <v>0</v>
      </c>
      <c r="R66" s="199">
        <v>0</v>
      </c>
      <c r="S66" s="168">
        <v>0</v>
      </c>
      <c r="T66" s="201">
        <v>0</v>
      </c>
      <c r="U66" s="201">
        <v>0</v>
      </c>
      <c r="V66" s="167">
        <v>0</v>
      </c>
      <c r="W66" s="199">
        <v>0</v>
      </c>
      <c r="X66" s="168">
        <v>0</v>
      </c>
      <c r="Y66" s="168">
        <v>0</v>
      </c>
      <c r="Z66" s="201">
        <v>0</v>
      </c>
      <c r="AA66" s="167">
        <v>0</v>
      </c>
      <c r="AB66" s="199">
        <v>0</v>
      </c>
      <c r="AC66" s="168">
        <v>0</v>
      </c>
      <c r="AD66" s="169">
        <v>0</v>
      </c>
      <c r="AE66" s="167">
        <v>0</v>
      </c>
      <c r="AF66" s="168">
        <v>0</v>
      </c>
      <c r="AG66" s="168">
        <v>0</v>
      </c>
      <c r="AH66" s="202">
        <v>0</v>
      </c>
      <c r="AI66" s="165"/>
      <c r="AJ66" s="166">
        <v>0</v>
      </c>
    </row>
    <row r="67" spans="1:36" x14ac:dyDescent="0.25">
      <c r="A67" s="249" t="s">
        <v>83</v>
      </c>
      <c r="B67" s="240"/>
      <c r="C67" s="238" t="s">
        <v>274</v>
      </c>
      <c r="D67" s="238" t="s">
        <v>83</v>
      </c>
      <c r="E67" s="251" t="s">
        <v>166</v>
      </c>
      <c r="F67" s="121">
        <v>31</v>
      </c>
      <c r="G67" s="166">
        <v>0</v>
      </c>
      <c r="H67" s="167">
        <v>0</v>
      </c>
      <c r="I67" s="199">
        <v>0</v>
      </c>
      <c r="J67" s="168">
        <v>0</v>
      </c>
      <c r="K67" s="199">
        <v>0</v>
      </c>
      <c r="L67" s="169">
        <v>0</v>
      </c>
      <c r="M67" s="167">
        <v>0</v>
      </c>
      <c r="N67" s="168">
        <v>0</v>
      </c>
      <c r="O67" s="168">
        <v>0</v>
      </c>
      <c r="P67" s="168">
        <v>0</v>
      </c>
      <c r="Q67" s="200">
        <v>0</v>
      </c>
      <c r="R67" s="199">
        <v>1</v>
      </c>
      <c r="S67" s="168">
        <v>0</v>
      </c>
      <c r="T67" s="201">
        <v>0</v>
      </c>
      <c r="U67" s="201">
        <v>0</v>
      </c>
      <c r="V67" s="167">
        <v>0</v>
      </c>
      <c r="W67" s="199">
        <v>0</v>
      </c>
      <c r="X67" s="168">
        <v>1</v>
      </c>
      <c r="Y67" s="168">
        <v>0</v>
      </c>
      <c r="Z67" s="201">
        <v>0</v>
      </c>
      <c r="AA67" s="167">
        <v>0</v>
      </c>
      <c r="AB67" s="199">
        <v>0</v>
      </c>
      <c r="AC67" s="168">
        <v>2</v>
      </c>
      <c r="AD67" s="169">
        <v>1</v>
      </c>
      <c r="AE67" s="167">
        <v>0</v>
      </c>
      <c r="AF67" s="168">
        <v>0</v>
      </c>
      <c r="AG67" s="168">
        <v>0</v>
      </c>
      <c r="AH67" s="202">
        <v>1</v>
      </c>
      <c r="AI67" s="165"/>
      <c r="AJ67" s="166">
        <v>0</v>
      </c>
    </row>
    <row r="68" spans="1:36" x14ac:dyDescent="0.25">
      <c r="A68" s="249" t="s">
        <v>84</v>
      </c>
      <c r="B68" s="240"/>
      <c r="C68" s="238" t="s">
        <v>274</v>
      </c>
      <c r="D68" s="238" t="s">
        <v>84</v>
      </c>
      <c r="E68" s="251" t="s">
        <v>167</v>
      </c>
      <c r="F68" s="121">
        <v>12</v>
      </c>
      <c r="G68" s="166">
        <v>1</v>
      </c>
      <c r="H68" s="167">
        <v>1</v>
      </c>
      <c r="I68" s="199">
        <v>0</v>
      </c>
      <c r="J68" s="168">
        <v>0</v>
      </c>
      <c r="K68" s="199">
        <v>1</v>
      </c>
      <c r="L68" s="169">
        <v>3</v>
      </c>
      <c r="M68" s="167">
        <v>2</v>
      </c>
      <c r="N68" s="168">
        <v>2</v>
      </c>
      <c r="O68" s="168">
        <v>1</v>
      </c>
      <c r="P68" s="168">
        <v>1</v>
      </c>
      <c r="Q68" s="200">
        <v>1</v>
      </c>
      <c r="R68" s="199">
        <v>1</v>
      </c>
      <c r="S68" s="168">
        <v>1</v>
      </c>
      <c r="T68" s="201">
        <v>1</v>
      </c>
      <c r="U68" s="201">
        <v>0</v>
      </c>
      <c r="V68" s="167">
        <v>3</v>
      </c>
      <c r="W68" s="199">
        <v>0</v>
      </c>
      <c r="X68" s="168">
        <v>0</v>
      </c>
      <c r="Y68" s="168">
        <v>1</v>
      </c>
      <c r="Z68" s="201">
        <v>3</v>
      </c>
      <c r="AA68" s="167">
        <v>1</v>
      </c>
      <c r="AB68" s="199">
        <v>2</v>
      </c>
      <c r="AC68" s="168">
        <v>1</v>
      </c>
      <c r="AD68" s="169">
        <v>0</v>
      </c>
      <c r="AE68" s="167">
        <v>0</v>
      </c>
      <c r="AF68" s="168">
        <v>2</v>
      </c>
      <c r="AG68" s="168">
        <v>0</v>
      </c>
      <c r="AH68" s="202">
        <v>3</v>
      </c>
      <c r="AI68" s="165"/>
      <c r="AJ68" s="166">
        <v>0</v>
      </c>
    </row>
    <row r="69" spans="1:36" x14ac:dyDescent="0.25">
      <c r="A69" s="249" t="s">
        <v>85</v>
      </c>
      <c r="B69" s="240"/>
      <c r="C69" s="238" t="s">
        <v>274</v>
      </c>
      <c r="D69" s="238" t="s">
        <v>85</v>
      </c>
      <c r="E69" s="251" t="s">
        <v>168</v>
      </c>
      <c r="F69" s="121">
        <v>0</v>
      </c>
      <c r="G69" s="166">
        <v>0</v>
      </c>
      <c r="H69" s="167">
        <v>0</v>
      </c>
      <c r="I69" s="199">
        <v>0</v>
      </c>
      <c r="J69" s="168">
        <v>0</v>
      </c>
      <c r="K69" s="199">
        <v>0</v>
      </c>
      <c r="L69" s="169">
        <v>0</v>
      </c>
      <c r="M69" s="167">
        <v>0</v>
      </c>
      <c r="N69" s="168">
        <v>0</v>
      </c>
      <c r="O69" s="168">
        <v>0</v>
      </c>
      <c r="P69" s="168">
        <v>0</v>
      </c>
      <c r="Q69" s="200">
        <v>0</v>
      </c>
      <c r="R69" s="199">
        <v>0</v>
      </c>
      <c r="S69" s="168">
        <v>0</v>
      </c>
      <c r="T69" s="201">
        <v>0</v>
      </c>
      <c r="U69" s="201">
        <v>0</v>
      </c>
      <c r="V69" s="167">
        <v>0</v>
      </c>
      <c r="W69" s="199">
        <v>0</v>
      </c>
      <c r="X69" s="168">
        <v>0</v>
      </c>
      <c r="Y69" s="168">
        <v>0</v>
      </c>
      <c r="Z69" s="201">
        <v>0</v>
      </c>
      <c r="AA69" s="167">
        <v>0</v>
      </c>
      <c r="AB69" s="199">
        <v>0</v>
      </c>
      <c r="AC69" s="168">
        <v>0</v>
      </c>
      <c r="AD69" s="169">
        <v>0</v>
      </c>
      <c r="AE69" s="167">
        <v>0</v>
      </c>
      <c r="AF69" s="168">
        <v>0</v>
      </c>
      <c r="AG69" s="168">
        <v>0</v>
      </c>
      <c r="AH69" s="202">
        <v>0</v>
      </c>
      <c r="AI69" s="165"/>
      <c r="AJ69" s="166">
        <v>0</v>
      </c>
    </row>
    <row r="70" spans="1:36" x14ac:dyDescent="0.25">
      <c r="A70" s="249" t="s">
        <v>86</v>
      </c>
      <c r="B70" s="240"/>
      <c r="C70" s="238" t="s">
        <v>274</v>
      </c>
      <c r="D70" s="238" t="s">
        <v>86</v>
      </c>
      <c r="E70" s="251" t="s">
        <v>169</v>
      </c>
      <c r="F70" s="121">
        <v>29</v>
      </c>
      <c r="G70" s="166">
        <v>0</v>
      </c>
      <c r="H70" s="167">
        <v>0</v>
      </c>
      <c r="I70" s="199">
        <v>0</v>
      </c>
      <c r="J70" s="168">
        <v>0</v>
      </c>
      <c r="K70" s="199">
        <v>0</v>
      </c>
      <c r="L70" s="169">
        <v>0</v>
      </c>
      <c r="M70" s="167">
        <v>0</v>
      </c>
      <c r="N70" s="168">
        <v>0</v>
      </c>
      <c r="O70" s="168">
        <v>0</v>
      </c>
      <c r="P70" s="168">
        <v>0</v>
      </c>
      <c r="Q70" s="200">
        <v>0</v>
      </c>
      <c r="R70" s="199">
        <v>0</v>
      </c>
      <c r="S70" s="168">
        <v>0</v>
      </c>
      <c r="T70" s="201">
        <v>0</v>
      </c>
      <c r="U70" s="201">
        <v>0</v>
      </c>
      <c r="V70" s="167">
        <v>0</v>
      </c>
      <c r="W70" s="199">
        <v>0</v>
      </c>
      <c r="X70" s="168">
        <v>0</v>
      </c>
      <c r="Y70" s="168">
        <v>0</v>
      </c>
      <c r="Z70" s="201">
        <v>0</v>
      </c>
      <c r="AA70" s="167">
        <v>0</v>
      </c>
      <c r="AB70" s="199">
        <v>0</v>
      </c>
      <c r="AC70" s="168">
        <v>1</v>
      </c>
      <c r="AD70" s="169">
        <v>0</v>
      </c>
      <c r="AE70" s="167">
        <v>0</v>
      </c>
      <c r="AF70" s="168">
        <v>1</v>
      </c>
      <c r="AG70" s="168">
        <v>0</v>
      </c>
      <c r="AH70" s="202">
        <v>1</v>
      </c>
      <c r="AI70" s="165"/>
      <c r="AJ70" s="166">
        <v>0</v>
      </c>
    </row>
    <row r="71" spans="1:36" x14ac:dyDescent="0.25">
      <c r="A71" s="249" t="s">
        <v>87</v>
      </c>
      <c r="B71" s="240"/>
      <c r="C71" s="238" t="s">
        <v>274</v>
      </c>
      <c r="D71" s="238" t="s">
        <v>87</v>
      </c>
      <c r="E71" s="251" t="s">
        <v>170</v>
      </c>
      <c r="F71" s="121">
        <v>30</v>
      </c>
      <c r="G71" s="166">
        <v>1</v>
      </c>
      <c r="H71" s="167">
        <v>0</v>
      </c>
      <c r="I71" s="199">
        <v>0</v>
      </c>
      <c r="J71" s="168">
        <v>0</v>
      </c>
      <c r="K71" s="199">
        <v>1</v>
      </c>
      <c r="L71" s="169">
        <v>1</v>
      </c>
      <c r="M71" s="167">
        <v>1</v>
      </c>
      <c r="N71" s="168">
        <v>0</v>
      </c>
      <c r="O71" s="168">
        <v>0</v>
      </c>
      <c r="P71" s="168">
        <v>0</v>
      </c>
      <c r="Q71" s="200">
        <v>0</v>
      </c>
      <c r="R71" s="199">
        <v>1</v>
      </c>
      <c r="S71" s="168">
        <v>0</v>
      </c>
      <c r="T71" s="201">
        <v>0</v>
      </c>
      <c r="U71" s="201">
        <v>1</v>
      </c>
      <c r="V71" s="167">
        <v>0</v>
      </c>
      <c r="W71" s="199">
        <v>0</v>
      </c>
      <c r="X71" s="168">
        <v>1</v>
      </c>
      <c r="Y71" s="168">
        <v>0</v>
      </c>
      <c r="Z71" s="201">
        <v>1</v>
      </c>
      <c r="AA71" s="167">
        <v>0</v>
      </c>
      <c r="AB71" s="199">
        <v>0</v>
      </c>
      <c r="AC71" s="168">
        <v>3</v>
      </c>
      <c r="AD71" s="169">
        <v>0</v>
      </c>
      <c r="AE71" s="167">
        <v>0</v>
      </c>
      <c r="AF71" s="168">
        <v>0</v>
      </c>
      <c r="AG71" s="168">
        <v>0</v>
      </c>
      <c r="AH71" s="202">
        <v>0</v>
      </c>
      <c r="AI71" s="165"/>
      <c r="AJ71" s="166">
        <v>0</v>
      </c>
    </row>
    <row r="72" spans="1:36" x14ac:dyDescent="0.25">
      <c r="A72" s="249" t="s">
        <v>88</v>
      </c>
      <c r="B72" s="240"/>
      <c r="C72" s="238" t="s">
        <v>274</v>
      </c>
      <c r="D72" s="238" t="s">
        <v>88</v>
      </c>
      <c r="E72" s="251" t="s">
        <v>271</v>
      </c>
      <c r="F72" s="121">
        <v>0</v>
      </c>
      <c r="G72" s="166">
        <v>0</v>
      </c>
      <c r="H72" s="167">
        <v>0</v>
      </c>
      <c r="I72" s="199">
        <v>0</v>
      </c>
      <c r="J72" s="168">
        <v>0</v>
      </c>
      <c r="K72" s="199">
        <v>0</v>
      </c>
      <c r="L72" s="169">
        <v>0</v>
      </c>
      <c r="M72" s="167">
        <v>0</v>
      </c>
      <c r="N72" s="168">
        <v>0</v>
      </c>
      <c r="O72" s="168">
        <v>0</v>
      </c>
      <c r="P72" s="168">
        <v>0</v>
      </c>
      <c r="Q72" s="200">
        <v>0</v>
      </c>
      <c r="R72" s="199">
        <v>0</v>
      </c>
      <c r="S72" s="168">
        <v>0</v>
      </c>
      <c r="T72" s="201">
        <v>0</v>
      </c>
      <c r="U72" s="201">
        <v>0</v>
      </c>
      <c r="V72" s="167">
        <v>0</v>
      </c>
      <c r="W72" s="199">
        <v>0</v>
      </c>
      <c r="X72" s="168">
        <v>0</v>
      </c>
      <c r="Y72" s="168">
        <v>0</v>
      </c>
      <c r="Z72" s="201">
        <v>0</v>
      </c>
      <c r="AA72" s="167">
        <v>0</v>
      </c>
      <c r="AB72" s="199">
        <v>0</v>
      </c>
      <c r="AC72" s="168">
        <v>0</v>
      </c>
      <c r="AD72" s="169">
        <v>0</v>
      </c>
      <c r="AE72" s="167">
        <v>0</v>
      </c>
      <c r="AF72" s="168">
        <v>0</v>
      </c>
      <c r="AG72" s="168">
        <v>0</v>
      </c>
      <c r="AH72" s="202">
        <v>0</v>
      </c>
      <c r="AI72" s="165"/>
      <c r="AJ72" s="166">
        <v>0</v>
      </c>
    </row>
    <row r="73" spans="1:36" x14ac:dyDescent="0.25">
      <c r="A73" s="249" t="s">
        <v>129</v>
      </c>
      <c r="B73" s="240"/>
      <c r="C73" s="238" t="s">
        <v>274</v>
      </c>
      <c r="D73" s="238" t="s">
        <v>129</v>
      </c>
      <c r="E73" s="251" t="s">
        <v>211</v>
      </c>
      <c r="F73" s="121">
        <v>0</v>
      </c>
      <c r="G73" s="166">
        <v>0</v>
      </c>
      <c r="H73" s="167">
        <v>0</v>
      </c>
      <c r="I73" s="199">
        <v>0</v>
      </c>
      <c r="J73" s="168">
        <v>0</v>
      </c>
      <c r="K73" s="199">
        <v>0</v>
      </c>
      <c r="L73" s="169">
        <v>0</v>
      </c>
      <c r="M73" s="167">
        <v>0</v>
      </c>
      <c r="N73" s="168">
        <v>0</v>
      </c>
      <c r="O73" s="168">
        <v>0</v>
      </c>
      <c r="P73" s="168">
        <v>0</v>
      </c>
      <c r="Q73" s="200">
        <v>0</v>
      </c>
      <c r="R73" s="199">
        <v>0</v>
      </c>
      <c r="S73" s="168">
        <v>0</v>
      </c>
      <c r="T73" s="201">
        <v>0</v>
      </c>
      <c r="U73" s="201">
        <v>0</v>
      </c>
      <c r="V73" s="167">
        <v>0</v>
      </c>
      <c r="W73" s="199">
        <v>0</v>
      </c>
      <c r="X73" s="168">
        <v>0</v>
      </c>
      <c r="Y73" s="168">
        <v>0</v>
      </c>
      <c r="Z73" s="201">
        <v>0</v>
      </c>
      <c r="AA73" s="167">
        <v>0</v>
      </c>
      <c r="AB73" s="199">
        <v>0</v>
      </c>
      <c r="AC73" s="168">
        <v>0</v>
      </c>
      <c r="AD73" s="169">
        <v>0</v>
      </c>
      <c r="AE73" s="167">
        <v>0</v>
      </c>
      <c r="AF73" s="168">
        <v>0</v>
      </c>
      <c r="AG73" s="168">
        <v>0</v>
      </c>
      <c r="AH73" s="202">
        <v>0</v>
      </c>
      <c r="AI73" s="165"/>
      <c r="AJ73" s="166">
        <v>0</v>
      </c>
    </row>
    <row r="74" spans="1:36" x14ac:dyDescent="0.25">
      <c r="A74" s="249" t="s">
        <v>130</v>
      </c>
      <c r="B74" s="240"/>
      <c r="C74" s="238" t="s">
        <v>274</v>
      </c>
      <c r="D74" s="238" t="s">
        <v>130</v>
      </c>
      <c r="E74" s="251" t="s">
        <v>212</v>
      </c>
      <c r="F74" s="121">
        <v>17</v>
      </c>
      <c r="G74" s="166">
        <v>1</v>
      </c>
      <c r="H74" s="167">
        <v>0</v>
      </c>
      <c r="I74" s="199">
        <v>0</v>
      </c>
      <c r="J74" s="168">
        <v>1</v>
      </c>
      <c r="K74" s="199">
        <v>0</v>
      </c>
      <c r="L74" s="169">
        <v>3</v>
      </c>
      <c r="M74" s="167">
        <v>1</v>
      </c>
      <c r="N74" s="168">
        <v>0</v>
      </c>
      <c r="O74" s="168">
        <v>1</v>
      </c>
      <c r="P74" s="168">
        <v>1</v>
      </c>
      <c r="Q74" s="200">
        <v>1</v>
      </c>
      <c r="R74" s="199">
        <v>2</v>
      </c>
      <c r="S74" s="168">
        <v>1</v>
      </c>
      <c r="T74" s="201">
        <v>0</v>
      </c>
      <c r="U74" s="201">
        <v>2</v>
      </c>
      <c r="V74" s="167">
        <v>3</v>
      </c>
      <c r="W74" s="199">
        <v>4</v>
      </c>
      <c r="X74" s="168">
        <v>2</v>
      </c>
      <c r="Y74" s="168">
        <v>1</v>
      </c>
      <c r="Z74" s="201">
        <v>2</v>
      </c>
      <c r="AA74" s="167">
        <v>1</v>
      </c>
      <c r="AB74" s="199">
        <v>1</v>
      </c>
      <c r="AC74" s="168">
        <v>2</v>
      </c>
      <c r="AD74" s="169">
        <v>1</v>
      </c>
      <c r="AE74" s="167">
        <v>2</v>
      </c>
      <c r="AF74" s="168">
        <v>1</v>
      </c>
      <c r="AG74" s="168">
        <v>2</v>
      </c>
      <c r="AH74" s="202">
        <v>2</v>
      </c>
      <c r="AI74" s="165"/>
      <c r="AJ74" s="166">
        <v>0</v>
      </c>
    </row>
    <row r="75" spans="1:36" x14ac:dyDescent="0.25">
      <c r="A75" s="249" t="s">
        <v>89</v>
      </c>
      <c r="B75" s="240"/>
      <c r="C75" s="238" t="s">
        <v>274</v>
      </c>
      <c r="D75" s="238" t="s">
        <v>89</v>
      </c>
      <c r="E75" s="251" t="s">
        <v>171</v>
      </c>
      <c r="F75" s="121">
        <v>9</v>
      </c>
      <c r="G75" s="166">
        <v>1</v>
      </c>
      <c r="H75" s="167">
        <v>1</v>
      </c>
      <c r="I75" s="199">
        <v>2</v>
      </c>
      <c r="J75" s="168">
        <v>1</v>
      </c>
      <c r="K75" s="199">
        <v>0</v>
      </c>
      <c r="L75" s="169">
        <v>1</v>
      </c>
      <c r="M75" s="167">
        <v>0</v>
      </c>
      <c r="N75" s="168">
        <v>0</v>
      </c>
      <c r="O75" s="168">
        <v>1</v>
      </c>
      <c r="P75" s="168">
        <v>0</v>
      </c>
      <c r="Q75" s="200">
        <v>1</v>
      </c>
      <c r="R75" s="199">
        <v>1</v>
      </c>
      <c r="S75" s="168">
        <v>1</v>
      </c>
      <c r="T75" s="201">
        <v>1</v>
      </c>
      <c r="U75" s="201">
        <v>1</v>
      </c>
      <c r="V75" s="167">
        <v>1</v>
      </c>
      <c r="W75" s="199">
        <v>1</v>
      </c>
      <c r="X75" s="168">
        <v>0</v>
      </c>
      <c r="Y75" s="168">
        <v>2</v>
      </c>
      <c r="Z75" s="201">
        <v>0</v>
      </c>
      <c r="AA75" s="167">
        <v>0</v>
      </c>
      <c r="AB75" s="199">
        <v>1</v>
      </c>
      <c r="AC75" s="168">
        <v>1</v>
      </c>
      <c r="AD75" s="169">
        <v>1</v>
      </c>
      <c r="AE75" s="167">
        <v>1</v>
      </c>
      <c r="AF75" s="168">
        <v>0</v>
      </c>
      <c r="AG75" s="168">
        <v>0</v>
      </c>
      <c r="AH75" s="202">
        <v>0</v>
      </c>
      <c r="AI75" s="165"/>
      <c r="AJ75" s="166">
        <v>0</v>
      </c>
    </row>
    <row r="76" spans="1:36" x14ac:dyDescent="0.25">
      <c r="A76" s="249" t="s">
        <v>90</v>
      </c>
      <c r="B76" s="240"/>
      <c r="C76" s="238" t="s">
        <v>274</v>
      </c>
      <c r="D76" s="238" t="s">
        <v>90</v>
      </c>
      <c r="E76" s="251" t="s">
        <v>172</v>
      </c>
      <c r="F76" s="121">
        <v>16</v>
      </c>
      <c r="G76" s="166">
        <v>1</v>
      </c>
      <c r="H76" s="167">
        <v>1</v>
      </c>
      <c r="I76" s="199">
        <v>0</v>
      </c>
      <c r="J76" s="168">
        <v>1</v>
      </c>
      <c r="K76" s="199">
        <v>2</v>
      </c>
      <c r="L76" s="169">
        <v>0</v>
      </c>
      <c r="M76" s="167">
        <v>0</v>
      </c>
      <c r="N76" s="168">
        <v>0</v>
      </c>
      <c r="O76" s="168">
        <v>0</v>
      </c>
      <c r="P76" s="168">
        <v>0</v>
      </c>
      <c r="Q76" s="200">
        <v>0</v>
      </c>
      <c r="R76" s="199">
        <v>0</v>
      </c>
      <c r="S76" s="168">
        <v>0</v>
      </c>
      <c r="T76" s="201">
        <v>0</v>
      </c>
      <c r="U76" s="201">
        <v>0</v>
      </c>
      <c r="V76" s="167">
        <v>0</v>
      </c>
      <c r="W76" s="199">
        <v>0</v>
      </c>
      <c r="X76" s="168">
        <v>1</v>
      </c>
      <c r="Y76" s="168">
        <v>0</v>
      </c>
      <c r="Z76" s="201">
        <v>0</v>
      </c>
      <c r="AA76" s="167">
        <v>0</v>
      </c>
      <c r="AB76" s="199">
        <v>0</v>
      </c>
      <c r="AC76" s="168">
        <v>1</v>
      </c>
      <c r="AD76" s="169">
        <v>0</v>
      </c>
      <c r="AE76" s="167">
        <v>0</v>
      </c>
      <c r="AF76" s="168">
        <v>3</v>
      </c>
      <c r="AG76" s="168">
        <v>0</v>
      </c>
      <c r="AH76" s="202">
        <v>1</v>
      </c>
      <c r="AI76" s="165"/>
      <c r="AJ76" s="166">
        <v>1</v>
      </c>
    </row>
    <row r="77" spans="1:36" x14ac:dyDescent="0.25">
      <c r="A77" s="249" t="s">
        <v>91</v>
      </c>
      <c r="B77" s="240"/>
      <c r="C77" s="238" t="s">
        <v>274</v>
      </c>
      <c r="D77" s="238" t="s">
        <v>91</v>
      </c>
      <c r="E77" s="251" t="s">
        <v>173</v>
      </c>
      <c r="F77" s="121">
        <v>11</v>
      </c>
      <c r="G77" s="166">
        <v>1</v>
      </c>
      <c r="H77" s="167">
        <v>0</v>
      </c>
      <c r="I77" s="199">
        <v>0</v>
      </c>
      <c r="J77" s="168">
        <v>0</v>
      </c>
      <c r="K77" s="199">
        <v>2</v>
      </c>
      <c r="L77" s="169">
        <v>0</v>
      </c>
      <c r="M77" s="167">
        <v>0</v>
      </c>
      <c r="N77" s="168">
        <v>0</v>
      </c>
      <c r="O77" s="168">
        <v>0</v>
      </c>
      <c r="P77" s="168">
        <v>0</v>
      </c>
      <c r="Q77" s="200">
        <v>0</v>
      </c>
      <c r="R77" s="199">
        <v>0</v>
      </c>
      <c r="S77" s="168">
        <v>0</v>
      </c>
      <c r="T77" s="201">
        <v>0</v>
      </c>
      <c r="U77" s="201">
        <v>0</v>
      </c>
      <c r="V77" s="167">
        <v>0</v>
      </c>
      <c r="W77" s="199">
        <v>2</v>
      </c>
      <c r="X77" s="168">
        <v>1</v>
      </c>
      <c r="Y77" s="168">
        <v>0</v>
      </c>
      <c r="Z77" s="201">
        <v>0</v>
      </c>
      <c r="AA77" s="167">
        <v>0</v>
      </c>
      <c r="AB77" s="199">
        <v>0</v>
      </c>
      <c r="AC77" s="168">
        <v>0</v>
      </c>
      <c r="AD77" s="169">
        <v>0</v>
      </c>
      <c r="AE77" s="167">
        <v>0</v>
      </c>
      <c r="AF77" s="168">
        <v>1</v>
      </c>
      <c r="AG77" s="168">
        <v>0</v>
      </c>
      <c r="AH77" s="202">
        <v>0</v>
      </c>
      <c r="AI77" s="165"/>
      <c r="AJ77" s="166">
        <v>0</v>
      </c>
    </row>
    <row r="78" spans="1:36" x14ac:dyDescent="0.25">
      <c r="A78" s="249" t="s">
        <v>92</v>
      </c>
      <c r="B78" s="240"/>
      <c r="C78" s="238" t="s">
        <v>274</v>
      </c>
      <c r="D78" s="238" t="s">
        <v>92</v>
      </c>
      <c r="E78" s="251" t="s">
        <v>174</v>
      </c>
      <c r="F78" s="121">
        <v>0</v>
      </c>
      <c r="G78" s="166">
        <v>0</v>
      </c>
      <c r="H78" s="167">
        <v>0</v>
      </c>
      <c r="I78" s="199">
        <v>0</v>
      </c>
      <c r="J78" s="168">
        <v>0</v>
      </c>
      <c r="K78" s="199">
        <v>0</v>
      </c>
      <c r="L78" s="169">
        <v>0</v>
      </c>
      <c r="M78" s="167">
        <v>0</v>
      </c>
      <c r="N78" s="168">
        <v>0</v>
      </c>
      <c r="O78" s="168">
        <v>0</v>
      </c>
      <c r="P78" s="168">
        <v>0</v>
      </c>
      <c r="Q78" s="200">
        <v>0</v>
      </c>
      <c r="R78" s="199">
        <v>0</v>
      </c>
      <c r="S78" s="168">
        <v>0</v>
      </c>
      <c r="T78" s="201">
        <v>0</v>
      </c>
      <c r="U78" s="201">
        <v>0</v>
      </c>
      <c r="V78" s="167">
        <v>0</v>
      </c>
      <c r="W78" s="199">
        <v>0</v>
      </c>
      <c r="X78" s="168">
        <v>0</v>
      </c>
      <c r="Y78" s="168">
        <v>0</v>
      </c>
      <c r="Z78" s="201">
        <v>0</v>
      </c>
      <c r="AA78" s="167">
        <v>0</v>
      </c>
      <c r="AB78" s="199">
        <v>0</v>
      </c>
      <c r="AC78" s="168">
        <v>0</v>
      </c>
      <c r="AD78" s="169">
        <v>0</v>
      </c>
      <c r="AE78" s="167">
        <v>0</v>
      </c>
      <c r="AF78" s="168">
        <v>0</v>
      </c>
      <c r="AG78" s="168">
        <v>0</v>
      </c>
      <c r="AH78" s="202">
        <v>0</v>
      </c>
      <c r="AI78" s="165"/>
      <c r="AJ78" s="166">
        <v>0</v>
      </c>
    </row>
    <row r="79" spans="1:36" x14ac:dyDescent="0.25">
      <c r="A79" s="249" t="s">
        <v>93</v>
      </c>
      <c r="B79" s="240"/>
      <c r="C79" s="238" t="s">
        <v>274</v>
      </c>
      <c r="D79" s="238" t="s">
        <v>93</v>
      </c>
      <c r="E79" s="251" t="s">
        <v>175</v>
      </c>
      <c r="F79" s="121">
        <v>15</v>
      </c>
      <c r="G79" s="166">
        <v>1</v>
      </c>
      <c r="H79" s="167">
        <v>0</v>
      </c>
      <c r="I79" s="199">
        <v>0</v>
      </c>
      <c r="J79" s="168">
        <v>1</v>
      </c>
      <c r="K79" s="199">
        <v>0</v>
      </c>
      <c r="L79" s="169">
        <v>1</v>
      </c>
      <c r="M79" s="167">
        <v>0</v>
      </c>
      <c r="N79" s="168">
        <v>0</v>
      </c>
      <c r="O79" s="168">
        <v>0</v>
      </c>
      <c r="P79" s="168">
        <v>0</v>
      </c>
      <c r="Q79" s="200">
        <v>0</v>
      </c>
      <c r="R79" s="199">
        <v>0</v>
      </c>
      <c r="S79" s="168">
        <v>0</v>
      </c>
      <c r="T79" s="201">
        <v>0</v>
      </c>
      <c r="U79" s="201">
        <v>0</v>
      </c>
      <c r="V79" s="167">
        <v>2</v>
      </c>
      <c r="W79" s="199">
        <v>2</v>
      </c>
      <c r="X79" s="168">
        <v>2</v>
      </c>
      <c r="Y79" s="168">
        <v>2</v>
      </c>
      <c r="Z79" s="201">
        <v>1</v>
      </c>
      <c r="AA79" s="167">
        <v>1</v>
      </c>
      <c r="AB79" s="199">
        <v>0</v>
      </c>
      <c r="AC79" s="168">
        <v>2</v>
      </c>
      <c r="AD79" s="169">
        <v>0</v>
      </c>
      <c r="AE79" s="167">
        <v>0</v>
      </c>
      <c r="AF79" s="168">
        <v>1</v>
      </c>
      <c r="AG79" s="168">
        <v>0</v>
      </c>
      <c r="AH79" s="202">
        <v>0</v>
      </c>
      <c r="AI79" s="165"/>
      <c r="AJ79" s="166">
        <v>0</v>
      </c>
    </row>
    <row r="80" spans="1:36" x14ac:dyDescent="0.25">
      <c r="A80" s="249" t="s">
        <v>294</v>
      </c>
      <c r="B80" s="240"/>
      <c r="C80" s="238" t="s">
        <v>274</v>
      </c>
      <c r="D80" s="238" t="s">
        <v>294</v>
      </c>
      <c r="E80" s="251" t="s">
        <v>295</v>
      </c>
      <c r="F80" s="121">
        <v>0</v>
      </c>
      <c r="G80" s="166">
        <v>0</v>
      </c>
      <c r="H80" s="167">
        <v>0</v>
      </c>
      <c r="I80" s="199">
        <v>0</v>
      </c>
      <c r="J80" s="168">
        <v>0</v>
      </c>
      <c r="K80" s="199">
        <v>0</v>
      </c>
      <c r="L80" s="169">
        <v>0</v>
      </c>
      <c r="M80" s="167">
        <v>0</v>
      </c>
      <c r="N80" s="168">
        <v>0</v>
      </c>
      <c r="O80" s="168">
        <v>0</v>
      </c>
      <c r="P80" s="168">
        <v>0</v>
      </c>
      <c r="Q80" s="200">
        <v>0</v>
      </c>
      <c r="R80" s="199">
        <v>0</v>
      </c>
      <c r="S80" s="168">
        <v>0</v>
      </c>
      <c r="T80" s="201">
        <v>0</v>
      </c>
      <c r="U80" s="201">
        <v>0</v>
      </c>
      <c r="V80" s="167">
        <v>0</v>
      </c>
      <c r="W80" s="199">
        <v>0</v>
      </c>
      <c r="X80" s="168">
        <v>0</v>
      </c>
      <c r="Y80" s="168">
        <v>0</v>
      </c>
      <c r="Z80" s="201">
        <v>0</v>
      </c>
      <c r="AA80" s="167">
        <v>0</v>
      </c>
      <c r="AB80" s="199">
        <v>0</v>
      </c>
      <c r="AC80" s="168">
        <v>0</v>
      </c>
      <c r="AD80" s="169">
        <v>0</v>
      </c>
      <c r="AE80" s="167">
        <v>0</v>
      </c>
      <c r="AF80" s="168">
        <v>0</v>
      </c>
      <c r="AG80" s="168">
        <v>0</v>
      </c>
      <c r="AH80" s="202">
        <v>0</v>
      </c>
      <c r="AI80" s="165"/>
      <c r="AJ80" s="166">
        <v>0</v>
      </c>
    </row>
    <row r="81" spans="1:36" x14ac:dyDescent="0.25">
      <c r="A81" s="249" t="s">
        <v>290</v>
      </c>
      <c r="B81" s="240"/>
      <c r="C81" s="238" t="s">
        <v>275</v>
      </c>
      <c r="D81" s="238" t="s">
        <v>290</v>
      </c>
      <c r="E81" s="251" t="s">
        <v>291</v>
      </c>
      <c r="F81" s="121">
        <v>0</v>
      </c>
      <c r="G81" s="166">
        <v>0</v>
      </c>
      <c r="H81" s="167">
        <v>0</v>
      </c>
      <c r="I81" s="199">
        <v>0</v>
      </c>
      <c r="J81" s="168">
        <v>0</v>
      </c>
      <c r="K81" s="199">
        <v>0</v>
      </c>
      <c r="L81" s="169">
        <v>0</v>
      </c>
      <c r="M81" s="167">
        <v>0</v>
      </c>
      <c r="N81" s="168">
        <v>0</v>
      </c>
      <c r="O81" s="168">
        <v>0</v>
      </c>
      <c r="P81" s="168">
        <v>0</v>
      </c>
      <c r="Q81" s="200">
        <v>0</v>
      </c>
      <c r="R81" s="199">
        <v>0</v>
      </c>
      <c r="S81" s="168">
        <v>0</v>
      </c>
      <c r="T81" s="201">
        <v>0</v>
      </c>
      <c r="U81" s="201">
        <v>0</v>
      </c>
      <c r="V81" s="167">
        <v>0</v>
      </c>
      <c r="W81" s="199">
        <v>0</v>
      </c>
      <c r="X81" s="168">
        <v>0</v>
      </c>
      <c r="Y81" s="168">
        <v>0</v>
      </c>
      <c r="Z81" s="201">
        <v>0</v>
      </c>
      <c r="AA81" s="167">
        <v>0</v>
      </c>
      <c r="AB81" s="199">
        <v>0</v>
      </c>
      <c r="AC81" s="168">
        <v>0</v>
      </c>
      <c r="AD81" s="169">
        <v>0</v>
      </c>
      <c r="AE81" s="167">
        <v>0</v>
      </c>
      <c r="AF81" s="168">
        <v>0</v>
      </c>
      <c r="AG81" s="168">
        <v>0</v>
      </c>
      <c r="AH81" s="202">
        <v>0</v>
      </c>
      <c r="AI81" s="165"/>
      <c r="AJ81" s="166">
        <v>0</v>
      </c>
    </row>
    <row r="82" spans="1:36" x14ac:dyDescent="0.25">
      <c r="A82" s="249" t="s">
        <v>94</v>
      </c>
      <c r="B82" s="240"/>
      <c r="C82" s="238" t="s">
        <v>274</v>
      </c>
      <c r="D82" s="238" t="s">
        <v>94</v>
      </c>
      <c r="E82" s="251" t="s">
        <v>176</v>
      </c>
      <c r="F82" s="121">
        <v>15</v>
      </c>
      <c r="G82" s="166">
        <v>1</v>
      </c>
      <c r="H82" s="167">
        <v>0</v>
      </c>
      <c r="I82" s="199">
        <v>1</v>
      </c>
      <c r="J82" s="168">
        <v>0</v>
      </c>
      <c r="K82" s="199">
        <v>0</v>
      </c>
      <c r="L82" s="169">
        <v>1</v>
      </c>
      <c r="M82" s="167">
        <v>0</v>
      </c>
      <c r="N82" s="168">
        <v>0</v>
      </c>
      <c r="O82" s="168">
        <v>0</v>
      </c>
      <c r="P82" s="168">
        <v>0</v>
      </c>
      <c r="Q82" s="200">
        <v>0</v>
      </c>
      <c r="R82" s="199">
        <v>0</v>
      </c>
      <c r="S82" s="168">
        <v>0</v>
      </c>
      <c r="T82" s="201">
        <v>0</v>
      </c>
      <c r="U82" s="201">
        <v>0</v>
      </c>
      <c r="V82" s="167">
        <v>0</v>
      </c>
      <c r="W82" s="199">
        <v>1</v>
      </c>
      <c r="X82" s="168">
        <v>0</v>
      </c>
      <c r="Y82" s="168">
        <v>0</v>
      </c>
      <c r="Z82" s="201">
        <v>0</v>
      </c>
      <c r="AA82" s="167">
        <v>0</v>
      </c>
      <c r="AB82" s="199">
        <v>0</v>
      </c>
      <c r="AC82" s="168">
        <v>1</v>
      </c>
      <c r="AD82" s="169">
        <v>0</v>
      </c>
      <c r="AE82" s="167">
        <v>0</v>
      </c>
      <c r="AF82" s="168">
        <v>0</v>
      </c>
      <c r="AG82" s="168">
        <v>1</v>
      </c>
      <c r="AH82" s="202">
        <v>0</v>
      </c>
      <c r="AI82" s="165"/>
      <c r="AJ82" s="166">
        <v>0</v>
      </c>
    </row>
    <row r="83" spans="1:36" x14ac:dyDescent="0.25">
      <c r="A83" s="249" t="s">
        <v>95</v>
      </c>
      <c r="B83" s="240"/>
      <c r="C83" s="238" t="s">
        <v>274</v>
      </c>
      <c r="D83" s="238" t="s">
        <v>95</v>
      </c>
      <c r="E83" s="251" t="s">
        <v>177</v>
      </c>
      <c r="F83" s="121">
        <v>0</v>
      </c>
      <c r="G83" s="166">
        <v>0</v>
      </c>
      <c r="H83" s="167">
        <v>0</v>
      </c>
      <c r="I83" s="199">
        <v>0</v>
      </c>
      <c r="J83" s="168">
        <v>0</v>
      </c>
      <c r="K83" s="199">
        <v>0</v>
      </c>
      <c r="L83" s="169">
        <v>0</v>
      </c>
      <c r="M83" s="167">
        <v>0</v>
      </c>
      <c r="N83" s="168">
        <v>0</v>
      </c>
      <c r="O83" s="168">
        <v>0</v>
      </c>
      <c r="P83" s="168">
        <v>0</v>
      </c>
      <c r="Q83" s="200">
        <v>0</v>
      </c>
      <c r="R83" s="199">
        <v>0</v>
      </c>
      <c r="S83" s="168">
        <v>0</v>
      </c>
      <c r="T83" s="201">
        <v>0</v>
      </c>
      <c r="U83" s="201">
        <v>0</v>
      </c>
      <c r="V83" s="167">
        <v>0</v>
      </c>
      <c r="W83" s="199">
        <v>0</v>
      </c>
      <c r="X83" s="168">
        <v>0</v>
      </c>
      <c r="Y83" s="168">
        <v>0</v>
      </c>
      <c r="Z83" s="201">
        <v>0</v>
      </c>
      <c r="AA83" s="167">
        <v>0</v>
      </c>
      <c r="AB83" s="199">
        <v>0</v>
      </c>
      <c r="AC83" s="168">
        <v>0</v>
      </c>
      <c r="AD83" s="169">
        <v>0</v>
      </c>
      <c r="AE83" s="167">
        <v>0</v>
      </c>
      <c r="AF83" s="168">
        <v>0</v>
      </c>
      <c r="AG83" s="168">
        <v>0</v>
      </c>
      <c r="AH83" s="202">
        <v>0</v>
      </c>
      <c r="AI83" s="165"/>
      <c r="AJ83" s="166">
        <v>0</v>
      </c>
    </row>
    <row r="84" spans="1:36" x14ac:dyDescent="0.25">
      <c r="A84" s="249" t="s">
        <v>96</v>
      </c>
      <c r="B84" s="240"/>
      <c r="C84" s="238" t="s">
        <v>274</v>
      </c>
      <c r="D84" s="238" t="s">
        <v>96</v>
      </c>
      <c r="E84" s="251" t="s">
        <v>178</v>
      </c>
      <c r="F84" s="121">
        <v>22</v>
      </c>
      <c r="G84" s="166">
        <v>1</v>
      </c>
      <c r="H84" s="167">
        <v>0</v>
      </c>
      <c r="I84" s="199">
        <v>0</v>
      </c>
      <c r="J84" s="168">
        <v>1</v>
      </c>
      <c r="K84" s="199">
        <v>1</v>
      </c>
      <c r="L84" s="169">
        <v>0</v>
      </c>
      <c r="M84" s="167">
        <v>0</v>
      </c>
      <c r="N84" s="168">
        <v>0</v>
      </c>
      <c r="O84" s="168">
        <v>0</v>
      </c>
      <c r="P84" s="168">
        <v>0</v>
      </c>
      <c r="Q84" s="200">
        <v>0</v>
      </c>
      <c r="R84" s="199">
        <v>0</v>
      </c>
      <c r="S84" s="168">
        <v>0</v>
      </c>
      <c r="T84" s="201">
        <v>0</v>
      </c>
      <c r="U84" s="201">
        <v>0</v>
      </c>
      <c r="V84" s="167">
        <v>1</v>
      </c>
      <c r="W84" s="199">
        <v>0</v>
      </c>
      <c r="X84" s="168">
        <v>0</v>
      </c>
      <c r="Y84" s="168">
        <v>0</v>
      </c>
      <c r="Z84" s="201">
        <v>0</v>
      </c>
      <c r="AA84" s="167">
        <v>0</v>
      </c>
      <c r="AB84" s="199">
        <v>0</v>
      </c>
      <c r="AC84" s="168">
        <v>2</v>
      </c>
      <c r="AD84" s="169">
        <v>0</v>
      </c>
      <c r="AE84" s="167">
        <v>0</v>
      </c>
      <c r="AF84" s="168">
        <v>1</v>
      </c>
      <c r="AG84" s="168">
        <v>0</v>
      </c>
      <c r="AH84" s="202">
        <v>0</v>
      </c>
      <c r="AI84" s="165"/>
      <c r="AJ84" s="166">
        <v>0</v>
      </c>
    </row>
    <row r="85" spans="1:36" x14ac:dyDescent="0.25">
      <c r="A85" s="249" t="s">
        <v>127</v>
      </c>
      <c r="B85" s="240"/>
      <c r="C85" s="238" t="s">
        <v>274</v>
      </c>
      <c r="D85" s="238" t="s">
        <v>127</v>
      </c>
      <c r="E85" s="251" t="s">
        <v>209</v>
      </c>
      <c r="F85" s="121">
        <v>0</v>
      </c>
      <c r="G85" s="166">
        <v>0</v>
      </c>
      <c r="H85" s="167">
        <v>0</v>
      </c>
      <c r="I85" s="199">
        <v>0</v>
      </c>
      <c r="J85" s="168">
        <v>0</v>
      </c>
      <c r="K85" s="199">
        <v>0</v>
      </c>
      <c r="L85" s="169">
        <v>0</v>
      </c>
      <c r="M85" s="167">
        <v>0</v>
      </c>
      <c r="N85" s="168">
        <v>0</v>
      </c>
      <c r="O85" s="168">
        <v>0</v>
      </c>
      <c r="P85" s="168">
        <v>0</v>
      </c>
      <c r="Q85" s="200">
        <v>0</v>
      </c>
      <c r="R85" s="199">
        <v>0</v>
      </c>
      <c r="S85" s="168">
        <v>0</v>
      </c>
      <c r="T85" s="201">
        <v>0</v>
      </c>
      <c r="U85" s="201">
        <v>0</v>
      </c>
      <c r="V85" s="167">
        <v>0</v>
      </c>
      <c r="W85" s="199">
        <v>0</v>
      </c>
      <c r="X85" s="168">
        <v>0</v>
      </c>
      <c r="Y85" s="168">
        <v>0</v>
      </c>
      <c r="Z85" s="201">
        <v>0</v>
      </c>
      <c r="AA85" s="167">
        <v>0</v>
      </c>
      <c r="AB85" s="199">
        <v>0</v>
      </c>
      <c r="AC85" s="168">
        <v>0</v>
      </c>
      <c r="AD85" s="169">
        <v>0</v>
      </c>
      <c r="AE85" s="167">
        <v>0</v>
      </c>
      <c r="AF85" s="168">
        <v>0</v>
      </c>
      <c r="AG85" s="168">
        <v>0</v>
      </c>
      <c r="AH85" s="202">
        <v>0</v>
      </c>
      <c r="AI85" s="165"/>
      <c r="AJ85" s="166">
        <v>0</v>
      </c>
    </row>
    <row r="86" spans="1:36" x14ac:dyDescent="0.25">
      <c r="A86" s="249" t="s">
        <v>97</v>
      </c>
      <c r="B86" s="240"/>
      <c r="C86" s="238" t="s">
        <v>274</v>
      </c>
      <c r="D86" s="238" t="s">
        <v>97</v>
      </c>
      <c r="E86" s="251" t="s">
        <v>179</v>
      </c>
      <c r="F86" s="121">
        <v>12</v>
      </c>
      <c r="G86" s="166">
        <v>0</v>
      </c>
      <c r="H86" s="167">
        <v>0</v>
      </c>
      <c r="I86" s="199">
        <v>1</v>
      </c>
      <c r="J86" s="168">
        <v>0</v>
      </c>
      <c r="K86" s="199">
        <v>1</v>
      </c>
      <c r="L86" s="169">
        <v>0</v>
      </c>
      <c r="M86" s="167">
        <v>0</v>
      </c>
      <c r="N86" s="168">
        <v>0</v>
      </c>
      <c r="O86" s="168">
        <v>0</v>
      </c>
      <c r="P86" s="168">
        <v>0</v>
      </c>
      <c r="Q86" s="200">
        <v>0</v>
      </c>
      <c r="R86" s="199">
        <v>0</v>
      </c>
      <c r="S86" s="168">
        <v>0</v>
      </c>
      <c r="T86" s="201">
        <v>0</v>
      </c>
      <c r="U86" s="201">
        <v>0</v>
      </c>
      <c r="V86" s="167">
        <v>0</v>
      </c>
      <c r="W86" s="199">
        <v>0</v>
      </c>
      <c r="X86" s="168">
        <v>0</v>
      </c>
      <c r="Y86" s="168">
        <v>0</v>
      </c>
      <c r="Z86" s="201">
        <v>0</v>
      </c>
      <c r="AA86" s="167">
        <v>0</v>
      </c>
      <c r="AB86" s="199">
        <v>0</v>
      </c>
      <c r="AC86" s="168">
        <v>0</v>
      </c>
      <c r="AD86" s="169">
        <v>0</v>
      </c>
      <c r="AE86" s="167">
        <v>0</v>
      </c>
      <c r="AF86" s="168">
        <v>0</v>
      </c>
      <c r="AG86" s="168">
        <v>0</v>
      </c>
      <c r="AH86" s="202">
        <v>0</v>
      </c>
      <c r="AI86" s="165"/>
      <c r="AJ86" s="166">
        <v>0</v>
      </c>
    </row>
    <row r="87" spans="1:36" x14ac:dyDescent="0.25">
      <c r="A87" s="249" t="s">
        <v>98</v>
      </c>
      <c r="B87" s="240"/>
      <c r="C87" s="238" t="s">
        <v>274</v>
      </c>
      <c r="D87" s="238" t="s">
        <v>98</v>
      </c>
      <c r="E87" s="251" t="s">
        <v>180</v>
      </c>
      <c r="F87" s="121">
        <v>0</v>
      </c>
      <c r="G87" s="166">
        <v>0</v>
      </c>
      <c r="H87" s="167">
        <v>0</v>
      </c>
      <c r="I87" s="199">
        <v>0</v>
      </c>
      <c r="J87" s="168">
        <v>0</v>
      </c>
      <c r="K87" s="199">
        <v>0</v>
      </c>
      <c r="L87" s="169">
        <v>0</v>
      </c>
      <c r="M87" s="167">
        <v>0</v>
      </c>
      <c r="N87" s="168">
        <v>0</v>
      </c>
      <c r="O87" s="168">
        <v>0</v>
      </c>
      <c r="P87" s="168">
        <v>0</v>
      </c>
      <c r="Q87" s="200">
        <v>0</v>
      </c>
      <c r="R87" s="199">
        <v>0</v>
      </c>
      <c r="S87" s="168">
        <v>0</v>
      </c>
      <c r="T87" s="201">
        <v>0</v>
      </c>
      <c r="U87" s="201">
        <v>0</v>
      </c>
      <c r="V87" s="167">
        <v>0</v>
      </c>
      <c r="W87" s="199">
        <v>0</v>
      </c>
      <c r="X87" s="168">
        <v>0</v>
      </c>
      <c r="Y87" s="168">
        <v>0</v>
      </c>
      <c r="Z87" s="201">
        <v>0</v>
      </c>
      <c r="AA87" s="167">
        <v>0</v>
      </c>
      <c r="AB87" s="199">
        <v>0</v>
      </c>
      <c r="AC87" s="168">
        <v>0</v>
      </c>
      <c r="AD87" s="169">
        <v>0</v>
      </c>
      <c r="AE87" s="167">
        <v>0</v>
      </c>
      <c r="AF87" s="168">
        <v>0</v>
      </c>
      <c r="AG87" s="168">
        <v>0</v>
      </c>
      <c r="AH87" s="202">
        <v>0</v>
      </c>
      <c r="AI87" s="165"/>
      <c r="AJ87" s="166">
        <v>0</v>
      </c>
    </row>
    <row r="88" spans="1:36" x14ac:dyDescent="0.25">
      <c r="A88" s="249" t="s">
        <v>99</v>
      </c>
      <c r="B88" s="240"/>
      <c r="C88" s="238" t="s">
        <v>274</v>
      </c>
      <c r="D88" s="238" t="s">
        <v>99</v>
      </c>
      <c r="E88" s="251" t="s">
        <v>181</v>
      </c>
      <c r="F88" s="121">
        <v>18</v>
      </c>
      <c r="G88" s="166">
        <v>0</v>
      </c>
      <c r="H88" s="167">
        <v>0</v>
      </c>
      <c r="I88" s="199">
        <v>0</v>
      </c>
      <c r="J88" s="168">
        <v>0</v>
      </c>
      <c r="K88" s="199">
        <v>0</v>
      </c>
      <c r="L88" s="169">
        <v>0</v>
      </c>
      <c r="M88" s="167">
        <v>0</v>
      </c>
      <c r="N88" s="168">
        <v>0</v>
      </c>
      <c r="O88" s="168">
        <v>0</v>
      </c>
      <c r="P88" s="168">
        <v>0</v>
      </c>
      <c r="Q88" s="200">
        <v>0</v>
      </c>
      <c r="R88" s="199">
        <v>1</v>
      </c>
      <c r="S88" s="168">
        <v>0</v>
      </c>
      <c r="T88" s="201">
        <v>0</v>
      </c>
      <c r="U88" s="201">
        <v>0</v>
      </c>
      <c r="V88" s="167">
        <v>1</v>
      </c>
      <c r="W88" s="199">
        <v>2</v>
      </c>
      <c r="X88" s="168">
        <v>2</v>
      </c>
      <c r="Y88" s="168">
        <v>0</v>
      </c>
      <c r="Z88" s="201">
        <v>1</v>
      </c>
      <c r="AA88" s="167">
        <v>0</v>
      </c>
      <c r="AB88" s="199">
        <v>1</v>
      </c>
      <c r="AC88" s="168">
        <v>1</v>
      </c>
      <c r="AD88" s="169">
        <v>0</v>
      </c>
      <c r="AE88" s="167">
        <v>0</v>
      </c>
      <c r="AF88" s="168">
        <v>1</v>
      </c>
      <c r="AG88" s="168">
        <v>1</v>
      </c>
      <c r="AH88" s="202">
        <v>1</v>
      </c>
      <c r="AI88" s="165"/>
      <c r="AJ88" s="166">
        <v>0</v>
      </c>
    </row>
    <row r="89" spans="1:36" x14ac:dyDescent="0.25">
      <c r="A89" s="249" t="s">
        <v>100</v>
      </c>
      <c r="B89" s="240"/>
      <c r="C89" s="238" t="s">
        <v>274</v>
      </c>
      <c r="D89" s="238" t="s">
        <v>100</v>
      </c>
      <c r="E89" s="251" t="s">
        <v>182</v>
      </c>
      <c r="F89" s="121">
        <v>0</v>
      </c>
      <c r="G89" s="166">
        <v>0</v>
      </c>
      <c r="H89" s="167">
        <v>0</v>
      </c>
      <c r="I89" s="199">
        <v>0</v>
      </c>
      <c r="J89" s="168">
        <v>0</v>
      </c>
      <c r="K89" s="199">
        <v>0</v>
      </c>
      <c r="L89" s="169">
        <v>0</v>
      </c>
      <c r="M89" s="167">
        <v>0</v>
      </c>
      <c r="N89" s="168">
        <v>0</v>
      </c>
      <c r="O89" s="168">
        <v>0</v>
      </c>
      <c r="P89" s="168">
        <v>0</v>
      </c>
      <c r="Q89" s="200">
        <v>0</v>
      </c>
      <c r="R89" s="199">
        <v>0</v>
      </c>
      <c r="S89" s="168">
        <v>0</v>
      </c>
      <c r="T89" s="201">
        <v>0</v>
      </c>
      <c r="U89" s="201">
        <v>0</v>
      </c>
      <c r="V89" s="167">
        <v>0</v>
      </c>
      <c r="W89" s="199">
        <v>0</v>
      </c>
      <c r="X89" s="168">
        <v>0</v>
      </c>
      <c r="Y89" s="168">
        <v>0</v>
      </c>
      <c r="Z89" s="201">
        <v>0</v>
      </c>
      <c r="AA89" s="167">
        <v>0</v>
      </c>
      <c r="AB89" s="199">
        <v>0</v>
      </c>
      <c r="AC89" s="168">
        <v>0</v>
      </c>
      <c r="AD89" s="169">
        <v>0</v>
      </c>
      <c r="AE89" s="167">
        <v>0</v>
      </c>
      <c r="AF89" s="168">
        <v>0</v>
      </c>
      <c r="AG89" s="168">
        <v>0</v>
      </c>
      <c r="AH89" s="202">
        <v>0</v>
      </c>
      <c r="AI89" s="165"/>
      <c r="AJ89" s="166">
        <v>0</v>
      </c>
    </row>
    <row r="90" spans="1:36" x14ac:dyDescent="0.25">
      <c r="A90" s="249" t="s">
        <v>101</v>
      </c>
      <c r="B90" s="240"/>
      <c r="C90" s="238" t="s">
        <v>274</v>
      </c>
      <c r="D90" s="238" t="s">
        <v>101</v>
      </c>
      <c r="E90" s="251" t="s">
        <v>183</v>
      </c>
      <c r="F90" s="121">
        <v>0</v>
      </c>
      <c r="G90" s="166">
        <v>0</v>
      </c>
      <c r="H90" s="167">
        <v>0</v>
      </c>
      <c r="I90" s="199">
        <v>0</v>
      </c>
      <c r="J90" s="168">
        <v>0</v>
      </c>
      <c r="K90" s="199">
        <v>0</v>
      </c>
      <c r="L90" s="169">
        <v>0</v>
      </c>
      <c r="M90" s="167">
        <v>0</v>
      </c>
      <c r="N90" s="168">
        <v>0</v>
      </c>
      <c r="O90" s="168">
        <v>0</v>
      </c>
      <c r="P90" s="168">
        <v>0</v>
      </c>
      <c r="Q90" s="200">
        <v>0</v>
      </c>
      <c r="R90" s="199">
        <v>0</v>
      </c>
      <c r="S90" s="168">
        <v>0</v>
      </c>
      <c r="T90" s="201">
        <v>0</v>
      </c>
      <c r="U90" s="201">
        <v>0</v>
      </c>
      <c r="V90" s="167">
        <v>0</v>
      </c>
      <c r="W90" s="199">
        <v>0</v>
      </c>
      <c r="X90" s="168">
        <v>0</v>
      </c>
      <c r="Y90" s="168">
        <v>0</v>
      </c>
      <c r="Z90" s="201">
        <v>0</v>
      </c>
      <c r="AA90" s="167">
        <v>0</v>
      </c>
      <c r="AB90" s="199">
        <v>0</v>
      </c>
      <c r="AC90" s="168">
        <v>0</v>
      </c>
      <c r="AD90" s="169">
        <v>0</v>
      </c>
      <c r="AE90" s="167">
        <v>0</v>
      </c>
      <c r="AF90" s="168">
        <v>0</v>
      </c>
      <c r="AG90" s="168">
        <v>0</v>
      </c>
      <c r="AH90" s="202">
        <v>0</v>
      </c>
      <c r="AI90" s="165"/>
      <c r="AJ90" s="166">
        <v>0</v>
      </c>
    </row>
    <row r="91" spans="1:36" x14ac:dyDescent="0.25">
      <c r="A91" s="249" t="s">
        <v>102</v>
      </c>
      <c r="B91" s="240"/>
      <c r="C91" s="238" t="s">
        <v>274</v>
      </c>
      <c r="D91" s="238" t="s">
        <v>102</v>
      </c>
      <c r="E91" s="251" t="s">
        <v>184</v>
      </c>
      <c r="F91" s="121">
        <v>0</v>
      </c>
      <c r="G91" s="166">
        <v>0</v>
      </c>
      <c r="H91" s="167">
        <v>0</v>
      </c>
      <c r="I91" s="199">
        <v>0</v>
      </c>
      <c r="J91" s="168">
        <v>0</v>
      </c>
      <c r="K91" s="199">
        <v>0</v>
      </c>
      <c r="L91" s="169">
        <v>0</v>
      </c>
      <c r="M91" s="167">
        <v>0</v>
      </c>
      <c r="N91" s="168">
        <v>0</v>
      </c>
      <c r="O91" s="168">
        <v>0</v>
      </c>
      <c r="P91" s="168">
        <v>0</v>
      </c>
      <c r="Q91" s="200">
        <v>0</v>
      </c>
      <c r="R91" s="199">
        <v>0</v>
      </c>
      <c r="S91" s="168">
        <v>0</v>
      </c>
      <c r="T91" s="201">
        <v>0</v>
      </c>
      <c r="U91" s="201">
        <v>0</v>
      </c>
      <c r="V91" s="167">
        <v>0</v>
      </c>
      <c r="W91" s="199">
        <v>0</v>
      </c>
      <c r="X91" s="168">
        <v>0</v>
      </c>
      <c r="Y91" s="168">
        <v>0</v>
      </c>
      <c r="Z91" s="201">
        <v>0</v>
      </c>
      <c r="AA91" s="167">
        <v>0</v>
      </c>
      <c r="AB91" s="199">
        <v>0</v>
      </c>
      <c r="AC91" s="168">
        <v>0</v>
      </c>
      <c r="AD91" s="169">
        <v>0</v>
      </c>
      <c r="AE91" s="167">
        <v>0</v>
      </c>
      <c r="AF91" s="168">
        <v>0</v>
      </c>
      <c r="AG91" s="168">
        <v>0</v>
      </c>
      <c r="AH91" s="202">
        <v>0</v>
      </c>
      <c r="AI91" s="165"/>
      <c r="AJ91" s="166">
        <v>0</v>
      </c>
    </row>
    <row r="92" spans="1:36" x14ac:dyDescent="0.25">
      <c r="A92" s="249" t="s">
        <v>103</v>
      </c>
      <c r="B92" s="240"/>
      <c r="C92" s="238" t="s">
        <v>274</v>
      </c>
      <c r="D92" s="238" t="s">
        <v>103</v>
      </c>
      <c r="E92" s="251" t="s">
        <v>185</v>
      </c>
      <c r="F92" s="121">
        <v>0</v>
      </c>
      <c r="G92" s="166">
        <v>0</v>
      </c>
      <c r="H92" s="167">
        <v>0</v>
      </c>
      <c r="I92" s="199">
        <v>0</v>
      </c>
      <c r="J92" s="168">
        <v>0</v>
      </c>
      <c r="K92" s="199">
        <v>0</v>
      </c>
      <c r="L92" s="169">
        <v>0</v>
      </c>
      <c r="M92" s="167">
        <v>0</v>
      </c>
      <c r="N92" s="168">
        <v>0</v>
      </c>
      <c r="O92" s="168">
        <v>0</v>
      </c>
      <c r="P92" s="168">
        <v>0</v>
      </c>
      <c r="Q92" s="200">
        <v>0</v>
      </c>
      <c r="R92" s="199">
        <v>0</v>
      </c>
      <c r="S92" s="168">
        <v>0</v>
      </c>
      <c r="T92" s="201">
        <v>0</v>
      </c>
      <c r="U92" s="201">
        <v>0</v>
      </c>
      <c r="V92" s="167">
        <v>0</v>
      </c>
      <c r="W92" s="199">
        <v>0</v>
      </c>
      <c r="X92" s="168">
        <v>0</v>
      </c>
      <c r="Y92" s="168">
        <v>0</v>
      </c>
      <c r="Z92" s="201">
        <v>0</v>
      </c>
      <c r="AA92" s="167">
        <v>0</v>
      </c>
      <c r="AB92" s="199">
        <v>0</v>
      </c>
      <c r="AC92" s="168">
        <v>0</v>
      </c>
      <c r="AD92" s="169">
        <v>0</v>
      </c>
      <c r="AE92" s="167">
        <v>0</v>
      </c>
      <c r="AF92" s="168">
        <v>0</v>
      </c>
      <c r="AG92" s="168">
        <v>0</v>
      </c>
      <c r="AH92" s="202">
        <v>0</v>
      </c>
      <c r="AI92" s="165"/>
      <c r="AJ92" s="166">
        <v>0</v>
      </c>
    </row>
    <row r="93" spans="1:36" x14ac:dyDescent="0.25">
      <c r="A93" s="249" t="s">
        <v>104</v>
      </c>
      <c r="B93" s="240"/>
      <c r="C93" s="238" t="s">
        <v>274</v>
      </c>
      <c r="D93" s="238" t="s">
        <v>104</v>
      </c>
      <c r="E93" s="251" t="s">
        <v>186</v>
      </c>
      <c r="F93" s="121">
        <v>0</v>
      </c>
      <c r="G93" s="166">
        <v>0</v>
      </c>
      <c r="H93" s="167">
        <v>0</v>
      </c>
      <c r="I93" s="199">
        <v>0</v>
      </c>
      <c r="J93" s="168">
        <v>0</v>
      </c>
      <c r="K93" s="199">
        <v>0</v>
      </c>
      <c r="L93" s="169">
        <v>0</v>
      </c>
      <c r="M93" s="167">
        <v>0</v>
      </c>
      <c r="N93" s="168">
        <v>0</v>
      </c>
      <c r="O93" s="168">
        <v>0</v>
      </c>
      <c r="P93" s="168">
        <v>0</v>
      </c>
      <c r="Q93" s="200">
        <v>0</v>
      </c>
      <c r="R93" s="199">
        <v>0</v>
      </c>
      <c r="S93" s="168">
        <v>0</v>
      </c>
      <c r="T93" s="201">
        <v>0</v>
      </c>
      <c r="U93" s="201">
        <v>0</v>
      </c>
      <c r="V93" s="167">
        <v>0</v>
      </c>
      <c r="W93" s="199">
        <v>0</v>
      </c>
      <c r="X93" s="168">
        <v>0</v>
      </c>
      <c r="Y93" s="168">
        <v>0</v>
      </c>
      <c r="Z93" s="201">
        <v>0</v>
      </c>
      <c r="AA93" s="167">
        <v>0</v>
      </c>
      <c r="AB93" s="199">
        <v>0</v>
      </c>
      <c r="AC93" s="168">
        <v>0</v>
      </c>
      <c r="AD93" s="169">
        <v>0</v>
      </c>
      <c r="AE93" s="167">
        <v>0</v>
      </c>
      <c r="AF93" s="168">
        <v>0</v>
      </c>
      <c r="AG93" s="168">
        <v>0</v>
      </c>
      <c r="AH93" s="202">
        <v>0</v>
      </c>
      <c r="AI93" s="165"/>
      <c r="AJ93" s="166">
        <v>0</v>
      </c>
    </row>
    <row r="94" spans="1:36" x14ac:dyDescent="0.25">
      <c r="A94" s="249" t="s">
        <v>105</v>
      </c>
      <c r="B94" s="240"/>
      <c r="C94" s="238" t="s">
        <v>275</v>
      </c>
      <c r="D94" s="238" t="s">
        <v>105</v>
      </c>
      <c r="E94" s="251" t="s">
        <v>187</v>
      </c>
      <c r="F94" s="121">
        <v>23</v>
      </c>
      <c r="G94" s="166">
        <v>3</v>
      </c>
      <c r="H94" s="167">
        <v>1</v>
      </c>
      <c r="I94" s="199">
        <v>2</v>
      </c>
      <c r="J94" s="168">
        <v>1</v>
      </c>
      <c r="K94" s="199">
        <v>3</v>
      </c>
      <c r="L94" s="169">
        <v>0</v>
      </c>
      <c r="M94" s="167">
        <v>1</v>
      </c>
      <c r="N94" s="168">
        <v>1</v>
      </c>
      <c r="O94" s="168">
        <v>0</v>
      </c>
      <c r="P94" s="168">
        <v>0</v>
      </c>
      <c r="Q94" s="200">
        <v>2</v>
      </c>
      <c r="R94" s="199">
        <v>1</v>
      </c>
      <c r="S94" s="168">
        <v>0</v>
      </c>
      <c r="T94" s="201">
        <v>2</v>
      </c>
      <c r="U94" s="201">
        <v>2</v>
      </c>
      <c r="V94" s="167">
        <v>2</v>
      </c>
      <c r="W94" s="199">
        <v>0</v>
      </c>
      <c r="X94" s="168">
        <v>0</v>
      </c>
      <c r="Y94" s="168">
        <v>0</v>
      </c>
      <c r="Z94" s="201">
        <v>2</v>
      </c>
      <c r="AA94" s="167">
        <v>0</v>
      </c>
      <c r="AB94" s="199">
        <v>0</v>
      </c>
      <c r="AC94" s="168">
        <v>3</v>
      </c>
      <c r="AD94" s="169">
        <v>0</v>
      </c>
      <c r="AE94" s="167">
        <v>1</v>
      </c>
      <c r="AF94" s="168">
        <v>2</v>
      </c>
      <c r="AG94" s="168">
        <v>3</v>
      </c>
      <c r="AH94" s="202">
        <v>0</v>
      </c>
      <c r="AI94" s="165"/>
      <c r="AJ94" s="166">
        <v>0</v>
      </c>
    </row>
    <row r="95" spans="1:36" x14ac:dyDescent="0.25">
      <c r="A95" s="249" t="s">
        <v>106</v>
      </c>
      <c r="B95" s="240"/>
      <c r="C95" s="238" t="s">
        <v>274</v>
      </c>
      <c r="D95" s="238" t="s">
        <v>106</v>
      </c>
      <c r="E95" s="251" t="s">
        <v>188</v>
      </c>
      <c r="F95" s="121">
        <v>0</v>
      </c>
      <c r="G95" s="166">
        <v>0</v>
      </c>
      <c r="H95" s="167">
        <v>0</v>
      </c>
      <c r="I95" s="199">
        <v>0</v>
      </c>
      <c r="J95" s="168">
        <v>0</v>
      </c>
      <c r="K95" s="199">
        <v>0</v>
      </c>
      <c r="L95" s="169">
        <v>0</v>
      </c>
      <c r="M95" s="167">
        <v>0</v>
      </c>
      <c r="N95" s="168">
        <v>0</v>
      </c>
      <c r="O95" s="168">
        <v>0</v>
      </c>
      <c r="P95" s="168">
        <v>0</v>
      </c>
      <c r="Q95" s="200">
        <v>0</v>
      </c>
      <c r="R95" s="199">
        <v>0</v>
      </c>
      <c r="S95" s="168">
        <v>0</v>
      </c>
      <c r="T95" s="201">
        <v>0</v>
      </c>
      <c r="U95" s="201">
        <v>0</v>
      </c>
      <c r="V95" s="167">
        <v>0</v>
      </c>
      <c r="W95" s="199">
        <v>0</v>
      </c>
      <c r="X95" s="168">
        <v>0</v>
      </c>
      <c r="Y95" s="168">
        <v>0</v>
      </c>
      <c r="Z95" s="201">
        <v>0</v>
      </c>
      <c r="AA95" s="167">
        <v>0</v>
      </c>
      <c r="AB95" s="199">
        <v>0</v>
      </c>
      <c r="AC95" s="168">
        <v>0</v>
      </c>
      <c r="AD95" s="169">
        <v>0</v>
      </c>
      <c r="AE95" s="167">
        <v>0</v>
      </c>
      <c r="AF95" s="168">
        <v>0</v>
      </c>
      <c r="AG95" s="168">
        <v>0</v>
      </c>
      <c r="AH95" s="202">
        <v>0</v>
      </c>
      <c r="AI95" s="165"/>
      <c r="AJ95" s="166">
        <v>0</v>
      </c>
    </row>
    <row r="96" spans="1:36" x14ac:dyDescent="0.25">
      <c r="A96" s="249" t="s">
        <v>107</v>
      </c>
      <c r="B96" s="240"/>
      <c r="C96" s="238" t="s">
        <v>274</v>
      </c>
      <c r="D96" s="238" t="s">
        <v>107</v>
      </c>
      <c r="E96" s="251" t="s">
        <v>189</v>
      </c>
      <c r="F96" s="121">
        <v>0</v>
      </c>
      <c r="G96" s="166">
        <v>0</v>
      </c>
      <c r="H96" s="167">
        <v>0</v>
      </c>
      <c r="I96" s="199">
        <v>0</v>
      </c>
      <c r="J96" s="168">
        <v>0</v>
      </c>
      <c r="K96" s="199">
        <v>0</v>
      </c>
      <c r="L96" s="169">
        <v>0</v>
      </c>
      <c r="M96" s="167">
        <v>0</v>
      </c>
      <c r="N96" s="168">
        <v>0</v>
      </c>
      <c r="O96" s="168">
        <v>0</v>
      </c>
      <c r="P96" s="168">
        <v>0</v>
      </c>
      <c r="Q96" s="200">
        <v>0</v>
      </c>
      <c r="R96" s="199">
        <v>0</v>
      </c>
      <c r="S96" s="168">
        <v>0</v>
      </c>
      <c r="T96" s="201">
        <v>0</v>
      </c>
      <c r="U96" s="201">
        <v>0</v>
      </c>
      <c r="V96" s="167">
        <v>0</v>
      </c>
      <c r="W96" s="199">
        <v>0</v>
      </c>
      <c r="X96" s="168">
        <v>0</v>
      </c>
      <c r="Y96" s="168">
        <v>0</v>
      </c>
      <c r="Z96" s="201">
        <v>0</v>
      </c>
      <c r="AA96" s="167">
        <v>0</v>
      </c>
      <c r="AB96" s="199">
        <v>0</v>
      </c>
      <c r="AC96" s="168">
        <v>0</v>
      </c>
      <c r="AD96" s="169">
        <v>0</v>
      </c>
      <c r="AE96" s="167">
        <v>0</v>
      </c>
      <c r="AF96" s="168">
        <v>0</v>
      </c>
      <c r="AG96" s="168">
        <v>0</v>
      </c>
      <c r="AH96" s="202">
        <v>0</v>
      </c>
      <c r="AI96" s="165"/>
      <c r="AJ96" s="166">
        <v>0</v>
      </c>
    </row>
    <row r="97" spans="1:36" x14ac:dyDescent="0.25">
      <c r="A97" s="249" t="s">
        <v>108</v>
      </c>
      <c r="B97" s="240"/>
      <c r="C97" s="238" t="s">
        <v>274</v>
      </c>
      <c r="D97" s="238" t="s">
        <v>108</v>
      </c>
      <c r="E97" s="251" t="s">
        <v>190</v>
      </c>
      <c r="F97" s="121">
        <v>0</v>
      </c>
      <c r="G97" s="166">
        <v>0</v>
      </c>
      <c r="H97" s="167">
        <v>0</v>
      </c>
      <c r="I97" s="199">
        <v>0</v>
      </c>
      <c r="J97" s="168">
        <v>0</v>
      </c>
      <c r="K97" s="199">
        <v>0</v>
      </c>
      <c r="L97" s="169">
        <v>0</v>
      </c>
      <c r="M97" s="167">
        <v>0</v>
      </c>
      <c r="N97" s="168">
        <v>0</v>
      </c>
      <c r="O97" s="168">
        <v>0</v>
      </c>
      <c r="P97" s="168">
        <v>0</v>
      </c>
      <c r="Q97" s="200">
        <v>0</v>
      </c>
      <c r="R97" s="199">
        <v>0</v>
      </c>
      <c r="S97" s="168">
        <v>0</v>
      </c>
      <c r="T97" s="201">
        <v>0</v>
      </c>
      <c r="U97" s="201">
        <v>0</v>
      </c>
      <c r="V97" s="167">
        <v>0</v>
      </c>
      <c r="W97" s="199">
        <v>0</v>
      </c>
      <c r="X97" s="168">
        <v>0</v>
      </c>
      <c r="Y97" s="168">
        <v>0</v>
      </c>
      <c r="Z97" s="201">
        <v>0</v>
      </c>
      <c r="AA97" s="167">
        <v>0</v>
      </c>
      <c r="AB97" s="199">
        <v>0</v>
      </c>
      <c r="AC97" s="168">
        <v>0</v>
      </c>
      <c r="AD97" s="169">
        <v>0</v>
      </c>
      <c r="AE97" s="167">
        <v>0</v>
      </c>
      <c r="AF97" s="168">
        <v>0</v>
      </c>
      <c r="AG97" s="168">
        <v>0</v>
      </c>
      <c r="AH97" s="202">
        <v>0</v>
      </c>
      <c r="AI97" s="165"/>
      <c r="AJ97" s="166">
        <v>0</v>
      </c>
    </row>
    <row r="98" spans="1:36" x14ac:dyDescent="0.25">
      <c r="A98" s="249" t="s">
        <v>109</v>
      </c>
      <c r="B98" s="240"/>
      <c r="C98" s="238" t="s">
        <v>274</v>
      </c>
      <c r="D98" s="238" t="s">
        <v>109</v>
      </c>
      <c r="E98" s="251" t="s">
        <v>191</v>
      </c>
      <c r="F98" s="121">
        <v>0</v>
      </c>
      <c r="G98" s="166">
        <v>0</v>
      </c>
      <c r="H98" s="167">
        <v>0</v>
      </c>
      <c r="I98" s="199">
        <v>0</v>
      </c>
      <c r="J98" s="168">
        <v>0</v>
      </c>
      <c r="K98" s="199">
        <v>0</v>
      </c>
      <c r="L98" s="169">
        <v>0</v>
      </c>
      <c r="M98" s="167">
        <v>0</v>
      </c>
      <c r="N98" s="168">
        <v>0</v>
      </c>
      <c r="O98" s="168">
        <v>0</v>
      </c>
      <c r="P98" s="168">
        <v>0</v>
      </c>
      <c r="Q98" s="200">
        <v>0</v>
      </c>
      <c r="R98" s="199">
        <v>0</v>
      </c>
      <c r="S98" s="168">
        <v>0</v>
      </c>
      <c r="T98" s="201">
        <v>0</v>
      </c>
      <c r="U98" s="201">
        <v>0</v>
      </c>
      <c r="V98" s="167">
        <v>0</v>
      </c>
      <c r="W98" s="199">
        <v>0</v>
      </c>
      <c r="X98" s="168">
        <v>0</v>
      </c>
      <c r="Y98" s="168">
        <v>0</v>
      </c>
      <c r="Z98" s="201">
        <v>0</v>
      </c>
      <c r="AA98" s="167">
        <v>0</v>
      </c>
      <c r="AB98" s="199">
        <v>0</v>
      </c>
      <c r="AC98" s="168">
        <v>0</v>
      </c>
      <c r="AD98" s="169">
        <v>0</v>
      </c>
      <c r="AE98" s="167">
        <v>0</v>
      </c>
      <c r="AF98" s="168">
        <v>0</v>
      </c>
      <c r="AG98" s="168">
        <v>0</v>
      </c>
      <c r="AH98" s="202">
        <v>0</v>
      </c>
      <c r="AI98" s="165"/>
      <c r="AJ98" s="166">
        <v>0</v>
      </c>
    </row>
    <row r="99" spans="1:36" x14ac:dyDescent="0.25">
      <c r="A99" s="249" t="s">
        <v>110</v>
      </c>
      <c r="B99" s="240"/>
      <c r="C99" s="238" t="s">
        <v>274</v>
      </c>
      <c r="D99" s="238" t="s">
        <v>110</v>
      </c>
      <c r="E99" s="251" t="s">
        <v>192</v>
      </c>
      <c r="F99" s="121">
        <v>28</v>
      </c>
      <c r="G99" s="166">
        <v>1</v>
      </c>
      <c r="H99" s="167">
        <v>0</v>
      </c>
      <c r="I99" s="199">
        <v>0</v>
      </c>
      <c r="J99" s="168">
        <v>0</v>
      </c>
      <c r="K99" s="199">
        <v>0</v>
      </c>
      <c r="L99" s="169">
        <v>1</v>
      </c>
      <c r="M99" s="167">
        <v>1</v>
      </c>
      <c r="N99" s="168">
        <v>0</v>
      </c>
      <c r="O99" s="168">
        <v>1</v>
      </c>
      <c r="P99" s="168">
        <v>1</v>
      </c>
      <c r="Q99" s="200">
        <v>0</v>
      </c>
      <c r="R99" s="199">
        <v>0</v>
      </c>
      <c r="S99" s="168">
        <v>0</v>
      </c>
      <c r="T99" s="201">
        <v>0</v>
      </c>
      <c r="U99" s="201">
        <v>0</v>
      </c>
      <c r="V99" s="167">
        <v>2</v>
      </c>
      <c r="W99" s="199">
        <v>0</v>
      </c>
      <c r="X99" s="168">
        <v>3</v>
      </c>
      <c r="Y99" s="168">
        <v>2</v>
      </c>
      <c r="Z99" s="201">
        <v>4</v>
      </c>
      <c r="AA99" s="167">
        <v>0</v>
      </c>
      <c r="AB99" s="199">
        <v>1</v>
      </c>
      <c r="AC99" s="168">
        <v>2</v>
      </c>
      <c r="AD99" s="169">
        <v>0</v>
      </c>
      <c r="AE99" s="167">
        <v>0</v>
      </c>
      <c r="AF99" s="168">
        <v>2</v>
      </c>
      <c r="AG99" s="168">
        <v>1</v>
      </c>
      <c r="AH99" s="202">
        <v>0</v>
      </c>
      <c r="AI99" s="165"/>
      <c r="AJ99" s="166">
        <v>0</v>
      </c>
    </row>
    <row r="100" spans="1:36" x14ac:dyDescent="0.25">
      <c r="A100" s="249" t="s">
        <v>125</v>
      </c>
      <c r="B100" s="240"/>
      <c r="C100" s="238" t="s">
        <v>274</v>
      </c>
      <c r="D100" s="238" t="s">
        <v>125</v>
      </c>
      <c r="E100" s="251" t="s">
        <v>207</v>
      </c>
      <c r="F100" s="121">
        <v>0</v>
      </c>
      <c r="G100" s="166">
        <v>0</v>
      </c>
      <c r="H100" s="167">
        <v>0</v>
      </c>
      <c r="I100" s="199">
        <v>0</v>
      </c>
      <c r="J100" s="168">
        <v>0</v>
      </c>
      <c r="K100" s="199">
        <v>0</v>
      </c>
      <c r="L100" s="169">
        <v>0</v>
      </c>
      <c r="M100" s="167">
        <v>0</v>
      </c>
      <c r="N100" s="168">
        <v>0</v>
      </c>
      <c r="O100" s="168">
        <v>0</v>
      </c>
      <c r="P100" s="168">
        <v>0</v>
      </c>
      <c r="Q100" s="200">
        <v>0</v>
      </c>
      <c r="R100" s="199">
        <v>0</v>
      </c>
      <c r="S100" s="168">
        <v>0</v>
      </c>
      <c r="T100" s="201">
        <v>0</v>
      </c>
      <c r="U100" s="201">
        <v>0</v>
      </c>
      <c r="V100" s="167">
        <v>0</v>
      </c>
      <c r="W100" s="199">
        <v>0</v>
      </c>
      <c r="X100" s="168">
        <v>0</v>
      </c>
      <c r="Y100" s="168">
        <v>0</v>
      </c>
      <c r="Z100" s="201">
        <v>0</v>
      </c>
      <c r="AA100" s="167">
        <v>0</v>
      </c>
      <c r="AB100" s="199">
        <v>0</v>
      </c>
      <c r="AC100" s="168">
        <v>0</v>
      </c>
      <c r="AD100" s="169">
        <v>0</v>
      </c>
      <c r="AE100" s="167">
        <v>0</v>
      </c>
      <c r="AF100" s="168">
        <v>0</v>
      </c>
      <c r="AG100" s="168">
        <v>0</v>
      </c>
      <c r="AH100" s="202">
        <v>0</v>
      </c>
      <c r="AI100" s="165"/>
      <c r="AJ100" s="166">
        <v>0</v>
      </c>
    </row>
    <row r="101" spans="1:36" x14ac:dyDescent="0.25">
      <c r="A101" s="249" t="s">
        <v>111</v>
      </c>
      <c r="B101" s="240"/>
      <c r="C101" s="238" t="s">
        <v>274</v>
      </c>
      <c r="D101" s="238" t="s">
        <v>111</v>
      </c>
      <c r="E101" s="251" t="s">
        <v>193</v>
      </c>
      <c r="F101" s="121">
        <v>34</v>
      </c>
      <c r="G101" s="166">
        <v>1</v>
      </c>
      <c r="H101" s="167">
        <v>1</v>
      </c>
      <c r="I101" s="199">
        <v>0</v>
      </c>
      <c r="J101" s="168">
        <v>0</v>
      </c>
      <c r="K101" s="199">
        <v>0</v>
      </c>
      <c r="L101" s="169">
        <v>0</v>
      </c>
      <c r="M101" s="167">
        <v>1</v>
      </c>
      <c r="N101" s="168">
        <v>1</v>
      </c>
      <c r="O101" s="168">
        <v>1</v>
      </c>
      <c r="P101" s="168">
        <v>0</v>
      </c>
      <c r="Q101" s="200">
        <v>1</v>
      </c>
      <c r="R101" s="199">
        <v>0</v>
      </c>
      <c r="S101" s="168">
        <v>0</v>
      </c>
      <c r="T101" s="201">
        <v>1</v>
      </c>
      <c r="U101" s="201">
        <v>2</v>
      </c>
      <c r="V101" s="167">
        <v>1</v>
      </c>
      <c r="W101" s="199">
        <v>3</v>
      </c>
      <c r="X101" s="168">
        <v>2</v>
      </c>
      <c r="Y101" s="168">
        <v>0</v>
      </c>
      <c r="Z101" s="201">
        <v>0</v>
      </c>
      <c r="AA101" s="167">
        <v>0</v>
      </c>
      <c r="AB101" s="199">
        <v>0</v>
      </c>
      <c r="AC101" s="168">
        <v>4</v>
      </c>
      <c r="AD101" s="169">
        <v>0</v>
      </c>
      <c r="AE101" s="167">
        <v>2</v>
      </c>
      <c r="AF101" s="168">
        <v>1</v>
      </c>
      <c r="AG101" s="168">
        <v>1</v>
      </c>
      <c r="AH101" s="202">
        <v>1</v>
      </c>
      <c r="AI101" s="165"/>
      <c r="AJ101" s="166">
        <v>0</v>
      </c>
    </row>
    <row r="102" spans="1:36" x14ac:dyDescent="0.25">
      <c r="A102" s="249" t="s">
        <v>112</v>
      </c>
      <c r="B102" s="240"/>
      <c r="C102" s="238" t="s">
        <v>274</v>
      </c>
      <c r="D102" s="238" t="s">
        <v>112</v>
      </c>
      <c r="E102" s="251" t="s">
        <v>194</v>
      </c>
      <c r="F102" s="121">
        <v>17</v>
      </c>
      <c r="G102" s="166">
        <v>0</v>
      </c>
      <c r="H102" s="167">
        <v>0</v>
      </c>
      <c r="I102" s="199">
        <v>0</v>
      </c>
      <c r="J102" s="168">
        <v>0</v>
      </c>
      <c r="K102" s="199">
        <v>1</v>
      </c>
      <c r="L102" s="169">
        <v>0</v>
      </c>
      <c r="M102" s="167">
        <v>0</v>
      </c>
      <c r="N102" s="168">
        <v>0</v>
      </c>
      <c r="O102" s="168">
        <v>0</v>
      </c>
      <c r="P102" s="168">
        <v>0</v>
      </c>
      <c r="Q102" s="200">
        <v>0</v>
      </c>
      <c r="R102" s="199">
        <v>0</v>
      </c>
      <c r="S102" s="168">
        <v>0</v>
      </c>
      <c r="T102" s="201">
        <v>0</v>
      </c>
      <c r="U102" s="201">
        <v>0</v>
      </c>
      <c r="V102" s="167">
        <v>1</v>
      </c>
      <c r="W102" s="199">
        <v>0</v>
      </c>
      <c r="X102" s="168">
        <v>0</v>
      </c>
      <c r="Y102" s="168">
        <v>0</v>
      </c>
      <c r="Z102" s="201">
        <v>0</v>
      </c>
      <c r="AA102" s="167">
        <v>0</v>
      </c>
      <c r="AB102" s="199">
        <v>0</v>
      </c>
      <c r="AC102" s="168">
        <v>0</v>
      </c>
      <c r="AD102" s="169">
        <v>0</v>
      </c>
      <c r="AE102" s="167">
        <v>0</v>
      </c>
      <c r="AF102" s="168">
        <v>0</v>
      </c>
      <c r="AG102" s="168">
        <v>0</v>
      </c>
      <c r="AH102" s="202">
        <v>0</v>
      </c>
      <c r="AI102" s="165"/>
      <c r="AJ102" s="166">
        <v>0</v>
      </c>
    </row>
    <row r="103" spans="1:36" x14ac:dyDescent="0.25">
      <c r="A103" s="249" t="s">
        <v>113</v>
      </c>
      <c r="B103" s="240"/>
      <c r="C103" s="238" t="s">
        <v>274</v>
      </c>
      <c r="D103" s="238" t="s">
        <v>113</v>
      </c>
      <c r="E103" s="251" t="s">
        <v>195</v>
      </c>
      <c r="F103" s="121">
        <v>15</v>
      </c>
      <c r="G103" s="166">
        <v>0</v>
      </c>
      <c r="H103" s="167">
        <v>0</v>
      </c>
      <c r="I103" s="199">
        <v>0</v>
      </c>
      <c r="J103" s="168">
        <v>0</v>
      </c>
      <c r="K103" s="199">
        <v>1</v>
      </c>
      <c r="L103" s="169">
        <v>0</v>
      </c>
      <c r="M103" s="167">
        <v>0</v>
      </c>
      <c r="N103" s="168">
        <v>0</v>
      </c>
      <c r="O103" s="168">
        <v>0</v>
      </c>
      <c r="P103" s="168">
        <v>1</v>
      </c>
      <c r="Q103" s="200">
        <v>0</v>
      </c>
      <c r="R103" s="199">
        <v>1</v>
      </c>
      <c r="S103" s="168">
        <v>2</v>
      </c>
      <c r="T103" s="201">
        <v>0</v>
      </c>
      <c r="U103" s="201">
        <v>0</v>
      </c>
      <c r="V103" s="167">
        <v>2</v>
      </c>
      <c r="W103" s="199">
        <v>1</v>
      </c>
      <c r="X103" s="168">
        <v>1</v>
      </c>
      <c r="Y103" s="168">
        <v>0</v>
      </c>
      <c r="Z103" s="201">
        <v>2</v>
      </c>
      <c r="AA103" s="167">
        <v>0</v>
      </c>
      <c r="AB103" s="199">
        <v>1</v>
      </c>
      <c r="AC103" s="168">
        <v>2</v>
      </c>
      <c r="AD103" s="169">
        <v>0</v>
      </c>
      <c r="AE103" s="167">
        <v>0</v>
      </c>
      <c r="AF103" s="168">
        <v>1</v>
      </c>
      <c r="AG103" s="168">
        <v>0</v>
      </c>
      <c r="AH103" s="202">
        <v>1</v>
      </c>
      <c r="AI103" s="165"/>
      <c r="AJ103" s="166">
        <v>0</v>
      </c>
    </row>
    <row r="104" spans="1:36" x14ac:dyDescent="0.25">
      <c r="A104" s="249" t="s">
        <v>114</v>
      </c>
      <c r="B104" s="240"/>
      <c r="C104" s="238" t="s">
        <v>274</v>
      </c>
      <c r="D104" s="238" t="s">
        <v>114</v>
      </c>
      <c r="E104" s="251" t="s">
        <v>196</v>
      </c>
      <c r="F104" s="121">
        <v>0</v>
      </c>
      <c r="G104" s="166">
        <v>0</v>
      </c>
      <c r="H104" s="167">
        <v>0</v>
      </c>
      <c r="I104" s="199">
        <v>0</v>
      </c>
      <c r="J104" s="168">
        <v>0</v>
      </c>
      <c r="K104" s="199">
        <v>0</v>
      </c>
      <c r="L104" s="169">
        <v>0</v>
      </c>
      <c r="M104" s="167">
        <v>0</v>
      </c>
      <c r="N104" s="168">
        <v>0</v>
      </c>
      <c r="O104" s="168">
        <v>0</v>
      </c>
      <c r="P104" s="168">
        <v>0</v>
      </c>
      <c r="Q104" s="200">
        <v>0</v>
      </c>
      <c r="R104" s="199">
        <v>0</v>
      </c>
      <c r="S104" s="168">
        <v>0</v>
      </c>
      <c r="T104" s="201">
        <v>0</v>
      </c>
      <c r="U104" s="201">
        <v>0</v>
      </c>
      <c r="V104" s="167">
        <v>0</v>
      </c>
      <c r="W104" s="199">
        <v>0</v>
      </c>
      <c r="X104" s="168">
        <v>0</v>
      </c>
      <c r="Y104" s="168">
        <v>0</v>
      </c>
      <c r="Z104" s="201">
        <v>0</v>
      </c>
      <c r="AA104" s="167">
        <v>0</v>
      </c>
      <c r="AB104" s="199">
        <v>0</v>
      </c>
      <c r="AC104" s="168">
        <v>0</v>
      </c>
      <c r="AD104" s="169">
        <v>0</v>
      </c>
      <c r="AE104" s="167">
        <v>0</v>
      </c>
      <c r="AF104" s="168">
        <v>0</v>
      </c>
      <c r="AG104" s="168">
        <v>0</v>
      </c>
      <c r="AH104" s="202">
        <v>0</v>
      </c>
      <c r="AI104" s="165"/>
      <c r="AJ104" s="166">
        <v>0</v>
      </c>
    </row>
    <row r="105" spans="1:36" x14ac:dyDescent="0.25">
      <c r="A105" s="249" t="s">
        <v>115</v>
      </c>
      <c r="B105" s="240"/>
      <c r="C105" s="238" t="s">
        <v>274</v>
      </c>
      <c r="D105" s="238" t="s">
        <v>115</v>
      </c>
      <c r="E105" s="251" t="s">
        <v>197</v>
      </c>
      <c r="F105" s="121">
        <v>0</v>
      </c>
      <c r="G105" s="166">
        <v>0</v>
      </c>
      <c r="H105" s="167">
        <v>0</v>
      </c>
      <c r="I105" s="199">
        <v>0</v>
      </c>
      <c r="J105" s="168">
        <v>0</v>
      </c>
      <c r="K105" s="199">
        <v>0</v>
      </c>
      <c r="L105" s="169">
        <v>0</v>
      </c>
      <c r="M105" s="167">
        <v>0</v>
      </c>
      <c r="N105" s="168">
        <v>0</v>
      </c>
      <c r="O105" s="168">
        <v>0</v>
      </c>
      <c r="P105" s="168">
        <v>0</v>
      </c>
      <c r="Q105" s="200">
        <v>0</v>
      </c>
      <c r="R105" s="199">
        <v>0</v>
      </c>
      <c r="S105" s="168">
        <v>0</v>
      </c>
      <c r="T105" s="201">
        <v>0</v>
      </c>
      <c r="U105" s="201">
        <v>0</v>
      </c>
      <c r="V105" s="167">
        <v>0</v>
      </c>
      <c r="W105" s="199">
        <v>0</v>
      </c>
      <c r="X105" s="168">
        <v>0</v>
      </c>
      <c r="Y105" s="168">
        <v>0</v>
      </c>
      <c r="Z105" s="201">
        <v>0</v>
      </c>
      <c r="AA105" s="167">
        <v>0</v>
      </c>
      <c r="AB105" s="199">
        <v>0</v>
      </c>
      <c r="AC105" s="168">
        <v>0</v>
      </c>
      <c r="AD105" s="169">
        <v>0</v>
      </c>
      <c r="AE105" s="167">
        <v>0</v>
      </c>
      <c r="AF105" s="168">
        <v>0</v>
      </c>
      <c r="AG105" s="168">
        <v>0</v>
      </c>
      <c r="AH105" s="202">
        <v>0</v>
      </c>
      <c r="AI105" s="165"/>
      <c r="AJ105" s="166">
        <v>0</v>
      </c>
    </row>
    <row r="106" spans="1:36" x14ac:dyDescent="0.25">
      <c r="A106" s="249" t="s">
        <v>269</v>
      </c>
      <c r="B106" s="240"/>
      <c r="C106" s="238" t="s">
        <v>275</v>
      </c>
      <c r="D106" s="238" t="s">
        <v>269</v>
      </c>
      <c r="E106" s="251" t="s">
        <v>268</v>
      </c>
      <c r="F106" s="121">
        <v>1</v>
      </c>
      <c r="G106" s="166">
        <v>0</v>
      </c>
      <c r="H106" s="167">
        <v>0</v>
      </c>
      <c r="I106" s="199">
        <v>0</v>
      </c>
      <c r="J106" s="168">
        <v>0</v>
      </c>
      <c r="K106" s="199">
        <v>0</v>
      </c>
      <c r="L106" s="169">
        <v>0</v>
      </c>
      <c r="M106" s="167">
        <v>0</v>
      </c>
      <c r="N106" s="168">
        <v>0</v>
      </c>
      <c r="O106" s="168">
        <v>0</v>
      </c>
      <c r="P106" s="168">
        <v>0</v>
      </c>
      <c r="Q106" s="200">
        <v>0</v>
      </c>
      <c r="R106" s="199">
        <v>0</v>
      </c>
      <c r="S106" s="168">
        <v>0</v>
      </c>
      <c r="T106" s="201">
        <v>0</v>
      </c>
      <c r="U106" s="201">
        <v>0</v>
      </c>
      <c r="V106" s="167">
        <v>0</v>
      </c>
      <c r="W106" s="199">
        <v>0</v>
      </c>
      <c r="X106" s="168">
        <v>0</v>
      </c>
      <c r="Y106" s="168">
        <v>0</v>
      </c>
      <c r="Z106" s="201">
        <v>0</v>
      </c>
      <c r="AA106" s="167">
        <v>0</v>
      </c>
      <c r="AB106" s="199">
        <v>0</v>
      </c>
      <c r="AC106" s="168">
        <v>0</v>
      </c>
      <c r="AD106" s="169">
        <v>0</v>
      </c>
      <c r="AE106" s="167">
        <v>0</v>
      </c>
      <c r="AF106" s="168">
        <v>0</v>
      </c>
      <c r="AG106" s="168">
        <v>0</v>
      </c>
      <c r="AH106" s="202">
        <v>0</v>
      </c>
      <c r="AI106" s="165"/>
      <c r="AJ106" s="166">
        <v>0</v>
      </c>
    </row>
    <row r="107" spans="1:36" x14ac:dyDescent="0.25">
      <c r="A107" s="249" t="s">
        <v>116</v>
      </c>
      <c r="B107" s="240"/>
      <c r="C107" s="238" t="s">
        <v>274</v>
      </c>
      <c r="D107" s="238" t="s">
        <v>116</v>
      </c>
      <c r="E107" s="251" t="s">
        <v>198</v>
      </c>
      <c r="F107" s="121">
        <v>29</v>
      </c>
      <c r="G107" s="166">
        <v>0</v>
      </c>
      <c r="H107" s="167">
        <v>0</v>
      </c>
      <c r="I107" s="199">
        <v>0</v>
      </c>
      <c r="J107" s="168">
        <v>0</v>
      </c>
      <c r="K107" s="199">
        <v>0</v>
      </c>
      <c r="L107" s="169">
        <v>0</v>
      </c>
      <c r="M107" s="167">
        <v>0</v>
      </c>
      <c r="N107" s="168">
        <v>0</v>
      </c>
      <c r="O107" s="168">
        <v>0</v>
      </c>
      <c r="P107" s="168">
        <v>0</v>
      </c>
      <c r="Q107" s="200">
        <v>0</v>
      </c>
      <c r="R107" s="199">
        <v>0</v>
      </c>
      <c r="S107" s="168">
        <v>0</v>
      </c>
      <c r="T107" s="201">
        <v>0</v>
      </c>
      <c r="U107" s="201">
        <v>0</v>
      </c>
      <c r="V107" s="167">
        <v>1</v>
      </c>
      <c r="W107" s="199">
        <v>0</v>
      </c>
      <c r="X107" s="168">
        <v>0</v>
      </c>
      <c r="Y107" s="168">
        <v>0</v>
      </c>
      <c r="Z107" s="201">
        <v>1</v>
      </c>
      <c r="AA107" s="167">
        <v>0</v>
      </c>
      <c r="AB107" s="199">
        <v>0</v>
      </c>
      <c r="AC107" s="168">
        <v>0</v>
      </c>
      <c r="AD107" s="169">
        <v>0</v>
      </c>
      <c r="AE107" s="167">
        <v>0</v>
      </c>
      <c r="AF107" s="168">
        <v>0</v>
      </c>
      <c r="AG107" s="168">
        <v>0</v>
      </c>
      <c r="AH107" s="202">
        <v>0</v>
      </c>
      <c r="AI107" s="165"/>
      <c r="AJ107" s="166">
        <v>0</v>
      </c>
    </row>
    <row r="108" spans="1:36" x14ac:dyDescent="0.25">
      <c r="A108" s="249" t="s">
        <v>117</v>
      </c>
      <c r="B108" s="240"/>
      <c r="C108" s="238" t="s">
        <v>274</v>
      </c>
      <c r="D108" s="238" t="s">
        <v>117</v>
      </c>
      <c r="E108" s="251" t="s">
        <v>199</v>
      </c>
      <c r="F108" s="121">
        <v>19</v>
      </c>
      <c r="G108" s="166">
        <v>1</v>
      </c>
      <c r="H108" s="167">
        <v>1</v>
      </c>
      <c r="I108" s="199">
        <v>0</v>
      </c>
      <c r="J108" s="168">
        <v>1</v>
      </c>
      <c r="K108" s="199">
        <v>0</v>
      </c>
      <c r="L108" s="169">
        <v>0</v>
      </c>
      <c r="M108" s="167">
        <v>0</v>
      </c>
      <c r="N108" s="168">
        <v>0</v>
      </c>
      <c r="O108" s="168">
        <v>1</v>
      </c>
      <c r="P108" s="168">
        <v>0</v>
      </c>
      <c r="Q108" s="200">
        <v>0</v>
      </c>
      <c r="R108" s="199">
        <v>0</v>
      </c>
      <c r="S108" s="168">
        <v>0</v>
      </c>
      <c r="T108" s="201">
        <v>0</v>
      </c>
      <c r="U108" s="201">
        <v>0</v>
      </c>
      <c r="V108" s="167">
        <v>0</v>
      </c>
      <c r="W108" s="199">
        <v>0</v>
      </c>
      <c r="X108" s="168">
        <v>0</v>
      </c>
      <c r="Y108" s="168">
        <v>0</v>
      </c>
      <c r="Z108" s="201">
        <v>0</v>
      </c>
      <c r="AA108" s="167">
        <v>0</v>
      </c>
      <c r="AB108" s="199">
        <v>1</v>
      </c>
      <c r="AC108" s="168">
        <v>2</v>
      </c>
      <c r="AD108" s="169">
        <v>0</v>
      </c>
      <c r="AE108" s="167">
        <v>0</v>
      </c>
      <c r="AF108" s="168">
        <v>1</v>
      </c>
      <c r="AG108" s="168">
        <v>1</v>
      </c>
      <c r="AH108" s="202">
        <v>1</v>
      </c>
      <c r="AI108" s="165"/>
      <c r="AJ108" s="166">
        <v>0</v>
      </c>
    </row>
    <row r="109" spans="1:36" x14ac:dyDescent="0.25">
      <c r="A109" s="249" t="s">
        <v>126</v>
      </c>
      <c r="B109" s="240"/>
      <c r="C109" s="238" t="s">
        <v>274</v>
      </c>
      <c r="D109" s="238" t="s">
        <v>126</v>
      </c>
      <c r="E109" s="251" t="s">
        <v>208</v>
      </c>
      <c r="F109" s="121">
        <v>10</v>
      </c>
      <c r="G109" s="166">
        <v>0</v>
      </c>
      <c r="H109" s="167">
        <v>0</v>
      </c>
      <c r="I109" s="199">
        <v>0</v>
      </c>
      <c r="J109" s="168">
        <v>0</v>
      </c>
      <c r="K109" s="199">
        <v>0</v>
      </c>
      <c r="L109" s="169">
        <v>0</v>
      </c>
      <c r="M109" s="167">
        <v>0</v>
      </c>
      <c r="N109" s="168">
        <v>0</v>
      </c>
      <c r="O109" s="168">
        <v>0</v>
      </c>
      <c r="P109" s="168">
        <v>0</v>
      </c>
      <c r="Q109" s="200">
        <v>0</v>
      </c>
      <c r="R109" s="199">
        <v>0</v>
      </c>
      <c r="S109" s="168">
        <v>0</v>
      </c>
      <c r="T109" s="201">
        <v>0</v>
      </c>
      <c r="U109" s="201">
        <v>0</v>
      </c>
      <c r="V109" s="167">
        <v>0</v>
      </c>
      <c r="W109" s="199">
        <v>0</v>
      </c>
      <c r="X109" s="168">
        <v>0</v>
      </c>
      <c r="Y109" s="168">
        <v>0</v>
      </c>
      <c r="Z109" s="201">
        <v>0</v>
      </c>
      <c r="AA109" s="167">
        <v>0</v>
      </c>
      <c r="AB109" s="199">
        <v>0</v>
      </c>
      <c r="AC109" s="168">
        <v>1</v>
      </c>
      <c r="AD109" s="169">
        <v>0</v>
      </c>
      <c r="AE109" s="167">
        <v>0</v>
      </c>
      <c r="AF109" s="168">
        <v>0</v>
      </c>
      <c r="AG109" s="168">
        <v>0</v>
      </c>
      <c r="AH109" s="202">
        <v>0</v>
      </c>
      <c r="AI109" s="165"/>
      <c r="AJ109" s="166">
        <v>0</v>
      </c>
    </row>
    <row r="110" spans="1:36" x14ac:dyDescent="0.25">
      <c r="A110" s="249" t="s">
        <v>118</v>
      </c>
      <c r="B110" s="240"/>
      <c r="C110" s="238" t="s">
        <v>275</v>
      </c>
      <c r="D110" s="238" t="s">
        <v>118</v>
      </c>
      <c r="E110" s="251" t="s">
        <v>200</v>
      </c>
      <c r="F110" s="121">
        <v>15</v>
      </c>
      <c r="G110" s="166">
        <v>0</v>
      </c>
      <c r="H110" s="167">
        <v>0</v>
      </c>
      <c r="I110" s="199">
        <v>0</v>
      </c>
      <c r="J110" s="168">
        <v>0</v>
      </c>
      <c r="K110" s="199">
        <v>0</v>
      </c>
      <c r="L110" s="169">
        <v>0</v>
      </c>
      <c r="M110" s="167">
        <v>0</v>
      </c>
      <c r="N110" s="168">
        <v>0</v>
      </c>
      <c r="O110" s="168">
        <v>0</v>
      </c>
      <c r="P110" s="168">
        <v>0</v>
      </c>
      <c r="Q110" s="200">
        <v>0</v>
      </c>
      <c r="R110" s="199">
        <v>1</v>
      </c>
      <c r="S110" s="168">
        <v>0</v>
      </c>
      <c r="T110" s="201">
        <v>0</v>
      </c>
      <c r="U110" s="201">
        <v>0</v>
      </c>
      <c r="V110" s="167">
        <v>1</v>
      </c>
      <c r="W110" s="199">
        <v>0</v>
      </c>
      <c r="X110" s="168">
        <v>0</v>
      </c>
      <c r="Y110" s="168">
        <v>0</v>
      </c>
      <c r="Z110" s="201">
        <v>2</v>
      </c>
      <c r="AA110" s="167">
        <v>0</v>
      </c>
      <c r="AB110" s="199">
        <v>0</v>
      </c>
      <c r="AC110" s="168">
        <v>0</v>
      </c>
      <c r="AD110" s="169">
        <v>0</v>
      </c>
      <c r="AE110" s="167">
        <v>0</v>
      </c>
      <c r="AF110" s="168">
        <v>0</v>
      </c>
      <c r="AG110" s="168">
        <v>0</v>
      </c>
      <c r="AH110" s="202">
        <v>0</v>
      </c>
      <c r="AI110" s="165"/>
      <c r="AJ110" s="166">
        <v>0</v>
      </c>
    </row>
    <row r="111" spans="1:36" x14ac:dyDescent="0.25">
      <c r="A111" s="249" t="s">
        <v>119</v>
      </c>
      <c r="B111" s="240"/>
      <c r="C111" s="238" t="s">
        <v>274</v>
      </c>
      <c r="D111" s="238" t="s">
        <v>119</v>
      </c>
      <c r="E111" s="251" t="s">
        <v>201</v>
      </c>
      <c r="F111" s="121">
        <v>24</v>
      </c>
      <c r="G111" s="166">
        <v>1</v>
      </c>
      <c r="H111" s="167">
        <v>1</v>
      </c>
      <c r="I111" s="199">
        <v>1</v>
      </c>
      <c r="J111" s="168">
        <v>1</v>
      </c>
      <c r="K111" s="199">
        <v>0</v>
      </c>
      <c r="L111" s="169">
        <v>0</v>
      </c>
      <c r="M111" s="167">
        <v>0</v>
      </c>
      <c r="N111" s="168">
        <v>0</v>
      </c>
      <c r="O111" s="168">
        <v>0</v>
      </c>
      <c r="P111" s="168">
        <v>1</v>
      </c>
      <c r="Q111" s="200">
        <v>0</v>
      </c>
      <c r="R111" s="199">
        <v>1</v>
      </c>
      <c r="S111" s="168">
        <v>1</v>
      </c>
      <c r="T111" s="201">
        <v>1</v>
      </c>
      <c r="U111" s="201">
        <v>1</v>
      </c>
      <c r="V111" s="167">
        <v>1</v>
      </c>
      <c r="W111" s="199">
        <v>2</v>
      </c>
      <c r="X111" s="168">
        <v>2</v>
      </c>
      <c r="Y111" s="168">
        <v>1</v>
      </c>
      <c r="Z111" s="201">
        <v>3</v>
      </c>
      <c r="AA111" s="167">
        <v>0</v>
      </c>
      <c r="AB111" s="199">
        <v>1</v>
      </c>
      <c r="AC111" s="168">
        <v>3</v>
      </c>
      <c r="AD111" s="169">
        <v>1</v>
      </c>
      <c r="AE111" s="167">
        <v>0</v>
      </c>
      <c r="AF111" s="168">
        <v>1</v>
      </c>
      <c r="AG111" s="168">
        <v>0</v>
      </c>
      <c r="AH111" s="202">
        <v>1</v>
      </c>
      <c r="AI111" s="165"/>
      <c r="AJ111" s="166">
        <v>0</v>
      </c>
    </row>
    <row r="112" spans="1:36" x14ac:dyDescent="0.25">
      <c r="A112" s="249" t="s">
        <v>120</v>
      </c>
      <c r="B112" s="240"/>
      <c r="C112" s="238" t="s">
        <v>274</v>
      </c>
      <c r="D112" s="238" t="s">
        <v>120</v>
      </c>
      <c r="E112" s="251" t="s">
        <v>202</v>
      </c>
      <c r="F112" s="121">
        <v>9</v>
      </c>
      <c r="G112" s="166">
        <v>0</v>
      </c>
      <c r="H112" s="167">
        <v>0</v>
      </c>
      <c r="I112" s="199">
        <v>0</v>
      </c>
      <c r="J112" s="168">
        <v>0</v>
      </c>
      <c r="K112" s="199">
        <v>0</v>
      </c>
      <c r="L112" s="169">
        <v>0</v>
      </c>
      <c r="M112" s="167">
        <v>0</v>
      </c>
      <c r="N112" s="168">
        <v>0</v>
      </c>
      <c r="O112" s="168">
        <v>0</v>
      </c>
      <c r="P112" s="168">
        <v>0</v>
      </c>
      <c r="Q112" s="200">
        <v>0</v>
      </c>
      <c r="R112" s="199">
        <v>0</v>
      </c>
      <c r="S112" s="168">
        <v>0</v>
      </c>
      <c r="T112" s="201">
        <v>0</v>
      </c>
      <c r="U112" s="201">
        <v>0</v>
      </c>
      <c r="V112" s="167">
        <v>0</v>
      </c>
      <c r="W112" s="199">
        <v>1</v>
      </c>
      <c r="X112" s="168">
        <v>0</v>
      </c>
      <c r="Y112" s="168">
        <v>0</v>
      </c>
      <c r="Z112" s="201">
        <v>0</v>
      </c>
      <c r="AA112" s="167">
        <v>0</v>
      </c>
      <c r="AB112" s="199">
        <v>0</v>
      </c>
      <c r="AC112" s="168">
        <v>1</v>
      </c>
      <c r="AD112" s="169">
        <v>0</v>
      </c>
      <c r="AE112" s="167">
        <v>0</v>
      </c>
      <c r="AF112" s="168">
        <v>0</v>
      </c>
      <c r="AG112" s="168">
        <v>0</v>
      </c>
      <c r="AH112" s="202">
        <v>0</v>
      </c>
      <c r="AI112" s="165"/>
      <c r="AJ112" s="166">
        <v>0</v>
      </c>
    </row>
    <row r="113" spans="1:36" x14ac:dyDescent="0.25">
      <c r="A113" s="249" t="s">
        <v>121</v>
      </c>
      <c r="B113" s="240"/>
      <c r="C113" s="238" t="s">
        <v>275</v>
      </c>
      <c r="D113" s="238" t="s">
        <v>121</v>
      </c>
      <c r="E113" s="251" t="s">
        <v>203</v>
      </c>
      <c r="F113" s="121">
        <v>42</v>
      </c>
      <c r="G113" s="166">
        <v>1</v>
      </c>
      <c r="H113" s="167">
        <v>0</v>
      </c>
      <c r="I113" s="199">
        <v>0</v>
      </c>
      <c r="J113" s="168">
        <v>0</v>
      </c>
      <c r="K113" s="199">
        <v>0</v>
      </c>
      <c r="L113" s="169">
        <v>1</v>
      </c>
      <c r="M113" s="167">
        <v>0</v>
      </c>
      <c r="N113" s="168">
        <v>0</v>
      </c>
      <c r="O113" s="168">
        <v>0</v>
      </c>
      <c r="P113" s="168">
        <v>0</v>
      </c>
      <c r="Q113" s="200">
        <v>0</v>
      </c>
      <c r="R113" s="199">
        <v>0</v>
      </c>
      <c r="S113" s="168">
        <v>0</v>
      </c>
      <c r="T113" s="201">
        <v>0</v>
      </c>
      <c r="U113" s="201">
        <v>0</v>
      </c>
      <c r="V113" s="167">
        <v>0</v>
      </c>
      <c r="W113" s="199">
        <v>1</v>
      </c>
      <c r="X113" s="168">
        <v>1</v>
      </c>
      <c r="Y113" s="168">
        <v>0</v>
      </c>
      <c r="Z113" s="201">
        <v>0</v>
      </c>
      <c r="AA113" s="167">
        <v>0</v>
      </c>
      <c r="AB113" s="199">
        <v>0</v>
      </c>
      <c r="AC113" s="168">
        <v>1</v>
      </c>
      <c r="AD113" s="169">
        <v>0</v>
      </c>
      <c r="AE113" s="167">
        <v>0</v>
      </c>
      <c r="AF113" s="168">
        <v>0</v>
      </c>
      <c r="AG113" s="168">
        <v>1</v>
      </c>
      <c r="AH113" s="202">
        <v>0</v>
      </c>
      <c r="AI113" s="165"/>
      <c r="AJ113" s="166">
        <v>0</v>
      </c>
    </row>
    <row r="114" spans="1:36" x14ac:dyDescent="0.25">
      <c r="A114" s="249" t="s">
        <v>122</v>
      </c>
      <c r="B114" s="240"/>
      <c r="C114" s="238" t="s">
        <v>274</v>
      </c>
      <c r="D114" s="238" t="s">
        <v>122</v>
      </c>
      <c r="E114" s="251" t="s">
        <v>204</v>
      </c>
      <c r="F114" s="121">
        <v>27</v>
      </c>
      <c r="G114" s="166">
        <v>0</v>
      </c>
      <c r="H114" s="167">
        <v>0</v>
      </c>
      <c r="I114" s="199">
        <v>0</v>
      </c>
      <c r="J114" s="168">
        <v>0</v>
      </c>
      <c r="K114" s="199">
        <v>0</v>
      </c>
      <c r="L114" s="169">
        <v>1</v>
      </c>
      <c r="M114" s="167">
        <v>0</v>
      </c>
      <c r="N114" s="168">
        <v>0</v>
      </c>
      <c r="O114" s="168">
        <v>0</v>
      </c>
      <c r="P114" s="168">
        <v>0</v>
      </c>
      <c r="Q114" s="200">
        <v>0</v>
      </c>
      <c r="R114" s="199">
        <v>0</v>
      </c>
      <c r="S114" s="168">
        <v>0</v>
      </c>
      <c r="T114" s="201">
        <v>0</v>
      </c>
      <c r="U114" s="201">
        <v>0</v>
      </c>
      <c r="V114" s="167">
        <v>1</v>
      </c>
      <c r="W114" s="199">
        <v>1</v>
      </c>
      <c r="X114" s="168">
        <v>2</v>
      </c>
      <c r="Y114" s="168">
        <v>1</v>
      </c>
      <c r="Z114" s="201">
        <v>1</v>
      </c>
      <c r="AA114" s="167">
        <v>0</v>
      </c>
      <c r="AB114" s="199">
        <v>0</v>
      </c>
      <c r="AC114" s="168">
        <v>1</v>
      </c>
      <c r="AD114" s="169">
        <v>0</v>
      </c>
      <c r="AE114" s="167">
        <v>1</v>
      </c>
      <c r="AF114" s="168">
        <v>0</v>
      </c>
      <c r="AG114" s="168">
        <v>0</v>
      </c>
      <c r="AH114" s="202">
        <v>0</v>
      </c>
      <c r="AI114" s="165"/>
      <c r="AJ114" s="166">
        <v>0</v>
      </c>
    </row>
    <row r="115" spans="1:36" x14ac:dyDescent="0.25">
      <c r="A115" s="249" t="s">
        <v>123</v>
      </c>
      <c r="B115" s="240"/>
      <c r="C115" s="238" t="s">
        <v>274</v>
      </c>
      <c r="D115" s="238" t="s">
        <v>123</v>
      </c>
      <c r="E115" s="251" t="s">
        <v>205</v>
      </c>
      <c r="F115" s="121">
        <v>22</v>
      </c>
      <c r="G115" s="166">
        <v>0</v>
      </c>
      <c r="H115" s="167">
        <v>0</v>
      </c>
      <c r="I115" s="199">
        <v>0</v>
      </c>
      <c r="J115" s="168">
        <v>0</v>
      </c>
      <c r="K115" s="199">
        <v>0</v>
      </c>
      <c r="L115" s="169">
        <v>0</v>
      </c>
      <c r="M115" s="167">
        <v>0</v>
      </c>
      <c r="N115" s="168">
        <v>0</v>
      </c>
      <c r="O115" s="168">
        <v>0</v>
      </c>
      <c r="P115" s="168">
        <v>0</v>
      </c>
      <c r="Q115" s="200">
        <v>0</v>
      </c>
      <c r="R115" s="199">
        <v>0</v>
      </c>
      <c r="S115" s="168">
        <v>0</v>
      </c>
      <c r="T115" s="201">
        <v>0</v>
      </c>
      <c r="U115" s="201">
        <v>0</v>
      </c>
      <c r="V115" s="167">
        <v>0</v>
      </c>
      <c r="W115" s="199">
        <v>0</v>
      </c>
      <c r="X115" s="168">
        <v>0</v>
      </c>
      <c r="Y115" s="168">
        <v>0</v>
      </c>
      <c r="Z115" s="201">
        <v>0</v>
      </c>
      <c r="AA115" s="167">
        <v>0</v>
      </c>
      <c r="AB115" s="199">
        <v>0</v>
      </c>
      <c r="AC115" s="168">
        <v>0</v>
      </c>
      <c r="AD115" s="169">
        <v>0</v>
      </c>
      <c r="AE115" s="167">
        <v>0</v>
      </c>
      <c r="AF115" s="168">
        <v>0</v>
      </c>
      <c r="AG115" s="168">
        <v>0</v>
      </c>
      <c r="AH115" s="202">
        <v>0</v>
      </c>
      <c r="AI115" s="165"/>
      <c r="AJ115" s="166">
        <v>0</v>
      </c>
    </row>
    <row r="116" spans="1:36" ht="15.75" thickBot="1" x14ac:dyDescent="0.3">
      <c r="A116" s="249" t="s">
        <v>124</v>
      </c>
      <c r="B116" s="236"/>
      <c r="C116" s="239" t="s">
        <v>274</v>
      </c>
      <c r="D116" s="239" t="s">
        <v>124</v>
      </c>
      <c r="E116" s="252" t="s">
        <v>206</v>
      </c>
      <c r="F116" s="120">
        <v>42</v>
      </c>
      <c r="G116" s="178">
        <v>0</v>
      </c>
      <c r="H116" s="179">
        <v>0</v>
      </c>
      <c r="I116" s="207">
        <v>3</v>
      </c>
      <c r="J116" s="180">
        <v>1</v>
      </c>
      <c r="K116" s="207">
        <v>0</v>
      </c>
      <c r="L116" s="181">
        <v>1</v>
      </c>
      <c r="M116" s="179">
        <v>0</v>
      </c>
      <c r="N116" s="180">
        <v>0</v>
      </c>
      <c r="O116" s="180">
        <v>0</v>
      </c>
      <c r="P116" s="180">
        <v>0</v>
      </c>
      <c r="Q116" s="208">
        <v>0</v>
      </c>
      <c r="R116" s="207">
        <v>0</v>
      </c>
      <c r="S116" s="180">
        <v>1</v>
      </c>
      <c r="T116" s="209">
        <v>1</v>
      </c>
      <c r="U116" s="209">
        <v>1</v>
      </c>
      <c r="V116" s="179">
        <v>0</v>
      </c>
      <c r="W116" s="207">
        <v>0</v>
      </c>
      <c r="X116" s="180">
        <v>2</v>
      </c>
      <c r="Y116" s="180">
        <v>0</v>
      </c>
      <c r="Z116" s="209">
        <v>0</v>
      </c>
      <c r="AA116" s="179">
        <v>0</v>
      </c>
      <c r="AB116" s="207">
        <v>0</v>
      </c>
      <c r="AC116" s="180">
        <v>3</v>
      </c>
      <c r="AD116" s="181">
        <v>0</v>
      </c>
      <c r="AE116" s="179">
        <v>0</v>
      </c>
      <c r="AF116" s="180">
        <v>2</v>
      </c>
      <c r="AG116" s="180">
        <v>0</v>
      </c>
      <c r="AH116" s="210">
        <v>0</v>
      </c>
      <c r="AI116" s="165"/>
      <c r="AJ116" s="178">
        <v>1</v>
      </c>
    </row>
  </sheetData>
  <mergeCells count="36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showGridLines="0" zoomScale="85" zoomScaleNormal="85" workbookViewId="0">
      <pane xSplit="6" topLeftCell="G1" activePane="topRight" state="frozen"/>
      <selection sqref="A1:A1048576"/>
      <selection pane="topRight" activeCell="B2" sqref="B2:F4"/>
    </sheetView>
  </sheetViews>
  <sheetFormatPr defaultRowHeight="15" x14ac:dyDescent="0.25"/>
  <cols>
    <col min="1" max="1" width="5.7109375" style="90" customWidth="1"/>
    <col min="2" max="4" width="9.28515625" style="90" customWidth="1"/>
    <col min="5" max="5" width="40.7109375" style="90" customWidth="1"/>
    <col min="6" max="6" width="9.28515625" style="90" customWidth="1"/>
    <col min="7" max="11" width="13.28515625" style="234" customWidth="1"/>
    <col min="12" max="12" width="1.28515625" style="90" customWidth="1"/>
    <col min="13" max="16384" width="9.140625" style="90"/>
  </cols>
  <sheetData>
    <row r="1" spans="1:12" ht="15.75" thickBot="1" x14ac:dyDescent="0.3">
      <c r="G1" s="90"/>
      <c r="H1" s="90"/>
      <c r="I1" s="90"/>
      <c r="J1" s="90"/>
      <c r="K1" s="90"/>
      <c r="L1" s="91"/>
    </row>
    <row r="2" spans="1:12" ht="24.95" customHeight="1" thickBot="1" x14ac:dyDescent="0.3">
      <c r="B2" s="290" t="str">
        <f>'CSI Score'!$B$2</f>
        <v>CSI Jul 2020</v>
      </c>
      <c r="C2" s="263"/>
      <c r="D2" s="263"/>
      <c r="E2" s="263"/>
      <c r="F2" s="264"/>
      <c r="G2" s="279" t="s">
        <v>39</v>
      </c>
      <c r="H2" s="280"/>
      <c r="I2" s="280"/>
      <c r="J2" s="281"/>
      <c r="K2" s="302" t="s">
        <v>40</v>
      </c>
    </row>
    <row r="3" spans="1:12" ht="15" customHeight="1" thickBot="1" x14ac:dyDescent="0.3">
      <c r="B3" s="265"/>
      <c r="C3" s="266"/>
      <c r="D3" s="291"/>
      <c r="E3" s="291"/>
      <c r="F3" s="267"/>
      <c r="G3" s="1" t="s">
        <v>44</v>
      </c>
      <c r="H3" s="1" t="s">
        <v>266</v>
      </c>
      <c r="I3" s="82" t="s">
        <v>45</v>
      </c>
      <c r="J3" s="1" t="s">
        <v>50</v>
      </c>
      <c r="K3" s="303"/>
    </row>
    <row r="4" spans="1:12" ht="30" customHeight="1" thickBot="1" x14ac:dyDescent="0.3">
      <c r="B4" s="268"/>
      <c r="C4" s="269"/>
      <c r="D4" s="269"/>
      <c r="E4" s="269"/>
      <c r="F4" s="270"/>
      <c r="G4" s="15" t="s">
        <v>2</v>
      </c>
      <c r="H4" s="279" t="s">
        <v>5</v>
      </c>
      <c r="I4" s="280"/>
      <c r="J4" s="281"/>
      <c r="K4" s="304"/>
    </row>
    <row r="5" spans="1:12" ht="80.099999999999994" customHeight="1" thickBot="1" x14ac:dyDescent="0.3">
      <c r="B5" s="292" t="s">
        <v>6</v>
      </c>
      <c r="C5" s="293"/>
      <c r="D5" s="293"/>
      <c r="E5" s="301"/>
      <c r="F5" s="14" t="s">
        <v>7</v>
      </c>
      <c r="G5" s="8" t="s">
        <v>43</v>
      </c>
      <c r="H5" s="4" t="s">
        <v>41</v>
      </c>
      <c r="I5" s="5" t="s">
        <v>46</v>
      </c>
      <c r="J5" s="5" t="s">
        <v>42</v>
      </c>
      <c r="K5" s="16"/>
    </row>
    <row r="6" spans="1:12" ht="15.75" hidden="1" customHeight="1" thickBot="1" x14ac:dyDescent="0.3">
      <c r="B6" s="298" t="e">
        <f>'CSI Score'!$B$8</f>
        <v>#REF!</v>
      </c>
      <c r="C6" s="299"/>
      <c r="D6" s="299"/>
      <c r="E6" s="300"/>
      <c r="F6" s="211"/>
      <c r="G6" s="97"/>
      <c r="H6" s="98"/>
      <c r="I6" s="100"/>
      <c r="J6" s="100"/>
      <c r="K6" s="212"/>
    </row>
    <row r="7" spans="1:12" ht="15.75" thickBot="1" x14ac:dyDescent="0.3">
      <c r="B7" s="294" t="s">
        <v>35</v>
      </c>
      <c r="C7" s="295"/>
      <c r="D7" s="295"/>
      <c r="E7" s="295"/>
      <c r="F7" s="111">
        <v>1035</v>
      </c>
      <c r="G7" s="88">
        <v>0.64383561643835618</v>
      </c>
      <c r="H7" s="213">
        <v>0.97198067632850238</v>
      </c>
      <c r="I7" s="214">
        <v>0.70144927536231882</v>
      </c>
      <c r="J7" s="215">
        <v>0.59033816425120778</v>
      </c>
      <c r="K7" s="215">
        <v>0.75458937198067633</v>
      </c>
    </row>
    <row r="8" spans="1:12" x14ac:dyDescent="0.25">
      <c r="A8" s="122" t="s">
        <v>285</v>
      </c>
      <c r="B8" s="296" t="s">
        <v>17</v>
      </c>
      <c r="C8" s="297"/>
      <c r="D8" s="297"/>
      <c r="E8" s="297"/>
      <c r="F8" s="112">
        <v>114</v>
      </c>
      <c r="G8" s="62">
        <v>0.7</v>
      </c>
      <c r="H8" s="216">
        <v>0.98245614035087714</v>
      </c>
      <c r="I8" s="217">
        <v>0.66666666666666663</v>
      </c>
      <c r="J8" s="218">
        <v>0.71052631578947367</v>
      </c>
      <c r="K8" s="218">
        <v>0.786549707602339</v>
      </c>
    </row>
    <row r="9" spans="1:12" x14ac:dyDescent="0.25">
      <c r="A9" s="122" t="s">
        <v>283</v>
      </c>
      <c r="B9" s="285" t="s">
        <v>18</v>
      </c>
      <c r="C9" s="286"/>
      <c r="D9" s="286"/>
      <c r="E9" s="286"/>
      <c r="F9" s="113">
        <v>319</v>
      </c>
      <c r="G9" s="38">
        <v>0.58620689655172409</v>
      </c>
      <c r="H9" s="219">
        <v>0.96865203761755481</v>
      </c>
      <c r="I9" s="220">
        <v>0.73667711598746077</v>
      </c>
      <c r="J9" s="221">
        <v>0.63636363636363635</v>
      </c>
      <c r="K9" s="221">
        <v>0.78056426332288398</v>
      </c>
    </row>
    <row r="10" spans="1:12" x14ac:dyDescent="0.25">
      <c r="A10" s="122" t="s">
        <v>284</v>
      </c>
      <c r="B10" s="285" t="s">
        <v>19</v>
      </c>
      <c r="C10" s="286"/>
      <c r="D10" s="286"/>
      <c r="E10" s="286"/>
      <c r="F10" s="113">
        <v>102</v>
      </c>
      <c r="G10" s="38">
        <v>0.4</v>
      </c>
      <c r="H10" s="219">
        <v>0.96078431372549022</v>
      </c>
      <c r="I10" s="220">
        <v>0.86274509803921573</v>
      </c>
      <c r="J10" s="221">
        <v>0.75490196078431371</v>
      </c>
      <c r="K10" s="221">
        <v>0.85947712418300659</v>
      </c>
    </row>
    <row r="11" spans="1:12" x14ac:dyDescent="0.25">
      <c r="A11" s="122" t="s">
        <v>288</v>
      </c>
      <c r="B11" s="285" t="s">
        <v>20</v>
      </c>
      <c r="C11" s="286"/>
      <c r="D11" s="286"/>
      <c r="E11" s="286"/>
      <c r="F11" s="113">
        <v>135</v>
      </c>
      <c r="G11" s="38">
        <v>0.42857142857142855</v>
      </c>
      <c r="H11" s="219">
        <v>0.94814814814814818</v>
      </c>
      <c r="I11" s="220">
        <v>0.62222222222222223</v>
      </c>
      <c r="J11" s="221">
        <v>0.58518518518518514</v>
      </c>
      <c r="K11" s="221">
        <v>0.71851851851851845</v>
      </c>
    </row>
    <row r="12" spans="1:12" x14ac:dyDescent="0.25">
      <c r="A12" s="122" t="s">
        <v>281</v>
      </c>
      <c r="B12" s="285" t="s">
        <v>21</v>
      </c>
      <c r="C12" s="286"/>
      <c r="D12" s="286"/>
      <c r="E12" s="286"/>
      <c r="F12" s="113">
        <v>106</v>
      </c>
      <c r="G12" s="38">
        <v>0.9</v>
      </c>
      <c r="H12" s="219">
        <v>0.98113207547169812</v>
      </c>
      <c r="I12" s="220">
        <v>0.60377358490566035</v>
      </c>
      <c r="J12" s="221">
        <v>0.48113207547169812</v>
      </c>
      <c r="K12" s="221">
        <v>0.68867924528301894</v>
      </c>
    </row>
    <row r="13" spans="1:12" x14ac:dyDescent="0.25">
      <c r="A13" s="122" t="s">
        <v>289</v>
      </c>
      <c r="B13" s="285" t="s">
        <v>22</v>
      </c>
      <c r="C13" s="286"/>
      <c r="D13" s="286"/>
      <c r="E13" s="286"/>
      <c r="F13" s="113">
        <v>118</v>
      </c>
      <c r="G13" s="38">
        <v>0.5</v>
      </c>
      <c r="H13" s="219">
        <v>0.98305084745762716</v>
      </c>
      <c r="I13" s="220">
        <v>0.72033898305084743</v>
      </c>
      <c r="J13" s="221">
        <v>0.53389830508474578</v>
      </c>
      <c r="K13" s="221">
        <v>0.74576271186440668</v>
      </c>
    </row>
    <row r="14" spans="1:12" x14ac:dyDescent="0.25">
      <c r="A14" s="122" t="s">
        <v>286</v>
      </c>
      <c r="B14" s="285" t="s">
        <v>23</v>
      </c>
      <c r="C14" s="286"/>
      <c r="D14" s="286"/>
      <c r="E14" s="286"/>
      <c r="F14" s="113">
        <v>95</v>
      </c>
      <c r="G14" s="38">
        <v>1</v>
      </c>
      <c r="H14" s="219">
        <v>0.97894736842105268</v>
      </c>
      <c r="I14" s="220">
        <v>0.8</v>
      </c>
      <c r="J14" s="221">
        <v>0.45263157894736844</v>
      </c>
      <c r="K14" s="221">
        <v>0.74385964912280711</v>
      </c>
    </row>
    <row r="15" spans="1:12" x14ac:dyDescent="0.25">
      <c r="A15" s="122" t="s">
        <v>287</v>
      </c>
      <c r="B15" s="274" t="s">
        <v>24</v>
      </c>
      <c r="C15" s="275"/>
      <c r="D15" s="275"/>
      <c r="E15" s="275"/>
      <c r="F15" s="114">
        <v>46</v>
      </c>
      <c r="G15" s="38">
        <v>1</v>
      </c>
      <c r="H15" s="219">
        <v>1</v>
      </c>
      <c r="I15" s="220">
        <v>0.39130434782608697</v>
      </c>
      <c r="J15" s="221">
        <v>0.30434782608695654</v>
      </c>
      <c r="K15" s="221">
        <v>0.56521739130434778</v>
      </c>
    </row>
    <row r="16" spans="1:12" x14ac:dyDescent="0.25">
      <c r="A16" s="122" t="s">
        <v>275</v>
      </c>
      <c r="B16" s="271" t="s">
        <v>276</v>
      </c>
      <c r="C16" s="272"/>
      <c r="D16" s="273"/>
      <c r="E16" s="273"/>
      <c r="F16" s="247">
        <v>305</v>
      </c>
      <c r="G16" s="38">
        <v>0.65384615384615385</v>
      </c>
      <c r="H16" s="219">
        <v>0.95737704918032784</v>
      </c>
      <c r="I16" s="220">
        <v>0.70491803278688525</v>
      </c>
      <c r="J16" s="221">
        <v>0.59344262295081962</v>
      </c>
      <c r="K16" s="221">
        <v>0.75191256830601094</v>
      </c>
    </row>
    <row r="17" spans="1:11" x14ac:dyDescent="0.25">
      <c r="A17" s="122" t="s">
        <v>274</v>
      </c>
      <c r="B17" s="271" t="s">
        <v>277</v>
      </c>
      <c r="C17" s="272"/>
      <c r="D17" s="273"/>
      <c r="E17" s="273"/>
      <c r="F17" s="248">
        <v>730</v>
      </c>
      <c r="G17" s="60">
        <v>0.63829787234042556</v>
      </c>
      <c r="H17" s="222">
        <v>0.9780821917808219</v>
      </c>
      <c r="I17" s="223">
        <v>0.7</v>
      </c>
      <c r="J17" s="224">
        <v>0.58904109589041098</v>
      </c>
      <c r="K17" s="224">
        <v>0.75570776255707761</v>
      </c>
    </row>
    <row r="18" spans="1:11" ht="15.75" thickBot="1" x14ac:dyDescent="0.3">
      <c r="A18" s="122" t="s">
        <v>282</v>
      </c>
      <c r="B18" s="305" t="s">
        <v>279</v>
      </c>
      <c r="C18" s="306"/>
      <c r="D18" s="307"/>
      <c r="E18" s="307"/>
      <c r="F18" s="308">
        <v>894</v>
      </c>
      <c r="G18" s="39">
        <v>0.65151515151515149</v>
      </c>
      <c r="H18" s="225">
        <v>0.97427293064876952</v>
      </c>
      <c r="I18" s="226">
        <v>0.72483221476510062</v>
      </c>
      <c r="J18" s="227">
        <v>0.57270693512304249</v>
      </c>
      <c r="K18" s="227">
        <v>0.75727069351230425</v>
      </c>
    </row>
    <row r="19" spans="1:11" ht="15.75" customHeight="1" x14ac:dyDescent="0.25">
      <c r="G19" s="90"/>
      <c r="H19" s="90"/>
      <c r="I19" s="90"/>
      <c r="J19" s="90"/>
      <c r="K19" s="90"/>
    </row>
    <row r="20" spans="1:11" ht="15.75" thickBot="1" x14ac:dyDescent="0.3">
      <c r="B20" s="228"/>
      <c r="C20" s="228"/>
      <c r="D20" s="228"/>
      <c r="E20" s="229"/>
      <c r="F20" s="12"/>
      <c r="G20" s="13"/>
      <c r="H20" s="13"/>
      <c r="I20" s="13"/>
      <c r="J20" s="13"/>
      <c r="K20" s="13"/>
    </row>
    <row r="21" spans="1:11" ht="24.95" customHeight="1" thickBot="1" x14ac:dyDescent="0.3">
      <c r="B21" s="290" t="str">
        <f>'CSI Score'!$B$2</f>
        <v>CSI Jul 2020</v>
      </c>
      <c r="C21" s="263"/>
      <c r="D21" s="263"/>
      <c r="E21" s="263"/>
      <c r="F21" s="264"/>
      <c r="G21" s="279" t="s">
        <v>39</v>
      </c>
      <c r="H21" s="280"/>
      <c r="I21" s="280"/>
      <c r="J21" s="281"/>
      <c r="K21" s="302" t="s">
        <v>40</v>
      </c>
    </row>
    <row r="22" spans="1:11" ht="15" customHeight="1" thickBot="1" x14ac:dyDescent="0.3">
      <c r="B22" s="265"/>
      <c r="C22" s="266"/>
      <c r="D22" s="291"/>
      <c r="E22" s="291"/>
      <c r="F22" s="267"/>
      <c r="G22" s="1" t="s">
        <v>44</v>
      </c>
      <c r="H22" s="1" t="s">
        <v>266</v>
      </c>
      <c r="I22" s="82" t="s">
        <v>45</v>
      </c>
      <c r="J22" s="1" t="s">
        <v>50</v>
      </c>
      <c r="K22" s="303"/>
    </row>
    <row r="23" spans="1:11" ht="30" customHeight="1" thickBot="1" x14ac:dyDescent="0.3">
      <c r="B23" s="268"/>
      <c r="C23" s="269"/>
      <c r="D23" s="269"/>
      <c r="E23" s="269"/>
      <c r="F23" s="270"/>
      <c r="G23" s="15" t="s">
        <v>2</v>
      </c>
      <c r="H23" s="279" t="s">
        <v>5</v>
      </c>
      <c r="I23" s="280"/>
      <c r="J23" s="281"/>
      <c r="K23" s="304"/>
    </row>
    <row r="24" spans="1:11" ht="80.099999999999994" customHeight="1" thickBot="1" x14ac:dyDescent="0.3">
      <c r="B24" s="292" t="s">
        <v>6</v>
      </c>
      <c r="C24" s="293"/>
      <c r="D24" s="293"/>
      <c r="E24" s="301"/>
      <c r="F24" s="14" t="s">
        <v>7</v>
      </c>
      <c r="G24" s="8" t="s">
        <v>43</v>
      </c>
      <c r="H24" s="4" t="s">
        <v>41</v>
      </c>
      <c r="I24" s="5" t="s">
        <v>46</v>
      </c>
      <c r="J24" s="5" t="s">
        <v>42</v>
      </c>
      <c r="K24" s="16"/>
    </row>
    <row r="25" spans="1:11" ht="15.75" thickBot="1" x14ac:dyDescent="0.3">
      <c r="B25" s="92"/>
      <c r="C25" s="92"/>
      <c r="D25" s="92"/>
      <c r="E25" s="64" t="s">
        <v>35</v>
      </c>
      <c r="F25" s="111">
        <v>1035</v>
      </c>
      <c r="G25" s="88">
        <v>0.64383561643835618</v>
      </c>
      <c r="H25" s="230">
        <v>0.97198067632850238</v>
      </c>
      <c r="I25" s="214">
        <v>0.70144927536231882</v>
      </c>
      <c r="J25" s="230">
        <v>0.59033816425120778</v>
      </c>
      <c r="K25" s="88">
        <v>0.75458937198067633</v>
      </c>
    </row>
    <row r="26" spans="1:11" x14ac:dyDescent="0.25">
      <c r="A26" s="249" t="s">
        <v>131</v>
      </c>
      <c r="B26" s="235" t="s">
        <v>270</v>
      </c>
      <c r="C26" s="237" t="s">
        <v>274</v>
      </c>
      <c r="D26" s="237" t="s">
        <v>131</v>
      </c>
      <c r="E26" s="250" t="s">
        <v>213</v>
      </c>
      <c r="F26" s="121">
        <v>0</v>
      </c>
      <c r="G26" s="62">
        <v>0</v>
      </c>
      <c r="H26" s="231">
        <v>0</v>
      </c>
      <c r="I26" s="217">
        <v>0</v>
      </c>
      <c r="J26" s="231">
        <v>0</v>
      </c>
      <c r="K26" s="62">
        <v>0</v>
      </c>
    </row>
    <row r="27" spans="1:11" x14ac:dyDescent="0.25">
      <c r="A27" s="249" t="s">
        <v>292</v>
      </c>
      <c r="B27" s="240"/>
      <c r="C27" s="238" t="s">
        <v>274</v>
      </c>
      <c r="D27" s="238" t="s">
        <v>292</v>
      </c>
      <c r="E27" s="251" t="s">
        <v>293</v>
      </c>
      <c r="F27" s="121">
        <v>0</v>
      </c>
      <c r="G27" s="38">
        <v>0</v>
      </c>
      <c r="H27" s="232">
        <v>0</v>
      </c>
      <c r="I27" s="220">
        <v>0</v>
      </c>
      <c r="J27" s="232">
        <v>0</v>
      </c>
      <c r="K27" s="38">
        <v>0</v>
      </c>
    </row>
    <row r="28" spans="1:11" x14ac:dyDescent="0.25">
      <c r="A28" s="249" t="s">
        <v>132</v>
      </c>
      <c r="B28" s="240"/>
      <c r="C28" s="238" t="s">
        <v>274</v>
      </c>
      <c r="D28" s="238" t="s">
        <v>132</v>
      </c>
      <c r="E28" s="251" t="s">
        <v>214</v>
      </c>
      <c r="F28" s="121">
        <v>0</v>
      </c>
      <c r="G28" s="38">
        <v>0</v>
      </c>
      <c r="H28" s="232">
        <v>0</v>
      </c>
      <c r="I28" s="220">
        <v>0</v>
      </c>
      <c r="J28" s="232">
        <v>0</v>
      </c>
      <c r="K28" s="38">
        <v>0</v>
      </c>
    </row>
    <row r="29" spans="1:11" x14ac:dyDescent="0.25">
      <c r="A29" s="249" t="s">
        <v>51</v>
      </c>
      <c r="B29" s="240"/>
      <c r="C29" s="238" t="s">
        <v>274</v>
      </c>
      <c r="D29" s="238" t="s">
        <v>51</v>
      </c>
      <c r="E29" s="251" t="s">
        <v>133</v>
      </c>
      <c r="F29" s="121">
        <v>22</v>
      </c>
      <c r="G29" s="38">
        <v>1</v>
      </c>
      <c r="H29" s="232">
        <v>1</v>
      </c>
      <c r="I29" s="220">
        <v>0.36363636363636365</v>
      </c>
      <c r="J29" s="232">
        <v>0.31818181818181818</v>
      </c>
      <c r="K29" s="38">
        <v>0.56060606060606066</v>
      </c>
    </row>
    <row r="30" spans="1:11" x14ac:dyDescent="0.25">
      <c r="A30" s="249" t="s">
        <v>128</v>
      </c>
      <c r="B30" s="240"/>
      <c r="C30" s="238" t="s">
        <v>274</v>
      </c>
      <c r="D30" s="238" t="s">
        <v>128</v>
      </c>
      <c r="E30" s="251" t="s">
        <v>210</v>
      </c>
      <c r="F30" s="121">
        <v>32</v>
      </c>
      <c r="G30" s="38">
        <v>1</v>
      </c>
      <c r="H30" s="232">
        <v>0.96875</v>
      </c>
      <c r="I30" s="220">
        <v>0.6875</v>
      </c>
      <c r="J30" s="232">
        <v>1</v>
      </c>
      <c r="K30" s="38">
        <v>0.88541666666666663</v>
      </c>
    </row>
    <row r="31" spans="1:11" x14ac:dyDescent="0.25">
      <c r="A31" s="249" t="s">
        <v>52</v>
      </c>
      <c r="B31" s="240"/>
      <c r="C31" s="238" t="s">
        <v>274</v>
      </c>
      <c r="D31" s="238" t="s">
        <v>52</v>
      </c>
      <c r="E31" s="251" t="s">
        <v>134</v>
      </c>
      <c r="F31" s="121">
        <v>7</v>
      </c>
      <c r="G31" s="38">
        <v>0</v>
      </c>
      <c r="H31" s="232">
        <v>1</v>
      </c>
      <c r="I31" s="220">
        <v>0.42857142857142855</v>
      </c>
      <c r="J31" s="232">
        <v>0.2857142857142857</v>
      </c>
      <c r="K31" s="38">
        <v>0.57142857142857151</v>
      </c>
    </row>
    <row r="32" spans="1:11" x14ac:dyDescent="0.25">
      <c r="A32" s="249" t="s">
        <v>53</v>
      </c>
      <c r="B32" s="240"/>
      <c r="C32" s="238" t="s">
        <v>274</v>
      </c>
      <c r="D32" s="238" t="s">
        <v>53</v>
      </c>
      <c r="E32" s="251" t="s">
        <v>135</v>
      </c>
      <c r="F32" s="121">
        <v>31</v>
      </c>
      <c r="G32" s="38">
        <v>0.5</v>
      </c>
      <c r="H32" s="232">
        <v>0.967741935483871</v>
      </c>
      <c r="I32" s="220">
        <v>0.54838709677419351</v>
      </c>
      <c r="J32" s="232">
        <v>0.54838709677419351</v>
      </c>
      <c r="K32" s="38">
        <v>0.68817204301075263</v>
      </c>
    </row>
    <row r="33" spans="1:11" x14ac:dyDescent="0.25">
      <c r="A33" s="249" t="s">
        <v>54</v>
      </c>
      <c r="B33" s="240"/>
      <c r="C33" s="238" t="s">
        <v>274</v>
      </c>
      <c r="D33" s="238" t="s">
        <v>54</v>
      </c>
      <c r="E33" s="251" t="s">
        <v>136</v>
      </c>
      <c r="F33" s="121">
        <v>11</v>
      </c>
      <c r="G33" s="38">
        <v>1</v>
      </c>
      <c r="H33" s="232">
        <v>1</v>
      </c>
      <c r="I33" s="220">
        <v>0.90909090909090906</v>
      </c>
      <c r="J33" s="232">
        <v>0.54545454545454541</v>
      </c>
      <c r="K33" s="38">
        <v>0.81818181818181823</v>
      </c>
    </row>
    <row r="34" spans="1:11" x14ac:dyDescent="0.25">
      <c r="A34" s="249" t="s">
        <v>55</v>
      </c>
      <c r="B34" s="240"/>
      <c r="C34" s="238" t="s">
        <v>274</v>
      </c>
      <c r="D34" s="238" t="s">
        <v>55</v>
      </c>
      <c r="E34" s="251" t="s">
        <v>137</v>
      </c>
      <c r="F34" s="121">
        <v>0</v>
      </c>
      <c r="G34" s="38">
        <v>0</v>
      </c>
      <c r="H34" s="232">
        <v>0</v>
      </c>
      <c r="I34" s="220">
        <v>0</v>
      </c>
      <c r="J34" s="232">
        <v>0</v>
      </c>
      <c r="K34" s="38">
        <v>0</v>
      </c>
    </row>
    <row r="35" spans="1:11" x14ac:dyDescent="0.25">
      <c r="A35" s="249" t="s">
        <v>56</v>
      </c>
      <c r="B35" s="240"/>
      <c r="C35" s="238" t="s">
        <v>274</v>
      </c>
      <c r="D35" s="238" t="s">
        <v>56</v>
      </c>
      <c r="E35" s="251" t="s">
        <v>138</v>
      </c>
      <c r="F35" s="121">
        <v>9</v>
      </c>
      <c r="G35" s="38">
        <v>0</v>
      </c>
      <c r="H35" s="232">
        <v>1</v>
      </c>
      <c r="I35" s="220">
        <v>0.77777777777777779</v>
      </c>
      <c r="J35" s="232">
        <v>0.55555555555555558</v>
      </c>
      <c r="K35" s="38">
        <v>0.77777777777777768</v>
      </c>
    </row>
    <row r="36" spans="1:11" x14ac:dyDescent="0.25">
      <c r="A36" s="249" t="s">
        <v>57</v>
      </c>
      <c r="B36" s="240"/>
      <c r="C36" s="238" t="s">
        <v>274</v>
      </c>
      <c r="D36" s="238" t="s">
        <v>57</v>
      </c>
      <c r="E36" s="251" t="s">
        <v>139</v>
      </c>
      <c r="F36" s="121">
        <v>0</v>
      </c>
      <c r="G36" s="38">
        <v>0</v>
      </c>
      <c r="H36" s="232">
        <v>0</v>
      </c>
      <c r="I36" s="220">
        <v>0</v>
      </c>
      <c r="J36" s="232">
        <v>0</v>
      </c>
      <c r="K36" s="38">
        <v>0</v>
      </c>
    </row>
    <row r="37" spans="1:11" x14ac:dyDescent="0.25">
      <c r="A37" s="249" t="s">
        <v>58</v>
      </c>
      <c r="B37" s="240"/>
      <c r="C37" s="238" t="s">
        <v>274</v>
      </c>
      <c r="D37" s="238" t="s">
        <v>58</v>
      </c>
      <c r="E37" s="251" t="s">
        <v>140</v>
      </c>
      <c r="F37" s="121">
        <v>0</v>
      </c>
      <c r="G37" s="38">
        <v>0</v>
      </c>
      <c r="H37" s="232">
        <v>0</v>
      </c>
      <c r="I37" s="220">
        <v>0</v>
      </c>
      <c r="J37" s="232">
        <v>0</v>
      </c>
      <c r="K37" s="38">
        <v>0</v>
      </c>
    </row>
    <row r="38" spans="1:11" x14ac:dyDescent="0.25">
      <c r="A38" s="249" t="s">
        <v>59</v>
      </c>
      <c r="B38" s="240"/>
      <c r="C38" s="238" t="s">
        <v>275</v>
      </c>
      <c r="D38" s="238" t="s">
        <v>59</v>
      </c>
      <c r="E38" s="251" t="s">
        <v>141</v>
      </c>
      <c r="F38" s="121">
        <v>39</v>
      </c>
      <c r="G38" s="38">
        <v>0.33333333333333331</v>
      </c>
      <c r="H38" s="232">
        <v>1</v>
      </c>
      <c r="I38" s="220">
        <v>0.79487179487179482</v>
      </c>
      <c r="J38" s="232">
        <v>0.69230769230769229</v>
      </c>
      <c r="K38" s="38">
        <v>0.82905982905982911</v>
      </c>
    </row>
    <row r="39" spans="1:11" x14ac:dyDescent="0.25">
      <c r="A39" s="249" t="s">
        <v>60</v>
      </c>
      <c r="B39" s="240"/>
      <c r="C39" s="238" t="s">
        <v>275</v>
      </c>
      <c r="D39" s="238" t="s">
        <v>60</v>
      </c>
      <c r="E39" s="251" t="s">
        <v>142</v>
      </c>
      <c r="F39" s="121">
        <v>2</v>
      </c>
      <c r="G39" s="38">
        <v>0</v>
      </c>
      <c r="H39" s="232">
        <v>1</v>
      </c>
      <c r="I39" s="220">
        <v>1</v>
      </c>
      <c r="J39" s="232">
        <v>1</v>
      </c>
      <c r="K39" s="38">
        <v>1</v>
      </c>
    </row>
    <row r="40" spans="1:11" x14ac:dyDescent="0.25">
      <c r="A40" s="249" t="s">
        <v>61</v>
      </c>
      <c r="B40" s="240"/>
      <c r="C40" s="238" t="s">
        <v>274</v>
      </c>
      <c r="D40" s="238" t="s">
        <v>61</v>
      </c>
      <c r="E40" s="251" t="s">
        <v>143</v>
      </c>
      <c r="F40" s="121">
        <v>14</v>
      </c>
      <c r="G40" s="38">
        <v>0</v>
      </c>
      <c r="H40" s="232">
        <v>1</v>
      </c>
      <c r="I40" s="220">
        <v>1</v>
      </c>
      <c r="J40" s="232">
        <v>0.2857142857142857</v>
      </c>
      <c r="K40" s="38">
        <v>0.76190476190476186</v>
      </c>
    </row>
    <row r="41" spans="1:11" x14ac:dyDescent="0.25">
      <c r="A41" s="249" t="s">
        <v>62</v>
      </c>
      <c r="B41" s="240"/>
      <c r="C41" s="238" t="s">
        <v>274</v>
      </c>
      <c r="D41" s="238" t="s">
        <v>62</v>
      </c>
      <c r="E41" s="251" t="s">
        <v>144</v>
      </c>
      <c r="F41" s="121">
        <v>0</v>
      </c>
      <c r="G41" s="38">
        <v>0</v>
      </c>
      <c r="H41" s="232">
        <v>0</v>
      </c>
      <c r="I41" s="220">
        <v>0</v>
      </c>
      <c r="J41" s="232">
        <v>0</v>
      </c>
      <c r="K41" s="38">
        <v>0</v>
      </c>
    </row>
    <row r="42" spans="1:11" x14ac:dyDescent="0.25">
      <c r="A42" s="249" t="s">
        <v>63</v>
      </c>
      <c r="B42" s="240"/>
      <c r="C42" s="238" t="s">
        <v>274</v>
      </c>
      <c r="D42" s="238" t="s">
        <v>63</v>
      </c>
      <c r="E42" s="251" t="s">
        <v>145</v>
      </c>
      <c r="F42" s="121">
        <v>0</v>
      </c>
      <c r="G42" s="38">
        <v>0</v>
      </c>
      <c r="H42" s="232">
        <v>0</v>
      </c>
      <c r="I42" s="220">
        <v>0</v>
      </c>
      <c r="J42" s="232">
        <v>0</v>
      </c>
      <c r="K42" s="38">
        <v>0</v>
      </c>
    </row>
    <row r="43" spans="1:11" x14ac:dyDescent="0.25">
      <c r="A43" s="249" t="s">
        <v>64</v>
      </c>
      <c r="B43" s="240"/>
      <c r="C43" s="238" t="s">
        <v>274</v>
      </c>
      <c r="D43" s="238" t="s">
        <v>64</v>
      </c>
      <c r="E43" s="251" t="s">
        <v>146</v>
      </c>
      <c r="F43" s="121">
        <v>0</v>
      </c>
      <c r="G43" s="38">
        <v>0</v>
      </c>
      <c r="H43" s="232">
        <v>0</v>
      </c>
      <c r="I43" s="220">
        <v>0</v>
      </c>
      <c r="J43" s="232">
        <v>0</v>
      </c>
      <c r="K43" s="38">
        <v>0</v>
      </c>
    </row>
    <row r="44" spans="1:11" x14ac:dyDescent="0.25">
      <c r="A44" s="249" t="s">
        <v>65</v>
      </c>
      <c r="B44" s="240"/>
      <c r="C44" s="238" t="s">
        <v>274</v>
      </c>
      <c r="D44" s="238" t="s">
        <v>65</v>
      </c>
      <c r="E44" s="251" t="s">
        <v>147</v>
      </c>
      <c r="F44" s="121">
        <v>0</v>
      </c>
      <c r="G44" s="38">
        <v>0</v>
      </c>
      <c r="H44" s="232">
        <v>0</v>
      </c>
      <c r="I44" s="220">
        <v>0</v>
      </c>
      <c r="J44" s="232">
        <v>0</v>
      </c>
      <c r="K44" s="38">
        <v>0</v>
      </c>
    </row>
    <row r="45" spans="1:11" x14ac:dyDescent="0.25">
      <c r="A45" s="249" t="s">
        <v>66</v>
      </c>
      <c r="B45" s="240"/>
      <c r="C45" s="238" t="s">
        <v>274</v>
      </c>
      <c r="D45" s="238" t="s">
        <v>66</v>
      </c>
      <c r="E45" s="251" t="s">
        <v>148</v>
      </c>
      <c r="F45" s="121">
        <v>0</v>
      </c>
      <c r="G45" s="38">
        <v>0</v>
      </c>
      <c r="H45" s="232">
        <v>0</v>
      </c>
      <c r="I45" s="220">
        <v>0</v>
      </c>
      <c r="J45" s="232">
        <v>0</v>
      </c>
      <c r="K45" s="38">
        <v>0</v>
      </c>
    </row>
    <row r="46" spans="1:11" x14ac:dyDescent="0.25">
      <c r="A46" s="249" t="s">
        <v>67</v>
      </c>
      <c r="B46" s="240"/>
      <c r="C46" s="238" t="s">
        <v>274</v>
      </c>
      <c r="D46" s="238" t="s">
        <v>67</v>
      </c>
      <c r="E46" s="251" t="s">
        <v>149</v>
      </c>
      <c r="F46" s="121">
        <v>34</v>
      </c>
      <c r="G46" s="38">
        <v>0.75</v>
      </c>
      <c r="H46" s="232">
        <v>0.94117647058823528</v>
      </c>
      <c r="I46" s="220">
        <v>0.73529411764705888</v>
      </c>
      <c r="J46" s="232">
        <v>0.35294117647058826</v>
      </c>
      <c r="K46" s="38">
        <v>0.67647058823529405</v>
      </c>
    </row>
    <row r="47" spans="1:11" x14ac:dyDescent="0.25">
      <c r="A47" s="249" t="s">
        <v>68</v>
      </c>
      <c r="B47" s="240"/>
      <c r="C47" s="238" t="s">
        <v>274</v>
      </c>
      <c r="D47" s="238" t="s">
        <v>68</v>
      </c>
      <c r="E47" s="251" t="s">
        <v>150</v>
      </c>
      <c r="F47" s="121">
        <v>29</v>
      </c>
      <c r="G47" s="38">
        <v>1</v>
      </c>
      <c r="H47" s="232">
        <v>1</v>
      </c>
      <c r="I47" s="220">
        <v>0.82758620689655171</v>
      </c>
      <c r="J47" s="232">
        <v>0.20689655172413793</v>
      </c>
      <c r="K47" s="38">
        <v>0.67816091954022983</v>
      </c>
    </row>
    <row r="48" spans="1:11" x14ac:dyDescent="0.25">
      <c r="A48" s="249" t="s">
        <v>69</v>
      </c>
      <c r="B48" s="240"/>
      <c r="C48" s="238" t="s">
        <v>274</v>
      </c>
      <c r="D48" s="238" t="s">
        <v>69</v>
      </c>
      <c r="E48" s="251" t="s">
        <v>151</v>
      </c>
      <c r="F48" s="121">
        <v>0</v>
      </c>
      <c r="G48" s="38">
        <v>0</v>
      </c>
      <c r="H48" s="232">
        <v>0</v>
      </c>
      <c r="I48" s="220">
        <v>0</v>
      </c>
      <c r="J48" s="232">
        <v>0</v>
      </c>
      <c r="K48" s="38">
        <v>0</v>
      </c>
    </row>
    <row r="49" spans="1:11" x14ac:dyDescent="0.25">
      <c r="A49" s="249" t="s">
        <v>267</v>
      </c>
      <c r="B49" s="240"/>
      <c r="C49" s="238" t="s">
        <v>274</v>
      </c>
      <c r="D49" s="238" t="s">
        <v>267</v>
      </c>
      <c r="E49" s="251" t="s">
        <v>152</v>
      </c>
      <c r="F49" s="121">
        <v>0</v>
      </c>
      <c r="G49" s="38">
        <v>0</v>
      </c>
      <c r="H49" s="232">
        <v>0</v>
      </c>
      <c r="I49" s="220">
        <v>0</v>
      </c>
      <c r="J49" s="232">
        <v>0</v>
      </c>
      <c r="K49" s="38">
        <v>0</v>
      </c>
    </row>
    <row r="50" spans="1:11" x14ac:dyDescent="0.25">
      <c r="A50" s="249" t="s">
        <v>70</v>
      </c>
      <c r="B50" s="240"/>
      <c r="C50" s="238" t="s">
        <v>274</v>
      </c>
      <c r="D50" s="238" t="s">
        <v>70</v>
      </c>
      <c r="E50" s="251" t="s">
        <v>153</v>
      </c>
      <c r="F50" s="121">
        <v>18</v>
      </c>
      <c r="G50" s="38">
        <v>0</v>
      </c>
      <c r="H50" s="232">
        <v>1</v>
      </c>
      <c r="I50" s="220">
        <v>0.44444444444444442</v>
      </c>
      <c r="J50" s="232">
        <v>0.27777777777777779</v>
      </c>
      <c r="K50" s="38">
        <v>0.57407407407407407</v>
      </c>
    </row>
    <row r="51" spans="1:11" x14ac:dyDescent="0.25">
      <c r="A51" s="249" t="s">
        <v>71</v>
      </c>
      <c r="B51" s="240"/>
      <c r="C51" s="238" t="s">
        <v>274</v>
      </c>
      <c r="D51" s="238" t="s">
        <v>71</v>
      </c>
      <c r="E51" s="251" t="s">
        <v>154</v>
      </c>
      <c r="F51" s="121">
        <v>0</v>
      </c>
      <c r="G51" s="38">
        <v>0</v>
      </c>
      <c r="H51" s="232">
        <v>0</v>
      </c>
      <c r="I51" s="220">
        <v>0</v>
      </c>
      <c r="J51" s="232">
        <v>0</v>
      </c>
      <c r="K51" s="38">
        <v>0</v>
      </c>
    </row>
    <row r="52" spans="1:11" x14ac:dyDescent="0.25">
      <c r="A52" s="249" t="s">
        <v>72</v>
      </c>
      <c r="B52" s="240"/>
      <c r="C52" s="238" t="s">
        <v>274</v>
      </c>
      <c r="D52" s="238" t="s">
        <v>72</v>
      </c>
      <c r="E52" s="251" t="s">
        <v>155</v>
      </c>
      <c r="F52" s="121">
        <v>19</v>
      </c>
      <c r="G52" s="38">
        <v>0</v>
      </c>
      <c r="H52" s="232">
        <v>1</v>
      </c>
      <c r="I52" s="220">
        <v>0.57894736842105265</v>
      </c>
      <c r="J52" s="232">
        <v>0.57894736842105265</v>
      </c>
      <c r="K52" s="38">
        <v>0.7192982456140351</v>
      </c>
    </row>
    <row r="53" spans="1:11" x14ac:dyDescent="0.25">
      <c r="A53" s="249" t="s">
        <v>73</v>
      </c>
      <c r="B53" s="240"/>
      <c r="C53" s="238" t="s">
        <v>274</v>
      </c>
      <c r="D53" s="238" t="s">
        <v>73</v>
      </c>
      <c r="E53" s="251" t="s">
        <v>156</v>
      </c>
      <c r="F53" s="121">
        <v>0</v>
      </c>
      <c r="G53" s="38">
        <v>0</v>
      </c>
      <c r="H53" s="232">
        <v>0</v>
      </c>
      <c r="I53" s="220">
        <v>0</v>
      </c>
      <c r="J53" s="232">
        <v>0</v>
      </c>
      <c r="K53" s="38">
        <v>0</v>
      </c>
    </row>
    <row r="54" spans="1:11" x14ac:dyDescent="0.25">
      <c r="A54" s="249" t="s">
        <v>74</v>
      </c>
      <c r="B54" s="240"/>
      <c r="C54" s="238" t="s">
        <v>274</v>
      </c>
      <c r="D54" s="238" t="s">
        <v>74</v>
      </c>
      <c r="E54" s="251" t="s">
        <v>157</v>
      </c>
      <c r="F54" s="121">
        <v>0</v>
      </c>
      <c r="G54" s="38">
        <v>0</v>
      </c>
      <c r="H54" s="232">
        <v>0</v>
      </c>
      <c r="I54" s="220">
        <v>0</v>
      </c>
      <c r="J54" s="232">
        <v>0</v>
      </c>
      <c r="K54" s="38">
        <v>0</v>
      </c>
    </row>
    <row r="55" spans="1:11" x14ac:dyDescent="0.25">
      <c r="A55" s="249" t="s">
        <v>75</v>
      </c>
      <c r="B55" s="240"/>
      <c r="C55" s="238" t="s">
        <v>274</v>
      </c>
      <c r="D55" s="238" t="s">
        <v>75</v>
      </c>
      <c r="E55" s="251" t="s">
        <v>158</v>
      </c>
      <c r="F55" s="121">
        <v>18</v>
      </c>
      <c r="G55" s="38">
        <v>0.5</v>
      </c>
      <c r="H55" s="232">
        <v>0.94444444444444442</v>
      </c>
      <c r="I55" s="220">
        <v>0.3888888888888889</v>
      </c>
      <c r="J55" s="232">
        <v>0.3888888888888889</v>
      </c>
      <c r="K55" s="38">
        <v>0.57407407407407407</v>
      </c>
    </row>
    <row r="56" spans="1:11" x14ac:dyDescent="0.25">
      <c r="A56" s="249" t="s">
        <v>76</v>
      </c>
      <c r="B56" s="240"/>
      <c r="C56" s="238" t="s">
        <v>274</v>
      </c>
      <c r="D56" s="238" t="s">
        <v>76</v>
      </c>
      <c r="E56" s="251" t="s">
        <v>159</v>
      </c>
      <c r="F56" s="121">
        <v>0</v>
      </c>
      <c r="G56" s="38">
        <v>0</v>
      </c>
      <c r="H56" s="232">
        <v>0</v>
      </c>
      <c r="I56" s="220">
        <v>0</v>
      </c>
      <c r="J56" s="232">
        <v>0</v>
      </c>
      <c r="K56" s="38">
        <v>0</v>
      </c>
    </row>
    <row r="57" spans="1:11" x14ac:dyDescent="0.25">
      <c r="A57" s="249" t="s">
        <v>77</v>
      </c>
      <c r="B57" s="240"/>
      <c r="C57" s="238" t="s">
        <v>274</v>
      </c>
      <c r="D57" s="238" t="s">
        <v>77</v>
      </c>
      <c r="E57" s="251" t="s">
        <v>160</v>
      </c>
      <c r="F57" s="121">
        <v>3</v>
      </c>
      <c r="G57" s="38">
        <v>0</v>
      </c>
      <c r="H57" s="232">
        <v>1</v>
      </c>
      <c r="I57" s="220">
        <v>1</v>
      </c>
      <c r="J57" s="232">
        <v>0.33333333333333331</v>
      </c>
      <c r="K57" s="38">
        <v>0.77777777777777779</v>
      </c>
    </row>
    <row r="58" spans="1:11" x14ac:dyDescent="0.25">
      <c r="A58" s="249" t="s">
        <v>78</v>
      </c>
      <c r="B58" s="240"/>
      <c r="C58" s="238" t="s">
        <v>274</v>
      </c>
      <c r="D58" s="238" t="s">
        <v>78</v>
      </c>
      <c r="E58" s="251" t="s">
        <v>161</v>
      </c>
      <c r="F58" s="121">
        <v>0</v>
      </c>
      <c r="G58" s="38">
        <v>0</v>
      </c>
      <c r="H58" s="232">
        <v>0</v>
      </c>
      <c r="I58" s="220">
        <v>0</v>
      </c>
      <c r="J58" s="232">
        <v>0</v>
      </c>
      <c r="K58" s="38">
        <v>0</v>
      </c>
    </row>
    <row r="59" spans="1:11" x14ac:dyDescent="0.25">
      <c r="A59" s="249" t="s">
        <v>79</v>
      </c>
      <c r="B59" s="240"/>
      <c r="C59" s="238" t="s">
        <v>274</v>
      </c>
      <c r="D59" s="238" t="s">
        <v>79</v>
      </c>
      <c r="E59" s="251" t="s">
        <v>162</v>
      </c>
      <c r="F59" s="121">
        <v>5</v>
      </c>
      <c r="G59" s="38">
        <v>0</v>
      </c>
      <c r="H59" s="232">
        <v>1</v>
      </c>
      <c r="I59" s="220">
        <v>1</v>
      </c>
      <c r="J59" s="232">
        <v>0.2</v>
      </c>
      <c r="K59" s="38">
        <v>0.73333333333333339</v>
      </c>
    </row>
    <row r="60" spans="1:11" x14ac:dyDescent="0.25">
      <c r="A60" s="249" t="s">
        <v>80</v>
      </c>
      <c r="B60" s="240"/>
      <c r="C60" s="238" t="s">
        <v>274</v>
      </c>
      <c r="D60" s="238" t="s">
        <v>80</v>
      </c>
      <c r="E60" s="251" t="s">
        <v>163</v>
      </c>
      <c r="F60" s="121">
        <v>7</v>
      </c>
      <c r="G60" s="38">
        <v>0</v>
      </c>
      <c r="H60" s="232">
        <v>1</v>
      </c>
      <c r="I60" s="220">
        <v>0.7142857142857143</v>
      </c>
      <c r="J60" s="232">
        <v>0.5714285714285714</v>
      </c>
      <c r="K60" s="38">
        <v>0.76190476190476186</v>
      </c>
    </row>
    <row r="61" spans="1:11" x14ac:dyDescent="0.25">
      <c r="A61" s="249" t="s">
        <v>81</v>
      </c>
      <c r="B61" s="240"/>
      <c r="C61" s="238" t="s">
        <v>274</v>
      </c>
      <c r="D61" s="238" t="s">
        <v>81</v>
      </c>
      <c r="E61" s="251" t="s">
        <v>164</v>
      </c>
      <c r="F61" s="121">
        <v>0</v>
      </c>
      <c r="G61" s="38">
        <v>0</v>
      </c>
      <c r="H61" s="232">
        <v>0</v>
      </c>
      <c r="I61" s="220">
        <v>0</v>
      </c>
      <c r="J61" s="232">
        <v>0</v>
      </c>
      <c r="K61" s="38">
        <v>0</v>
      </c>
    </row>
    <row r="62" spans="1:11" x14ac:dyDescent="0.25">
      <c r="A62" s="249" t="s">
        <v>82</v>
      </c>
      <c r="B62" s="240"/>
      <c r="C62" s="238" t="s">
        <v>274</v>
      </c>
      <c r="D62" s="238" t="s">
        <v>82</v>
      </c>
      <c r="E62" s="251" t="s">
        <v>165</v>
      </c>
      <c r="F62" s="121">
        <v>0</v>
      </c>
      <c r="G62" s="38">
        <v>0</v>
      </c>
      <c r="H62" s="232">
        <v>0</v>
      </c>
      <c r="I62" s="220">
        <v>0</v>
      </c>
      <c r="J62" s="232">
        <v>0</v>
      </c>
      <c r="K62" s="38">
        <v>0</v>
      </c>
    </row>
    <row r="63" spans="1:11" x14ac:dyDescent="0.25">
      <c r="A63" s="249" t="s">
        <v>83</v>
      </c>
      <c r="B63" s="240"/>
      <c r="C63" s="238" t="s">
        <v>274</v>
      </c>
      <c r="D63" s="238" t="s">
        <v>83</v>
      </c>
      <c r="E63" s="251" t="s">
        <v>166</v>
      </c>
      <c r="F63" s="121">
        <v>31</v>
      </c>
      <c r="G63" s="38">
        <v>0</v>
      </c>
      <c r="H63" s="232">
        <v>0.87096774193548387</v>
      </c>
      <c r="I63" s="220">
        <v>0.83870967741935487</v>
      </c>
      <c r="J63" s="232">
        <v>0.93548387096774188</v>
      </c>
      <c r="K63" s="38">
        <v>0.88172043010752688</v>
      </c>
    </row>
    <row r="64" spans="1:11" x14ac:dyDescent="0.25">
      <c r="A64" s="249" t="s">
        <v>84</v>
      </c>
      <c r="B64" s="240"/>
      <c r="C64" s="238" t="s">
        <v>274</v>
      </c>
      <c r="D64" s="238" t="s">
        <v>84</v>
      </c>
      <c r="E64" s="251" t="s">
        <v>167</v>
      </c>
      <c r="F64" s="121">
        <v>12</v>
      </c>
      <c r="G64" s="38">
        <v>1</v>
      </c>
      <c r="H64" s="232">
        <v>1</v>
      </c>
      <c r="I64" s="220">
        <v>0.33333333333333331</v>
      </c>
      <c r="J64" s="232">
        <v>0.16666666666666666</v>
      </c>
      <c r="K64" s="38">
        <v>0.5</v>
      </c>
    </row>
    <row r="65" spans="1:11" x14ac:dyDescent="0.25">
      <c r="A65" s="249" t="s">
        <v>85</v>
      </c>
      <c r="B65" s="240"/>
      <c r="C65" s="238" t="s">
        <v>274</v>
      </c>
      <c r="D65" s="238" t="s">
        <v>85</v>
      </c>
      <c r="E65" s="251" t="s">
        <v>168</v>
      </c>
      <c r="F65" s="121">
        <v>0</v>
      </c>
      <c r="G65" s="38">
        <v>0</v>
      </c>
      <c r="H65" s="232">
        <v>0</v>
      </c>
      <c r="I65" s="220">
        <v>0</v>
      </c>
      <c r="J65" s="232">
        <v>0</v>
      </c>
      <c r="K65" s="38">
        <v>0</v>
      </c>
    </row>
    <row r="66" spans="1:11" x14ac:dyDescent="0.25">
      <c r="A66" s="249" t="s">
        <v>86</v>
      </c>
      <c r="B66" s="240"/>
      <c r="C66" s="238" t="s">
        <v>274</v>
      </c>
      <c r="D66" s="238" t="s">
        <v>86</v>
      </c>
      <c r="E66" s="251" t="s">
        <v>169</v>
      </c>
      <c r="F66" s="121">
        <v>29</v>
      </c>
      <c r="G66" s="38">
        <v>1</v>
      </c>
      <c r="H66" s="232">
        <v>0.96551724137931039</v>
      </c>
      <c r="I66" s="220">
        <v>0.89655172413793105</v>
      </c>
      <c r="J66" s="232">
        <v>0.72413793103448276</v>
      </c>
      <c r="K66" s="38">
        <v>0.86206896551724144</v>
      </c>
    </row>
    <row r="67" spans="1:11" x14ac:dyDescent="0.25">
      <c r="A67" s="249" t="s">
        <v>87</v>
      </c>
      <c r="B67" s="240"/>
      <c r="C67" s="238" t="s">
        <v>274</v>
      </c>
      <c r="D67" s="238" t="s">
        <v>87</v>
      </c>
      <c r="E67" s="251" t="s">
        <v>170</v>
      </c>
      <c r="F67" s="121">
        <v>30</v>
      </c>
      <c r="G67" s="38">
        <v>1</v>
      </c>
      <c r="H67" s="232">
        <v>1</v>
      </c>
      <c r="I67" s="220">
        <v>0.73333333333333328</v>
      </c>
      <c r="J67" s="232">
        <v>0.6333333333333333</v>
      </c>
      <c r="K67" s="38">
        <v>0.78888888888888886</v>
      </c>
    </row>
    <row r="68" spans="1:11" x14ac:dyDescent="0.25">
      <c r="A68" s="249" t="s">
        <v>88</v>
      </c>
      <c r="B68" s="240"/>
      <c r="C68" s="238" t="s">
        <v>274</v>
      </c>
      <c r="D68" s="238" t="s">
        <v>88</v>
      </c>
      <c r="E68" s="251" t="s">
        <v>271</v>
      </c>
      <c r="F68" s="121">
        <v>0</v>
      </c>
      <c r="G68" s="38">
        <v>0</v>
      </c>
      <c r="H68" s="232">
        <v>0</v>
      </c>
      <c r="I68" s="220">
        <v>0</v>
      </c>
      <c r="J68" s="232">
        <v>0</v>
      </c>
      <c r="K68" s="38">
        <v>0</v>
      </c>
    </row>
    <row r="69" spans="1:11" x14ac:dyDescent="0.25">
      <c r="A69" s="249" t="s">
        <v>129</v>
      </c>
      <c r="B69" s="240"/>
      <c r="C69" s="238" t="s">
        <v>274</v>
      </c>
      <c r="D69" s="238" t="s">
        <v>129</v>
      </c>
      <c r="E69" s="251" t="s">
        <v>211</v>
      </c>
      <c r="F69" s="121">
        <v>0</v>
      </c>
      <c r="G69" s="38">
        <v>0</v>
      </c>
      <c r="H69" s="232">
        <v>0</v>
      </c>
      <c r="I69" s="220">
        <v>0</v>
      </c>
      <c r="J69" s="232">
        <v>0</v>
      </c>
      <c r="K69" s="38">
        <v>0</v>
      </c>
    </row>
    <row r="70" spans="1:11" x14ac:dyDescent="0.25">
      <c r="A70" s="249" t="s">
        <v>130</v>
      </c>
      <c r="B70" s="240"/>
      <c r="C70" s="238" t="s">
        <v>274</v>
      </c>
      <c r="D70" s="238" t="s">
        <v>130</v>
      </c>
      <c r="E70" s="251" t="s">
        <v>212</v>
      </c>
      <c r="F70" s="121">
        <v>17</v>
      </c>
      <c r="G70" s="38">
        <v>1</v>
      </c>
      <c r="H70" s="232">
        <v>1</v>
      </c>
      <c r="I70" s="220">
        <v>0.70588235294117652</v>
      </c>
      <c r="J70" s="232">
        <v>0.6470588235294118</v>
      </c>
      <c r="K70" s="38">
        <v>0.78431372549019607</v>
      </c>
    </row>
    <row r="71" spans="1:11" x14ac:dyDescent="0.25">
      <c r="A71" s="249" t="s">
        <v>89</v>
      </c>
      <c r="B71" s="240"/>
      <c r="C71" s="238" t="s">
        <v>274</v>
      </c>
      <c r="D71" s="238" t="s">
        <v>89</v>
      </c>
      <c r="E71" s="251" t="s">
        <v>171</v>
      </c>
      <c r="F71" s="121">
        <v>9</v>
      </c>
      <c r="G71" s="38">
        <v>0</v>
      </c>
      <c r="H71" s="232">
        <v>1</v>
      </c>
      <c r="I71" s="220">
        <v>0.77777777777777779</v>
      </c>
      <c r="J71" s="232">
        <v>0.44444444444444442</v>
      </c>
      <c r="K71" s="38">
        <v>0.74074074074074081</v>
      </c>
    </row>
    <row r="72" spans="1:11" x14ac:dyDescent="0.25">
      <c r="A72" s="249" t="s">
        <v>90</v>
      </c>
      <c r="B72" s="240"/>
      <c r="C72" s="238" t="s">
        <v>274</v>
      </c>
      <c r="D72" s="238" t="s">
        <v>90</v>
      </c>
      <c r="E72" s="251" t="s">
        <v>172</v>
      </c>
      <c r="F72" s="121">
        <v>16</v>
      </c>
      <c r="G72" s="38">
        <v>0</v>
      </c>
      <c r="H72" s="232">
        <v>1</v>
      </c>
      <c r="I72" s="220">
        <v>0.5625</v>
      </c>
      <c r="J72" s="232">
        <v>0.4375</v>
      </c>
      <c r="K72" s="38">
        <v>0.66666666666666663</v>
      </c>
    </row>
    <row r="73" spans="1:11" x14ac:dyDescent="0.25">
      <c r="A73" s="249" t="s">
        <v>91</v>
      </c>
      <c r="B73" s="240"/>
      <c r="C73" s="238" t="s">
        <v>274</v>
      </c>
      <c r="D73" s="238" t="s">
        <v>91</v>
      </c>
      <c r="E73" s="251" t="s">
        <v>173</v>
      </c>
      <c r="F73" s="121">
        <v>11</v>
      </c>
      <c r="G73" s="38">
        <v>1</v>
      </c>
      <c r="H73" s="232">
        <v>1</v>
      </c>
      <c r="I73" s="220">
        <v>0.72727272727272729</v>
      </c>
      <c r="J73" s="232">
        <v>0.27272727272727271</v>
      </c>
      <c r="K73" s="38">
        <v>0.66666666666666663</v>
      </c>
    </row>
    <row r="74" spans="1:11" x14ac:dyDescent="0.25">
      <c r="A74" s="249" t="s">
        <v>92</v>
      </c>
      <c r="B74" s="240"/>
      <c r="C74" s="238" t="s">
        <v>274</v>
      </c>
      <c r="D74" s="238" t="s">
        <v>92</v>
      </c>
      <c r="E74" s="251" t="s">
        <v>174</v>
      </c>
      <c r="F74" s="121">
        <v>0</v>
      </c>
      <c r="G74" s="38">
        <v>0</v>
      </c>
      <c r="H74" s="232">
        <v>0</v>
      </c>
      <c r="I74" s="220">
        <v>0</v>
      </c>
      <c r="J74" s="232">
        <v>0</v>
      </c>
      <c r="K74" s="38">
        <v>0</v>
      </c>
    </row>
    <row r="75" spans="1:11" x14ac:dyDescent="0.25">
      <c r="A75" s="249" t="s">
        <v>93</v>
      </c>
      <c r="B75" s="240"/>
      <c r="C75" s="238" t="s">
        <v>274</v>
      </c>
      <c r="D75" s="238" t="s">
        <v>93</v>
      </c>
      <c r="E75" s="251" t="s">
        <v>175</v>
      </c>
      <c r="F75" s="121">
        <v>15</v>
      </c>
      <c r="G75" s="38">
        <v>0</v>
      </c>
      <c r="H75" s="232">
        <v>0.93333333333333335</v>
      </c>
      <c r="I75" s="220">
        <v>0.6</v>
      </c>
      <c r="J75" s="232">
        <v>0.46666666666666667</v>
      </c>
      <c r="K75" s="38">
        <v>0.66666666666666663</v>
      </c>
    </row>
    <row r="76" spans="1:11" x14ac:dyDescent="0.25">
      <c r="A76" s="249" t="s">
        <v>294</v>
      </c>
      <c r="B76" s="240"/>
      <c r="C76" s="238" t="s">
        <v>274</v>
      </c>
      <c r="D76" s="238" t="s">
        <v>294</v>
      </c>
      <c r="E76" s="251" t="s">
        <v>295</v>
      </c>
      <c r="F76" s="121">
        <v>0</v>
      </c>
      <c r="G76" s="38">
        <v>0</v>
      </c>
      <c r="H76" s="232">
        <v>0</v>
      </c>
      <c r="I76" s="220">
        <v>0</v>
      </c>
      <c r="J76" s="232">
        <v>0</v>
      </c>
      <c r="K76" s="38">
        <v>0</v>
      </c>
    </row>
    <row r="77" spans="1:11" x14ac:dyDescent="0.25">
      <c r="A77" s="249" t="s">
        <v>290</v>
      </c>
      <c r="B77" s="240"/>
      <c r="C77" s="238" t="s">
        <v>275</v>
      </c>
      <c r="D77" s="238" t="s">
        <v>290</v>
      </c>
      <c r="E77" s="251" t="s">
        <v>291</v>
      </c>
      <c r="F77" s="121">
        <v>0</v>
      </c>
      <c r="G77" s="38">
        <v>0</v>
      </c>
      <c r="H77" s="232">
        <v>0</v>
      </c>
      <c r="I77" s="220">
        <v>0</v>
      </c>
      <c r="J77" s="232">
        <v>0</v>
      </c>
      <c r="K77" s="38">
        <v>0</v>
      </c>
    </row>
    <row r="78" spans="1:11" x14ac:dyDescent="0.25">
      <c r="A78" s="249" t="s">
        <v>94</v>
      </c>
      <c r="B78" s="240"/>
      <c r="C78" s="238" t="s">
        <v>274</v>
      </c>
      <c r="D78" s="238" t="s">
        <v>94</v>
      </c>
      <c r="E78" s="251" t="s">
        <v>176</v>
      </c>
      <c r="F78" s="121">
        <v>15</v>
      </c>
      <c r="G78" s="38">
        <v>0</v>
      </c>
      <c r="H78" s="232">
        <v>0.93333333333333335</v>
      </c>
      <c r="I78" s="220">
        <v>0.8</v>
      </c>
      <c r="J78" s="232">
        <v>0.26666666666666666</v>
      </c>
      <c r="K78" s="38">
        <v>0.66666666666666663</v>
      </c>
    </row>
    <row r="79" spans="1:11" x14ac:dyDescent="0.25">
      <c r="A79" s="249" t="s">
        <v>95</v>
      </c>
      <c r="B79" s="240"/>
      <c r="C79" s="238" t="s">
        <v>274</v>
      </c>
      <c r="D79" s="238" t="s">
        <v>95</v>
      </c>
      <c r="E79" s="251" t="s">
        <v>177</v>
      </c>
      <c r="F79" s="121">
        <v>0</v>
      </c>
      <c r="G79" s="38">
        <v>0</v>
      </c>
      <c r="H79" s="232">
        <v>0</v>
      </c>
      <c r="I79" s="220">
        <v>0</v>
      </c>
      <c r="J79" s="232">
        <v>0</v>
      </c>
      <c r="K79" s="38">
        <v>0</v>
      </c>
    </row>
    <row r="80" spans="1:11" x14ac:dyDescent="0.25">
      <c r="A80" s="249" t="s">
        <v>96</v>
      </c>
      <c r="B80" s="240"/>
      <c r="C80" s="238" t="s">
        <v>274</v>
      </c>
      <c r="D80" s="238" t="s">
        <v>96</v>
      </c>
      <c r="E80" s="251" t="s">
        <v>178</v>
      </c>
      <c r="F80" s="121">
        <v>22</v>
      </c>
      <c r="G80" s="38">
        <v>0</v>
      </c>
      <c r="H80" s="232">
        <v>1</v>
      </c>
      <c r="I80" s="220">
        <v>0.81818181818181823</v>
      </c>
      <c r="J80" s="232">
        <v>0.59090909090909094</v>
      </c>
      <c r="K80" s="38">
        <v>0.80303030303030309</v>
      </c>
    </row>
    <row r="81" spans="1:11" x14ac:dyDescent="0.25">
      <c r="A81" s="249" t="s">
        <v>127</v>
      </c>
      <c r="B81" s="240"/>
      <c r="C81" s="238" t="s">
        <v>274</v>
      </c>
      <c r="D81" s="238" t="s">
        <v>127</v>
      </c>
      <c r="E81" s="251" t="s">
        <v>209</v>
      </c>
      <c r="F81" s="121">
        <v>0</v>
      </c>
      <c r="G81" s="38">
        <v>0</v>
      </c>
      <c r="H81" s="232">
        <v>0</v>
      </c>
      <c r="I81" s="220">
        <v>0</v>
      </c>
      <c r="J81" s="232">
        <v>0</v>
      </c>
      <c r="K81" s="38">
        <v>0</v>
      </c>
    </row>
    <row r="82" spans="1:11" x14ac:dyDescent="0.25">
      <c r="A82" s="249" t="s">
        <v>97</v>
      </c>
      <c r="B82" s="240"/>
      <c r="C82" s="238" t="s">
        <v>274</v>
      </c>
      <c r="D82" s="238" t="s">
        <v>97</v>
      </c>
      <c r="E82" s="251" t="s">
        <v>179</v>
      </c>
      <c r="F82" s="121">
        <v>12</v>
      </c>
      <c r="G82" s="38">
        <v>0</v>
      </c>
      <c r="H82" s="232">
        <v>1</v>
      </c>
      <c r="I82" s="220">
        <v>0.91666666666666663</v>
      </c>
      <c r="J82" s="232">
        <v>1</v>
      </c>
      <c r="K82" s="38">
        <v>0.97222222222222221</v>
      </c>
    </row>
    <row r="83" spans="1:11" x14ac:dyDescent="0.25">
      <c r="A83" s="249" t="s">
        <v>98</v>
      </c>
      <c r="B83" s="240"/>
      <c r="C83" s="238" t="s">
        <v>274</v>
      </c>
      <c r="D83" s="238" t="s">
        <v>98</v>
      </c>
      <c r="E83" s="251" t="s">
        <v>180</v>
      </c>
      <c r="F83" s="121">
        <v>0</v>
      </c>
      <c r="G83" s="38">
        <v>0</v>
      </c>
      <c r="H83" s="232">
        <v>0</v>
      </c>
      <c r="I83" s="220">
        <v>0</v>
      </c>
      <c r="J83" s="232">
        <v>0</v>
      </c>
      <c r="K83" s="38">
        <v>0</v>
      </c>
    </row>
    <row r="84" spans="1:11" x14ac:dyDescent="0.25">
      <c r="A84" s="249" t="s">
        <v>99</v>
      </c>
      <c r="B84" s="240"/>
      <c r="C84" s="238" t="s">
        <v>274</v>
      </c>
      <c r="D84" s="238" t="s">
        <v>99</v>
      </c>
      <c r="E84" s="251" t="s">
        <v>181</v>
      </c>
      <c r="F84" s="121">
        <v>18</v>
      </c>
      <c r="G84" s="38">
        <v>0.66666666666666663</v>
      </c>
      <c r="H84" s="232">
        <v>1</v>
      </c>
      <c r="I84" s="220">
        <v>0.83333333333333337</v>
      </c>
      <c r="J84" s="232">
        <v>0.55555555555555558</v>
      </c>
      <c r="K84" s="38">
        <v>0.79629629629629639</v>
      </c>
    </row>
    <row r="85" spans="1:11" x14ac:dyDescent="0.25">
      <c r="A85" s="249" t="s">
        <v>100</v>
      </c>
      <c r="B85" s="240"/>
      <c r="C85" s="238" t="s">
        <v>274</v>
      </c>
      <c r="D85" s="238" t="s">
        <v>100</v>
      </c>
      <c r="E85" s="251" t="s">
        <v>182</v>
      </c>
      <c r="F85" s="121">
        <v>0</v>
      </c>
      <c r="G85" s="38">
        <v>0</v>
      </c>
      <c r="H85" s="232">
        <v>0</v>
      </c>
      <c r="I85" s="220">
        <v>0</v>
      </c>
      <c r="J85" s="232">
        <v>0</v>
      </c>
      <c r="K85" s="38">
        <v>0</v>
      </c>
    </row>
    <row r="86" spans="1:11" x14ac:dyDescent="0.25">
      <c r="A86" s="249" t="s">
        <v>101</v>
      </c>
      <c r="B86" s="240"/>
      <c r="C86" s="238" t="s">
        <v>274</v>
      </c>
      <c r="D86" s="238" t="s">
        <v>101</v>
      </c>
      <c r="E86" s="251" t="s">
        <v>183</v>
      </c>
      <c r="F86" s="121">
        <v>0</v>
      </c>
      <c r="G86" s="38">
        <v>0</v>
      </c>
      <c r="H86" s="232">
        <v>0</v>
      </c>
      <c r="I86" s="220">
        <v>0</v>
      </c>
      <c r="J86" s="232">
        <v>0</v>
      </c>
      <c r="K86" s="38">
        <v>0</v>
      </c>
    </row>
    <row r="87" spans="1:11" x14ac:dyDescent="0.25">
      <c r="A87" s="249" t="s">
        <v>102</v>
      </c>
      <c r="B87" s="240"/>
      <c r="C87" s="238" t="s">
        <v>274</v>
      </c>
      <c r="D87" s="238" t="s">
        <v>102</v>
      </c>
      <c r="E87" s="251" t="s">
        <v>184</v>
      </c>
      <c r="F87" s="121">
        <v>0</v>
      </c>
      <c r="G87" s="38">
        <v>0</v>
      </c>
      <c r="H87" s="232">
        <v>0</v>
      </c>
      <c r="I87" s="220">
        <v>0</v>
      </c>
      <c r="J87" s="232">
        <v>0</v>
      </c>
      <c r="K87" s="38">
        <v>0</v>
      </c>
    </row>
    <row r="88" spans="1:11" x14ac:dyDescent="0.25">
      <c r="A88" s="249" t="s">
        <v>103</v>
      </c>
      <c r="B88" s="240"/>
      <c r="C88" s="238" t="s">
        <v>274</v>
      </c>
      <c r="D88" s="238" t="s">
        <v>103</v>
      </c>
      <c r="E88" s="251" t="s">
        <v>185</v>
      </c>
      <c r="F88" s="121">
        <v>0</v>
      </c>
      <c r="G88" s="38">
        <v>0</v>
      </c>
      <c r="H88" s="232">
        <v>0</v>
      </c>
      <c r="I88" s="220">
        <v>0</v>
      </c>
      <c r="J88" s="232">
        <v>0</v>
      </c>
      <c r="K88" s="38">
        <v>0</v>
      </c>
    </row>
    <row r="89" spans="1:11" x14ac:dyDescent="0.25">
      <c r="A89" s="249" t="s">
        <v>104</v>
      </c>
      <c r="B89" s="240"/>
      <c r="C89" s="238" t="s">
        <v>274</v>
      </c>
      <c r="D89" s="238" t="s">
        <v>104</v>
      </c>
      <c r="E89" s="251" t="s">
        <v>186</v>
      </c>
      <c r="F89" s="121">
        <v>0</v>
      </c>
      <c r="G89" s="38">
        <v>0</v>
      </c>
      <c r="H89" s="232">
        <v>0</v>
      </c>
      <c r="I89" s="220">
        <v>0</v>
      </c>
      <c r="J89" s="232">
        <v>0</v>
      </c>
      <c r="K89" s="38">
        <v>0</v>
      </c>
    </row>
    <row r="90" spans="1:11" x14ac:dyDescent="0.25">
      <c r="A90" s="249" t="s">
        <v>105</v>
      </c>
      <c r="B90" s="240"/>
      <c r="C90" s="238" t="s">
        <v>275</v>
      </c>
      <c r="D90" s="238" t="s">
        <v>105</v>
      </c>
      <c r="E90" s="251" t="s">
        <v>187</v>
      </c>
      <c r="F90" s="121">
        <v>23</v>
      </c>
      <c r="G90" s="38">
        <v>0.5</v>
      </c>
      <c r="H90" s="232">
        <v>0.86956521739130432</v>
      </c>
      <c r="I90" s="220">
        <v>0.73913043478260865</v>
      </c>
      <c r="J90" s="232">
        <v>0.21739130434782608</v>
      </c>
      <c r="K90" s="38">
        <v>0.60869565217391308</v>
      </c>
    </row>
    <row r="91" spans="1:11" x14ac:dyDescent="0.25">
      <c r="A91" s="249" t="s">
        <v>106</v>
      </c>
      <c r="B91" s="240"/>
      <c r="C91" s="238" t="s">
        <v>274</v>
      </c>
      <c r="D91" s="238" t="s">
        <v>106</v>
      </c>
      <c r="E91" s="251" t="s">
        <v>188</v>
      </c>
      <c r="F91" s="121">
        <v>0</v>
      </c>
      <c r="G91" s="38">
        <v>0</v>
      </c>
      <c r="H91" s="232">
        <v>0</v>
      </c>
      <c r="I91" s="220">
        <v>0</v>
      </c>
      <c r="J91" s="232">
        <v>0</v>
      </c>
      <c r="K91" s="38">
        <v>0</v>
      </c>
    </row>
    <row r="92" spans="1:11" x14ac:dyDescent="0.25">
      <c r="A92" s="249" t="s">
        <v>107</v>
      </c>
      <c r="B92" s="240"/>
      <c r="C92" s="238" t="s">
        <v>274</v>
      </c>
      <c r="D92" s="238" t="s">
        <v>107</v>
      </c>
      <c r="E92" s="251" t="s">
        <v>189</v>
      </c>
      <c r="F92" s="121">
        <v>0</v>
      </c>
      <c r="G92" s="38">
        <v>0</v>
      </c>
      <c r="H92" s="232">
        <v>0</v>
      </c>
      <c r="I92" s="220">
        <v>0</v>
      </c>
      <c r="J92" s="232">
        <v>0</v>
      </c>
      <c r="K92" s="38">
        <v>0</v>
      </c>
    </row>
    <row r="93" spans="1:11" x14ac:dyDescent="0.25">
      <c r="A93" s="249" t="s">
        <v>108</v>
      </c>
      <c r="B93" s="240"/>
      <c r="C93" s="238" t="s">
        <v>274</v>
      </c>
      <c r="D93" s="238" t="s">
        <v>108</v>
      </c>
      <c r="E93" s="251" t="s">
        <v>190</v>
      </c>
      <c r="F93" s="121">
        <v>0</v>
      </c>
      <c r="G93" s="38">
        <v>0</v>
      </c>
      <c r="H93" s="232">
        <v>0</v>
      </c>
      <c r="I93" s="220">
        <v>0</v>
      </c>
      <c r="J93" s="232">
        <v>0</v>
      </c>
      <c r="K93" s="38">
        <v>0</v>
      </c>
    </row>
    <row r="94" spans="1:11" x14ac:dyDescent="0.25">
      <c r="A94" s="249" t="s">
        <v>109</v>
      </c>
      <c r="B94" s="240"/>
      <c r="C94" s="238" t="s">
        <v>274</v>
      </c>
      <c r="D94" s="238" t="s">
        <v>109</v>
      </c>
      <c r="E94" s="251" t="s">
        <v>191</v>
      </c>
      <c r="F94" s="121">
        <v>0</v>
      </c>
      <c r="G94" s="38">
        <v>0</v>
      </c>
      <c r="H94" s="232">
        <v>0</v>
      </c>
      <c r="I94" s="220">
        <v>0</v>
      </c>
      <c r="J94" s="232">
        <v>0</v>
      </c>
      <c r="K94" s="38">
        <v>0</v>
      </c>
    </row>
    <row r="95" spans="1:11" x14ac:dyDescent="0.25">
      <c r="A95" s="249" t="s">
        <v>110</v>
      </c>
      <c r="B95" s="240"/>
      <c r="C95" s="238" t="s">
        <v>274</v>
      </c>
      <c r="D95" s="238" t="s">
        <v>110</v>
      </c>
      <c r="E95" s="251" t="s">
        <v>192</v>
      </c>
      <c r="F95" s="121">
        <v>28</v>
      </c>
      <c r="G95" s="38">
        <v>1</v>
      </c>
      <c r="H95" s="232">
        <v>0.9642857142857143</v>
      </c>
      <c r="I95" s="220">
        <v>0.6071428571428571</v>
      </c>
      <c r="J95" s="232">
        <v>0.5714285714285714</v>
      </c>
      <c r="K95" s="38">
        <v>0.7142857142857143</v>
      </c>
    </row>
    <row r="96" spans="1:11" x14ac:dyDescent="0.25">
      <c r="A96" s="249" t="s">
        <v>125</v>
      </c>
      <c r="B96" s="240"/>
      <c r="C96" s="238" t="s">
        <v>274</v>
      </c>
      <c r="D96" s="238" t="s">
        <v>125</v>
      </c>
      <c r="E96" s="251" t="s">
        <v>207</v>
      </c>
      <c r="F96" s="121">
        <v>0</v>
      </c>
      <c r="G96" s="38">
        <v>0</v>
      </c>
      <c r="H96" s="232">
        <v>0</v>
      </c>
      <c r="I96" s="220">
        <v>0</v>
      </c>
      <c r="J96" s="232">
        <v>0</v>
      </c>
      <c r="K96" s="38">
        <v>0</v>
      </c>
    </row>
    <row r="97" spans="1:11" x14ac:dyDescent="0.25">
      <c r="A97" s="249" t="s">
        <v>111</v>
      </c>
      <c r="B97" s="240"/>
      <c r="C97" s="238" t="s">
        <v>274</v>
      </c>
      <c r="D97" s="238" t="s">
        <v>111</v>
      </c>
      <c r="E97" s="251" t="s">
        <v>193</v>
      </c>
      <c r="F97" s="121">
        <v>34</v>
      </c>
      <c r="G97" s="38">
        <v>1</v>
      </c>
      <c r="H97" s="232">
        <v>0.97058823529411764</v>
      </c>
      <c r="I97" s="220">
        <v>0.82352941176470584</v>
      </c>
      <c r="J97" s="232">
        <v>0.6470588235294118</v>
      </c>
      <c r="K97" s="38">
        <v>0.81372549019607832</v>
      </c>
    </row>
    <row r="98" spans="1:11" x14ac:dyDescent="0.25">
      <c r="A98" s="249" t="s">
        <v>112</v>
      </c>
      <c r="B98" s="240"/>
      <c r="C98" s="238" t="s">
        <v>274</v>
      </c>
      <c r="D98" s="238" t="s">
        <v>112</v>
      </c>
      <c r="E98" s="251" t="s">
        <v>194</v>
      </c>
      <c r="F98" s="121">
        <v>17</v>
      </c>
      <c r="G98" s="38">
        <v>1</v>
      </c>
      <c r="H98" s="232">
        <v>1</v>
      </c>
      <c r="I98" s="220">
        <v>0.41176470588235292</v>
      </c>
      <c r="J98" s="232">
        <v>0.29411764705882354</v>
      </c>
      <c r="K98" s="38">
        <v>0.56862745098039214</v>
      </c>
    </row>
    <row r="99" spans="1:11" x14ac:dyDescent="0.25">
      <c r="A99" s="249" t="s">
        <v>113</v>
      </c>
      <c r="B99" s="240"/>
      <c r="C99" s="238" t="s">
        <v>274</v>
      </c>
      <c r="D99" s="238" t="s">
        <v>113</v>
      </c>
      <c r="E99" s="251" t="s">
        <v>195</v>
      </c>
      <c r="F99" s="121">
        <v>15</v>
      </c>
      <c r="G99" s="38">
        <v>0</v>
      </c>
      <c r="H99" s="232">
        <v>1</v>
      </c>
      <c r="I99" s="220">
        <v>0.66666666666666663</v>
      </c>
      <c r="J99" s="232">
        <v>0.53333333333333333</v>
      </c>
      <c r="K99" s="38">
        <v>0.73333333333333328</v>
      </c>
    </row>
    <row r="100" spans="1:11" x14ac:dyDescent="0.25">
      <c r="A100" s="249" t="s">
        <v>114</v>
      </c>
      <c r="B100" s="240"/>
      <c r="C100" s="238" t="s">
        <v>274</v>
      </c>
      <c r="D100" s="238" t="s">
        <v>114</v>
      </c>
      <c r="E100" s="251" t="s">
        <v>196</v>
      </c>
      <c r="F100" s="121">
        <v>0</v>
      </c>
      <c r="G100" s="38">
        <v>0</v>
      </c>
      <c r="H100" s="232">
        <v>0</v>
      </c>
      <c r="I100" s="220">
        <v>0</v>
      </c>
      <c r="J100" s="232">
        <v>0</v>
      </c>
      <c r="K100" s="38">
        <v>0</v>
      </c>
    </row>
    <row r="101" spans="1:11" x14ac:dyDescent="0.25">
      <c r="A101" s="249" t="s">
        <v>115</v>
      </c>
      <c r="B101" s="240"/>
      <c r="C101" s="238" t="s">
        <v>274</v>
      </c>
      <c r="D101" s="238" t="s">
        <v>115</v>
      </c>
      <c r="E101" s="251" t="s">
        <v>197</v>
      </c>
      <c r="F101" s="121">
        <v>0</v>
      </c>
      <c r="G101" s="38">
        <v>0</v>
      </c>
      <c r="H101" s="232">
        <v>0</v>
      </c>
      <c r="I101" s="220">
        <v>0</v>
      </c>
      <c r="J101" s="232">
        <v>0</v>
      </c>
      <c r="K101" s="38">
        <v>0</v>
      </c>
    </row>
    <row r="102" spans="1:11" x14ac:dyDescent="0.25">
      <c r="A102" s="249" t="s">
        <v>269</v>
      </c>
      <c r="B102" s="240"/>
      <c r="C102" s="238" t="s">
        <v>275</v>
      </c>
      <c r="D102" s="238" t="s">
        <v>269</v>
      </c>
      <c r="E102" s="251" t="s">
        <v>268</v>
      </c>
      <c r="F102" s="121">
        <v>1</v>
      </c>
      <c r="G102" s="38">
        <v>0</v>
      </c>
      <c r="H102" s="232">
        <v>1</v>
      </c>
      <c r="I102" s="220">
        <v>1</v>
      </c>
      <c r="J102" s="232">
        <v>0</v>
      </c>
      <c r="K102" s="38">
        <v>0.66666666666666663</v>
      </c>
    </row>
    <row r="103" spans="1:11" x14ac:dyDescent="0.25">
      <c r="A103" s="249" t="s">
        <v>116</v>
      </c>
      <c r="B103" s="240"/>
      <c r="C103" s="238" t="s">
        <v>274</v>
      </c>
      <c r="D103" s="238" t="s">
        <v>116</v>
      </c>
      <c r="E103" s="251" t="s">
        <v>198</v>
      </c>
      <c r="F103" s="121">
        <v>29</v>
      </c>
      <c r="G103" s="38">
        <v>0.66666666666666663</v>
      </c>
      <c r="H103" s="232">
        <v>1</v>
      </c>
      <c r="I103" s="220">
        <v>0.86206896551724133</v>
      </c>
      <c r="J103" s="232">
        <v>0.58620689655172409</v>
      </c>
      <c r="K103" s="38">
        <v>0.8160919540229884</v>
      </c>
    </row>
    <row r="104" spans="1:11" x14ac:dyDescent="0.25">
      <c r="A104" s="249" t="s">
        <v>117</v>
      </c>
      <c r="B104" s="240"/>
      <c r="C104" s="238" t="s">
        <v>274</v>
      </c>
      <c r="D104" s="238" t="s">
        <v>117</v>
      </c>
      <c r="E104" s="251" t="s">
        <v>199</v>
      </c>
      <c r="F104" s="121">
        <v>19</v>
      </c>
      <c r="G104" s="38">
        <v>0.5</v>
      </c>
      <c r="H104" s="232">
        <v>0.89473684210526316</v>
      </c>
      <c r="I104" s="220">
        <v>0.84210526315789469</v>
      </c>
      <c r="J104" s="232">
        <v>0.42105263157894735</v>
      </c>
      <c r="K104" s="38">
        <v>0.7192982456140351</v>
      </c>
    </row>
    <row r="105" spans="1:11" x14ac:dyDescent="0.25">
      <c r="A105" s="249" t="s">
        <v>126</v>
      </c>
      <c r="B105" s="240"/>
      <c r="C105" s="238" t="s">
        <v>274</v>
      </c>
      <c r="D105" s="238" t="s">
        <v>126</v>
      </c>
      <c r="E105" s="251" t="s">
        <v>208</v>
      </c>
      <c r="F105" s="121">
        <v>10</v>
      </c>
      <c r="G105" s="38">
        <v>0</v>
      </c>
      <c r="H105" s="232">
        <v>1</v>
      </c>
      <c r="I105" s="220">
        <v>0.9</v>
      </c>
      <c r="J105" s="232">
        <v>1</v>
      </c>
      <c r="K105" s="38">
        <v>0.96666666666666667</v>
      </c>
    </row>
    <row r="106" spans="1:11" x14ac:dyDescent="0.25">
      <c r="A106" s="249" t="s">
        <v>118</v>
      </c>
      <c r="B106" s="240"/>
      <c r="C106" s="238" t="s">
        <v>275</v>
      </c>
      <c r="D106" s="238" t="s">
        <v>118</v>
      </c>
      <c r="E106" s="251" t="s">
        <v>200</v>
      </c>
      <c r="F106" s="121">
        <v>15</v>
      </c>
      <c r="G106" s="38">
        <v>0.66666666666666663</v>
      </c>
      <c r="H106" s="232">
        <v>1</v>
      </c>
      <c r="I106" s="220">
        <v>0.6</v>
      </c>
      <c r="J106" s="232">
        <v>0.53333333333333333</v>
      </c>
      <c r="K106" s="38">
        <v>0.71111111111111114</v>
      </c>
    </row>
    <row r="107" spans="1:11" x14ac:dyDescent="0.25">
      <c r="A107" s="249" t="s">
        <v>119</v>
      </c>
      <c r="B107" s="240"/>
      <c r="C107" s="238" t="s">
        <v>274</v>
      </c>
      <c r="D107" s="238" t="s">
        <v>119</v>
      </c>
      <c r="E107" s="251" t="s">
        <v>201</v>
      </c>
      <c r="F107" s="121">
        <v>24</v>
      </c>
      <c r="G107" s="38">
        <v>0.42857142857142855</v>
      </c>
      <c r="H107" s="232">
        <v>0.95833333333333337</v>
      </c>
      <c r="I107" s="220">
        <v>0.58333333333333337</v>
      </c>
      <c r="J107" s="232">
        <v>1</v>
      </c>
      <c r="K107" s="38">
        <v>0.84722222222222232</v>
      </c>
    </row>
    <row r="108" spans="1:11" x14ac:dyDescent="0.25">
      <c r="A108" s="249" t="s">
        <v>120</v>
      </c>
      <c r="B108" s="240"/>
      <c r="C108" s="238" t="s">
        <v>274</v>
      </c>
      <c r="D108" s="238" t="s">
        <v>120</v>
      </c>
      <c r="E108" s="251" t="s">
        <v>202</v>
      </c>
      <c r="F108" s="121">
        <v>9</v>
      </c>
      <c r="G108" s="38">
        <v>1</v>
      </c>
      <c r="H108" s="232">
        <v>1</v>
      </c>
      <c r="I108" s="220">
        <v>0.77777777777777779</v>
      </c>
      <c r="J108" s="232">
        <v>0.55555555555555558</v>
      </c>
      <c r="K108" s="38">
        <v>0.77777777777777768</v>
      </c>
    </row>
    <row r="109" spans="1:11" x14ac:dyDescent="0.25">
      <c r="A109" s="249" t="s">
        <v>121</v>
      </c>
      <c r="B109" s="240"/>
      <c r="C109" s="238" t="s">
        <v>275</v>
      </c>
      <c r="D109" s="238" t="s">
        <v>121</v>
      </c>
      <c r="E109" s="251" t="s">
        <v>203</v>
      </c>
      <c r="F109" s="121">
        <v>42</v>
      </c>
      <c r="G109" s="38">
        <v>1</v>
      </c>
      <c r="H109" s="232">
        <v>0.9285714285714286</v>
      </c>
      <c r="I109" s="220">
        <v>0.80952380952380953</v>
      </c>
      <c r="J109" s="232">
        <v>0.76190476190476186</v>
      </c>
      <c r="K109" s="38">
        <v>0.83333333333333337</v>
      </c>
    </row>
    <row r="110" spans="1:11" x14ac:dyDescent="0.25">
      <c r="A110" s="249" t="s">
        <v>122</v>
      </c>
      <c r="B110" s="240"/>
      <c r="C110" s="238" t="s">
        <v>274</v>
      </c>
      <c r="D110" s="238" t="s">
        <v>122</v>
      </c>
      <c r="E110" s="251" t="s">
        <v>204</v>
      </c>
      <c r="F110" s="121">
        <v>27</v>
      </c>
      <c r="G110" s="38">
        <v>0</v>
      </c>
      <c r="H110" s="232">
        <v>1</v>
      </c>
      <c r="I110" s="220">
        <v>0.85185185185185186</v>
      </c>
      <c r="J110" s="232">
        <v>0.59259259259259256</v>
      </c>
      <c r="K110" s="38">
        <v>0.81481481481481488</v>
      </c>
    </row>
    <row r="111" spans="1:11" x14ac:dyDescent="0.25">
      <c r="A111" s="249" t="s">
        <v>123</v>
      </c>
      <c r="B111" s="240"/>
      <c r="C111" s="238" t="s">
        <v>274</v>
      </c>
      <c r="D111" s="238" t="s">
        <v>123</v>
      </c>
      <c r="E111" s="251" t="s">
        <v>205</v>
      </c>
      <c r="F111" s="121">
        <v>22</v>
      </c>
      <c r="G111" s="38">
        <v>1</v>
      </c>
      <c r="H111" s="232">
        <v>1</v>
      </c>
      <c r="I111" s="220">
        <v>0.68181818181818177</v>
      </c>
      <c r="J111" s="232">
        <v>0.5</v>
      </c>
      <c r="K111" s="38">
        <v>0.72727272727272718</v>
      </c>
    </row>
    <row r="112" spans="1:11" ht="15.75" thickBot="1" x14ac:dyDescent="0.3">
      <c r="A112" s="249" t="s">
        <v>124</v>
      </c>
      <c r="B112" s="236"/>
      <c r="C112" s="239" t="s">
        <v>274</v>
      </c>
      <c r="D112" s="239" t="s">
        <v>124</v>
      </c>
      <c r="E112" s="252" t="s">
        <v>206</v>
      </c>
      <c r="F112" s="120">
        <v>42</v>
      </c>
      <c r="G112" s="39">
        <v>0.5</v>
      </c>
      <c r="H112" s="233">
        <v>1</v>
      </c>
      <c r="I112" s="226">
        <v>0.83333333333333337</v>
      </c>
      <c r="J112" s="233">
        <v>0.80952380952380953</v>
      </c>
      <c r="K112" s="39">
        <v>0.88095238095238104</v>
      </c>
    </row>
  </sheetData>
  <mergeCells count="23">
    <mergeCell ref="B10:E10"/>
    <mergeCell ref="B11:E11"/>
    <mergeCell ref="B12:E12"/>
    <mergeCell ref="G21:J21"/>
    <mergeCell ref="B13:E13"/>
    <mergeCell ref="B14:E14"/>
    <mergeCell ref="B15:E15"/>
    <mergeCell ref="B21:F23"/>
    <mergeCell ref="B17:E17"/>
    <mergeCell ref="B18:E18"/>
    <mergeCell ref="B16:E16"/>
    <mergeCell ref="K2:K4"/>
    <mergeCell ref="B5:E5"/>
    <mergeCell ref="B7:E7"/>
    <mergeCell ref="B8:E8"/>
    <mergeCell ref="B9:E9"/>
    <mergeCell ref="G2:J2"/>
    <mergeCell ref="H4:J4"/>
    <mergeCell ref="B2:F4"/>
    <mergeCell ref="B6:E6"/>
    <mergeCell ref="K21:K23"/>
    <mergeCell ref="H23:J23"/>
    <mergeCell ref="B24:E24"/>
  </mergeCells>
  <pageMargins left="0.7" right="0.7" top="0.75" bottom="0.75" header="0.3" footer="0.3"/>
  <pageSetup orientation="portrait" horizontalDpi="1200" verticalDpi="1200" r:id="rId1"/>
  <headerFooter>
    <oddHeader>&amp;R&amp;G</oddHeader>
    <oddFooter>&amp;LFeb 14, 2018&amp;C&amp;F&amp;RPage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CSI Score</vt:lpstr>
      <vt:lpstr>YTD Score</vt:lpstr>
      <vt:lpstr>CSI Score 3RM</vt:lpstr>
      <vt:lpstr>NPS Score</vt:lpstr>
      <vt:lpstr>Top Box (%)</vt:lpstr>
      <vt:lpstr>Top Box (Abs)</vt:lpstr>
      <vt:lpstr>Bottom Box (%)</vt:lpstr>
      <vt:lpstr>Bottom Box (Abs)</vt:lpstr>
      <vt:lpstr>SOP (%Yes)</vt:lpstr>
      <vt:lpstr>SOP (Abs)</vt:lpstr>
    </vt:vector>
  </TitlesOfParts>
  <Company>ALLIANCE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Syarif Amrulla</dc:creator>
  <cp:lastModifiedBy>Rizqia Azizah</cp:lastModifiedBy>
  <dcterms:created xsi:type="dcterms:W3CDTF">2014-07-16T07:28:02Z</dcterms:created>
  <dcterms:modified xsi:type="dcterms:W3CDTF">2020-08-04T15:12:19Z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