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KTIKAN\Download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6" i="1"/>
  <c r="M22" i="1"/>
  <c r="M16" i="1"/>
  <c r="G4" i="1"/>
  <c r="J17" i="1" s="1"/>
  <c r="G5" i="1"/>
  <c r="J27" i="1" s="1"/>
  <c r="G6" i="1"/>
  <c r="K6" i="1"/>
  <c r="G3" i="1"/>
  <c r="J7" i="1" s="1"/>
  <c r="G2" i="1"/>
  <c r="J12" i="1" s="1"/>
  <c r="M7" i="1" l="1"/>
  <c r="M12" i="1"/>
  <c r="L16" i="1"/>
  <c r="L17" i="1"/>
  <c r="L22" i="1"/>
  <c r="L26" i="1"/>
  <c r="L27" i="1"/>
  <c r="K7" i="1"/>
  <c r="J6" i="1"/>
  <c r="M6" i="1"/>
  <c r="L7" i="1"/>
  <c r="L12" i="1"/>
  <c r="K16" i="1"/>
  <c r="K17" i="1"/>
  <c r="K22" i="1"/>
  <c r="K26" i="1"/>
  <c r="K27" i="1"/>
  <c r="N27" i="1" s="1"/>
  <c r="K12" i="1"/>
  <c r="J19" i="1" s="1"/>
  <c r="M17" i="1"/>
  <c r="L6" i="1"/>
  <c r="J16" i="1"/>
  <c r="J22" i="1"/>
  <c r="J26" i="1"/>
  <c r="N26" i="1" s="1"/>
  <c r="M2" i="1"/>
  <c r="K2" i="1"/>
  <c r="L2" i="1"/>
  <c r="J2" i="1"/>
  <c r="J29" i="1" l="1"/>
  <c r="J9" i="1"/>
</calcChain>
</file>

<file path=xl/sharedStrings.xml><?xml version="1.0" encoding="utf-8"?>
<sst xmlns="http://schemas.openxmlformats.org/spreadsheetml/2006/main" count="53" uniqueCount="23">
  <si>
    <t>Alice</t>
  </si>
  <si>
    <t>User 1</t>
  </si>
  <si>
    <t xml:space="preserve">item1 </t>
  </si>
  <si>
    <t>item2</t>
  </si>
  <si>
    <t>item3</t>
  </si>
  <si>
    <t>item4</t>
  </si>
  <si>
    <t>item5</t>
  </si>
  <si>
    <t>?</t>
  </si>
  <si>
    <t>sim(Alice, user 1)</t>
  </si>
  <si>
    <t>numerator</t>
  </si>
  <si>
    <t>denumerator</t>
  </si>
  <si>
    <t>Average</t>
  </si>
  <si>
    <t>item 1</t>
  </si>
  <si>
    <t>item 2</t>
  </si>
  <si>
    <t>item 3</t>
  </si>
  <si>
    <t>item 4</t>
  </si>
  <si>
    <t>similarity calculated using pearson correlation</t>
  </si>
  <si>
    <t>NOTE</t>
  </si>
  <si>
    <t>User 2</t>
  </si>
  <si>
    <t>User 3</t>
  </si>
  <si>
    <t>User 4</t>
  </si>
  <si>
    <t>sim(Alice, user 2)</t>
  </si>
  <si>
    <t>sim(Alice, user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</si>
</sst>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O2" sqref="O2"/>
    </sheetView>
  </sheetViews>
  <sheetFormatPr defaultRowHeight="15" x14ac:dyDescent="0.25"/>
  <cols>
    <col min="8" max="8" width="42.7109375" bestFit="1" customWidth="1"/>
    <col min="9" max="9" width="16.42578125" bestFit="1" customWidth="1"/>
    <col min="15" max="15" width="12.7109375" bestFit="1" customWidth="1"/>
  </cols>
  <sheetData>
    <row r="1" spans="1:13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5">
      <c r="A2" t="s">
        <v>0</v>
      </c>
      <c r="B2">
        <v>5</v>
      </c>
      <c r="C2">
        <v>3</v>
      </c>
      <c r="D2">
        <v>4</v>
      </c>
      <c r="E2">
        <v>4</v>
      </c>
      <c r="F2" s="1" t="s">
        <v>7</v>
      </c>
      <c r="G2">
        <f>AVERAGE(B2:E2)</f>
        <v>4</v>
      </c>
      <c r="I2" t="s">
        <v>9</v>
      </c>
      <c r="J2">
        <f>(B2-$G2) * (B3-$G3)</f>
        <v>0.75</v>
      </c>
      <c r="K2">
        <f>(C2-$G2) * (C3-$G3)</f>
        <v>1.25</v>
      </c>
      <c r="L2">
        <f>(D2-$G2) * (D3-$G3)</f>
        <v>0</v>
      </c>
      <c r="M2">
        <f>(E2-$G2) * (E3-$G3)</f>
        <v>0</v>
      </c>
    </row>
    <row r="3" spans="1:13" x14ac:dyDescent="0.25">
      <c r="A3" t="s">
        <v>1</v>
      </c>
      <c r="B3">
        <v>3</v>
      </c>
      <c r="C3">
        <v>1</v>
      </c>
      <c r="D3">
        <v>2</v>
      </c>
      <c r="E3">
        <v>3</v>
      </c>
      <c r="F3">
        <v>3</v>
      </c>
      <c r="G3">
        <f>AVERAGE(B3:E3)</f>
        <v>2.25</v>
      </c>
    </row>
    <row r="4" spans="1:13" x14ac:dyDescent="0.25">
      <c r="A4" t="s">
        <v>18</v>
      </c>
      <c r="B4">
        <v>4</v>
      </c>
      <c r="C4">
        <v>3</v>
      </c>
      <c r="D4">
        <v>4</v>
      </c>
      <c r="E4">
        <v>3</v>
      </c>
      <c r="F4">
        <v>5</v>
      </c>
      <c r="G4">
        <f t="shared" ref="G4:G6" si="0">AVERAGE(B4:E4)</f>
        <v>3.5</v>
      </c>
    </row>
    <row r="5" spans="1:13" x14ac:dyDescent="0.25">
      <c r="A5" t="s">
        <v>19</v>
      </c>
      <c r="B5">
        <v>3</v>
      </c>
      <c r="C5">
        <v>3</v>
      </c>
      <c r="D5">
        <v>1</v>
      </c>
      <c r="E5">
        <v>5</v>
      </c>
      <c r="F5">
        <v>4</v>
      </c>
      <c r="G5">
        <f t="shared" si="0"/>
        <v>3</v>
      </c>
      <c r="I5" t="s">
        <v>10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25">
      <c r="A6" t="s">
        <v>20</v>
      </c>
      <c r="B6">
        <v>1</v>
      </c>
      <c r="C6">
        <v>5</v>
      </c>
      <c r="D6">
        <v>5</v>
      </c>
      <c r="E6">
        <v>2</v>
      </c>
      <c r="F6">
        <v>1</v>
      </c>
      <c r="G6">
        <f t="shared" si="0"/>
        <v>3.25</v>
      </c>
      <c r="I6" t="s">
        <v>0</v>
      </c>
      <c r="J6">
        <f>POWER(B2-$G2, 2)</f>
        <v>1</v>
      </c>
      <c r="K6">
        <f>POWER(C2-$G2, 2)</f>
        <v>1</v>
      </c>
      <c r="L6">
        <f>POWER(D2-$G2, 2)</f>
        <v>0</v>
      </c>
      <c r="M6">
        <f>POWER(E2-$G2, 2)</f>
        <v>0</v>
      </c>
    </row>
    <row r="7" spans="1:13" x14ac:dyDescent="0.25">
      <c r="I7" t="s">
        <v>1</v>
      </c>
      <c r="J7">
        <f>POWER(B3-$G3, 2)</f>
        <v>0.5625</v>
      </c>
      <c r="K7">
        <f>POWER(C3-$G3, 2)</f>
        <v>1.5625</v>
      </c>
      <c r="L7">
        <f>POWER(D3-$G3, 2)</f>
        <v>6.25E-2</v>
      </c>
      <c r="M7">
        <f>POWER(E3-$G3, 2)</f>
        <v>0.5625</v>
      </c>
    </row>
    <row r="9" spans="1:13" x14ac:dyDescent="0.25">
      <c r="I9" t="s">
        <v>8</v>
      </c>
      <c r="J9">
        <f>SUM(J2:M2) / (SQRT(SUM(J6:M6)) * SQRT(SUM(J7:M7)))</f>
        <v>0.85280286542244166</v>
      </c>
    </row>
    <row r="11" spans="1:13" x14ac:dyDescent="0.25">
      <c r="J11" t="s">
        <v>2</v>
      </c>
      <c r="K11" t="s">
        <v>3</v>
      </c>
      <c r="L11" t="s">
        <v>4</v>
      </c>
      <c r="M11" t="s">
        <v>5</v>
      </c>
    </row>
    <row r="12" spans="1:13" x14ac:dyDescent="0.25">
      <c r="I12" t="s">
        <v>9</v>
      </c>
      <c r="J12">
        <f>($B2-$G2) * (B4-$G4)</f>
        <v>0.5</v>
      </c>
      <c r="K12">
        <f>($B2-$G2) * (C4-$G4)</f>
        <v>-0.5</v>
      </c>
      <c r="L12">
        <f>($B2-$G2) * (D4-$G4)</f>
        <v>0.5</v>
      </c>
      <c r="M12">
        <f>($B2-$G2) * (E4-$G4)</f>
        <v>-0.5</v>
      </c>
    </row>
    <row r="13" spans="1:13" x14ac:dyDescent="0.25">
      <c r="H13" s="2" t="s">
        <v>17</v>
      </c>
    </row>
    <row r="14" spans="1:13" x14ac:dyDescent="0.25">
      <c r="H14" t="s">
        <v>16</v>
      </c>
    </row>
    <row r="15" spans="1:13" x14ac:dyDescent="0.25">
      <c r="I15" t="s">
        <v>10</v>
      </c>
      <c r="J15" t="s">
        <v>12</v>
      </c>
      <c r="K15" t="s">
        <v>13</v>
      </c>
      <c r="L15" t="s">
        <v>14</v>
      </c>
      <c r="M15" t="s">
        <v>15</v>
      </c>
    </row>
    <row r="16" spans="1:13" x14ac:dyDescent="0.25">
      <c r="I16" t="s">
        <v>0</v>
      </c>
      <c r="J16">
        <f>POWER(B2-$G2, 2)</f>
        <v>1</v>
      </c>
      <c r="K16">
        <f>POWER(C2-$G2, 2)</f>
        <v>1</v>
      </c>
      <c r="L16">
        <f>POWER(D2-$G2, 2)</f>
        <v>0</v>
      </c>
      <c r="M16">
        <f>POWER(E2-$G2, 2)</f>
        <v>0</v>
      </c>
    </row>
    <row r="17" spans="9:14" x14ac:dyDescent="0.25">
      <c r="I17" t="s">
        <v>18</v>
      </c>
      <c r="J17">
        <f>POWER(B4-$G4, 2)</f>
        <v>0.25</v>
      </c>
      <c r="K17">
        <f>POWER(C4-$G4, 2)</f>
        <v>0.25</v>
      </c>
      <c r="L17">
        <f>POWER(D4-$G4, 2)</f>
        <v>0.25</v>
      </c>
      <c r="M17">
        <f>POWER(E4-$G4, 2)</f>
        <v>0.25</v>
      </c>
    </row>
    <row r="19" spans="9:14" x14ac:dyDescent="0.25">
      <c r="I19" t="s">
        <v>21</v>
      </c>
      <c r="J19">
        <f>SUM(J12:M12) / (SQRT(SUM(J16:M16)) * SQRT(SUM(J17:M17)))</f>
        <v>0</v>
      </c>
    </row>
    <row r="21" spans="9:14" x14ac:dyDescent="0.25">
      <c r="J21" t="s">
        <v>2</v>
      </c>
      <c r="K21" t="s">
        <v>3</v>
      </c>
      <c r="L21" t="s">
        <v>4</v>
      </c>
      <c r="M21" t="s">
        <v>5</v>
      </c>
    </row>
    <row r="22" spans="9:14" x14ac:dyDescent="0.25">
      <c r="I22" t="s">
        <v>9</v>
      </c>
      <c r="J22">
        <f>($B2-$G2) * (B5-$G5)</f>
        <v>0</v>
      </c>
      <c r="K22">
        <f t="shared" ref="K22:M22" si="1">($B2-$G2) * (C5-$G5)</f>
        <v>0</v>
      </c>
      <c r="L22">
        <f t="shared" si="1"/>
        <v>-2</v>
      </c>
      <c r="M22">
        <f t="shared" si="1"/>
        <v>2</v>
      </c>
    </row>
    <row r="25" spans="9:14" x14ac:dyDescent="0.25">
      <c r="I25" t="s">
        <v>10</v>
      </c>
      <c r="J25" t="s">
        <v>12</v>
      </c>
      <c r="K25" t="s">
        <v>13</v>
      </c>
      <c r="L25" t="s">
        <v>14</v>
      </c>
      <c r="M25" t="s">
        <v>15</v>
      </c>
    </row>
    <row r="26" spans="9:14" x14ac:dyDescent="0.25">
      <c r="I26" t="s">
        <v>0</v>
      </c>
      <c r="J26">
        <f>POWER(B2-$G2, 2)</f>
        <v>1</v>
      </c>
      <c r="K26">
        <f t="shared" ref="K26:M26" si="2">POWER(C2-$G2, 2)</f>
        <v>1</v>
      </c>
      <c r="L26">
        <f t="shared" si="2"/>
        <v>0</v>
      </c>
      <c r="M26">
        <f t="shared" si="2"/>
        <v>0</v>
      </c>
      <c r="N26">
        <f>SQRT(SUM(J26:M26))</f>
        <v>1.4142135623730951</v>
      </c>
    </row>
    <row r="27" spans="9:14" x14ac:dyDescent="0.25">
      <c r="I27" t="s">
        <v>19</v>
      </c>
      <c r="J27">
        <f>POWER(B5-$G5, 2)</f>
        <v>0</v>
      </c>
      <c r="K27">
        <f t="shared" ref="K27:M27" si="3">POWER(C5-$G5, 2)</f>
        <v>0</v>
      </c>
      <c r="L27">
        <f t="shared" si="3"/>
        <v>4</v>
      </c>
      <c r="M27">
        <f t="shared" si="3"/>
        <v>4</v>
      </c>
      <c r="N27">
        <f>SQRT(SUM(J27:M27))</f>
        <v>2.8284271247461903</v>
      </c>
    </row>
    <row r="29" spans="9:14" x14ac:dyDescent="0.25">
      <c r="I29" t="s">
        <v>22</v>
      </c>
      <c r="J29">
        <f>SUM(J22:M22) / (SQRT(SUM(J26:M26)) * SQRT(SUM(J27:M27)))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</dc:creator>
  <cp:lastModifiedBy>PRAKTIKAN</cp:lastModifiedBy>
  <dcterms:created xsi:type="dcterms:W3CDTF">2019-07-26T03:20:38Z</dcterms:created>
  <dcterms:modified xsi:type="dcterms:W3CDTF">2019-07-26T04:14:48Z</dcterms:modified>
</cp:coreProperties>
</file>