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<sst xmlns="http://schemas.openxmlformats.org/spreadsheetml/2006/main" count="22" uniqueCount="15">
  <si>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DATE</t>
  </si>
  <si>
    <t>INV NO.</t>
  </si>
  <si>
    <t>DESCRIPTIONS</t>
  </si>
  <si>
    <t>QTY</t>
  </si>
  <si>
    <t>BILLS</t>
  </si>
  <si>
    <t>PRICE</t>
  </si>
  <si>
    <t>SUB TOTAL</t>
  </si>
  <si>
    <t>TOTAL</t>
  </si>
  <si>
    <t>B00112/PRN-R/2025</t>
  </si>
  <si>
    <t>BREAST BONELESS</t>
  </si>
  <si>
    <t>LEG BONELESS</t>
  </si>
  <si>
    <t>B00164/PRN-R/2025</t>
  </si>
  <si>
    <t>CHICKEN WINGS</t>
  </si>
  <si>
    <t>B00226/PRN-R/2025</t>
  </si>
  <si>
    <t>B00258/PRN-R/2025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</si>
</sst>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  <numFmt numFmtId="179" formatCode="dd\-mmm"/>
    <numFmt numFmtId="180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80" fontId="0" fillId="0" borderId="2" xfId="0" applyNumberFormat="1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/>
    </xf>
    <xf numFmtId="180" fontId="0" fillId="0" borderId="3" xfId="0" applyNumberFormat="1" applyFill="1" applyBorder="1" applyAlignment="1">
      <alignment horizontal="center" vertical="center"/>
    </xf>
    <xf numFmtId="180" fontId="0" fillId="0" borderId="1" xfId="0" applyNumberFormat="1" applyFill="1" applyBorder="1" applyAlignment="1">
      <alignment vertical="center"/>
    </xf>
    <xf numFmtId="179" fontId="0" fillId="3" borderId="4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180" fontId="0" fillId="0" borderId="4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vertical="center"/>
    </xf>
    <xf numFmtId="178" fontId="0" fillId="3" borderId="1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55245</xdr:colOff>
      <xdr:row>1</xdr:row>
      <xdr:rowOff>37465</xdr:rowOff>
    </xdr:from>
    <xdr:to>
      <xdr:col>4</xdr:col>
      <xdr:colOff>2665095</xdr:colOff>
      <xdr:row>2</xdr:row>
      <xdr:rowOff>772795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95775" y="240665"/>
          <a:ext cx="2609850" cy="154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27940</xdr:colOff>
      <xdr:row>3</xdr:row>
      <xdr:rowOff>30480</xdr:rowOff>
    </xdr:from>
    <xdr:to>
      <xdr:col>4</xdr:col>
      <xdr:colOff>2675890</xdr:colOff>
      <xdr:row>5</xdr:row>
      <xdr:rowOff>502920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68470" y="1859280"/>
          <a:ext cx="2647950" cy="156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36830</xdr:colOff>
      <xdr:row>6</xdr:row>
      <xdr:rowOff>25400</xdr:rowOff>
    </xdr:from>
    <xdr:to>
      <xdr:col>4</xdr:col>
      <xdr:colOff>2694940</xdr:colOff>
      <xdr:row>8</xdr:row>
      <xdr:rowOff>523240</xdr:rowOff>
    </xdr:to>
    <xdr:pic>
      <xdr:nvPicPr>
        <xdr:cNvPr id="4" name="Picture 3" descr="WhatsApp Image 2025-10-21 at 10.55.27_7c43b50d"/>
        <xdr:cNvPicPr>
          <a:picLocks noChangeAspect="1"/>
        </xdr:cNvPicPr>
      </xdr:nvPicPr>
      <xdr:blipFill>
        <a:blip r:embed="rId3"/>
        <a:srcRect l="5950" t="10741" r="1999" b="12866"/>
        <a:stretch>
          <a:fillRect/>
        </a:stretch>
      </xdr:blipFill>
      <xdr:spPr>
        <a:xfrm>
          <a:off x="4277360" y="3492500"/>
          <a:ext cx="2658110" cy="159004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</xdr:colOff>
      <xdr:row>8</xdr:row>
      <xdr:rowOff>542290</xdr:rowOff>
    </xdr:from>
    <xdr:to>
      <xdr:col>5</xdr:col>
      <xdr:colOff>1270</xdr:colOff>
      <xdr:row>10</xdr:row>
      <xdr:rowOff>798830</xdr:rowOff>
    </xdr:to>
    <xdr:pic>
      <xdr:nvPicPr>
        <xdr:cNvPr id="5" name="Picture 4" descr="WhatsApp Image 2025-10-29 at 12.36.13_ca6c5d75"/>
        <xdr:cNvPicPr>
          <a:picLocks noChangeAspect="1"/>
        </xdr:cNvPicPr>
      </xdr:nvPicPr>
      <xdr:blipFill>
        <a:blip r:embed="rId4"/>
        <a:srcRect l="9509" t="14550" b="2833"/>
        <a:stretch>
          <a:fillRect/>
        </a:stretch>
      </xdr:blipFill>
      <xdr:spPr>
        <a:xfrm rot="16200000">
          <a:off x="4794250" y="4563110"/>
          <a:ext cx="1615440" cy="269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topLeftCell="A10" workbookViewId="0">
      <selection activeCell="B10" sqref="B10:B11"/>
    </sheetView>
  </sheetViews>
  <sheetFormatPr defaultColWidth="9.14285714285714" defaultRowHeight="15"/>
  <cols>
    <col min="1" max="1" width="8.88571428571429" style="1" customWidth="1"/>
    <col min="2" max="2" width="17.9809523809524" style="1" customWidth="1"/>
    <col min="3" max="3" width="22.0095238095238" style="2" customWidth="1"/>
    <col min="4" max="4" width="14.7238095238095" style="2" customWidth="1"/>
    <col min="5" max="5" width="40.5904761904762" style="1" customWidth="1"/>
    <col min="6" max="8" width="20.9904761904762" style="1" customWidth="1"/>
    <col min="9" max="9" width="12.8571428571429" style="1"/>
    <col min="10" max="16384" width="9.14285714285714" style="1"/>
  </cols>
  <sheetData>
    <row r="1" s="1" customFormat="1" ht="16" customHeight="1" spans="1:8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64" customHeight="1" spans="1:12">
      <c r="A2" s="5">
        <v>45937</v>
      </c>
      <c r="B2" s="5" t="s">
        <v>8</v>
      </c>
      <c r="C2" s="6" t="s">
        <v>9</v>
      </c>
      <c r="D2" s="7">
        <v>5.2</v>
      </c>
      <c r="E2" s="8"/>
      <c r="F2" s="9">
        <v>49000</v>
      </c>
      <c r="G2" s="9">
        <f t="shared" ref="G2:G9" si="0">SUM(D2*F2)</f>
        <v>254800</v>
      </c>
      <c r="H2" s="10">
        <f>SUM(D2*F2+D3*F3)</f>
        <v>1033900</v>
      </c>
      <c r="L2" s="27"/>
    </row>
    <row r="3" s="1" customFormat="1" ht="64" customHeight="1" spans="1:11">
      <c r="A3" s="11"/>
      <c r="B3" s="11"/>
      <c r="C3" s="12" t="s">
        <v>10</v>
      </c>
      <c r="D3" s="13">
        <v>15.9</v>
      </c>
      <c r="E3" s="14"/>
      <c r="F3" s="9">
        <v>49000</v>
      </c>
      <c r="G3" s="9">
        <f t="shared" si="0"/>
        <v>779100</v>
      </c>
      <c r="H3" s="15"/>
      <c r="K3" s="27"/>
    </row>
    <row r="4" s="1" customFormat="1" ht="43" customHeight="1" spans="1:11">
      <c r="A4" s="5">
        <v>45944</v>
      </c>
      <c r="B4" s="5" t="s">
        <v>11</v>
      </c>
      <c r="C4" s="12" t="s">
        <v>9</v>
      </c>
      <c r="D4" s="13">
        <v>5.1</v>
      </c>
      <c r="E4" s="8"/>
      <c r="F4" s="16">
        <v>50000</v>
      </c>
      <c r="G4" s="9">
        <f t="shared" si="0"/>
        <v>255000</v>
      </c>
      <c r="H4" s="10">
        <f>SUM(D4*F4+D5*F5+D6*F6)</f>
        <v>901000</v>
      </c>
      <c r="K4" s="27"/>
    </row>
    <row r="5" s="1" customFormat="1" ht="43" customHeight="1" spans="1:11">
      <c r="A5" s="17"/>
      <c r="B5" s="17"/>
      <c r="C5" s="12" t="s">
        <v>10</v>
      </c>
      <c r="D5" s="13">
        <v>9.7</v>
      </c>
      <c r="E5" s="18"/>
      <c r="F5" s="16">
        <v>50000</v>
      </c>
      <c r="G5" s="9">
        <f t="shared" si="0"/>
        <v>485000</v>
      </c>
      <c r="H5" s="19"/>
      <c r="K5" s="27"/>
    </row>
    <row r="6" s="1" customFormat="1" ht="43" customHeight="1" spans="1:8">
      <c r="A6" s="11"/>
      <c r="B6" s="11"/>
      <c r="C6" s="12" t="s">
        <v>12</v>
      </c>
      <c r="D6" s="13">
        <v>4.6</v>
      </c>
      <c r="E6" s="14"/>
      <c r="F6" s="20">
        <v>35000</v>
      </c>
      <c r="G6" s="9">
        <f t="shared" si="0"/>
        <v>161000</v>
      </c>
      <c r="H6" s="15"/>
    </row>
    <row r="7" s="1" customFormat="1" ht="43" customHeight="1" spans="1:8">
      <c r="A7" s="5">
        <v>45951</v>
      </c>
      <c r="B7" s="5" t="s">
        <v>13</v>
      </c>
      <c r="C7" s="21" t="s">
        <v>9</v>
      </c>
      <c r="D7" s="13">
        <v>4.4</v>
      </c>
      <c r="E7" s="22"/>
      <c r="F7" s="23">
        <v>50000</v>
      </c>
      <c r="G7" s="9">
        <f t="shared" si="0"/>
        <v>220000</v>
      </c>
      <c r="H7" s="22">
        <f>SUM(G7:G9)</f>
        <v>898350</v>
      </c>
    </row>
    <row r="8" s="1" customFormat="1" ht="43" customHeight="1" spans="1:8">
      <c r="A8" s="17"/>
      <c r="B8" s="17"/>
      <c r="C8" s="21" t="s">
        <v>10</v>
      </c>
      <c r="D8" s="13">
        <v>10.6</v>
      </c>
      <c r="E8" s="24"/>
      <c r="F8" s="23">
        <v>50000</v>
      </c>
      <c r="G8" s="9">
        <f t="shared" si="0"/>
        <v>530000</v>
      </c>
      <c r="H8" s="24"/>
    </row>
    <row r="9" s="1" customFormat="1" ht="43" customHeight="1" spans="1:8">
      <c r="A9" s="11"/>
      <c r="B9" s="11"/>
      <c r="C9" s="12" t="s">
        <v>12</v>
      </c>
      <c r="D9" s="13">
        <v>4.3</v>
      </c>
      <c r="E9" s="25"/>
      <c r="F9" s="20">
        <v>34500</v>
      </c>
      <c r="G9" s="9">
        <f t="shared" si="0"/>
        <v>148350</v>
      </c>
      <c r="H9" s="25"/>
    </row>
    <row r="10" s="1" customFormat="1" ht="64" customHeight="1" spans="1:11">
      <c r="A10" s="5">
        <v>45959</v>
      </c>
      <c r="B10" s="5" t="s">
        <v>14</v>
      </c>
      <c r="C10" s="12" t="s">
        <v>9</v>
      </c>
      <c r="D10" s="13">
        <v>5.3</v>
      </c>
      <c r="E10" s="8"/>
      <c r="F10" s="20">
        <v>49000</v>
      </c>
      <c r="G10" s="20">
        <f>D10*F10</f>
        <v>259700</v>
      </c>
      <c r="H10" s="22">
        <f>SUM(G10:G11)</f>
        <v>744800</v>
      </c>
      <c r="K10" s="27"/>
    </row>
    <row r="11" s="1" customFormat="1" ht="64" customHeight="1" spans="1:11">
      <c r="A11" s="11"/>
      <c r="B11" s="11"/>
      <c r="C11" s="12" t="s">
        <v>10</v>
      </c>
      <c r="D11" s="13">
        <v>9.9</v>
      </c>
      <c r="E11" s="14"/>
      <c r="F11" s="20">
        <v>49000</v>
      </c>
      <c r="G11" s="20">
        <f>D11*F11</f>
        <v>485100</v>
      </c>
      <c r="H11" s="25"/>
      <c r="K11" s="27"/>
    </row>
    <row r="12" s="1" customFormat="1" customHeight="1" spans="1:8">
      <c r="A12" s="26"/>
      <c r="B12" s="26"/>
      <c r="C12" s="26"/>
      <c r="D12" s="26"/>
      <c r="E12" s="20">
        <f>SUM(H2:H11)</f>
        <v>3578050</v>
      </c>
      <c r="F12" s="20"/>
      <c r="G12" s="20"/>
      <c r="H12" s="20"/>
    </row>
  </sheetData>
  <mergeCells count="18">
    <mergeCell ref="A12:C12"/>
    <mergeCell ref="E12:H12"/>
    <mergeCell ref="A2:A3"/>
    <mergeCell ref="A4:A6"/>
    <mergeCell ref="A7:A9"/>
    <mergeCell ref="A10:A11"/>
    <mergeCell ref="B2:B3"/>
    <mergeCell ref="B4:B6"/>
    <mergeCell ref="B7:B9"/>
    <mergeCell ref="B10:B11"/>
    <mergeCell ref="E2:E3"/>
    <mergeCell ref="E4:E6"/>
    <mergeCell ref="E7:E9"/>
    <mergeCell ref="E10:E11"/>
    <mergeCell ref="H2:H3"/>
    <mergeCell ref="H4:H6"/>
    <mergeCell ref="H7:H9"/>
    <mergeCell ref="H10:H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2025-10-30T01:45:49Z</dcterms:created>
  <dcterms:modified xsi:type="dcterms:W3CDTF">2025-10-30T01:46:21Z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4787B0B77A27436A8E60C9A735D1A155_11</vt:lpwstr>
  </property>
  <property fmtid="{D5CDD505-2E9C-101B-9397-08002B2CF9AE}" pid="3" name="KSOProductBuildVer">
    <vt:lpwstr>1033-12.2.0.23131</vt:lpwstr>
  </property>
</Properties>
</file>