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20" windowHeight="17020"/>
  </bookViews>
  <sheets>
    <sheet name="RAFI SEAFOOD (Seafoo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<sst xmlns="http://schemas.openxmlformats.org/spreadsheetml/2006/main" count="46" uniqueCount="15">
  <si>
    <t>DATE</t>
  </si>
  <si>
    <t>DESCRIPTION</t>
  </si>
  <si>
    <t>QUANTITY</t>
  </si>
  <si>
    <t>PRICE</t>
  </si>
  <si>
    <t>BILLS</t>
  </si>
  <si>
    <t>SUBTOTAL</t>
  </si>
  <si>
    <t>TOTAL</t>
  </si>
  <si>
    <t>SALMON</t>
  </si>
  <si>
    <t>MAHI-MAHI</t>
  </si>
  <si>
    <t>CHICKEN BREAST</t>
  </si>
  <si>
    <t>PRAWN</t>
  </si>
  <si>
    <t>SQUID</t>
  </si>
  <si>
    <t>MINCED BEEF</t>
  </si>
  <si>
    <t>TUNA</t>
  </si>
  <si>
    <t>SQUID TUBE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</si>
</sst>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 Light"/>
      <charset val="134"/>
    </font>
    <font>
      <b/>
      <i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vertical="center"/>
    </xf>
    <xf numFmtId="176" fontId="1" fillId="3" borderId="3" xfId="0" applyNumberFormat="1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vertical="center" wrapText="1"/>
    </xf>
    <xf numFmtId="177" fontId="2" fillId="3" borderId="1" xfId="0" applyNumberFormat="1" applyFont="1" applyFill="1" applyBorder="1" applyAlignment="1">
      <alignment vertical="center"/>
    </xf>
    <xf numFmtId="176" fontId="1" fillId="3" borderId="3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vertical="center"/>
    </xf>
    <xf numFmtId="177" fontId="5" fillId="4" borderId="5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vertical="center"/>
    </xf>
    <xf numFmtId="178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178" fontId="1" fillId="0" borderId="0" xfId="0" applyNumberFormat="1" applyFont="1">
      <alignment vertical="center"/>
    </xf>
    <xf numFmtId="0" fontId="1" fillId="3" borderId="1" xfId="0" applyNumberFormat="1" applyFont="1" applyFill="1" applyBorder="1" applyAlignment="1">
      <alignment vertical="center"/>
    </xf>
    <xf numFmtId="177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72390</xdr:colOff>
      <xdr:row>1</xdr:row>
      <xdr:rowOff>26670</xdr:rowOff>
    </xdr:from>
    <xdr:to>
      <xdr:col>4</xdr:col>
      <xdr:colOff>2942590</xdr:colOff>
      <xdr:row>3</xdr:row>
      <xdr:rowOff>1183640</xdr:rowOff>
    </xdr:to>
    <xdr:pic>
      <xdr:nvPicPr>
        <xdr:cNvPr id="2" name="ID_0145CB14E3774CDAA8DCB5A0D8A84BA6" descr="PHOTO-2026-02-01-17-17-05"/>
        <xdr:cNvPicPr>
          <a:picLocks noChangeAspect="1"/>
        </xdr:cNvPicPr>
      </xdr:nvPicPr>
      <xdr:blipFill>
        <a:blip r:embed="rId1"/>
        <a:srcRect t="11510" b="18057"/>
        <a:stretch>
          <a:fillRect/>
        </a:stretch>
      </xdr:blipFill>
      <xdr:spPr>
        <a:xfrm>
          <a:off x="8470900" y="321310"/>
          <a:ext cx="2870200" cy="356997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4</xdr:row>
      <xdr:rowOff>26670</xdr:rowOff>
    </xdr:from>
    <xdr:to>
      <xdr:col>4</xdr:col>
      <xdr:colOff>2967990</xdr:colOff>
      <xdr:row>7</xdr:row>
      <xdr:rowOff>943610</xdr:rowOff>
    </xdr:to>
    <xdr:pic>
      <xdr:nvPicPr>
        <xdr:cNvPr id="3" name="ID_A4E36A679E804F2783D4CCA60E13F634" descr="PHOTO-2026-02-04-01-46-17"/>
        <xdr:cNvPicPr>
          <a:picLocks noChangeAspect="1"/>
        </xdr:cNvPicPr>
      </xdr:nvPicPr>
      <xdr:blipFill>
        <a:blip r:embed="rId2"/>
        <a:srcRect b="27010"/>
        <a:stretch>
          <a:fillRect/>
        </a:stretch>
      </xdr:blipFill>
      <xdr:spPr>
        <a:xfrm>
          <a:off x="8446135" y="3940810"/>
          <a:ext cx="2920365" cy="3774440"/>
        </a:xfrm>
        <a:prstGeom prst="rect">
          <a:avLst/>
        </a:prstGeom>
      </xdr:spPr>
    </xdr:pic>
    <xdr:clientData/>
  </xdr:twoCellAnchor>
  <xdr:twoCellAnchor editAs="oneCell">
    <xdr:from>
      <xdr:col>4</xdr:col>
      <xdr:colOff>60325</xdr:colOff>
      <xdr:row>8</xdr:row>
      <xdr:rowOff>29210</xdr:rowOff>
    </xdr:from>
    <xdr:to>
      <xdr:col>4</xdr:col>
      <xdr:colOff>2947035</xdr:colOff>
      <xdr:row>12</xdr:row>
      <xdr:rowOff>706120</xdr:rowOff>
    </xdr:to>
    <xdr:pic>
      <xdr:nvPicPr>
        <xdr:cNvPr id="4" name="ID_B8FF8E3628AA496481EB690F0A0FC9FA" descr="PHOTO-2026-02-07-13-41-25"/>
        <xdr:cNvPicPr>
          <a:picLocks noChangeAspect="1"/>
        </xdr:cNvPicPr>
      </xdr:nvPicPr>
      <xdr:blipFill>
        <a:blip r:embed="rId3"/>
        <a:srcRect b="30477"/>
        <a:stretch>
          <a:fillRect/>
        </a:stretch>
      </xdr:blipFill>
      <xdr:spPr>
        <a:xfrm>
          <a:off x="8458835" y="7753350"/>
          <a:ext cx="2886710" cy="3572510"/>
        </a:xfrm>
        <a:prstGeom prst="rect">
          <a:avLst/>
        </a:prstGeom>
      </xdr:spPr>
    </xdr:pic>
    <xdr:clientData/>
  </xdr:twoCellAnchor>
  <xdr:twoCellAnchor editAs="oneCell">
    <xdr:from>
      <xdr:col>4</xdr:col>
      <xdr:colOff>50165</xdr:colOff>
      <xdr:row>15</xdr:row>
      <xdr:rowOff>28575</xdr:rowOff>
    </xdr:from>
    <xdr:to>
      <xdr:col>4</xdr:col>
      <xdr:colOff>2957195</xdr:colOff>
      <xdr:row>18</xdr:row>
      <xdr:rowOff>926465</xdr:rowOff>
    </xdr:to>
    <xdr:pic>
      <xdr:nvPicPr>
        <xdr:cNvPr id="5" name="ID_691C3CD06DA34046BAC72C7EB3BD722D" descr="PHOTO-2026-02-10-13-05-03"/>
        <xdr:cNvPicPr>
          <a:picLocks noChangeAspect="1"/>
        </xdr:cNvPicPr>
      </xdr:nvPicPr>
      <xdr:blipFill>
        <a:blip r:embed="rId4"/>
        <a:srcRect b="28742"/>
        <a:stretch>
          <a:fillRect/>
        </a:stretch>
      </xdr:blipFill>
      <xdr:spPr>
        <a:xfrm>
          <a:off x="8448675" y="15182215"/>
          <a:ext cx="2907030" cy="375539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19</xdr:row>
      <xdr:rowOff>74295</xdr:rowOff>
    </xdr:from>
    <xdr:to>
      <xdr:col>4</xdr:col>
      <xdr:colOff>2978785</xdr:colOff>
      <xdr:row>22</xdr:row>
      <xdr:rowOff>944880</xdr:rowOff>
    </xdr:to>
    <xdr:pic>
      <xdr:nvPicPr>
        <xdr:cNvPr id="6" name="ID_E1687DBBCB654D798F871F9898FAA980" descr="PHOTO-2026-02-14-11-27-12"/>
        <xdr:cNvPicPr>
          <a:picLocks noChangeAspect="1"/>
        </xdr:cNvPicPr>
      </xdr:nvPicPr>
      <xdr:blipFill>
        <a:blip r:embed="rId5"/>
        <a:srcRect b="27446"/>
        <a:stretch>
          <a:fillRect/>
        </a:stretch>
      </xdr:blipFill>
      <xdr:spPr>
        <a:xfrm>
          <a:off x="8427085" y="19037935"/>
          <a:ext cx="2950210" cy="3918585"/>
        </a:xfrm>
        <a:prstGeom prst="rect">
          <a:avLst/>
        </a:prstGeom>
      </xdr:spPr>
    </xdr:pic>
    <xdr:clientData/>
  </xdr:twoCellAnchor>
  <xdr:twoCellAnchor editAs="oneCell">
    <xdr:from>
      <xdr:col>4</xdr:col>
      <xdr:colOff>97790</xdr:colOff>
      <xdr:row>25</xdr:row>
      <xdr:rowOff>78740</xdr:rowOff>
    </xdr:from>
    <xdr:to>
      <xdr:col>4</xdr:col>
      <xdr:colOff>2908935</xdr:colOff>
      <xdr:row>28</xdr:row>
      <xdr:rowOff>923290</xdr:rowOff>
    </xdr:to>
    <xdr:pic>
      <xdr:nvPicPr>
        <xdr:cNvPr id="7" name="ID_9F6D49275C1C4922B3DF187403AE4FEB" descr="PHOTO-2026-02-18-16-59-10"/>
        <xdr:cNvPicPr>
          <a:picLocks noChangeAspect="1"/>
        </xdr:cNvPicPr>
      </xdr:nvPicPr>
      <xdr:blipFill>
        <a:blip r:embed="rId6"/>
        <a:srcRect b="25216"/>
        <a:stretch>
          <a:fillRect/>
        </a:stretch>
      </xdr:blipFill>
      <xdr:spPr>
        <a:xfrm>
          <a:off x="8496300" y="27043380"/>
          <a:ext cx="2811145" cy="3816350"/>
        </a:xfrm>
        <a:prstGeom prst="rect">
          <a:avLst/>
        </a:prstGeom>
      </xdr:spPr>
    </xdr:pic>
    <xdr:clientData/>
  </xdr:twoCellAnchor>
  <xdr:twoCellAnchor editAs="oneCell">
    <xdr:from>
      <xdr:col>4</xdr:col>
      <xdr:colOff>130175</xdr:colOff>
      <xdr:row>23</xdr:row>
      <xdr:rowOff>91440</xdr:rowOff>
    </xdr:from>
    <xdr:to>
      <xdr:col>4</xdr:col>
      <xdr:colOff>2877185</xdr:colOff>
      <xdr:row>24</xdr:row>
      <xdr:rowOff>1888490</xdr:rowOff>
    </xdr:to>
    <xdr:pic>
      <xdr:nvPicPr>
        <xdr:cNvPr id="8" name="ID_4252498EDF7A4A0CB760EE010AB88C52" descr="PHOTO-2026-02-18-19-05-41"/>
        <xdr:cNvPicPr>
          <a:picLocks noChangeAspect="1"/>
        </xdr:cNvPicPr>
      </xdr:nvPicPr>
      <xdr:blipFill>
        <a:blip r:embed="rId7"/>
        <a:srcRect b="23642"/>
        <a:stretch>
          <a:fillRect/>
        </a:stretch>
      </xdr:blipFill>
      <xdr:spPr>
        <a:xfrm>
          <a:off x="8528685" y="23119080"/>
          <a:ext cx="2747010" cy="3765550"/>
        </a:xfrm>
        <a:prstGeom prst="rect">
          <a:avLst/>
        </a:prstGeom>
      </xdr:spPr>
    </xdr:pic>
    <xdr:clientData/>
  </xdr:twoCellAnchor>
  <xdr:twoCellAnchor editAs="oneCell">
    <xdr:from>
      <xdr:col>4</xdr:col>
      <xdr:colOff>158115</xdr:colOff>
      <xdr:row>29</xdr:row>
      <xdr:rowOff>28575</xdr:rowOff>
    </xdr:from>
    <xdr:to>
      <xdr:col>4</xdr:col>
      <xdr:colOff>2849245</xdr:colOff>
      <xdr:row>31</xdr:row>
      <xdr:rowOff>1247140</xdr:rowOff>
    </xdr:to>
    <xdr:pic>
      <xdr:nvPicPr>
        <xdr:cNvPr id="9" name="ID_681FDD9FE49D47B1B04E26FE337F6628" descr="PHOTO-2026-02-20-22-37-20"/>
        <xdr:cNvPicPr>
          <a:picLocks noChangeAspect="1"/>
        </xdr:cNvPicPr>
      </xdr:nvPicPr>
      <xdr:blipFill>
        <a:blip r:embed="rId8"/>
        <a:srcRect b="23150"/>
        <a:stretch>
          <a:fillRect/>
        </a:stretch>
      </xdr:blipFill>
      <xdr:spPr>
        <a:xfrm>
          <a:off x="8556625" y="30955615"/>
          <a:ext cx="2691130" cy="375856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32</xdr:row>
      <xdr:rowOff>44450</xdr:rowOff>
    </xdr:from>
    <xdr:to>
      <xdr:col>4</xdr:col>
      <xdr:colOff>2978785</xdr:colOff>
      <xdr:row>35</xdr:row>
      <xdr:rowOff>974090</xdr:rowOff>
    </xdr:to>
    <xdr:pic>
      <xdr:nvPicPr>
        <xdr:cNvPr id="10" name="ID_E0200951FB074DA1855780BA90A9903F" descr="PHOTO-2026-02-24-18-41-49"/>
        <xdr:cNvPicPr>
          <a:picLocks noChangeAspect="1"/>
        </xdr:cNvPicPr>
      </xdr:nvPicPr>
      <xdr:blipFill>
        <a:blip r:embed="rId9"/>
        <a:srcRect t="3043" b="22670"/>
        <a:stretch>
          <a:fillRect/>
        </a:stretch>
      </xdr:blipFill>
      <xdr:spPr>
        <a:xfrm>
          <a:off x="8427085" y="34781490"/>
          <a:ext cx="2950210" cy="3977640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</xdr:colOff>
      <xdr:row>36</xdr:row>
      <xdr:rowOff>27940</xdr:rowOff>
    </xdr:from>
    <xdr:to>
      <xdr:col>4</xdr:col>
      <xdr:colOff>2955925</xdr:colOff>
      <xdr:row>39</xdr:row>
      <xdr:rowOff>990600</xdr:rowOff>
    </xdr:to>
    <xdr:pic>
      <xdr:nvPicPr>
        <xdr:cNvPr id="11" name="ID_5F34D989519C4FE3A90E77F77DE9D968" descr="PHOTO-2026-02-27-20-05-21"/>
        <xdr:cNvPicPr>
          <a:picLocks noChangeAspect="1"/>
        </xdr:cNvPicPr>
      </xdr:nvPicPr>
      <xdr:blipFill>
        <a:blip r:embed="rId10"/>
        <a:srcRect b="24269"/>
        <a:stretch>
          <a:fillRect/>
        </a:stretch>
      </xdr:blipFill>
      <xdr:spPr>
        <a:xfrm>
          <a:off x="8449945" y="38828980"/>
          <a:ext cx="2904490" cy="4010660"/>
        </a:xfrm>
        <a:prstGeom prst="rect">
          <a:avLst/>
        </a:prstGeom>
      </xdr:spPr>
    </xdr:pic>
    <xdr:clientData/>
  </xdr:twoCellAnchor>
  <xdr:twoCellAnchor editAs="oneCell">
    <xdr:from>
      <xdr:col>4</xdr:col>
      <xdr:colOff>31115</xdr:colOff>
      <xdr:row>13</xdr:row>
      <xdr:rowOff>28575</xdr:rowOff>
    </xdr:from>
    <xdr:to>
      <xdr:col>4</xdr:col>
      <xdr:colOff>2976245</xdr:colOff>
      <xdr:row>14</xdr:row>
      <xdr:rowOff>1888490</xdr:rowOff>
    </xdr:to>
    <xdr:pic>
      <xdr:nvPicPr>
        <xdr:cNvPr id="12" name="ID_BB90619980F64812B27907C4194A6011" descr="PHOTO-2026-03-01-17-15-05"/>
        <xdr:cNvPicPr>
          <a:picLocks noChangeAspect="1"/>
        </xdr:cNvPicPr>
      </xdr:nvPicPr>
      <xdr:blipFill>
        <a:blip r:embed="rId11"/>
        <a:srcRect t="19714" b="8824"/>
        <a:stretch>
          <a:fillRect/>
        </a:stretch>
      </xdr:blipFill>
      <xdr:spPr>
        <a:xfrm>
          <a:off x="8429625" y="11372215"/>
          <a:ext cx="2945130" cy="3764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zoomScale="66" zoomScaleNormal="66" workbookViewId="0">
      <pane ySplit="1" topLeftCell="A33" activePane="bottomLeft" state="frozen"/>
      <selection/>
      <selection pane="bottomLeft" activeCell="D42" sqref="D42"/>
    </sheetView>
  </sheetViews>
  <sheetFormatPr defaultColWidth="9.140625" defaultRowHeight="23.2" outlineLevelCol="7"/>
  <cols>
    <col min="1" max="1" width="18.859375" style="3" customWidth="1"/>
    <col min="2" max="2" width="35.5703125" style="4" customWidth="1"/>
    <col min="3" max="3" width="24.1875" style="5" customWidth="1"/>
    <col min="4" max="4" width="24.7109375" style="1" customWidth="1"/>
    <col min="5" max="5" width="36.9609375" style="1" customWidth="1"/>
    <col min="6" max="6" width="27.0078125" style="1" customWidth="1"/>
    <col min="7" max="7" width="22" style="1" customWidth="1"/>
    <col min="8" max="8" width="15.5703125" style="1"/>
    <col min="9" max="11" width="12.859375" style="1"/>
    <col min="12" max="16384" width="9.140625" style="1"/>
  </cols>
  <sheetData>
    <row r="1" spans="1:7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="1" customFormat="1" ht="95" customHeight="1" spans="1:7">
      <c r="A2" s="9">
        <v>46054</v>
      </c>
      <c r="B2" s="10" t="s">
        <v>7</v>
      </c>
      <c r="C2" s="11">
        <v>2.25</v>
      </c>
      <c r="D2" s="12">
        <v>370000</v>
      </c>
      <c r="E2" s="23"/>
      <c r="F2" s="24">
        <f t="shared" ref="F2:F40" si="0">SUM(C2*D2)</f>
        <v>832500</v>
      </c>
      <c r="G2" s="25">
        <f>SUM(F2:F4)</f>
        <v>1965500</v>
      </c>
    </row>
    <row r="3" s="1" customFormat="1" ht="95" customHeight="1" spans="1:7">
      <c r="A3" s="13"/>
      <c r="B3" s="10" t="s">
        <v>8</v>
      </c>
      <c r="C3" s="11">
        <v>4.2</v>
      </c>
      <c r="D3" s="12">
        <v>115000</v>
      </c>
      <c r="E3" s="26"/>
      <c r="F3" s="24">
        <f t="shared" si="0"/>
        <v>483000</v>
      </c>
      <c r="G3" s="27"/>
    </row>
    <row r="4" s="1" customFormat="1" ht="95" customHeight="1" spans="1:7">
      <c r="A4" s="14"/>
      <c r="B4" s="10" t="s">
        <v>9</v>
      </c>
      <c r="C4" s="11">
        <v>10</v>
      </c>
      <c r="D4" s="12">
        <v>65000</v>
      </c>
      <c r="E4" s="28"/>
      <c r="F4" s="24">
        <f t="shared" si="0"/>
        <v>650000</v>
      </c>
      <c r="G4" s="29"/>
    </row>
    <row r="5" s="1" customFormat="1" ht="75" customHeight="1" spans="1:7">
      <c r="A5" s="9">
        <v>46055</v>
      </c>
      <c r="B5" s="10" t="s">
        <v>10</v>
      </c>
      <c r="C5" s="11">
        <v>5</v>
      </c>
      <c r="D5" s="12">
        <v>185000</v>
      </c>
      <c r="E5" s="23"/>
      <c r="F5" s="24">
        <f t="shared" si="0"/>
        <v>925000</v>
      </c>
      <c r="G5" s="25">
        <f>SUM(F5:F8)</f>
        <v>2670000</v>
      </c>
    </row>
    <row r="6" s="1" customFormat="1" ht="75" customHeight="1" spans="1:7">
      <c r="A6" s="13"/>
      <c r="B6" s="10" t="s">
        <v>11</v>
      </c>
      <c r="C6" s="11">
        <v>3</v>
      </c>
      <c r="D6" s="12">
        <v>85000</v>
      </c>
      <c r="E6" s="26"/>
      <c r="F6" s="24">
        <f t="shared" si="0"/>
        <v>255000</v>
      </c>
      <c r="G6" s="27"/>
    </row>
    <row r="7" s="1" customFormat="1" ht="75" customHeight="1" spans="1:7">
      <c r="A7" s="13"/>
      <c r="B7" s="15" t="s">
        <v>12</v>
      </c>
      <c r="C7" s="11">
        <v>5</v>
      </c>
      <c r="D7" s="12">
        <v>150000</v>
      </c>
      <c r="E7" s="26"/>
      <c r="F7" s="24">
        <f t="shared" si="0"/>
        <v>750000</v>
      </c>
      <c r="G7" s="27"/>
    </row>
    <row r="8" s="1" customFormat="1" ht="75" customHeight="1" spans="1:7">
      <c r="A8" s="14"/>
      <c r="B8" s="10" t="s">
        <v>7</v>
      </c>
      <c r="C8" s="11">
        <v>2</v>
      </c>
      <c r="D8" s="12">
        <v>370000</v>
      </c>
      <c r="E8" s="28"/>
      <c r="F8" s="24">
        <f t="shared" si="0"/>
        <v>740000</v>
      </c>
      <c r="G8" s="29"/>
    </row>
    <row r="9" s="1" customFormat="1" ht="57" customHeight="1" spans="1:7">
      <c r="A9" s="9">
        <v>46059</v>
      </c>
      <c r="B9" s="10" t="s">
        <v>13</v>
      </c>
      <c r="C9" s="11">
        <v>6.8</v>
      </c>
      <c r="D9" s="12">
        <v>115000</v>
      </c>
      <c r="E9" s="23"/>
      <c r="F9" s="24">
        <f t="shared" si="0"/>
        <v>782000</v>
      </c>
      <c r="G9" s="25">
        <f>SUM(F9:F13)</f>
        <v>3650500</v>
      </c>
    </row>
    <row r="10" s="1" customFormat="1" ht="57" customHeight="1" spans="1:7">
      <c r="A10" s="13"/>
      <c r="B10" s="10" t="s">
        <v>7</v>
      </c>
      <c r="C10" s="11">
        <v>3.6</v>
      </c>
      <c r="D10" s="12">
        <v>370000</v>
      </c>
      <c r="E10" s="26"/>
      <c r="F10" s="24">
        <f t="shared" si="0"/>
        <v>1332000</v>
      </c>
      <c r="G10" s="27"/>
    </row>
    <row r="11" s="1" customFormat="1" ht="57" customHeight="1" spans="1:7">
      <c r="A11" s="13"/>
      <c r="B11" s="10" t="s">
        <v>10</v>
      </c>
      <c r="C11" s="11">
        <v>5</v>
      </c>
      <c r="D11" s="12">
        <v>185000</v>
      </c>
      <c r="E11" s="26"/>
      <c r="F11" s="24">
        <f t="shared" si="0"/>
        <v>925000</v>
      </c>
      <c r="G11" s="27"/>
    </row>
    <row r="12" s="1" customFormat="1" ht="57" customHeight="1" spans="1:7">
      <c r="A12" s="13"/>
      <c r="B12" s="16" t="s">
        <v>14</v>
      </c>
      <c r="C12" s="11">
        <v>3</v>
      </c>
      <c r="D12" s="12">
        <v>85000</v>
      </c>
      <c r="E12" s="26"/>
      <c r="F12" s="24">
        <f t="shared" si="0"/>
        <v>255000</v>
      </c>
      <c r="G12" s="27"/>
    </row>
    <row r="13" s="1" customFormat="1" ht="57" customHeight="1" spans="1:7">
      <c r="A13" s="14"/>
      <c r="B13" s="10" t="s">
        <v>8</v>
      </c>
      <c r="C13" s="11">
        <v>3.1</v>
      </c>
      <c r="D13" s="12">
        <v>115000</v>
      </c>
      <c r="E13" s="28"/>
      <c r="F13" s="24">
        <f t="shared" si="0"/>
        <v>356500</v>
      </c>
      <c r="G13" s="29"/>
    </row>
    <row r="14" s="1" customFormat="1" ht="150" customHeight="1" spans="1:7">
      <c r="A14" s="17">
        <v>46060</v>
      </c>
      <c r="B14" s="10" t="s">
        <v>10</v>
      </c>
      <c r="C14" s="11">
        <v>2</v>
      </c>
      <c r="D14" s="12">
        <v>185000</v>
      </c>
      <c r="E14" s="30"/>
      <c r="F14" s="24">
        <f t="shared" si="0"/>
        <v>370000</v>
      </c>
      <c r="G14" s="31">
        <f>SUM(F14:F15)</f>
        <v>540000</v>
      </c>
    </row>
    <row r="15" s="1" customFormat="1" ht="150" customHeight="1" spans="1:7">
      <c r="A15" s="17"/>
      <c r="B15" s="10" t="s">
        <v>11</v>
      </c>
      <c r="C15" s="11">
        <v>2</v>
      </c>
      <c r="D15" s="12">
        <v>85000</v>
      </c>
      <c r="E15" s="30"/>
      <c r="F15" s="24">
        <f t="shared" si="0"/>
        <v>170000</v>
      </c>
      <c r="G15" s="31"/>
    </row>
    <row r="16" s="1" customFormat="1" ht="75" customHeight="1" spans="1:7">
      <c r="A16" s="9">
        <v>46062</v>
      </c>
      <c r="B16" s="10" t="s">
        <v>10</v>
      </c>
      <c r="C16" s="11">
        <v>3</v>
      </c>
      <c r="D16" s="12">
        <v>185000</v>
      </c>
      <c r="E16" s="23"/>
      <c r="F16" s="24">
        <f t="shared" si="0"/>
        <v>555000</v>
      </c>
      <c r="G16" s="25">
        <f>SUM(F16:F19)</f>
        <v>2786500</v>
      </c>
    </row>
    <row r="17" s="1" customFormat="1" ht="75" customHeight="1" spans="1:7">
      <c r="A17" s="13"/>
      <c r="B17" s="10" t="s">
        <v>7</v>
      </c>
      <c r="C17" s="11">
        <v>3.8</v>
      </c>
      <c r="D17" s="12">
        <v>370000</v>
      </c>
      <c r="E17" s="26"/>
      <c r="F17" s="24">
        <f t="shared" si="0"/>
        <v>1406000</v>
      </c>
      <c r="G17" s="27"/>
    </row>
    <row r="18" s="1" customFormat="1" ht="75" customHeight="1" spans="1:7">
      <c r="A18" s="13"/>
      <c r="B18" s="10" t="s">
        <v>13</v>
      </c>
      <c r="C18" s="11">
        <v>5.7</v>
      </c>
      <c r="D18" s="12">
        <v>115000</v>
      </c>
      <c r="E18" s="26"/>
      <c r="F18" s="24">
        <f t="shared" si="0"/>
        <v>655500</v>
      </c>
      <c r="G18" s="27"/>
    </row>
    <row r="19" s="1" customFormat="1" ht="75" customHeight="1" spans="1:7">
      <c r="A19" s="14"/>
      <c r="B19" s="10" t="s">
        <v>11</v>
      </c>
      <c r="C19" s="11">
        <v>2</v>
      </c>
      <c r="D19" s="12">
        <v>85000</v>
      </c>
      <c r="E19" s="28"/>
      <c r="F19" s="24">
        <f t="shared" si="0"/>
        <v>170000</v>
      </c>
      <c r="G19" s="29"/>
    </row>
    <row r="20" s="1" customFormat="1" ht="80" customHeight="1" spans="1:7">
      <c r="A20" s="9">
        <v>46066</v>
      </c>
      <c r="B20" s="15" t="s">
        <v>13</v>
      </c>
      <c r="C20" s="11">
        <v>3.9</v>
      </c>
      <c r="D20" s="12">
        <v>115000</v>
      </c>
      <c r="E20" s="23"/>
      <c r="F20" s="24">
        <f t="shared" si="0"/>
        <v>448500</v>
      </c>
      <c r="G20" s="25">
        <f>SUM(F20:F23)</f>
        <v>2553500</v>
      </c>
    </row>
    <row r="21" s="1" customFormat="1" ht="80" customHeight="1" spans="1:7">
      <c r="A21" s="13"/>
      <c r="B21" s="16" t="s">
        <v>7</v>
      </c>
      <c r="C21" s="11">
        <v>3</v>
      </c>
      <c r="D21" s="12">
        <v>370000</v>
      </c>
      <c r="E21" s="26"/>
      <c r="F21" s="24">
        <f t="shared" si="0"/>
        <v>1110000</v>
      </c>
      <c r="G21" s="27"/>
    </row>
    <row r="22" s="1" customFormat="1" ht="80" customHeight="1" spans="1:7">
      <c r="A22" s="13"/>
      <c r="B22" s="16" t="s">
        <v>10</v>
      </c>
      <c r="C22" s="11">
        <v>4</v>
      </c>
      <c r="D22" s="12">
        <v>185000</v>
      </c>
      <c r="E22" s="26"/>
      <c r="F22" s="24">
        <f t="shared" si="0"/>
        <v>740000</v>
      </c>
      <c r="G22" s="27"/>
    </row>
    <row r="23" s="1" customFormat="1" ht="80" customHeight="1" spans="1:7">
      <c r="A23" s="14"/>
      <c r="B23" s="16" t="s">
        <v>14</v>
      </c>
      <c r="C23" s="11">
        <v>3</v>
      </c>
      <c r="D23" s="12">
        <v>85000</v>
      </c>
      <c r="E23" s="28"/>
      <c r="F23" s="24">
        <f t="shared" si="0"/>
        <v>255000</v>
      </c>
      <c r="G23" s="29"/>
    </row>
    <row r="24" s="1" customFormat="1" ht="155" customHeight="1" spans="1:7">
      <c r="A24" s="9">
        <v>46070</v>
      </c>
      <c r="B24" s="16" t="s">
        <v>13</v>
      </c>
      <c r="C24" s="11">
        <v>13.3</v>
      </c>
      <c r="D24" s="12">
        <v>115000</v>
      </c>
      <c r="E24" s="23"/>
      <c r="F24" s="24">
        <f t="shared" si="0"/>
        <v>1529500</v>
      </c>
      <c r="G24" s="25">
        <f>SUM(F24:F25)</f>
        <v>2047500</v>
      </c>
    </row>
    <row r="25" s="1" customFormat="1" ht="155" customHeight="1" spans="1:7">
      <c r="A25" s="13"/>
      <c r="B25" s="16" t="s">
        <v>7</v>
      </c>
      <c r="C25" s="11">
        <v>1.4</v>
      </c>
      <c r="D25" s="12">
        <v>370000</v>
      </c>
      <c r="E25" s="26"/>
      <c r="F25" s="24">
        <f t="shared" si="0"/>
        <v>518000</v>
      </c>
      <c r="G25" s="27"/>
    </row>
    <row r="26" s="1" customFormat="1" ht="78" customHeight="1" spans="1:7">
      <c r="A26" s="9">
        <v>46071</v>
      </c>
      <c r="B26" s="16" t="s">
        <v>10</v>
      </c>
      <c r="C26" s="11">
        <v>5</v>
      </c>
      <c r="D26" s="12">
        <v>185000</v>
      </c>
      <c r="E26" s="23"/>
      <c r="F26" s="24">
        <f t="shared" si="0"/>
        <v>925000</v>
      </c>
      <c r="G26" s="25">
        <f>SUM(F26:F29)</f>
        <v>2455000</v>
      </c>
    </row>
    <row r="27" s="1" customFormat="1" ht="78" customHeight="1" spans="1:7">
      <c r="A27" s="13"/>
      <c r="B27" s="16" t="s">
        <v>7</v>
      </c>
      <c r="C27" s="11">
        <v>1.3</v>
      </c>
      <c r="D27" s="12">
        <v>370000</v>
      </c>
      <c r="E27" s="26"/>
      <c r="F27" s="24">
        <f t="shared" si="0"/>
        <v>481000</v>
      </c>
      <c r="G27" s="27"/>
    </row>
    <row r="28" s="1" customFormat="1" ht="78" customHeight="1" spans="1:7">
      <c r="A28" s="13"/>
      <c r="B28" s="16" t="s">
        <v>8</v>
      </c>
      <c r="C28" s="11">
        <v>2.6</v>
      </c>
      <c r="D28" s="12">
        <v>115000</v>
      </c>
      <c r="E28" s="26"/>
      <c r="F28" s="24">
        <f t="shared" si="0"/>
        <v>299000</v>
      </c>
      <c r="G28" s="27"/>
    </row>
    <row r="29" s="1" customFormat="1" ht="78" customHeight="1" spans="1:7">
      <c r="A29" s="14"/>
      <c r="B29" s="16" t="s">
        <v>12</v>
      </c>
      <c r="C29" s="11">
        <v>5</v>
      </c>
      <c r="D29" s="12">
        <v>150000</v>
      </c>
      <c r="E29" s="28"/>
      <c r="F29" s="24">
        <f t="shared" si="0"/>
        <v>750000</v>
      </c>
      <c r="G29" s="29"/>
    </row>
    <row r="30" s="1" customFormat="1" ht="100" customHeight="1" spans="1:7">
      <c r="A30" s="9">
        <v>46073</v>
      </c>
      <c r="B30" s="10" t="s">
        <v>10</v>
      </c>
      <c r="C30" s="11">
        <v>3</v>
      </c>
      <c r="D30" s="12">
        <v>185000</v>
      </c>
      <c r="E30" s="23"/>
      <c r="F30" s="24">
        <f t="shared" si="0"/>
        <v>555000</v>
      </c>
      <c r="G30" s="25">
        <f>SUM(F30:F32)</f>
        <v>1135000</v>
      </c>
    </row>
    <row r="31" s="1" customFormat="1" ht="100" customHeight="1" spans="1:7">
      <c r="A31" s="13"/>
      <c r="B31" s="10" t="s">
        <v>14</v>
      </c>
      <c r="C31" s="11">
        <v>3</v>
      </c>
      <c r="D31" s="12">
        <v>85000</v>
      </c>
      <c r="E31" s="26"/>
      <c r="F31" s="24">
        <f t="shared" si="0"/>
        <v>255000</v>
      </c>
      <c r="G31" s="27"/>
    </row>
    <row r="32" s="1" customFormat="1" ht="100" customHeight="1" spans="1:7">
      <c r="A32" s="14"/>
      <c r="B32" s="10" t="s">
        <v>9</v>
      </c>
      <c r="C32" s="11">
        <v>5</v>
      </c>
      <c r="D32" s="12">
        <v>65000</v>
      </c>
      <c r="E32" s="28"/>
      <c r="F32" s="24">
        <f t="shared" si="0"/>
        <v>325000</v>
      </c>
      <c r="G32" s="29"/>
    </row>
    <row r="33" s="1" customFormat="1" ht="80" customHeight="1" spans="1:7">
      <c r="A33" s="9">
        <v>46075</v>
      </c>
      <c r="B33" s="10" t="s">
        <v>7</v>
      </c>
      <c r="C33" s="11">
        <v>3.5</v>
      </c>
      <c r="D33" s="12">
        <v>370000</v>
      </c>
      <c r="E33" s="23"/>
      <c r="F33" s="24">
        <f t="shared" si="0"/>
        <v>1295000</v>
      </c>
      <c r="G33" s="25">
        <f>SUM(F33:F36)</f>
        <v>2481500</v>
      </c>
    </row>
    <row r="34" s="1" customFormat="1" ht="80" customHeight="1" spans="1:7">
      <c r="A34" s="13"/>
      <c r="B34" s="10" t="s">
        <v>13</v>
      </c>
      <c r="C34" s="11">
        <v>5</v>
      </c>
      <c r="D34" s="12">
        <v>115000</v>
      </c>
      <c r="E34" s="26"/>
      <c r="F34" s="24">
        <f t="shared" si="0"/>
        <v>575000</v>
      </c>
      <c r="G34" s="27"/>
    </row>
    <row r="35" s="1" customFormat="1" ht="80" customHeight="1" spans="1:7">
      <c r="A35" s="13"/>
      <c r="B35" s="10" t="s">
        <v>8</v>
      </c>
      <c r="C35" s="11">
        <v>2.1</v>
      </c>
      <c r="D35" s="12">
        <v>115000</v>
      </c>
      <c r="E35" s="26"/>
      <c r="F35" s="24">
        <f t="shared" si="0"/>
        <v>241500</v>
      </c>
      <c r="G35" s="27"/>
    </row>
    <row r="36" s="1" customFormat="1" ht="80" customHeight="1" spans="1:7">
      <c r="A36" s="14"/>
      <c r="B36" s="10" t="s">
        <v>10</v>
      </c>
      <c r="C36" s="11">
        <v>2</v>
      </c>
      <c r="D36" s="12">
        <v>185000</v>
      </c>
      <c r="E36" s="28"/>
      <c r="F36" s="24">
        <f t="shared" si="0"/>
        <v>370000</v>
      </c>
      <c r="G36" s="29"/>
    </row>
    <row r="37" s="1" customFormat="1" ht="80" customHeight="1" spans="1:7">
      <c r="A37" s="9">
        <v>46080</v>
      </c>
      <c r="B37" s="10" t="s">
        <v>8</v>
      </c>
      <c r="C37" s="11">
        <v>2.9</v>
      </c>
      <c r="D37" s="10">
        <v>115000</v>
      </c>
      <c r="E37" s="23"/>
      <c r="F37" s="24">
        <f t="shared" si="0"/>
        <v>333500</v>
      </c>
      <c r="G37" s="25">
        <f>SUM(F37:F40)</f>
        <v>2629000</v>
      </c>
    </row>
    <row r="38" s="1" customFormat="1" ht="80" customHeight="1" spans="1:7">
      <c r="A38" s="13"/>
      <c r="B38" s="10" t="s">
        <v>10</v>
      </c>
      <c r="C38" s="11">
        <v>4</v>
      </c>
      <c r="D38" s="10">
        <v>185000</v>
      </c>
      <c r="E38" s="26"/>
      <c r="F38" s="24">
        <f t="shared" si="0"/>
        <v>740000</v>
      </c>
      <c r="G38" s="27"/>
    </row>
    <row r="39" s="1" customFormat="1" ht="80" customHeight="1" spans="1:7">
      <c r="A39" s="13"/>
      <c r="B39" s="10" t="s">
        <v>13</v>
      </c>
      <c r="C39" s="11">
        <v>10.7</v>
      </c>
      <c r="D39" s="10">
        <v>115000</v>
      </c>
      <c r="E39" s="26"/>
      <c r="F39" s="24">
        <f t="shared" si="0"/>
        <v>1230500</v>
      </c>
      <c r="G39" s="27"/>
    </row>
    <row r="40" s="1" customFormat="1" ht="80" customHeight="1" spans="1:7">
      <c r="A40" s="13"/>
      <c r="B40" s="10" t="s">
        <v>9</v>
      </c>
      <c r="C40" s="11">
        <v>5</v>
      </c>
      <c r="D40" s="10">
        <v>65000</v>
      </c>
      <c r="E40" s="26"/>
      <c r="F40" s="24">
        <f t="shared" si="0"/>
        <v>325000</v>
      </c>
      <c r="G40" s="27"/>
    </row>
    <row r="41" s="1" customFormat="1" spans="1:7">
      <c r="A41" s="18"/>
      <c r="B41" s="10"/>
      <c r="C41" s="11"/>
      <c r="D41" s="10"/>
      <c r="E41" s="15"/>
      <c r="F41" s="10"/>
      <c r="G41" s="10"/>
    </row>
    <row r="42" s="1" customFormat="1" spans="1:7">
      <c r="A42" s="18"/>
      <c r="B42" s="10"/>
      <c r="C42" s="11"/>
      <c r="D42" s="10"/>
      <c r="E42" s="15"/>
      <c r="F42" s="10"/>
      <c r="G42" s="10"/>
    </row>
    <row r="43" s="1" customFormat="1" spans="1:7">
      <c r="A43" s="18"/>
      <c r="B43" s="10"/>
      <c r="C43" s="11"/>
      <c r="D43" s="10"/>
      <c r="E43" s="15"/>
      <c r="F43" s="10"/>
      <c r="G43" s="10"/>
    </row>
    <row r="44" s="1" customFormat="1" spans="1:7">
      <c r="A44" s="18"/>
      <c r="B44" s="10"/>
      <c r="C44" s="11"/>
      <c r="D44" s="10"/>
      <c r="E44" s="15"/>
      <c r="F44" s="10"/>
      <c r="G44" s="10"/>
    </row>
    <row r="45" s="1" customFormat="1" spans="1:7">
      <c r="A45" s="18"/>
      <c r="B45" s="10"/>
      <c r="C45" s="11"/>
      <c r="D45" s="10"/>
      <c r="E45" s="15"/>
      <c r="F45" s="10"/>
      <c r="G45" s="10"/>
    </row>
    <row r="46" s="1" customFormat="1" spans="1:7">
      <c r="A46" s="18"/>
      <c r="B46" s="10"/>
      <c r="C46" s="11"/>
      <c r="D46" s="12"/>
      <c r="E46" s="15"/>
      <c r="F46" s="10"/>
      <c r="G46" s="24"/>
    </row>
    <row r="47" s="1" customFormat="1" spans="1:7">
      <c r="A47" s="18"/>
      <c r="B47" s="10"/>
      <c r="C47" s="11"/>
      <c r="D47" s="12"/>
      <c r="E47" s="15"/>
      <c r="F47" s="10"/>
      <c r="G47" s="24"/>
    </row>
    <row r="48" s="1" customFormat="1" spans="1:7">
      <c r="A48" s="18"/>
      <c r="B48" s="10"/>
      <c r="C48" s="11"/>
      <c r="D48" s="12"/>
      <c r="E48" s="15"/>
      <c r="F48" s="10"/>
      <c r="G48" s="24"/>
    </row>
    <row r="49" s="1" customFormat="1" spans="1:7">
      <c r="A49" s="18"/>
      <c r="B49" s="10"/>
      <c r="C49" s="11"/>
      <c r="D49" s="12"/>
      <c r="E49" s="15"/>
      <c r="F49" s="10"/>
      <c r="G49" s="24"/>
    </row>
    <row r="50" s="1" customFormat="1" spans="1:7">
      <c r="A50" s="18"/>
      <c r="B50" s="10"/>
      <c r="C50" s="11"/>
      <c r="D50" s="12"/>
      <c r="E50" s="32"/>
      <c r="F50" s="10"/>
      <c r="G50" s="24"/>
    </row>
    <row r="51" s="1" customFormat="1" spans="1:8">
      <c r="A51" s="18"/>
      <c r="B51" s="10"/>
      <c r="C51" s="11"/>
      <c r="D51" s="12"/>
      <c r="E51" s="32"/>
      <c r="F51" s="10"/>
      <c r="G51" s="24"/>
      <c r="H51" s="33"/>
    </row>
    <row r="52" s="2" customFormat="1" spans="1:7">
      <c r="A52" s="18"/>
      <c r="B52" s="10"/>
      <c r="C52" s="11"/>
      <c r="D52" s="12"/>
      <c r="E52" s="32"/>
      <c r="F52" s="10"/>
      <c r="G52" s="24"/>
    </row>
    <row r="53" s="2" customFormat="1" spans="1:7">
      <c r="A53" s="18"/>
      <c r="B53" s="10"/>
      <c r="C53" s="11"/>
      <c r="D53" s="12"/>
      <c r="E53" s="32"/>
      <c r="F53" s="10"/>
      <c r="G53" s="24"/>
    </row>
    <row r="54" s="2" customFormat="1" spans="1:7">
      <c r="A54" s="18"/>
      <c r="B54" s="10"/>
      <c r="C54" s="11"/>
      <c r="D54" s="12"/>
      <c r="E54" s="34"/>
      <c r="F54" s="34"/>
      <c r="G54" s="24"/>
    </row>
    <row r="55" s="2" customFormat="1" spans="1:7">
      <c r="A55" s="18"/>
      <c r="B55" s="10"/>
      <c r="C55" s="11"/>
      <c r="D55" s="12"/>
      <c r="E55" s="34"/>
      <c r="F55" s="34"/>
      <c r="G55" s="24"/>
    </row>
    <row r="56" s="2" customFormat="1" spans="1:7">
      <c r="A56" s="18"/>
      <c r="B56" s="10"/>
      <c r="C56" s="11"/>
      <c r="D56" s="12"/>
      <c r="E56" s="34"/>
      <c r="F56" s="34"/>
      <c r="G56" s="24"/>
    </row>
    <row r="57" s="2" customFormat="1" spans="1:7">
      <c r="A57" s="18"/>
      <c r="B57" s="10"/>
      <c r="C57" s="11"/>
      <c r="D57" s="12"/>
      <c r="E57" s="34"/>
      <c r="F57" s="34"/>
      <c r="G57" s="24"/>
    </row>
    <row r="58" s="2" customFormat="1" spans="1:7">
      <c r="A58" s="18"/>
      <c r="B58" s="10"/>
      <c r="C58" s="11"/>
      <c r="D58" s="12"/>
      <c r="E58" s="34"/>
      <c r="F58" s="34"/>
      <c r="G58" s="24"/>
    </row>
    <row r="59" s="2" customFormat="1" spans="1:7">
      <c r="A59" s="18"/>
      <c r="B59" s="10"/>
      <c r="C59" s="11"/>
      <c r="D59" s="12"/>
      <c r="E59" s="34"/>
      <c r="F59" s="34"/>
      <c r="G59" s="24"/>
    </row>
    <row r="60" s="1" customFormat="1" ht="31" customHeight="1" spans="1:8">
      <c r="A60" s="19"/>
      <c r="B60" s="20"/>
      <c r="C60" s="21"/>
      <c r="D60" s="22">
        <f>SUM(G2:G59)</f>
        <v>24914000</v>
      </c>
      <c r="E60" s="22"/>
      <c r="F60" s="22"/>
      <c r="G60" s="22"/>
      <c r="H60" s="33"/>
    </row>
    <row r="63" spans="7:7">
      <c r="G63" s="33"/>
    </row>
    <row r="65" spans="7:7">
      <c r="G65" s="35"/>
    </row>
  </sheetData>
  <mergeCells count="34">
    <mergeCell ref="D60:G60"/>
    <mergeCell ref="A2:A4"/>
    <mergeCell ref="A5:A8"/>
    <mergeCell ref="A9:A13"/>
    <mergeCell ref="A14:A15"/>
    <mergeCell ref="A16:A19"/>
    <mergeCell ref="A20:A23"/>
    <mergeCell ref="A24:A25"/>
    <mergeCell ref="A26:A29"/>
    <mergeCell ref="A30:A32"/>
    <mergeCell ref="A33:A36"/>
    <mergeCell ref="A37:A40"/>
    <mergeCell ref="E2:E4"/>
    <mergeCell ref="E5:E8"/>
    <mergeCell ref="E9:E13"/>
    <mergeCell ref="E14:E15"/>
    <mergeCell ref="E16:E19"/>
    <mergeCell ref="E20:E23"/>
    <mergeCell ref="E24:E25"/>
    <mergeCell ref="E26:E29"/>
    <mergeCell ref="E30:E32"/>
    <mergeCell ref="E33:E36"/>
    <mergeCell ref="E37:E40"/>
    <mergeCell ref="G2:G4"/>
    <mergeCell ref="G5:G8"/>
    <mergeCell ref="G9:G13"/>
    <mergeCell ref="G14:G15"/>
    <mergeCell ref="G16:G19"/>
    <mergeCell ref="G20:G23"/>
    <mergeCell ref="G24:G25"/>
    <mergeCell ref="G26:G29"/>
    <mergeCell ref="G30:G32"/>
    <mergeCell ref="G33:G36"/>
    <mergeCell ref="G37:G4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RAFI SEAFOOD (Seafood)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2026-03-01T17:27:57Z</dcterms:created>
  <dcterms:modified xsi:type="dcterms:W3CDTF">2026-03-01T17:28:17Z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F1E04B51685FD8B99D06A469626A2341_41</vt:lpwstr>
  </property>
  <property fmtid="{D5CDD505-2E9C-101B-9397-08002B2CF9AE}" pid="3" name="KSOProductBuildVer">
    <vt:lpwstr>1033-12.1.23155.23155</vt:lpwstr>
  </property>
</Properties>
</file>