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77F70932-41BA-8B49-8F9D-ACA0B6C18B4A}" xr6:coauthVersionLast="47" xr6:coauthVersionMax="47" xr10:uidLastSave="{00000000-0000-0000-0000-000000000000}"/>
  <bookViews>
    <workbookView xWindow="4680" yWindow="4200" windowWidth="26440" windowHeight="15180" xr2:uid="{4F91F0A9-E290-714E-B379-C169E835F1A0}"/>
  </bookViews>
  <sheets>
    <sheet name="DDB 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1" i="1"/>
  <c r="G12" i="1" s="1"/>
  <c r="G8" i="1"/>
  <c r="G9" i="1" s="1"/>
  <c r="G6" i="1"/>
  <c r="G5" i="1"/>
  <c r="E7" i="1" s="1"/>
  <c r="G2" i="1"/>
  <c r="G3" i="1" s="1"/>
  <c r="E10" i="1" l="1"/>
  <c r="E4" i="1"/>
  <c r="G15" i="1"/>
  <c r="E16" i="1" s="1"/>
  <c r="E13" i="1"/>
  <c r="E20" i="1" l="1"/>
  <c r="H1" i="1" s="1"/>
</calcChain>
</file>

<file path=xl/sharedStrings.xml><?xml version="1.0" encoding="utf-8"?>
<sst xmlns="http://schemas.openxmlformats.org/spreadsheetml/2006/main" count="23" uniqueCount="14">
  <si>
    <t>DATE</t>
  </si>
  <si>
    <t>INV NO.</t>
  </si>
  <si>
    <t>DESCRIPTIONS</t>
  </si>
  <si>
    <t>AMOUNT</t>
  </si>
  <si>
    <t>BILLS</t>
  </si>
  <si>
    <t>PRICE</t>
  </si>
  <si>
    <t>TOTAL</t>
  </si>
  <si>
    <t>CAPE DISCOVERY BRUT CUVEE 750 ML</t>
  </si>
  <si>
    <t>SUB TOTAL</t>
  </si>
  <si>
    <t>PPN</t>
  </si>
  <si>
    <t>ANGOSTURA AROMATIC BITTER 200 ML</t>
  </si>
  <si>
    <t>GORDON GIN PREMIUM DRY 750 ML</t>
  </si>
  <si>
    <t>F VODKA 750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</si>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</sst>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IDR]\ * #,##0_ ;_ [$IDR]\ * \-#,##0_ ;_ [$IDR]\ * &quot;-&quot;_ ;_ @_ "/>
    <numFmt numFmtId="165" formatCode="[$-409]d\-mmm\-yyyy;@"/>
    <numFmt numFmtId="166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4" fontId="0" fillId="3" borderId="1" xfId="0" applyNumberFormat="1" applyFill="1" applyBorder="1">
      <alignment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</xdr:colOff>
      <xdr:row>1</xdr:row>
      <xdr:rowOff>24765</xdr:rowOff>
    </xdr:from>
    <xdr:to>
      <xdr:col>5</xdr:col>
      <xdr:colOff>0</xdr:colOff>
      <xdr:row>1</xdr:row>
      <xdr:rowOff>2017395</xdr:rowOff>
    </xdr:to>
    <xdr:pic>
      <xdr:nvPicPr>
        <xdr:cNvPr id="2" name="ID_CBF19A350BCB4EC7A30BE5A907579451" descr="PHOTO-2026-03-04-01-15-12">
          <a:extLst>
            <a:ext uri="{FF2B5EF4-FFF2-40B4-BE49-F238E27FC236}">
              <a16:creationId xmlns:a16="http://schemas.microsoft.com/office/drawing/2014/main" id="{E4E4166C-A7C5-774F-82DD-785D59ED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6305" y="227965"/>
          <a:ext cx="3300095" cy="199263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4</xdr:row>
      <xdr:rowOff>24765</xdr:rowOff>
    </xdr:from>
    <xdr:to>
      <xdr:col>5</xdr:col>
      <xdr:colOff>0</xdr:colOff>
      <xdr:row>4</xdr:row>
      <xdr:rowOff>2216150</xdr:rowOff>
    </xdr:to>
    <xdr:pic>
      <xdr:nvPicPr>
        <xdr:cNvPr id="3" name="ID_1C34CF8075B242E490D5B2BB37F62ABA" descr="PHOTO-2026-03-10-19-01-49">
          <a:extLst>
            <a:ext uri="{FF2B5EF4-FFF2-40B4-BE49-F238E27FC236}">
              <a16:creationId xmlns:a16="http://schemas.microsoft.com/office/drawing/2014/main" id="{65BBE6D8-3CC0-C742-B524-19B91C542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479" r="5045"/>
        <a:stretch>
          <a:fillRect/>
        </a:stretch>
      </xdr:blipFill>
      <xdr:spPr>
        <a:xfrm>
          <a:off x="4712970" y="2844165"/>
          <a:ext cx="3313430" cy="2191385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7</xdr:row>
      <xdr:rowOff>24765</xdr:rowOff>
    </xdr:from>
    <xdr:to>
      <xdr:col>5</xdr:col>
      <xdr:colOff>635</xdr:colOff>
      <xdr:row>7</xdr:row>
      <xdr:rowOff>2377440</xdr:rowOff>
    </xdr:to>
    <xdr:pic>
      <xdr:nvPicPr>
        <xdr:cNvPr id="4" name="ID_2125586E602B424A9521BE8116CF4345" descr="PHOTO-2026-03-12-16-00-08">
          <a:extLst>
            <a:ext uri="{FF2B5EF4-FFF2-40B4-BE49-F238E27FC236}">
              <a16:creationId xmlns:a16="http://schemas.microsoft.com/office/drawing/2014/main" id="{10D355BD-0CD3-034A-9336-6B7AA721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13112"/>
        <a:stretch>
          <a:fillRect/>
        </a:stretch>
      </xdr:blipFill>
      <xdr:spPr>
        <a:xfrm rot="16200000">
          <a:off x="5193030" y="5169535"/>
          <a:ext cx="2352675" cy="331533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748</xdr:colOff>
      <xdr:row>10</xdr:row>
      <xdr:rowOff>2061883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AE1231-C202-3E43-AA5B-BC2F9EA1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6300" y="8597900"/>
          <a:ext cx="3340848" cy="20618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3327400</xdr:colOff>
      <xdr:row>13</xdr:row>
      <xdr:rowOff>2108200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F3C5CA-E373-524D-AC33-6606B53B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6300" y="11315700"/>
          <a:ext cx="3327400" cy="210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2C37-5F48-A041-8B03-B9CBBC9FD5A0}">
  <sheetPr codeName="Sheet11"/>
  <dimension ref="A1:I20"/>
  <sheetViews>
    <sheetView tabSelected="1" topLeftCell="C1" zoomScaleNormal="85" workbookViewId="0">
      <pane ySplit="1" topLeftCell="A5" activePane="bottomLeft" state="frozen"/>
      <selection pane="bottomLeft" activeCell="C24" sqref="C24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3.83203125" customWidth="1"/>
    <col min="6" max="6" width="18" customWidth="1"/>
    <col min="7" max="7" width="22" customWidth="1"/>
    <col min="8" max="8" width="12.832031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f>E20</f>
        <v>2359504.7999999998</v>
      </c>
    </row>
    <row r="2" spans="1:9" ht="160.75" customHeight="1" x14ac:dyDescent="0.2">
      <c r="A2" s="3">
        <v>46084</v>
      </c>
      <c r="B2" s="4">
        <v>44337</v>
      </c>
      <c r="C2" s="5" t="s">
        <v>7</v>
      </c>
      <c r="D2" s="6">
        <v>2</v>
      </c>
      <c r="E2" s="7"/>
      <c r="F2" s="8">
        <v>157658</v>
      </c>
      <c r="G2" s="8">
        <f>SUM(D2*F2)</f>
        <v>315316</v>
      </c>
    </row>
    <row r="3" spans="1:9" ht="23.5" customHeight="1" x14ac:dyDescent="0.2">
      <c r="A3" s="9" t="s">
        <v>8</v>
      </c>
      <c r="B3" s="10"/>
      <c r="C3" s="11"/>
      <c r="D3" s="6"/>
      <c r="E3" s="7"/>
      <c r="F3" s="12" t="s">
        <v>9</v>
      </c>
      <c r="G3" s="13">
        <f>G2*11%</f>
        <v>34684.76</v>
      </c>
    </row>
    <row r="4" spans="1:9" ht="23.5" customHeight="1" x14ac:dyDescent="0.2">
      <c r="A4" s="9" t="s">
        <v>6</v>
      </c>
      <c r="B4" s="10"/>
      <c r="C4" s="11"/>
      <c r="D4" s="5"/>
      <c r="E4" s="14">
        <f>SUM(G2:G3)</f>
        <v>350000.76</v>
      </c>
      <c r="F4" s="14"/>
      <c r="G4" s="14"/>
    </row>
    <row r="5" spans="1:9" ht="175.25" customHeight="1" x14ac:dyDescent="0.2">
      <c r="A5" s="3">
        <v>46091</v>
      </c>
      <c r="B5" s="4">
        <v>44811</v>
      </c>
      <c r="C5" s="5" t="s">
        <v>10</v>
      </c>
      <c r="D5" s="6">
        <v>1</v>
      </c>
      <c r="E5" s="7"/>
      <c r="F5" s="8">
        <v>342343</v>
      </c>
      <c r="G5" s="8">
        <f>D5*F5</f>
        <v>342343</v>
      </c>
    </row>
    <row r="6" spans="1:9" ht="23.5" customHeight="1" x14ac:dyDescent="0.2">
      <c r="A6" s="15" t="s">
        <v>8</v>
      </c>
      <c r="B6" s="16"/>
      <c r="C6" s="17"/>
      <c r="D6" s="18"/>
      <c r="E6" s="19"/>
      <c r="F6" s="20" t="s">
        <v>9</v>
      </c>
      <c r="G6" s="19">
        <f>G5*11%</f>
        <v>37657.730000000003</v>
      </c>
      <c r="I6" s="2"/>
    </row>
    <row r="7" spans="1:9" ht="23.5" customHeight="1" x14ac:dyDescent="0.2">
      <c r="A7" s="15" t="s">
        <v>6</v>
      </c>
      <c r="B7" s="16"/>
      <c r="C7" s="17"/>
      <c r="D7" s="18"/>
      <c r="E7" s="14">
        <f>SUM(G5:G6)</f>
        <v>380000.73</v>
      </c>
      <c r="F7" s="14"/>
      <c r="G7" s="14"/>
    </row>
    <row r="8" spans="1:9" ht="188" customHeight="1" x14ac:dyDescent="0.2">
      <c r="A8" s="3">
        <v>46093</v>
      </c>
      <c r="B8" s="4">
        <v>44955</v>
      </c>
      <c r="C8" s="5" t="s">
        <v>11</v>
      </c>
      <c r="D8" s="6">
        <v>3</v>
      </c>
      <c r="E8" s="7"/>
      <c r="F8" s="8">
        <v>236487</v>
      </c>
      <c r="G8" s="8">
        <f>F8*D8</f>
        <v>709461</v>
      </c>
    </row>
    <row r="9" spans="1:9" ht="23.5" customHeight="1" x14ac:dyDescent="0.2">
      <c r="A9" s="15"/>
      <c r="B9" s="16"/>
      <c r="C9" s="17"/>
      <c r="D9" s="18"/>
      <c r="E9" s="19"/>
      <c r="F9" s="19"/>
      <c r="G9" s="19">
        <f>G8*11%</f>
        <v>78040.710000000006</v>
      </c>
    </row>
    <row r="10" spans="1:9" ht="23.5" customHeight="1" x14ac:dyDescent="0.2">
      <c r="A10" s="15" t="s">
        <v>6</v>
      </c>
      <c r="B10" s="16"/>
      <c r="C10" s="17"/>
      <c r="D10" s="18"/>
      <c r="E10" s="14">
        <f>SUM(G8:G9)</f>
        <v>787501.71</v>
      </c>
      <c r="F10" s="14"/>
      <c r="G10" s="14"/>
    </row>
    <row r="11" spans="1:9" ht="168" customHeight="1" x14ac:dyDescent="0.2">
      <c r="A11" s="3">
        <v>46097</v>
      </c>
      <c r="B11" s="4">
        <v>45268</v>
      </c>
      <c r="C11" s="21" t="s">
        <v>7</v>
      </c>
      <c r="D11" s="6">
        <v>2</v>
      </c>
      <c r="E11" s="7"/>
      <c r="F11" s="8">
        <v>157658</v>
      </c>
      <c r="G11" s="8">
        <f>F11*D11</f>
        <v>315316</v>
      </c>
    </row>
    <row r="12" spans="1:9" ht="23.5" customHeight="1" x14ac:dyDescent="0.2">
      <c r="A12" s="15"/>
      <c r="B12" s="16"/>
      <c r="C12" s="17"/>
      <c r="D12" s="18"/>
      <c r="E12" s="19"/>
      <c r="F12" s="19"/>
      <c r="G12" s="19">
        <f>G11*11%</f>
        <v>34684.76</v>
      </c>
    </row>
    <row r="13" spans="1:9" ht="23.5" customHeight="1" x14ac:dyDescent="0.2">
      <c r="A13" s="15" t="s">
        <v>6</v>
      </c>
      <c r="B13" s="16"/>
      <c r="C13" s="17"/>
      <c r="D13" s="18"/>
      <c r="E13" s="14">
        <f>SUM(G11:G12)</f>
        <v>350000.76</v>
      </c>
      <c r="F13" s="14"/>
      <c r="G13" s="14"/>
    </row>
    <row r="14" spans="1:9" ht="168" customHeight="1" x14ac:dyDescent="0.2">
      <c r="A14" s="3">
        <v>46098</v>
      </c>
      <c r="B14" s="4">
        <v>45431</v>
      </c>
      <c r="C14" s="21" t="s">
        <v>12</v>
      </c>
      <c r="D14" s="6">
        <v>2</v>
      </c>
      <c r="E14" s="7"/>
      <c r="F14" s="8">
        <v>221622</v>
      </c>
      <c r="G14" s="8">
        <f>F14*D14</f>
        <v>443244</v>
      </c>
    </row>
    <row r="15" spans="1:9" ht="23.5" customHeight="1" x14ac:dyDescent="0.2">
      <c r="A15" s="15"/>
      <c r="B15" s="16"/>
      <c r="C15" s="17"/>
      <c r="D15" s="18"/>
      <c r="E15" s="19"/>
      <c r="F15" s="19"/>
      <c r="G15" s="19">
        <f>G14*11%</f>
        <v>48756.840000000004</v>
      </c>
    </row>
    <row r="16" spans="1:9" ht="23.5" customHeight="1" x14ac:dyDescent="0.2">
      <c r="A16" s="15" t="s">
        <v>6</v>
      </c>
      <c r="B16" s="16"/>
      <c r="C16" s="17"/>
      <c r="D16" s="18"/>
      <c r="E16" s="14">
        <f>SUM(G14:G15)</f>
        <v>492000.84</v>
      </c>
      <c r="F16" s="14"/>
      <c r="G16" s="14"/>
    </row>
    <row r="17" spans="1:7" ht="168" customHeight="1" x14ac:dyDescent="0.2">
      <c r="A17" s="3"/>
      <c r="B17" s="4"/>
      <c r="C17" s="5"/>
      <c r="D17" s="6"/>
      <c r="E17" s="7"/>
      <c r="F17" s="8"/>
      <c r="G17" s="8"/>
    </row>
    <row r="18" spans="1:7" ht="23.5" customHeight="1" x14ac:dyDescent="0.2">
      <c r="A18" s="15"/>
      <c r="B18" s="16"/>
      <c r="C18" s="17"/>
      <c r="D18" s="18"/>
      <c r="E18" s="19"/>
      <c r="F18" s="19"/>
      <c r="G18" s="13"/>
    </row>
    <row r="19" spans="1:7" ht="23.5" customHeight="1" x14ac:dyDescent="0.2">
      <c r="A19" s="15" t="s">
        <v>6</v>
      </c>
      <c r="B19" s="16"/>
      <c r="C19" s="17"/>
      <c r="D19" s="18"/>
      <c r="E19" s="14"/>
      <c r="F19" s="14"/>
      <c r="G19" s="14"/>
    </row>
    <row r="20" spans="1:7" ht="24" customHeight="1" x14ac:dyDescent="0.2">
      <c r="A20" s="22" t="s">
        <v>13</v>
      </c>
      <c r="B20" s="23"/>
      <c r="C20" s="23"/>
      <c r="D20" s="24"/>
      <c r="E20" s="25">
        <f>SUM(E4+E7+E10+E13+E16+E19)</f>
        <v>2359504.7999999998</v>
      </c>
      <c r="F20" s="26"/>
      <c r="G20" s="27"/>
    </row>
  </sheetData>
  <mergeCells count="20">
    <mergeCell ref="A20:D20"/>
    <mergeCell ref="E20:G20"/>
    <mergeCell ref="A15:C15"/>
    <mergeCell ref="A16:C16"/>
    <mergeCell ref="E16:G16"/>
    <mergeCell ref="A18:C18"/>
    <mergeCell ref="A19:C19"/>
    <mergeCell ref="E19:G19"/>
    <mergeCell ref="A9:C9"/>
    <mergeCell ref="A10:C10"/>
    <mergeCell ref="E10:G10"/>
    <mergeCell ref="A12:C12"/>
    <mergeCell ref="A13:C13"/>
    <mergeCell ref="E13:G13"/>
    <mergeCell ref="A3:C3"/>
    <mergeCell ref="A4:C4"/>
    <mergeCell ref="E4:G4"/>
    <mergeCell ref="A6:C6"/>
    <mergeCell ref="A7:C7"/>
    <mergeCell ref="E7:G7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DDB 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2026-03-28T07:31:20Z</dcterms:created>
  <dcterms:modified xsi:type="dcterms:W3CDTF">2026-03-28T07:31:33Z</dcterms:modified>
</cp:coreProperties>
</file>