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17EBE895-3A09-8D40-84CE-B925D5C74E5C}" xr6:coauthVersionLast="47" xr6:coauthVersionMax="47" xr10:uidLastSave="{00000000-0000-0000-0000-000000000000}"/>
  <bookViews>
    <workbookView xWindow="5080" yWindow="4700" windowWidth="26040" windowHeight="14680" xr2:uid="{FE4395DE-D759-2946-9747-48565C608CCE}"/>
  </bookViews>
  <sheets>
    <sheet name="UD Abdi Jaya (Bag, Cup, Box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I14" i="1"/>
  <c r="H14" i="1"/>
  <c r="H13" i="1"/>
  <c r="I12" i="1"/>
  <c r="H12" i="1"/>
  <c r="H11" i="1"/>
  <c r="I6" i="1" s="1"/>
  <c r="H10" i="1"/>
  <c r="H9" i="1"/>
  <c r="H8" i="1"/>
  <c r="H7" i="1"/>
  <c r="H6" i="1"/>
  <c r="I5" i="1"/>
  <c r="H5" i="1"/>
  <c r="H4" i="1"/>
  <c r="I3" i="1" s="1"/>
  <c r="I19" i="1" s="1"/>
  <c r="J1" i="1" s="1"/>
  <c r="H3" i="1"/>
  <c r="I2" i="1"/>
  <c r="H2" i="1"/>
</calcChain>
</file>

<file path=xl/sharedStrings.xml><?xml version="1.0" encoding="utf-8"?>
<sst xmlns="http://schemas.openxmlformats.org/spreadsheetml/2006/main" count="27" uniqueCount="25">
  <si>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</si>
  <si>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</si>
  <si>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</si>
  <si>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</si>
  <si>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</si>
  <si>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</si>
  <si>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</si>
  <si>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</si>
  <si>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1798/JL/UTM/0326</t>
  </si>
  <si>
    <t>CAPTAIN ORDER / NOTA 2 PLY</t>
  </si>
  <si>
    <t>1845/JL/UTM/0326</t>
  </si>
  <si>
    <t>VACCUUM PLASTIC 20X30 @100PCS</t>
  </si>
  <si>
    <t>VACCUUM PLASTIC 16X25 @100PCS</t>
  </si>
  <si>
    <t>2004/JL/UTM/0326</t>
  </si>
  <si>
    <t>PLASTIC CUTLERIES</t>
  </si>
  <si>
    <t>2045/JL/UTM/0326</t>
  </si>
  <si>
    <t>PLASTIC TRASH BAG</t>
  </si>
  <si>
    <t>DISHWASHING SPONGE @12PCS</t>
  </si>
  <si>
    <t>DISHWASHING WIRE @12 PCS</t>
  </si>
  <si>
    <t>PORTABLE GAS 230G</t>
  </si>
  <si>
    <t>1KG PLASTIC</t>
  </si>
  <si>
    <t>MULTI PURPOSE BOX</t>
  </si>
  <si>
    <t>2084/JL/UTM/0326</t>
  </si>
  <si>
    <t>THINWALL SQUARE 3000 ML @25 PCS</t>
  </si>
  <si>
    <t>KEBAB STICKS @100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</si>
</sst>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p-421]#,##0.00;[Red][$Rp-421]#,##0.00"/>
    <numFmt numFmtId="165" formatCode="_-&quot;Rp&quot;* #,##0_-;\-&quot;Rp&quot;* #,##0_-;_-&quot;Rp&quot;* &quot;-&quot;??_-;_-@_-"/>
    <numFmt numFmtId="166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6" fontId="2" fillId="3" borderId="1" xfId="0" applyNumberFormat="1" applyFont="1" applyFill="1" applyBorder="1" applyAlignment="1">
      <alignment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43180</xdr:colOff>
      <xdr:row>1</xdr:row>
      <xdr:rowOff>27940</xdr:rowOff>
    </xdr:from>
    <xdr:to>
      <xdr:col>6</xdr:col>
      <xdr:colOff>5420</xdr:colOff>
      <xdr:row>1</xdr:row>
      <xdr:rowOff>2681605</xdr:rowOff>
    </xdr:to>
    <xdr:pic>
      <xdr:nvPicPr>
        <xdr:cNvPr id="2" name="ID_F0B91F64E95644C7B3452A400BC10D9D" descr="PHOTO-2026-03-04-00-11-59">
          <a:extLst>
            <a:ext uri="{FF2B5EF4-FFF2-40B4-BE49-F238E27FC236}">
              <a16:creationId xmlns:a16="http://schemas.microsoft.com/office/drawing/2014/main" id="{12B94614-A255-5444-8777-D0D71244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5980" y="294640"/>
          <a:ext cx="4458040" cy="2653665"/>
        </a:xfrm>
        <a:prstGeom prst="rect">
          <a:avLst/>
        </a:prstGeom>
      </xdr:spPr>
    </xdr:pic>
    <xdr:clientData/>
  </xdr:twoCellAnchor>
  <xdr:twoCellAnchor editAs="oneCell">
    <xdr:from>
      <xdr:col>5</xdr:col>
      <xdr:colOff>165417</xdr:colOff>
      <xdr:row>2</xdr:row>
      <xdr:rowOff>27622</xdr:rowOff>
    </xdr:from>
    <xdr:to>
      <xdr:col>6</xdr:col>
      <xdr:colOff>10182</xdr:colOff>
      <xdr:row>3</xdr:row>
      <xdr:rowOff>1253807</xdr:rowOff>
    </xdr:to>
    <xdr:pic>
      <xdr:nvPicPr>
        <xdr:cNvPr id="3" name="ID_267C34E9D3B24220BF3F30C6005C8727" descr="PHOTO-2026-03-04-17-00-21">
          <a:extLst>
            <a:ext uri="{FF2B5EF4-FFF2-40B4-BE49-F238E27FC236}">
              <a16:creationId xmlns:a16="http://schemas.microsoft.com/office/drawing/2014/main" id="{EF00F3A8-2E7B-464A-81B2-45C9400D9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250407" y="2077232"/>
          <a:ext cx="2496185" cy="4340565"/>
        </a:xfrm>
        <a:prstGeom prst="rect">
          <a:avLst/>
        </a:prstGeom>
      </xdr:spPr>
    </xdr:pic>
    <xdr:clientData/>
  </xdr:twoCellAnchor>
  <xdr:twoCellAnchor editAs="oneCell">
    <xdr:from>
      <xdr:col>5</xdr:col>
      <xdr:colOff>37465</xdr:colOff>
      <xdr:row>4</xdr:row>
      <xdr:rowOff>27940</xdr:rowOff>
    </xdr:from>
    <xdr:to>
      <xdr:col>5</xdr:col>
      <xdr:colOff>4490720</xdr:colOff>
      <xdr:row>4</xdr:row>
      <xdr:rowOff>3049270</xdr:rowOff>
    </xdr:to>
    <xdr:pic>
      <xdr:nvPicPr>
        <xdr:cNvPr id="4" name="ID_153634D72E2F4A6C8353244D3E9E74D5" descr="PHOTO-2026-03-09-17-59-17">
          <a:extLst>
            <a:ext uri="{FF2B5EF4-FFF2-40B4-BE49-F238E27FC236}">
              <a16:creationId xmlns:a16="http://schemas.microsoft.com/office/drawing/2014/main" id="{17B0C3BB-3F90-9D4F-98A7-1DE342115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r="11850"/>
        <a:stretch>
          <a:fillRect/>
        </a:stretch>
      </xdr:blipFill>
      <xdr:spPr>
        <a:xfrm>
          <a:off x="7200265" y="5539740"/>
          <a:ext cx="4453255" cy="3021330"/>
        </a:xfrm>
        <a:prstGeom prst="rect">
          <a:avLst/>
        </a:prstGeom>
      </xdr:spPr>
    </xdr:pic>
    <xdr:clientData/>
  </xdr:twoCellAnchor>
  <xdr:twoCellAnchor editAs="oneCell">
    <xdr:from>
      <xdr:col>5</xdr:col>
      <xdr:colOff>27940</xdr:colOff>
      <xdr:row>5</xdr:row>
      <xdr:rowOff>36195</xdr:rowOff>
    </xdr:from>
    <xdr:to>
      <xdr:col>6</xdr:col>
      <xdr:colOff>8595</xdr:colOff>
      <xdr:row>10</xdr:row>
      <xdr:rowOff>447674</xdr:rowOff>
    </xdr:to>
    <xdr:pic>
      <xdr:nvPicPr>
        <xdr:cNvPr id="5" name="ID_A51E19EAE69A49DF98A840F52A2E1FBA" descr="PHOTO-2026-03-10-17-05-00">
          <a:extLst>
            <a:ext uri="{FF2B5EF4-FFF2-40B4-BE49-F238E27FC236}">
              <a16:creationId xmlns:a16="http://schemas.microsoft.com/office/drawing/2014/main" id="{DAF83095-6CBA-7E45-A0F0-9F9B72156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b="6483"/>
        <a:stretch>
          <a:fillRect/>
        </a:stretch>
      </xdr:blipFill>
      <xdr:spPr>
        <a:xfrm rot="16200000">
          <a:off x="8016728" y="7795407"/>
          <a:ext cx="2824479" cy="4476455"/>
        </a:xfrm>
        <a:prstGeom prst="rect">
          <a:avLst/>
        </a:prstGeom>
      </xdr:spPr>
    </xdr:pic>
    <xdr:clientData/>
  </xdr:twoCellAnchor>
  <xdr:twoCellAnchor editAs="oneCell">
    <xdr:from>
      <xdr:col>5</xdr:col>
      <xdr:colOff>47942</xdr:colOff>
      <xdr:row>11</xdr:row>
      <xdr:rowOff>26987</xdr:rowOff>
    </xdr:from>
    <xdr:to>
      <xdr:col>6</xdr:col>
      <xdr:colOff>1927</xdr:colOff>
      <xdr:row>12</xdr:row>
      <xdr:rowOff>1315402</xdr:rowOff>
    </xdr:to>
    <xdr:pic>
      <xdr:nvPicPr>
        <xdr:cNvPr id="6" name="ID_17AE75BF4CFF46A780398570BE38D3B0" descr="PHOTO-2026-03-11-17-30-52">
          <a:extLst>
            <a:ext uri="{FF2B5EF4-FFF2-40B4-BE49-F238E27FC236}">
              <a16:creationId xmlns:a16="http://schemas.microsoft.com/office/drawing/2014/main" id="{5D08D297-0915-D44F-9218-4529912D7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8124677" y="10593852"/>
          <a:ext cx="2621915" cy="4449785"/>
        </a:xfrm>
        <a:prstGeom prst="rect">
          <a:avLst/>
        </a:prstGeom>
      </xdr:spPr>
    </xdr:pic>
    <xdr:clientData/>
  </xdr:twoCellAnchor>
  <xdr:twoCellAnchor editAs="oneCell">
    <xdr:from>
      <xdr:col>5</xdr:col>
      <xdr:colOff>18406</xdr:colOff>
      <xdr:row>13</xdr:row>
      <xdr:rowOff>18406</xdr:rowOff>
    </xdr:from>
    <xdr:to>
      <xdr:col>5</xdr:col>
      <xdr:colOff>4483338</xdr:colOff>
      <xdr:row>13</xdr:row>
      <xdr:rowOff>3405072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04D5A7-72F9-5E42-A5CA-06E6876E8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81206" y="14166206"/>
          <a:ext cx="4464932" cy="3386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25F1-B57C-5343-8B1E-9B35FDCE4946}">
  <dimension ref="A1:J19"/>
  <sheetViews>
    <sheetView tabSelected="1" topLeftCell="B1" zoomScale="89" zoomScaleNormal="69" workbookViewId="0">
      <pane xSplit="3" ySplit="1" topLeftCell="F9" activePane="bottomRight" state="frozen"/>
      <selection pane="topRight"/>
      <selection pane="bottomLeft"/>
      <selection pane="bottomRight" activeCell="C24" sqref="C24"/>
    </sheetView>
  </sheetViews>
  <sheetFormatPr baseColWidth="10" defaultColWidth="9.1640625" defaultRowHeight="19" x14ac:dyDescent="0.25"/>
  <cols>
    <col min="1" max="1" width="9.1640625" style="36"/>
    <col min="2" max="2" width="16.33203125" style="36" bestFit="1" customWidth="1"/>
    <col min="3" max="3" width="24.5" style="36" customWidth="1"/>
    <col min="4" max="4" width="27.6640625" style="37" customWidth="1"/>
    <col min="5" max="5" width="5.6640625" style="36" bestFit="1" customWidth="1"/>
    <col min="6" max="6" width="59" style="37" customWidth="1"/>
    <col min="7" max="7" width="14" style="38" bestFit="1" customWidth="1"/>
    <col min="8" max="8" width="18" style="38" customWidth="1"/>
    <col min="9" max="9" width="20.1640625" style="38" customWidth="1"/>
    <col min="10" max="10" width="17.83203125" style="37" bestFit="1" customWidth="1"/>
    <col min="11" max="16384" width="9.1640625" style="37"/>
  </cols>
  <sheetData>
    <row r="1" spans="1:10" s="4" customFormat="1" ht="21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3">
        <f>I19</f>
        <v>8839000</v>
      </c>
    </row>
    <row r="2" spans="1:10" s="4" customFormat="1" ht="213.25" customHeight="1" x14ac:dyDescent="0.2">
      <c r="A2" s="5">
        <v>46083</v>
      </c>
      <c r="B2" s="6">
        <v>46083</v>
      </c>
      <c r="C2" s="7" t="s">
        <v>8</v>
      </c>
      <c r="D2" s="8" t="s">
        <v>9</v>
      </c>
      <c r="E2" s="9">
        <v>10</v>
      </c>
      <c r="F2" s="10"/>
      <c r="G2" s="3">
        <v>38000</v>
      </c>
      <c r="H2" s="3">
        <f>E2*G2</f>
        <v>380000</v>
      </c>
      <c r="I2" s="3">
        <f>SUM(H2)</f>
        <v>380000</v>
      </c>
    </row>
    <row r="3" spans="1:10" s="4" customFormat="1" ht="100" customHeight="1" x14ac:dyDescent="0.2">
      <c r="A3" s="5"/>
      <c r="B3" s="11">
        <v>46085</v>
      </c>
      <c r="C3" s="12" t="s">
        <v>10</v>
      </c>
      <c r="D3" s="8" t="s">
        <v>11</v>
      </c>
      <c r="E3" s="9">
        <v>20</v>
      </c>
      <c r="F3" s="12"/>
      <c r="G3" s="3">
        <v>95000</v>
      </c>
      <c r="H3" s="3">
        <f>E3*G3</f>
        <v>1900000</v>
      </c>
      <c r="I3" s="13">
        <f>SUM(H3:H4)</f>
        <v>5500000</v>
      </c>
    </row>
    <row r="4" spans="1:10" s="4" customFormat="1" ht="100" customHeight="1" x14ac:dyDescent="0.2">
      <c r="A4" s="14"/>
      <c r="B4" s="15"/>
      <c r="C4" s="16"/>
      <c r="D4" s="10" t="s">
        <v>12</v>
      </c>
      <c r="E4" s="7">
        <v>60</v>
      </c>
      <c r="F4" s="16"/>
      <c r="G4" s="3">
        <v>60000</v>
      </c>
      <c r="H4" s="3">
        <f t="shared" ref="H4:H18" si="0">E4*G4</f>
        <v>3600000</v>
      </c>
      <c r="I4" s="17"/>
    </row>
    <row r="5" spans="1:10" s="4" customFormat="1" ht="242" customHeight="1" x14ac:dyDescent="0.2">
      <c r="A5" s="14"/>
      <c r="B5" s="6">
        <v>46090</v>
      </c>
      <c r="C5" s="7" t="s">
        <v>13</v>
      </c>
      <c r="D5" s="8" t="s">
        <v>14</v>
      </c>
      <c r="E5" s="7">
        <v>30</v>
      </c>
      <c r="F5" s="18"/>
      <c r="G5" s="3">
        <v>25000</v>
      </c>
      <c r="H5" s="3">
        <f t="shared" si="0"/>
        <v>750000</v>
      </c>
      <c r="I5" s="3">
        <f>SUM(H5)</f>
        <v>750000</v>
      </c>
    </row>
    <row r="6" spans="1:10" s="4" customFormat="1" ht="38" customHeight="1" x14ac:dyDescent="0.2">
      <c r="A6" s="14"/>
      <c r="B6" s="11">
        <v>46091</v>
      </c>
      <c r="C6" s="12" t="s">
        <v>15</v>
      </c>
      <c r="D6" s="8" t="s">
        <v>16</v>
      </c>
      <c r="E6" s="7">
        <v>9</v>
      </c>
      <c r="F6" s="19"/>
      <c r="G6" s="3">
        <v>50000</v>
      </c>
      <c r="H6" s="3">
        <f t="shared" si="0"/>
        <v>450000</v>
      </c>
      <c r="I6" s="20">
        <f>SUM(H6:H11)</f>
        <v>1039000</v>
      </c>
    </row>
    <row r="7" spans="1:10" s="4" customFormat="1" ht="38" customHeight="1" x14ac:dyDescent="0.2">
      <c r="A7" s="14"/>
      <c r="B7" s="21"/>
      <c r="C7" s="22"/>
      <c r="D7" s="8" t="s">
        <v>17</v>
      </c>
      <c r="E7" s="7">
        <v>3</v>
      </c>
      <c r="F7" s="23"/>
      <c r="G7" s="3">
        <v>38000</v>
      </c>
      <c r="H7" s="3">
        <f t="shared" si="0"/>
        <v>114000</v>
      </c>
      <c r="I7" s="24"/>
    </row>
    <row r="8" spans="1:10" s="4" customFormat="1" ht="38" customHeight="1" x14ac:dyDescent="0.2">
      <c r="A8" s="14"/>
      <c r="B8" s="21"/>
      <c r="C8" s="22"/>
      <c r="D8" s="8" t="s">
        <v>18</v>
      </c>
      <c r="E8" s="7">
        <v>3</v>
      </c>
      <c r="F8" s="23"/>
      <c r="G8" s="3">
        <v>35000</v>
      </c>
      <c r="H8" s="3">
        <f t="shared" si="0"/>
        <v>105000</v>
      </c>
      <c r="I8" s="24"/>
    </row>
    <row r="9" spans="1:10" s="4" customFormat="1" ht="38" customHeight="1" x14ac:dyDescent="0.2">
      <c r="A9" s="14"/>
      <c r="B9" s="21"/>
      <c r="C9" s="22"/>
      <c r="D9" s="8" t="s">
        <v>19</v>
      </c>
      <c r="E9" s="7">
        <v>10</v>
      </c>
      <c r="F9" s="23"/>
      <c r="G9" s="3">
        <v>23000</v>
      </c>
      <c r="H9" s="3">
        <f t="shared" si="0"/>
        <v>230000</v>
      </c>
      <c r="I9" s="24"/>
    </row>
    <row r="10" spans="1:10" s="4" customFormat="1" ht="38" customHeight="1" x14ac:dyDescent="0.2">
      <c r="A10" s="14"/>
      <c r="B10" s="21"/>
      <c r="C10" s="22"/>
      <c r="D10" s="8" t="s">
        <v>20</v>
      </c>
      <c r="E10" s="7">
        <v>5</v>
      </c>
      <c r="F10" s="23"/>
      <c r="G10" s="3">
        <v>13000</v>
      </c>
      <c r="H10" s="3">
        <f t="shared" si="0"/>
        <v>65000</v>
      </c>
      <c r="I10" s="24"/>
    </row>
    <row r="11" spans="1:10" s="4" customFormat="1" ht="38" customHeight="1" x14ac:dyDescent="0.2">
      <c r="A11" s="14"/>
      <c r="B11" s="15"/>
      <c r="C11" s="16"/>
      <c r="D11" s="8" t="s">
        <v>21</v>
      </c>
      <c r="E11" s="7">
        <v>3</v>
      </c>
      <c r="F11" s="25"/>
      <c r="G11" s="3">
        <v>25000</v>
      </c>
      <c r="H11" s="3">
        <f t="shared" si="0"/>
        <v>75000</v>
      </c>
      <c r="I11" s="26"/>
    </row>
    <row r="12" spans="1:10" s="4" customFormat="1" ht="105" customHeight="1" x14ac:dyDescent="0.2">
      <c r="A12" s="14"/>
      <c r="B12" s="11">
        <v>46092</v>
      </c>
      <c r="C12" s="12" t="s">
        <v>22</v>
      </c>
      <c r="D12" s="8" t="s">
        <v>21</v>
      </c>
      <c r="E12" s="7">
        <v>2</v>
      </c>
      <c r="F12" s="19"/>
      <c r="G12" s="3">
        <v>25000</v>
      </c>
      <c r="H12" s="3">
        <f t="shared" si="0"/>
        <v>50000</v>
      </c>
      <c r="I12" s="20">
        <f>SUM(H12:H13)</f>
        <v>620000</v>
      </c>
    </row>
    <row r="13" spans="1:10" s="4" customFormat="1" ht="105" customHeight="1" x14ac:dyDescent="0.2">
      <c r="A13" s="14"/>
      <c r="B13" s="15"/>
      <c r="C13" s="16"/>
      <c r="D13" s="8" t="s">
        <v>23</v>
      </c>
      <c r="E13" s="7">
        <v>6</v>
      </c>
      <c r="F13" s="25"/>
      <c r="G13" s="3">
        <v>95000</v>
      </c>
      <c r="H13" s="3">
        <f t="shared" si="0"/>
        <v>570000</v>
      </c>
      <c r="I13" s="26"/>
    </row>
    <row r="14" spans="1:10" s="4" customFormat="1" ht="270" customHeight="1" x14ac:dyDescent="0.2">
      <c r="A14" s="14"/>
      <c r="B14" s="6">
        <v>46104</v>
      </c>
      <c r="C14" s="7">
        <v>706</v>
      </c>
      <c r="D14" s="8" t="s">
        <v>24</v>
      </c>
      <c r="E14" s="7">
        <v>10</v>
      </c>
      <c r="F14" s="18"/>
      <c r="G14" s="3">
        <v>55000</v>
      </c>
      <c r="H14" s="3">
        <f t="shared" si="0"/>
        <v>550000</v>
      </c>
      <c r="I14" s="3">
        <f>SUM(H14)</f>
        <v>550000</v>
      </c>
    </row>
    <row r="15" spans="1:10" s="4" customFormat="1" ht="21" x14ac:dyDescent="0.2">
      <c r="A15" s="27"/>
      <c r="B15" s="28"/>
      <c r="C15" s="29"/>
      <c r="D15" s="30"/>
      <c r="E15" s="7"/>
      <c r="F15" s="31"/>
      <c r="G15" s="3"/>
      <c r="H15" s="3">
        <f t="shared" si="0"/>
        <v>0</v>
      </c>
      <c r="I15" s="3"/>
    </row>
    <row r="16" spans="1:10" s="4" customFormat="1" ht="21" x14ac:dyDescent="0.2">
      <c r="A16" s="27"/>
      <c r="B16" s="28"/>
      <c r="C16" s="29"/>
      <c r="D16" s="30"/>
      <c r="E16" s="7"/>
      <c r="F16" s="31"/>
      <c r="G16" s="3"/>
      <c r="H16" s="3">
        <f t="shared" si="0"/>
        <v>0</v>
      </c>
      <c r="I16" s="3"/>
    </row>
    <row r="17" spans="1:9" s="4" customFormat="1" ht="21" x14ac:dyDescent="0.2">
      <c r="A17" s="27"/>
      <c r="B17" s="28"/>
      <c r="C17" s="29"/>
      <c r="D17" s="30"/>
      <c r="E17" s="7"/>
      <c r="F17" s="31"/>
      <c r="G17" s="3"/>
      <c r="H17" s="3">
        <f t="shared" si="0"/>
        <v>0</v>
      </c>
      <c r="I17" s="3"/>
    </row>
    <row r="18" spans="1:9" s="4" customFormat="1" ht="21" x14ac:dyDescent="0.2">
      <c r="A18" s="27"/>
      <c r="B18" s="28"/>
      <c r="C18" s="29"/>
      <c r="D18" s="30"/>
      <c r="E18" s="7"/>
      <c r="F18" s="32"/>
      <c r="G18" s="3"/>
      <c r="H18" s="3">
        <f t="shared" si="0"/>
        <v>0</v>
      </c>
      <c r="I18" s="3"/>
    </row>
    <row r="19" spans="1:9" s="4" customFormat="1" ht="21" x14ac:dyDescent="0.2">
      <c r="A19" s="33"/>
      <c r="B19" s="33"/>
      <c r="C19" s="33"/>
      <c r="D19" s="34"/>
      <c r="E19" s="33"/>
      <c r="F19" s="33"/>
      <c r="G19" s="3"/>
      <c r="H19" s="35"/>
      <c r="I19" s="3">
        <f>SUM(I2:I18)</f>
        <v>8839000</v>
      </c>
    </row>
  </sheetData>
  <mergeCells count="13">
    <mergeCell ref="B12:B13"/>
    <mergeCell ref="C12:C13"/>
    <mergeCell ref="F12:F13"/>
    <mergeCell ref="I12:I13"/>
    <mergeCell ref="A19:F19"/>
    <mergeCell ref="B3:B4"/>
    <mergeCell ref="C3:C4"/>
    <mergeCell ref="F3:F4"/>
    <mergeCell ref="I3:I4"/>
    <mergeCell ref="B6:B11"/>
    <mergeCell ref="C6:C11"/>
    <mergeCell ref="F6:F11"/>
    <mergeCell ref="I6:I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 Abdi Jaya (Bag, Cup, Box)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2026-03-27T19:27:59Z</dcterms:created>
  <dcterms:modified xsi:type="dcterms:W3CDTF">2026-03-27T19:28:38Z</dcterms:modified>
</cp:coreProperties>
</file>