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ndreal/Documents/GitHub/Purchasing-operations/MARCH 2026/KITCHEN OUTSTANDING/"/>
    </mc:Choice>
  </mc:AlternateContent>
  <xr:revisionPtr revIDLastSave="0" documentId="8_{518EBB10-D55C-3441-A0C3-BAD6EBA90CE7}" xr6:coauthVersionLast="47" xr6:coauthVersionMax="47" xr10:uidLastSave="{00000000-0000-0000-0000-000000000000}"/>
  <bookViews>
    <workbookView xWindow="5080" yWindow="4700" windowWidth="26040" windowHeight="14680" xr2:uid="{B6D3F7B5-77CA-A745-8227-84B326470728}"/>
  </bookViews>
  <sheets>
    <sheet name="ABISEKA (FRESH MILK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H7" i="1" s="1"/>
  <c r="G6" i="1"/>
  <c r="H6" i="1" s="1"/>
  <c r="G5" i="1"/>
  <c r="H5" i="1" s="1"/>
  <c r="G4" i="1"/>
  <c r="H4" i="1" s="1"/>
  <c r="G3" i="1"/>
  <c r="H3" i="1" s="1"/>
  <c r="G2" i="1"/>
  <c r="H2" i="1" s="1"/>
  <c r="E24" i="1" s="1" a="1"/>
  <c r="E24" i="1" s="1"/>
  <c r="K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<sst xmlns="http://schemas.openxmlformats.org/spreadsheetml/2006/main" count="25" uniqueCount="14">
  <si>
    <t>DATE</t>
  </si>
  <si>
    <t>INV NO.</t>
  </si>
  <si>
    <t>DESCRIPTION</t>
  </si>
  <si>
    <t>QUANTITY</t>
  </si>
  <si>
    <t>PRICE</t>
  </si>
  <si>
    <t>BILLS</t>
  </si>
  <si>
    <t>SUBTOTAL</t>
  </si>
  <si>
    <t>TOTAL</t>
  </si>
  <si>
    <t>DUE DATE</t>
  </si>
  <si>
    <t>PAYMENT STATUS</t>
  </si>
  <si>
    <t>FRESH MILK</t>
  </si>
  <si>
    <t>PAID</t>
  </si>
  <si>
    <t>N/A</t>
  </si>
  <si>
    <t>UNPAID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</si>
</sst>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yy;@"/>
    <numFmt numFmtId="165" formatCode="[$-809]dd\ mmmm\ yyyy;@"/>
    <numFmt numFmtId="166" formatCode="_-&quot;Rp&quot;* #,##0_-;\-&quot;Rp&quot;* #,##0_-;_-&quot;Rp&quot;* &quot;-&quot;??_-;_-@_-"/>
    <numFmt numFmtId="167" formatCode="_ [$IDR]\ * #,##0_ ;_ [$IDR]\ * \-#,##0_ ;_ [$IDR]\ * &quot;-&quot;_ ;_ @_ "/>
  </numFmts>
  <fonts count="6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Garamond"/>
      <family val="1"/>
    </font>
    <font>
      <sz val="16"/>
      <color theme="1"/>
      <name val="Arial Narrow"/>
      <family val="2"/>
    </font>
    <font>
      <sz val="16"/>
      <color theme="1"/>
      <name val="Calibri Light"/>
      <family val="2"/>
    </font>
    <font>
      <b/>
      <i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5" fontId="1" fillId="2" borderId="1" xfId="0" applyNumberFormat="1" applyFont="1" applyFill="1" applyBorder="1">
      <alignment vertical="center"/>
    </xf>
    <xf numFmtId="166" fontId="1" fillId="0" borderId="0" xfId="0" applyNumberFormat="1" applyFont="1">
      <alignment vertical="center"/>
    </xf>
    <xf numFmtId="0" fontId="1" fillId="0" borderId="0" xfId="0" applyFont="1">
      <alignment vertical="center"/>
    </xf>
    <xf numFmtId="164" fontId="1" fillId="3" borderId="1" xfId="0" applyNumberFormat="1" applyFont="1" applyFill="1" applyBorder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166" fontId="2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67" fontId="4" fillId="3" borderId="1" xfId="0" applyNumberFormat="1" applyFont="1" applyFill="1" applyBorder="1">
      <alignment vertical="center"/>
    </xf>
    <xf numFmtId="0" fontId="1" fillId="3" borderId="1" xfId="0" applyFont="1" applyFill="1" applyBorder="1">
      <alignment vertical="center"/>
    </xf>
    <xf numFmtId="167" fontId="1" fillId="3" borderId="1" xfId="0" applyNumberFormat="1" applyFont="1" applyFill="1" applyBorder="1">
      <alignment vertical="center"/>
    </xf>
    <xf numFmtId="165" fontId="1" fillId="0" borderId="2" xfId="0" applyNumberFormat="1" applyFont="1" applyBorder="1">
      <alignment vertical="center"/>
    </xf>
    <xf numFmtId="0" fontId="1" fillId="4" borderId="2" xfId="0" applyFont="1" applyFill="1" applyBorder="1" applyAlignment="1">
      <alignment horizontal="center" vertical="center"/>
    </xf>
    <xf numFmtId="165" fontId="1" fillId="0" borderId="1" xfId="0" applyNumberFormat="1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166" fontId="2" fillId="3" borderId="1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horizontal="center" vertical="center"/>
    </xf>
    <xf numFmtId="166" fontId="5" fillId="4" borderId="4" xfId="0" applyNumberFormat="1" applyFont="1" applyFill="1" applyBorder="1" applyAlignment="1">
      <alignment horizontal="center" vertical="center"/>
    </xf>
    <xf numFmtId="166" fontId="5" fillId="4" borderId="5" xfId="0" applyNumberFormat="1" applyFont="1" applyFill="1" applyBorder="1" applyAlignment="1">
      <alignment horizontal="center" vertical="center"/>
    </xf>
    <xf numFmtId="166" fontId="5" fillId="4" borderId="6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7" fontId="1" fillId="0" borderId="0" xfId="0" applyNumberFormat="1" applyFont="1">
      <alignment vertical="center"/>
    </xf>
    <xf numFmtId="165" fontId="1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37465</xdr:colOff>
      <xdr:row>1</xdr:row>
      <xdr:rowOff>29210</xdr:rowOff>
    </xdr:from>
    <xdr:to>
      <xdr:col>5</xdr:col>
      <xdr:colOff>2816225</xdr:colOff>
      <xdr:row>1</xdr:row>
      <xdr:rowOff>1711960</xdr:rowOff>
    </xdr:to>
    <xdr:pic>
      <xdr:nvPicPr>
        <xdr:cNvPr id="2" name="ID_B4B909067F774AA58C9CD4682DD6267C" descr="PHOTO-2026-03-04-11-02-15">
          <a:extLst>
            <a:ext uri="{FF2B5EF4-FFF2-40B4-BE49-F238E27FC236}">
              <a16:creationId xmlns:a16="http://schemas.microsoft.com/office/drawing/2014/main" id="{F5661424-467E-D34A-9F80-F856526F4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9069070" y="-252095"/>
          <a:ext cx="1682750" cy="277876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1721555</xdr:rowOff>
    </xdr:from>
    <xdr:to>
      <xdr:col>6</xdr:col>
      <xdr:colOff>21232</xdr:colOff>
      <xdr:row>3</xdr:row>
      <xdr:rowOff>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2AD111-1AEE-B44D-9ABF-A7150F59D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83600" y="1988255"/>
          <a:ext cx="2840632" cy="402267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2792766</xdr:colOff>
      <xdr:row>4</xdr:row>
      <xdr:rowOff>14111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A0F9FC7-DC63-7745-9A0C-9913C1D8C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83600" y="6007100"/>
          <a:ext cx="2792766" cy="400191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2806809</xdr:colOff>
      <xdr:row>4</xdr:row>
      <xdr:rowOff>3880555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AA5DF2-F520-3A4A-9E91-9621F7852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83600" y="9994900"/>
          <a:ext cx="2806809" cy="388055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2802820</xdr:colOff>
      <xdr:row>5</xdr:row>
      <xdr:rowOff>1580445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038406A-78AE-F441-832B-5DFC7BE75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83600" y="13906500"/>
          <a:ext cx="2802820" cy="1580445"/>
        </a:xfrm>
        <a:prstGeom prst="rect">
          <a:avLst/>
        </a:prstGeom>
      </xdr:spPr>
    </xdr:pic>
    <xdr:clientData/>
  </xdr:twoCellAnchor>
  <xdr:twoCellAnchor editAs="oneCell">
    <xdr:from>
      <xdr:col>5</xdr:col>
      <xdr:colOff>21525</xdr:colOff>
      <xdr:row>6</xdr:row>
      <xdr:rowOff>43050</xdr:rowOff>
    </xdr:from>
    <xdr:to>
      <xdr:col>5</xdr:col>
      <xdr:colOff>2798305</xdr:colOff>
      <xdr:row>6</xdr:row>
      <xdr:rowOff>1608272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0F88C29-18D4-AC4B-8FC3-71B013F6B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05125" y="15562450"/>
          <a:ext cx="2776780" cy="15652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824AF-A3E3-6D4D-865B-68052D639FAE}">
  <dimension ref="A1:K26"/>
  <sheetViews>
    <sheetView tabSelected="1" zoomScale="59" zoomScaleNormal="66" workbookViewId="0">
      <pane xSplit="1" ySplit="1" topLeftCell="D4" activePane="bottomRight" state="frozen"/>
      <selection pane="topRight"/>
      <selection pane="bottomLeft"/>
      <selection pane="bottomRight" activeCell="E29" sqref="E29"/>
    </sheetView>
  </sheetViews>
  <sheetFormatPr baseColWidth="10" defaultColWidth="9.1640625" defaultRowHeight="21" x14ac:dyDescent="0.2"/>
  <cols>
    <col min="1" max="1" width="16.33203125" style="24" bestFit="1" customWidth="1"/>
    <col min="2" max="2" width="10.6640625" style="25" customWidth="1"/>
    <col min="3" max="3" width="35.5" style="25" customWidth="1"/>
    <col min="4" max="4" width="24.1640625" style="25" customWidth="1"/>
    <col min="5" max="5" width="24.6640625" style="5" customWidth="1"/>
    <col min="6" max="6" width="37" style="5" customWidth="1"/>
    <col min="7" max="7" width="27" style="5" customWidth="1"/>
    <col min="8" max="8" width="22" style="5" customWidth="1"/>
    <col min="9" max="9" width="22.1640625" style="27" customWidth="1"/>
    <col min="10" max="10" width="25.1640625" style="25" customWidth="1"/>
    <col min="11" max="11" width="16.5" style="5" bestFit="1" customWidth="1"/>
    <col min="12" max="16384" width="9.1640625" style="5"/>
  </cols>
  <sheetData>
    <row r="1" spans="1:1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4">
        <f>E24</f>
        <v>810000</v>
      </c>
    </row>
    <row r="2" spans="1:11" ht="136.25" customHeight="1" x14ac:dyDescent="0.2">
      <c r="A2" s="6">
        <v>46085</v>
      </c>
      <c r="B2" s="7">
        <v>8485</v>
      </c>
      <c r="C2" s="8" t="s">
        <v>10</v>
      </c>
      <c r="D2" s="9">
        <v>20</v>
      </c>
      <c r="E2" s="10">
        <v>13500</v>
      </c>
      <c r="F2" s="11"/>
      <c r="G2" s="12">
        <f>E2*D2</f>
        <v>270000</v>
      </c>
      <c r="H2" s="12">
        <f>SUM(G2)</f>
        <v>270000</v>
      </c>
      <c r="I2" s="13">
        <v>46099</v>
      </c>
      <c r="J2" s="14" t="s">
        <v>11</v>
      </c>
    </row>
    <row r="3" spans="1:11" ht="316" customHeight="1" x14ac:dyDescent="0.2">
      <c r="A3" s="6">
        <v>46094</v>
      </c>
      <c r="B3" s="7" t="s">
        <v>12</v>
      </c>
      <c r="C3" s="8" t="s">
        <v>10</v>
      </c>
      <c r="D3" s="9">
        <v>20</v>
      </c>
      <c r="E3" s="10">
        <v>13500</v>
      </c>
      <c r="F3" s="11"/>
      <c r="G3" s="12">
        <f>E3*D3</f>
        <v>270000</v>
      </c>
      <c r="H3" s="12">
        <f>SUM(G3)</f>
        <v>270000</v>
      </c>
      <c r="I3" s="15">
        <v>46108</v>
      </c>
      <c r="J3" s="14" t="s">
        <v>11</v>
      </c>
    </row>
    <row r="4" spans="1:11" ht="314" customHeight="1" x14ac:dyDescent="0.2">
      <c r="A4" s="6">
        <v>46098</v>
      </c>
      <c r="B4" s="7" t="s">
        <v>12</v>
      </c>
      <c r="C4" s="8" t="s">
        <v>10</v>
      </c>
      <c r="D4" s="9">
        <v>15</v>
      </c>
      <c r="E4" s="10">
        <v>13500</v>
      </c>
      <c r="F4" s="11"/>
      <c r="G4" s="12">
        <f>E4*D4</f>
        <v>202500</v>
      </c>
      <c r="H4" s="12">
        <f>SUM(G4)</f>
        <v>202500</v>
      </c>
      <c r="I4" s="15">
        <v>46112</v>
      </c>
      <c r="J4" s="14" t="s">
        <v>11</v>
      </c>
    </row>
    <row r="5" spans="1:11" ht="308" customHeight="1" x14ac:dyDescent="0.2">
      <c r="A5" s="6">
        <v>46104</v>
      </c>
      <c r="B5" s="7" t="s">
        <v>12</v>
      </c>
      <c r="C5" s="8" t="s">
        <v>10</v>
      </c>
      <c r="D5" s="9">
        <v>30</v>
      </c>
      <c r="E5" s="10">
        <v>13500</v>
      </c>
      <c r="F5" s="11"/>
      <c r="G5" s="12">
        <f>E5*D5</f>
        <v>405000</v>
      </c>
      <c r="H5" s="12">
        <f>SUM(G5)</f>
        <v>405000</v>
      </c>
      <c r="I5" s="15">
        <v>46118</v>
      </c>
      <c r="J5" s="14" t="s">
        <v>11</v>
      </c>
    </row>
    <row r="6" spans="1:11" ht="127" customHeight="1" x14ac:dyDescent="0.2">
      <c r="A6" s="6">
        <v>46109</v>
      </c>
      <c r="B6" s="7">
        <v>8847</v>
      </c>
      <c r="C6" s="8" t="s">
        <v>10</v>
      </c>
      <c r="D6" s="9">
        <v>30</v>
      </c>
      <c r="E6" s="10">
        <v>13500</v>
      </c>
      <c r="F6" s="11"/>
      <c r="G6" s="12">
        <f>E6*D6</f>
        <v>405000</v>
      </c>
      <c r="H6" s="12">
        <f>SUM(G6)</f>
        <v>405000</v>
      </c>
      <c r="I6" s="15">
        <v>46123</v>
      </c>
      <c r="J6" s="16" t="s">
        <v>13</v>
      </c>
    </row>
    <row r="7" spans="1:11" ht="131" customHeight="1" x14ac:dyDescent="0.2">
      <c r="A7" s="6">
        <v>46112</v>
      </c>
      <c r="B7" s="7">
        <v>8882</v>
      </c>
      <c r="C7" s="8" t="s">
        <v>10</v>
      </c>
      <c r="D7" s="9">
        <v>30</v>
      </c>
      <c r="E7" s="17">
        <v>13500</v>
      </c>
      <c r="F7" s="18"/>
      <c r="G7" s="12">
        <f>E7*D7</f>
        <v>405000</v>
      </c>
      <c r="H7" s="12">
        <f>SUM(G7)</f>
        <v>405000</v>
      </c>
      <c r="I7" s="15">
        <v>46126</v>
      </c>
      <c r="J7" s="16" t="s">
        <v>13</v>
      </c>
    </row>
    <row r="8" spans="1:11" x14ac:dyDescent="0.2">
      <c r="A8" s="6"/>
      <c r="B8" s="7"/>
      <c r="C8" s="8"/>
      <c r="D8" s="9"/>
      <c r="E8" s="17"/>
      <c r="F8" s="18"/>
      <c r="G8" s="12"/>
      <c r="I8" s="15"/>
      <c r="J8" s="16"/>
    </row>
    <row r="9" spans="1:11" x14ac:dyDescent="0.2">
      <c r="A9" s="6"/>
      <c r="B9" s="7"/>
      <c r="C9" s="8"/>
      <c r="D9" s="9"/>
      <c r="E9" s="17"/>
      <c r="F9" s="18"/>
      <c r="G9" s="12"/>
      <c r="H9" s="12"/>
      <c r="I9" s="15"/>
      <c r="J9" s="16"/>
    </row>
    <row r="10" spans="1:11" x14ac:dyDescent="0.2">
      <c r="A10" s="6"/>
      <c r="B10" s="7"/>
      <c r="C10" s="8"/>
      <c r="D10" s="9"/>
      <c r="E10" s="17"/>
      <c r="F10" s="18"/>
      <c r="G10" s="12"/>
      <c r="H10" s="12"/>
      <c r="I10" s="15"/>
      <c r="J10" s="16"/>
    </row>
    <row r="11" spans="1:11" x14ac:dyDescent="0.2">
      <c r="A11" s="6"/>
      <c r="B11" s="7"/>
      <c r="C11" s="8"/>
      <c r="D11" s="9"/>
      <c r="E11" s="10"/>
      <c r="G11" s="12"/>
      <c r="H11" s="12"/>
      <c r="I11" s="15"/>
      <c r="J11" s="16"/>
    </row>
    <row r="12" spans="1:11" x14ac:dyDescent="0.2">
      <c r="A12" s="6"/>
      <c r="B12" s="7"/>
      <c r="C12" s="8"/>
      <c r="D12" s="9"/>
      <c r="E12" s="10"/>
      <c r="F12" s="18"/>
      <c r="G12" s="12"/>
      <c r="H12" s="12"/>
      <c r="I12" s="15"/>
      <c r="J12" s="16"/>
    </row>
    <row r="13" spans="1:11" x14ac:dyDescent="0.2">
      <c r="A13" s="6"/>
      <c r="B13" s="7"/>
      <c r="C13" s="8"/>
      <c r="D13" s="9"/>
      <c r="E13" s="10"/>
      <c r="F13" s="18"/>
      <c r="G13" s="12"/>
      <c r="H13" s="12"/>
      <c r="I13" s="15"/>
      <c r="J13" s="16"/>
    </row>
    <row r="14" spans="1:11" x14ac:dyDescent="0.2">
      <c r="A14" s="6"/>
      <c r="B14" s="7"/>
      <c r="C14" s="8"/>
      <c r="D14" s="9"/>
      <c r="E14" s="10"/>
      <c r="F14" s="18"/>
      <c r="G14" s="12"/>
      <c r="H14" s="12"/>
      <c r="I14" s="15"/>
      <c r="J14" s="16"/>
    </row>
    <row r="15" spans="1:11" x14ac:dyDescent="0.2">
      <c r="A15" s="6"/>
      <c r="B15" s="7"/>
      <c r="C15" s="8"/>
      <c r="D15" s="9"/>
      <c r="E15" s="10"/>
      <c r="F15" s="18"/>
      <c r="G15" s="12"/>
      <c r="H15" s="12"/>
      <c r="I15" s="15"/>
      <c r="J15" s="16"/>
    </row>
    <row r="16" spans="1:11" x14ac:dyDescent="0.2">
      <c r="A16" s="6"/>
      <c r="B16" s="7"/>
      <c r="C16" s="8"/>
      <c r="D16" s="9"/>
      <c r="E16" s="10"/>
      <c r="F16" s="11"/>
      <c r="G16" s="12"/>
      <c r="H16" s="12"/>
      <c r="I16" s="15"/>
      <c r="J16" s="16"/>
    </row>
    <row r="17" spans="1:10" x14ac:dyDescent="0.2">
      <c r="A17" s="6"/>
      <c r="B17" s="7"/>
      <c r="C17" s="8"/>
      <c r="D17" s="9"/>
      <c r="E17" s="10"/>
      <c r="F17" s="11"/>
      <c r="G17" s="12"/>
      <c r="H17" s="12"/>
      <c r="I17" s="15"/>
      <c r="J17" s="16"/>
    </row>
    <row r="18" spans="1:10" x14ac:dyDescent="0.2">
      <c r="A18" s="6"/>
      <c r="B18" s="7"/>
      <c r="C18" s="8"/>
      <c r="D18" s="9"/>
      <c r="E18" s="10"/>
      <c r="F18" s="11"/>
      <c r="G18" s="12"/>
      <c r="H18" s="12"/>
      <c r="I18" s="15"/>
      <c r="J18" s="16"/>
    </row>
    <row r="19" spans="1:10" x14ac:dyDescent="0.2">
      <c r="A19" s="6"/>
      <c r="B19" s="7"/>
      <c r="C19" s="8"/>
      <c r="D19" s="9"/>
      <c r="E19" s="10"/>
      <c r="F19" s="11"/>
      <c r="G19" s="12"/>
      <c r="H19" s="12"/>
      <c r="I19" s="15"/>
      <c r="J19" s="16"/>
    </row>
    <row r="20" spans="1:10" x14ac:dyDescent="0.2">
      <c r="A20" s="6"/>
      <c r="B20" s="7"/>
      <c r="C20" s="8"/>
      <c r="D20" s="9"/>
      <c r="E20" s="10"/>
      <c r="F20" s="11"/>
      <c r="G20" s="12"/>
      <c r="H20" s="12"/>
      <c r="I20" s="15"/>
      <c r="J20" s="16"/>
    </row>
    <row r="21" spans="1:10" x14ac:dyDescent="0.2">
      <c r="A21" s="6"/>
      <c r="B21" s="7"/>
      <c r="C21" s="8"/>
      <c r="D21" s="9"/>
      <c r="E21" s="10"/>
      <c r="F21" s="11"/>
      <c r="G21" s="12"/>
      <c r="H21" s="12"/>
      <c r="I21" s="15"/>
      <c r="J21" s="16"/>
    </row>
    <row r="22" spans="1:10" x14ac:dyDescent="0.2">
      <c r="A22" s="6"/>
      <c r="B22" s="7"/>
      <c r="C22" s="8"/>
      <c r="D22" s="9"/>
      <c r="E22" s="10"/>
      <c r="F22" s="11"/>
      <c r="G22" s="12"/>
      <c r="H22" s="12"/>
      <c r="I22" s="15"/>
      <c r="J22" s="16"/>
    </row>
    <row r="23" spans="1:10" x14ac:dyDescent="0.2">
      <c r="A23" s="6"/>
      <c r="B23" s="7"/>
      <c r="C23" s="8"/>
      <c r="D23" s="9"/>
      <c r="E23" s="10"/>
      <c r="F23" s="11"/>
      <c r="G23" s="12"/>
      <c r="H23" s="12"/>
      <c r="I23" s="13"/>
      <c r="J23" s="16"/>
    </row>
    <row r="24" spans="1:10" x14ac:dyDescent="0.2">
      <c r="A24" s="19"/>
      <c r="B24" s="19"/>
      <c r="C24" s="19"/>
      <c r="D24" s="20"/>
      <c r="E24" s="21" cm="1">
        <f t="array" ref="E24">SUM(H2:H23)-SUM(SUMIFS(H:H,J:J,{"PAID","MAKER"}))</f>
        <v>810000</v>
      </c>
      <c r="F24" s="22"/>
      <c r="G24" s="22"/>
      <c r="H24" s="22"/>
      <c r="I24" s="23"/>
      <c r="J24" s="16"/>
    </row>
    <row r="26" spans="1:10" x14ac:dyDescent="0.2">
      <c r="G26" s="26"/>
    </row>
  </sheetData>
  <mergeCells count="1">
    <mergeCell ref="E24:I2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ABISEKA (FRESH MILK)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andika putra</dc:creator>
  <cp:lastModifiedBy>andika putra</cp:lastModifiedBy>
  <dcterms:created xsi:type="dcterms:W3CDTF">2026-03-31T08:32:45Z</dcterms:created>
  <dcterms:modified xsi:type="dcterms:W3CDTF">2026-03-31T08:32:59Z</dcterms:modified>
</cp:coreProperties>
</file>