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93EA7007-A43E-7D4A-93A4-4F9923539E53}" xr6:coauthVersionLast="47" xr6:coauthVersionMax="47" xr10:uidLastSave="{00000000-0000-0000-0000-000000000000}"/>
  <bookViews>
    <workbookView xWindow="5080" yWindow="4700" windowWidth="26040" windowHeight="14680" xr2:uid="{A8E313ED-49A7-0D4D-82A2-8FB3067A18CB}"/>
  </bookViews>
  <sheets>
    <sheet name="PT. PRASIDA LANTUR MAJU (Wine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G8" i="1"/>
  <c r="D6" i="1"/>
  <c r="G5" i="1"/>
  <c r="G6" i="1" s="1"/>
  <c r="D3" i="1"/>
  <c r="G2" i="1"/>
  <c r="G3" i="1" s="1"/>
  <c r="E4" i="1" s="1"/>
  <c r="G9" i="1" l="1"/>
  <c r="E10" i="1" s="1"/>
  <c r="E7" i="1"/>
  <c r="E11" i="1" s="1"/>
  <c r="I1" i="1" s="1"/>
</calcChain>
</file>

<file path=xl/sharedStrings.xml><?xml version="1.0" encoding="utf-8"?>
<sst xmlns="http://schemas.openxmlformats.org/spreadsheetml/2006/main" count="22" uniqueCount="15">
  <si>
    <t>DATE</t>
  </si>
  <si>
    <t>INV NO.</t>
  </si>
  <si>
    <t>DESCRIPTIONS</t>
  </si>
  <si>
    <t>QTY</t>
  </si>
  <si>
    <t>BILLS</t>
  </si>
  <si>
    <t>PRICE</t>
  </si>
  <si>
    <t>TOTAL</t>
  </si>
  <si>
    <t>DUE DATE</t>
  </si>
  <si>
    <t>PLM-INV0690/2026</t>
  </si>
  <si>
    <t>ISOLA BIANCO 750 ML</t>
  </si>
  <si>
    <t>SUBTOTAL</t>
  </si>
  <si>
    <t>PPN</t>
  </si>
  <si>
    <t>PLM-INV0977/2026</t>
  </si>
  <si>
    <t>ISOLA RISERVA SYRAH 750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</si>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</sst>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aramond"/>
      <family val="1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5" fontId="1" fillId="3" borderId="1" xfId="0" applyNumberFormat="1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6" fontId="1" fillId="3" borderId="1" xfId="0" applyNumberFormat="1" applyFont="1" applyFill="1" applyBorder="1">
      <alignment vertical="center"/>
    </xf>
    <xf numFmtId="166" fontId="0" fillId="3" borderId="1" xfId="0" applyNumberFormat="1" applyFill="1" applyBorder="1">
      <alignment vertical="center"/>
    </xf>
    <xf numFmtId="165" fontId="0" fillId="0" borderId="1" xfId="0" applyNumberForma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</xdr:colOff>
      <xdr:row>1</xdr:row>
      <xdr:rowOff>26352</xdr:rowOff>
    </xdr:from>
    <xdr:to>
      <xdr:col>5</xdr:col>
      <xdr:colOff>3281</xdr:colOff>
      <xdr:row>1</xdr:row>
      <xdr:rowOff>1324292</xdr:rowOff>
    </xdr:to>
    <xdr:pic>
      <xdr:nvPicPr>
        <xdr:cNvPr id="2" name="ID_7BA04324460B48F1BEEB6E9371BADDCA" descr="PHOTO-2026-03-05-13-38-16">
          <a:extLst>
            <a:ext uri="{FF2B5EF4-FFF2-40B4-BE49-F238E27FC236}">
              <a16:creationId xmlns:a16="http://schemas.microsoft.com/office/drawing/2014/main" id="{C08B0D77-C4EB-734E-B983-B6FAFD94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696797" y="-170393"/>
          <a:ext cx="1297940" cy="20978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2155877</xdr:colOff>
      <xdr:row>4</xdr:row>
      <xdr:rowOff>2726266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82D24-9687-9542-87D9-C537AC11A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2159000"/>
          <a:ext cx="2155877" cy="2726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1254-2DC7-B84F-8564-31135E4F6033}">
  <dimension ref="A1:I11"/>
  <sheetViews>
    <sheetView tabSelected="1" zoomScale="75" zoomScaleNormal="75" workbookViewId="0">
      <selection activeCell="F20" sqref="F20"/>
    </sheetView>
  </sheetViews>
  <sheetFormatPr baseColWidth="10" defaultColWidth="9.1640625" defaultRowHeight="15" x14ac:dyDescent="0.2"/>
  <cols>
    <col min="1" max="1" width="13.33203125" customWidth="1"/>
    <col min="2" max="2" width="18.1640625" customWidth="1"/>
    <col min="3" max="4" width="18.5" customWidth="1"/>
    <col min="5" max="5" width="28.5" customWidth="1"/>
    <col min="6" max="7" width="18" customWidth="1"/>
    <col min="8" max="8" width="12" style="26" customWidth="1"/>
    <col min="9" max="9" width="10.66406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f>E11</f>
        <v>1315749.6000000001</v>
      </c>
    </row>
    <row r="2" spans="1:9" ht="106.25" customHeight="1" x14ac:dyDescent="0.2">
      <c r="A2" s="3">
        <v>46084</v>
      </c>
      <c r="B2" s="4" t="s">
        <v>8</v>
      </c>
      <c r="C2" s="5" t="s">
        <v>9</v>
      </c>
      <c r="D2" s="6">
        <v>2</v>
      </c>
      <c r="E2" s="7"/>
      <c r="F2" s="8">
        <v>180180</v>
      </c>
      <c r="G2" s="9">
        <f>SUM(D2*F2)</f>
        <v>360360</v>
      </c>
      <c r="H2" s="10">
        <v>46098</v>
      </c>
    </row>
    <row r="3" spans="1:9" ht="24" x14ac:dyDescent="0.2">
      <c r="A3" s="11" t="s">
        <v>10</v>
      </c>
      <c r="B3" s="12"/>
      <c r="C3" s="13"/>
      <c r="D3" s="14">
        <f>SUM(D2)</f>
        <v>2</v>
      </c>
      <c r="E3" s="15"/>
      <c r="F3" s="15" t="s">
        <v>11</v>
      </c>
      <c r="G3" s="16">
        <f>G2*11%</f>
        <v>39639.599999999999</v>
      </c>
      <c r="H3" s="10"/>
    </row>
    <row r="4" spans="1:9" ht="24" x14ac:dyDescent="0.2">
      <c r="A4" s="11" t="s">
        <v>6</v>
      </c>
      <c r="B4" s="12"/>
      <c r="C4" s="12"/>
      <c r="D4" s="12"/>
      <c r="E4" s="17">
        <f>SUM(G2:G3)</f>
        <v>399999.6</v>
      </c>
      <c r="F4" s="18"/>
      <c r="G4" s="19"/>
      <c r="H4" s="10"/>
    </row>
    <row r="5" spans="1:9" ht="218" customHeight="1" x14ac:dyDescent="0.2">
      <c r="A5" s="3">
        <v>46111</v>
      </c>
      <c r="B5" s="4" t="s">
        <v>12</v>
      </c>
      <c r="C5" s="5" t="s">
        <v>13</v>
      </c>
      <c r="D5" s="6">
        <v>3</v>
      </c>
      <c r="E5" s="7"/>
      <c r="F5" s="8">
        <v>275000</v>
      </c>
      <c r="G5" s="9">
        <f>F5*D5</f>
        <v>825000</v>
      </c>
      <c r="H5" s="10">
        <v>46125</v>
      </c>
    </row>
    <row r="6" spans="1:9" ht="24" x14ac:dyDescent="0.2">
      <c r="A6" s="11" t="s">
        <v>10</v>
      </c>
      <c r="B6" s="12"/>
      <c r="C6" s="13"/>
      <c r="D6" s="14">
        <f>SUM(D5)</f>
        <v>3</v>
      </c>
      <c r="E6" s="15"/>
      <c r="F6" s="15" t="s">
        <v>11</v>
      </c>
      <c r="G6" s="16">
        <f>G5*11%</f>
        <v>90750</v>
      </c>
      <c r="H6" s="10"/>
    </row>
    <row r="7" spans="1:9" ht="24" x14ac:dyDescent="0.2">
      <c r="A7" s="11" t="s">
        <v>6</v>
      </c>
      <c r="B7" s="12"/>
      <c r="C7" s="12"/>
      <c r="D7" s="12"/>
      <c r="E7" s="17">
        <f>SUM(G5:G6)</f>
        <v>915750</v>
      </c>
      <c r="F7" s="18"/>
      <c r="G7" s="19"/>
      <c r="H7" s="10"/>
    </row>
    <row r="8" spans="1:9" ht="107.25" customHeight="1" x14ac:dyDescent="0.2">
      <c r="A8" s="3"/>
      <c r="B8" s="4"/>
      <c r="C8" s="5"/>
      <c r="D8" s="6"/>
      <c r="E8" s="7"/>
      <c r="F8" s="8"/>
      <c r="G8" s="9">
        <f>F8*D8</f>
        <v>0</v>
      </c>
      <c r="H8" s="10"/>
    </row>
    <row r="9" spans="1:9" ht="24" x14ac:dyDescent="0.2">
      <c r="A9" s="11" t="s">
        <v>10</v>
      </c>
      <c r="B9" s="12"/>
      <c r="C9" s="13"/>
      <c r="D9" s="14">
        <f>SUM(D8)</f>
        <v>0</v>
      </c>
      <c r="E9" s="15"/>
      <c r="F9" s="15" t="s">
        <v>11</v>
      </c>
      <c r="G9" s="16">
        <f>G8*11%</f>
        <v>0</v>
      </c>
      <c r="H9" s="10"/>
    </row>
    <row r="10" spans="1:9" ht="24" x14ac:dyDescent="0.2">
      <c r="A10" s="11" t="s">
        <v>6</v>
      </c>
      <c r="B10" s="12"/>
      <c r="C10" s="12"/>
      <c r="D10" s="12"/>
      <c r="E10" s="17">
        <f>SUM(G8:G9)</f>
        <v>0</v>
      </c>
      <c r="F10" s="18"/>
      <c r="G10" s="19"/>
      <c r="H10" s="10"/>
    </row>
    <row r="11" spans="1:9" ht="26" customHeight="1" x14ac:dyDescent="0.2">
      <c r="A11" s="20" t="s">
        <v>14</v>
      </c>
      <c r="B11" s="21"/>
      <c r="C11" s="21"/>
      <c r="D11" s="22"/>
      <c r="E11" s="23">
        <f>SUM(E4,E7,E10)</f>
        <v>1315749.6000000001</v>
      </c>
      <c r="F11" s="24"/>
      <c r="G11" s="25"/>
    </row>
  </sheetData>
  <mergeCells count="11">
    <mergeCell ref="A9:C9"/>
    <mergeCell ref="A10:D10"/>
    <mergeCell ref="E10:G10"/>
    <mergeCell ref="A11:D11"/>
    <mergeCell ref="E11:G11"/>
    <mergeCell ref="A3:C3"/>
    <mergeCell ref="A4:D4"/>
    <mergeCell ref="E4:G4"/>
    <mergeCell ref="A6:C6"/>
    <mergeCell ref="A7:D7"/>
    <mergeCell ref="E7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PT. PRASIDA LANTUR MAJU (Wine)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2026-03-31T10:41:17Z</dcterms:created>
  <dcterms:modified xsi:type="dcterms:W3CDTF">2026-03-31T10:41:37Z</dcterms:modified>
</cp:coreProperties>
</file>