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20" firstSheet="2"/>
  </bookViews>
  <sheets>
    <sheet name="Petty Cash Andika" sheetId="3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<sst xmlns="http://schemas.openxmlformats.org/spreadsheetml/2006/main" count="52" uniqueCount="49">
  <si>
    <t>Tanggal</t>
  </si>
  <si>
    <t xml:space="preserve">Rincian Transaksi </t>
  </si>
  <si>
    <t>Debit</t>
  </si>
  <si>
    <t>Kredit</t>
  </si>
  <si>
    <t>Saldo</t>
  </si>
  <si>
    <t>Deskripsi</t>
  </si>
  <si>
    <t>Invoice</t>
  </si>
  <si>
    <t>LEGEND :</t>
  </si>
  <si>
    <t>FLOOR</t>
  </si>
  <si>
    <t>BAR</t>
  </si>
  <si>
    <t>KITCHEN</t>
  </si>
  <si>
    <t>SHISHA</t>
  </si>
  <si>
    <t>TRANSFER KE DINETA JAYA PT</t>
  </si>
  <si>
    <t>PAYMENT FOR 2 VANILLA ICE CREAM</t>
  </si>
  <si>
    <t>TRANSFER KE BALI STARS CV</t>
  </si>
  <si>
    <t>PRINTING GLUHWEIN SIGN ON BALISTARS</t>
  </si>
  <si>
    <t>PAYMENT OF DINETA JAYA CHOCOLATE ICE CREAM 1 BOX</t>
  </si>
  <si>
    <t>GRAB</t>
  </si>
  <si>
    <t>GRAB DELIVERY COST FOR DELIVERING TORTILLA USING OVO PAYMENT</t>
  </si>
  <si>
    <t>TRANSFER KE OLMEC INDUSTRIES INDONESIA PT</t>
  </si>
  <si>
    <t>PURCHASE TORTILLA WRAP W OVO AND GRAB DELIVERY</t>
  </si>
  <si>
    <t>CM ULUWATU</t>
  </si>
  <si>
    <t>PURCHASE 2 PACKS OF KEBAB STICK FOR KITCHEN</t>
  </si>
  <si>
    <t>BANK BRI</t>
  </si>
  <si>
    <t>TOPPED UP RP. 3.000.000</t>
  </si>
  <si>
    <t>OVO ADMIN FEE</t>
  </si>
  <si>
    <t>ADMIN FEE RP. 1.200</t>
  </si>
  <si>
    <t>TRANSFER KE KADEK ANDIKA PUTRA</t>
  </si>
  <si>
    <t>REIMBURSE PRINT OF ROOFTOP BAR MENU AT JAYA PRINTING (OVO HAS PROBLEM ON PAYMENT AT THE TIME)</t>
  </si>
  <si>
    <t>TRANSFER KE SRI RAHAYU</t>
  </si>
  <si>
    <t>PURCHASE 5 PACKS OF CRYSTAL ICE FROM MADURA WAROENG</t>
  </si>
  <si>
    <t>TRANSFER KE AHMAD SYIHAN ASHIILAH MU</t>
  </si>
  <si>
    <t>PURCHASE OF TORTILLA WRAP DELIVERY USING GOSEND</t>
  </si>
  <si>
    <t>TOKOPEDIA</t>
  </si>
  <si>
    <t>PURCHASE OF DIMMER SWITCH FOR BAR VIA TOKOPEDIA</t>
  </si>
  <si>
    <t>PENNA MART II MBL</t>
  </si>
  <si>
    <t>PURCHASE OF STATIONARIES</t>
  </si>
  <si>
    <t>WARUNG SANTHI SAYUR DAN B</t>
  </si>
  <si>
    <t>PURCHASE OF GROCERIES FOR BAR</t>
  </si>
  <si>
    <t>PURCHASE OF PEPING PAPER FOR KITCHEN</t>
  </si>
  <si>
    <t>VIKA FRESH FRUIT</t>
  </si>
  <si>
    <t>PURCHASE OF FRUIT GROCERIES FOR BAR</t>
  </si>
  <si>
    <t>TOKO PUTRA MANDIRI</t>
  </si>
  <si>
    <t>PURCHASE OF CAKRA FLOUR FOR KITCHEN</t>
  </si>
  <si>
    <t>TRANSFER KE RISKI FIRMANSYAH</t>
  </si>
  <si>
    <t>REIMBURSE PURCHASE OF CHICKEN LEG AT 30 DEC 2025 TO CHEF RISKI REGARDING URGENT SUPPLIES</t>
  </si>
  <si>
    <t>TRANSFER KE SIGID PURNAMA</t>
  </si>
  <si>
    <t>REIMBURSING PURCHASE OF 1X AQUA GALLOON FOR BAR TO SIGID PURNAMA</t>
  </si>
  <si>
    <t>PURCHASE 5 PACK OF TORTILLA WRAP DELIVERED BY GOSEND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</si>
</sst>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* #,##0_-;\-* #,##0_-;_-* &quot;-&quot;_-;_-@"/>
    <numFmt numFmtId="181" formatCode="_(* #,##0.00_);_(* \(#,##0.00\);_(* &quot;-&quot;??_);_(@_)"/>
    <numFmt numFmtId="182" formatCode="dd\-mmm\-yy"/>
  </numFmts>
  <fonts count="25">
    <font>
      <sz val="11"/>
      <color theme="1"/>
      <name val="Calibri"/>
      <charset val="134"/>
      <scheme val="minor"/>
    </font>
    <font>
      <b/>
      <sz val="12"/>
      <color rgb="FF000000"/>
      <name val="Sansserif"/>
      <charset val="134"/>
    </font>
    <font>
      <sz val="10"/>
      <color rgb="FF000000"/>
      <name val="Sansserif"/>
      <charset val="134"/>
    </font>
    <font>
      <sz val="10"/>
      <color rgb="FF000000"/>
      <name val="Calibri"/>
      <charset val="134"/>
    </font>
    <font>
      <sz val="10"/>
      <color rgb="FF000000"/>
      <name val="Arial"/>
      <charset val="134"/>
    </font>
    <font>
      <b/>
      <sz val="10"/>
      <color rgb="FF00000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99CCFF"/>
        <bgColor rgb="FF99CCFF"/>
      </patternFill>
    </fill>
    <fill>
      <patternFill patternType="solid">
        <fgColor rgb="FFFFFFFF"/>
        <bgColor rgb="FFFFFFFF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0" borderId="8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3" fillId="0" borderId="10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1" borderId="11" applyNumberFormat="0" applyAlignment="0" applyProtection="0">
      <alignment vertical="center"/>
    </xf>
    <xf numFmtId="0" fontId="15" fillId="12" borderId="12" applyNumberFormat="0" applyAlignment="0" applyProtection="0">
      <alignment vertical="center"/>
    </xf>
    <xf numFmtId="0" fontId="16" fillId="12" borderId="11" applyNumberFormat="0" applyAlignment="0" applyProtection="0">
      <alignment vertical="center"/>
    </xf>
    <xf numFmtId="0" fontId="17" fillId="13" borderId="13" applyNumberFormat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</cellStyleXfs>
  <cellXfs count="30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180" fontId="1" fillId="2" borderId="1" xfId="0" applyNumberFormat="1" applyFont="1" applyFill="1" applyBorder="1">
      <alignment vertical="center"/>
    </xf>
    <xf numFmtId="0" fontId="1" fillId="3" borderId="2" xfId="0" applyFont="1" applyFill="1" applyBorder="1" applyAlignment="1">
      <alignment horizontal="center" vertical="center" wrapText="1"/>
    </xf>
    <xf numFmtId="181" fontId="1" fillId="3" borderId="2" xfId="0" applyNumberFormat="1" applyFont="1" applyFill="1" applyBorder="1" applyAlignment="1">
      <alignment horizontal="center" vertical="center" wrapText="1"/>
    </xf>
    <xf numFmtId="182" fontId="2" fillId="0" borderId="2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left" vertical="center" wrapText="1"/>
    </xf>
    <xf numFmtId="181" fontId="2" fillId="0" borderId="4" xfId="0" applyNumberFormat="1" applyFont="1" applyBorder="1" applyAlignment="1">
      <alignment horizontal="right" vertical="center" wrapText="1"/>
    </xf>
    <xf numFmtId="181" fontId="1" fillId="3" borderId="2" xfId="0" applyNumberFormat="1" applyFont="1" applyFill="1" applyBorder="1" applyAlignment="1">
      <alignment vertical="center"/>
    </xf>
    <xf numFmtId="0" fontId="3" fillId="0" borderId="0" xfId="0" applyFont="1">
      <alignment vertical="center"/>
    </xf>
    <xf numFmtId="181" fontId="2" fillId="4" borderId="2" xfId="0" applyNumberFormat="1" applyFont="1" applyFill="1" applyBorder="1" applyAlignment="1">
      <alignment horizontal="right" vertical="center" wrapText="1"/>
    </xf>
    <xf numFmtId="0" fontId="4" fillId="5" borderId="4" xfId="0" applyFont="1" applyFill="1" applyBorder="1" applyAlignment="1">
      <alignment vertical="center" wrapText="1"/>
    </xf>
    <xf numFmtId="0" fontId="4" fillId="0" borderId="4" xfId="0" applyNumberFormat="1" applyFont="1" applyBorder="1">
      <alignment vertical="center"/>
    </xf>
    <xf numFmtId="0" fontId="4" fillId="6" borderId="4" xfId="0" applyFont="1" applyFill="1" applyBorder="1" applyAlignment="1">
      <alignment vertical="center" wrapText="1"/>
    </xf>
    <xf numFmtId="181" fontId="2" fillId="0" borderId="5" xfId="0" applyNumberFormat="1" applyFont="1" applyBorder="1" applyAlignment="1">
      <alignment vertical="center" wrapText="1"/>
    </xf>
    <xf numFmtId="0" fontId="4" fillId="0" borderId="6" xfId="0" applyNumberFormat="1" applyFont="1" applyBorder="1" applyAlignment="1">
      <alignment horizontal="center" vertical="center"/>
    </xf>
    <xf numFmtId="180" fontId="4" fillId="0" borderId="7" xfId="0" applyNumberFormat="1" applyFont="1" applyBorder="1" applyAlignment="1">
      <alignment horizontal="center" vertical="center"/>
    </xf>
    <xf numFmtId="0" fontId="2" fillId="7" borderId="4" xfId="0" applyFont="1" applyFill="1" applyBorder="1" applyAlignment="1">
      <alignment vertical="center" wrapText="1"/>
    </xf>
    <xf numFmtId="0" fontId="2" fillId="0" borderId="4" xfId="0" applyNumberFormat="1" applyFont="1" applyBorder="1">
      <alignment vertical="center"/>
    </xf>
    <xf numFmtId="0" fontId="2" fillId="5" borderId="4" xfId="0" applyFont="1" applyFill="1" applyBorder="1" applyAlignment="1">
      <alignment vertical="center" wrapText="1"/>
    </xf>
    <xf numFmtId="181" fontId="0" fillId="0" borderId="0" xfId="0" applyNumberFormat="1">
      <alignment vertical="center"/>
    </xf>
    <xf numFmtId="0" fontId="2" fillId="6" borderId="4" xfId="0" applyFont="1" applyFill="1" applyBorder="1" applyAlignment="1">
      <alignment vertical="center" wrapText="1"/>
    </xf>
    <xf numFmtId="0" fontId="4" fillId="0" borderId="4" xfId="0" applyFont="1" applyBorder="1" applyAlignment="1">
      <alignment vertical="center" wrapText="1"/>
    </xf>
    <xf numFmtId="180" fontId="4" fillId="0" borderId="4" xfId="0" applyNumberFormat="1" applyFont="1" applyBorder="1">
      <alignment vertical="center"/>
    </xf>
    <xf numFmtId="0" fontId="5" fillId="0" borderId="4" xfId="0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3" fillId="9" borderId="0" xfId="0" applyFont="1" applyFill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  <color rgb="0099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jpeg"/><Relationship Id="rId8" Type="http://schemas.openxmlformats.org/officeDocument/2006/relationships/image" Target="../media/image8.jpeg"/><Relationship Id="rId7" Type="http://schemas.openxmlformats.org/officeDocument/2006/relationships/image" Target="../media/image7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9" Type="http://schemas.openxmlformats.org/officeDocument/2006/relationships/image" Target="../media/image19.jpeg"/><Relationship Id="rId18" Type="http://schemas.openxmlformats.org/officeDocument/2006/relationships/image" Target="../media/image18.jpeg"/><Relationship Id="rId17" Type="http://schemas.openxmlformats.org/officeDocument/2006/relationships/image" Target="../media/image17.jpeg"/><Relationship Id="rId16" Type="http://schemas.openxmlformats.org/officeDocument/2006/relationships/image" Target="../media/image16.jpeg"/><Relationship Id="rId15" Type="http://schemas.openxmlformats.org/officeDocument/2006/relationships/image" Target="../media/image15.jpeg"/><Relationship Id="rId14" Type="http://schemas.openxmlformats.org/officeDocument/2006/relationships/image" Target="../media/image14.jpeg"/><Relationship Id="rId13" Type="http://schemas.openxmlformats.org/officeDocument/2006/relationships/image" Target="../media/image13.jpeg"/><Relationship Id="rId12" Type="http://schemas.openxmlformats.org/officeDocument/2006/relationships/image" Target="../media/image12.jpeg"/><Relationship Id="rId11" Type="http://schemas.openxmlformats.org/officeDocument/2006/relationships/image" Target="../media/image11.jpeg"/><Relationship Id="rId10" Type="http://schemas.openxmlformats.org/officeDocument/2006/relationships/image" Target="../media/image10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30162</xdr:colOff>
      <xdr:row>1</xdr:row>
      <xdr:rowOff>21907</xdr:rowOff>
    </xdr:from>
    <xdr:to>
      <xdr:col>6</xdr:col>
      <xdr:colOff>2199322</xdr:colOff>
      <xdr:row>1</xdr:row>
      <xdr:rowOff>1514792</xdr:rowOff>
    </xdr:to>
    <xdr:pic>
      <xdr:nvPicPr>
        <xdr:cNvPr id="2" name="ID_C11C7FF6515241F29C2013D47B0845F1" descr="PHOTO-2025-12-29-13-30-11"/>
        <xdr:cNvPicPr>
          <a:picLocks noChangeAspect="1"/>
        </xdr:cNvPicPr>
      </xdr:nvPicPr>
      <xdr:blipFill>
        <a:blip r:embed="rId1"/>
        <a:srcRect l="15207" t="14704" r="11066" b="21986"/>
        <a:stretch>
          <a:fillRect/>
        </a:stretch>
      </xdr:blipFill>
      <xdr:spPr>
        <a:xfrm rot="16200000">
          <a:off x="12305030" y="187960"/>
          <a:ext cx="1492885" cy="216916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</xdr:row>
      <xdr:rowOff>24130</xdr:rowOff>
    </xdr:from>
    <xdr:to>
      <xdr:col>6</xdr:col>
      <xdr:colOff>2208530</xdr:colOff>
      <xdr:row>2</xdr:row>
      <xdr:rowOff>2705735</xdr:rowOff>
    </xdr:to>
    <xdr:pic>
      <xdr:nvPicPr>
        <xdr:cNvPr id="5" name="ID_F931BB7B6C344FE89F933835CD5DFD06" descr="PHOTO-2025-12-30-10-21-33"/>
        <xdr:cNvPicPr>
          <a:picLocks noChangeAspect="1"/>
        </xdr:cNvPicPr>
      </xdr:nvPicPr>
      <xdr:blipFill>
        <a:blip r:embed="rId2"/>
        <a:srcRect t="16328" b="19280"/>
        <a:stretch>
          <a:fillRect/>
        </a:stretch>
      </xdr:blipFill>
      <xdr:spPr>
        <a:xfrm>
          <a:off x="11963400" y="2059940"/>
          <a:ext cx="2182495" cy="2681605"/>
        </a:xfrm>
        <a:prstGeom prst="rect">
          <a:avLst/>
        </a:prstGeom>
      </xdr:spPr>
    </xdr:pic>
    <xdr:clientData/>
  </xdr:twoCellAnchor>
  <xdr:twoCellAnchor editAs="oneCell">
    <xdr:from>
      <xdr:col>6</xdr:col>
      <xdr:colOff>35877</xdr:colOff>
      <xdr:row>3</xdr:row>
      <xdr:rowOff>23812</xdr:rowOff>
    </xdr:from>
    <xdr:to>
      <xdr:col>6</xdr:col>
      <xdr:colOff>2198687</xdr:colOff>
      <xdr:row>3</xdr:row>
      <xdr:rowOff>1434147</xdr:rowOff>
    </xdr:to>
    <xdr:pic>
      <xdr:nvPicPr>
        <xdr:cNvPr id="6" name="ID_4DB0877B79004CC5894CC80DAD0DAFA2" descr="PHOTO-2025-12-30-12-55-55"/>
        <xdr:cNvPicPr>
          <a:picLocks noChangeAspect="1"/>
        </xdr:cNvPicPr>
      </xdr:nvPicPr>
      <xdr:blipFill>
        <a:blip r:embed="rId3"/>
        <a:srcRect l="12286" t="10991" b="8693"/>
        <a:stretch>
          <a:fillRect/>
        </a:stretch>
      </xdr:blipFill>
      <xdr:spPr>
        <a:xfrm rot="16200000">
          <a:off x="12348845" y="4403725"/>
          <a:ext cx="1410335" cy="2162810"/>
        </a:xfrm>
        <a:prstGeom prst="rect">
          <a:avLst/>
        </a:prstGeom>
      </xdr:spPr>
    </xdr:pic>
    <xdr:clientData/>
  </xdr:twoCellAnchor>
  <xdr:twoCellAnchor editAs="oneCell">
    <xdr:from>
      <xdr:col>6</xdr:col>
      <xdr:colOff>39370</xdr:colOff>
      <xdr:row>5</xdr:row>
      <xdr:rowOff>31115</xdr:rowOff>
    </xdr:from>
    <xdr:to>
      <xdr:col>6</xdr:col>
      <xdr:colOff>2176780</xdr:colOff>
      <xdr:row>5</xdr:row>
      <xdr:rowOff>1646555</xdr:rowOff>
    </xdr:to>
    <xdr:pic>
      <xdr:nvPicPr>
        <xdr:cNvPr id="7" name="ID_9A1B60ACBC174E26A31A9530C0BA8B04" descr="PHOTO-2025-12-30-14-42-31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1976735" y="8986520"/>
          <a:ext cx="2137410" cy="1615440"/>
        </a:xfrm>
        <a:prstGeom prst="rect">
          <a:avLst/>
        </a:prstGeom>
      </xdr:spPr>
    </xdr:pic>
    <xdr:clientData/>
  </xdr:twoCellAnchor>
  <xdr:twoCellAnchor editAs="oneCell">
    <xdr:from>
      <xdr:col>6</xdr:col>
      <xdr:colOff>31115</xdr:colOff>
      <xdr:row>4</xdr:row>
      <xdr:rowOff>41275</xdr:rowOff>
    </xdr:from>
    <xdr:to>
      <xdr:col>6</xdr:col>
      <xdr:colOff>2185035</xdr:colOff>
      <xdr:row>4</xdr:row>
      <xdr:rowOff>2712085</xdr:rowOff>
    </xdr:to>
    <xdr:pic>
      <xdr:nvPicPr>
        <xdr:cNvPr id="8" name="ID_E8BDEB7D0E964B538B02C8292109D84B" descr="PHOTO-2025-12-30-15-19-46"/>
        <xdr:cNvPicPr>
          <a:picLocks noChangeAspect="1"/>
        </xdr:cNvPicPr>
      </xdr:nvPicPr>
      <xdr:blipFill>
        <a:blip r:embed="rId5"/>
        <a:srcRect t="32035" b="15588"/>
        <a:stretch>
          <a:fillRect/>
        </a:stretch>
      </xdr:blipFill>
      <xdr:spPr>
        <a:xfrm>
          <a:off x="11968480" y="6249670"/>
          <a:ext cx="2153920" cy="2670810"/>
        </a:xfrm>
        <a:prstGeom prst="rect">
          <a:avLst/>
        </a:prstGeom>
      </xdr:spPr>
    </xdr:pic>
    <xdr:clientData/>
  </xdr:twoCellAnchor>
  <xdr:twoCellAnchor editAs="oneCell">
    <xdr:from>
      <xdr:col>6</xdr:col>
      <xdr:colOff>22542</xdr:colOff>
      <xdr:row>9</xdr:row>
      <xdr:rowOff>20637</xdr:rowOff>
    </xdr:from>
    <xdr:to>
      <xdr:col>6</xdr:col>
      <xdr:colOff>2211387</xdr:colOff>
      <xdr:row>9</xdr:row>
      <xdr:rowOff>1760537</xdr:rowOff>
    </xdr:to>
    <xdr:pic>
      <xdr:nvPicPr>
        <xdr:cNvPr id="9" name="ID_00F5FC0A8AC042CE8CBA6356123A16E3" descr="PHOTO-2025-12-31-15-57-31"/>
        <xdr:cNvPicPr>
          <a:picLocks noChangeAspect="1"/>
        </xdr:cNvPicPr>
      </xdr:nvPicPr>
      <xdr:blipFill>
        <a:blip r:embed="rId6"/>
        <a:srcRect l="-2542" t="13656" r="1260" b="10577"/>
        <a:stretch>
          <a:fillRect/>
        </a:stretch>
      </xdr:blipFill>
      <xdr:spPr>
        <a:xfrm rot="16200000">
          <a:off x="12183745" y="15032990"/>
          <a:ext cx="1739900" cy="2188845"/>
        </a:xfrm>
        <a:prstGeom prst="rect">
          <a:avLst/>
        </a:prstGeom>
      </xdr:spPr>
    </xdr:pic>
    <xdr:clientData/>
  </xdr:twoCellAnchor>
  <xdr:twoCellAnchor editAs="oneCell">
    <xdr:from>
      <xdr:col>6</xdr:col>
      <xdr:colOff>28575</xdr:colOff>
      <xdr:row>7</xdr:row>
      <xdr:rowOff>20955</xdr:rowOff>
    </xdr:from>
    <xdr:to>
      <xdr:col>6</xdr:col>
      <xdr:colOff>2206625</xdr:colOff>
      <xdr:row>8</xdr:row>
      <xdr:rowOff>976630</xdr:rowOff>
    </xdr:to>
    <xdr:pic>
      <xdr:nvPicPr>
        <xdr:cNvPr id="10" name="ID_F5D54CFB1C5541CE8C15ECF02F991510" descr="PHOTO-2025-12-31-15-21-08"/>
        <xdr:cNvPicPr>
          <a:picLocks noChangeAspect="1"/>
        </xdr:cNvPicPr>
      </xdr:nvPicPr>
      <xdr:blipFill>
        <a:blip r:embed="rId7"/>
        <a:srcRect t="5961" b="54826"/>
        <a:stretch>
          <a:fillRect/>
        </a:stretch>
      </xdr:blipFill>
      <xdr:spPr>
        <a:xfrm>
          <a:off x="11965940" y="13302615"/>
          <a:ext cx="2178050" cy="1933575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</xdr:colOff>
      <xdr:row>6</xdr:row>
      <xdr:rowOff>20320</xdr:rowOff>
    </xdr:from>
    <xdr:to>
      <xdr:col>6</xdr:col>
      <xdr:colOff>2214245</xdr:colOff>
      <xdr:row>6</xdr:row>
      <xdr:rowOff>2640330</xdr:rowOff>
    </xdr:to>
    <xdr:pic>
      <xdr:nvPicPr>
        <xdr:cNvPr id="11" name="ID_722A602F37F146D0B6285DC2E9EA24E0" descr="PHOTO-2025-12-31-10-22-45"/>
        <xdr:cNvPicPr>
          <a:picLocks noChangeAspect="1"/>
        </xdr:cNvPicPr>
      </xdr:nvPicPr>
      <xdr:blipFill>
        <a:blip r:embed="rId8"/>
        <a:srcRect l="5421" t="13354" r="4994" b="27945"/>
        <a:stretch>
          <a:fillRect/>
        </a:stretch>
      </xdr:blipFill>
      <xdr:spPr>
        <a:xfrm>
          <a:off x="11958320" y="10655300"/>
          <a:ext cx="2193290" cy="262001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10</xdr:row>
      <xdr:rowOff>31750</xdr:rowOff>
    </xdr:from>
    <xdr:to>
      <xdr:col>6</xdr:col>
      <xdr:colOff>2207260</xdr:colOff>
      <xdr:row>10</xdr:row>
      <xdr:rowOff>3324860</xdr:rowOff>
    </xdr:to>
    <xdr:pic>
      <xdr:nvPicPr>
        <xdr:cNvPr id="12" name="ID_B55DE1AB5F6946A78F08B00A7F72B87F" descr="PHOTO-2025-12-31-19-26-38"/>
        <xdr:cNvPicPr>
          <a:picLocks noChangeAspect="1"/>
        </xdr:cNvPicPr>
      </xdr:nvPicPr>
      <xdr:blipFill>
        <a:blip r:embed="rId9"/>
        <a:srcRect l="11244" t="14121" r="10761" b="24200"/>
        <a:stretch>
          <a:fillRect/>
        </a:stretch>
      </xdr:blipFill>
      <xdr:spPr>
        <a:xfrm>
          <a:off x="11962765" y="17035145"/>
          <a:ext cx="2181860" cy="329311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11</xdr:row>
      <xdr:rowOff>26670</xdr:rowOff>
    </xdr:from>
    <xdr:to>
      <xdr:col>6</xdr:col>
      <xdr:colOff>2207260</xdr:colOff>
      <xdr:row>11</xdr:row>
      <xdr:rowOff>3342005</xdr:rowOff>
    </xdr:to>
    <xdr:pic>
      <xdr:nvPicPr>
        <xdr:cNvPr id="13" name="ID_8FD39CF239D647EFA6AD41CCE2E4469D" descr="PHOTO-2026-01-01-18-43-46"/>
        <xdr:cNvPicPr>
          <a:picLocks noChangeAspect="1"/>
        </xdr:cNvPicPr>
      </xdr:nvPicPr>
      <xdr:blipFill>
        <a:blip r:embed="rId10"/>
        <a:srcRect t="17740" r="-818" b="1225"/>
        <a:stretch>
          <a:fillRect/>
        </a:stretch>
      </xdr:blipFill>
      <xdr:spPr>
        <a:xfrm>
          <a:off x="11962765" y="20370165"/>
          <a:ext cx="2181860" cy="331533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12</xdr:row>
      <xdr:rowOff>32385</xdr:rowOff>
    </xdr:from>
    <xdr:to>
      <xdr:col>6</xdr:col>
      <xdr:colOff>2207260</xdr:colOff>
      <xdr:row>12</xdr:row>
      <xdr:rowOff>4237990</xdr:rowOff>
    </xdr:to>
    <xdr:pic>
      <xdr:nvPicPr>
        <xdr:cNvPr id="14" name="ID_23491D84F0084530A1A7825D68EECC30" descr="PHOTO-2026-01-02-08-05-58"/>
        <xdr:cNvPicPr>
          <a:picLocks noChangeAspect="1"/>
        </xdr:cNvPicPr>
      </xdr:nvPicPr>
      <xdr:blipFill>
        <a:blip r:embed="rId11"/>
        <a:srcRect t="15356"/>
        <a:stretch>
          <a:fillRect/>
        </a:stretch>
      </xdr:blipFill>
      <xdr:spPr>
        <a:xfrm>
          <a:off x="11962765" y="23738205"/>
          <a:ext cx="2181860" cy="420560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13</xdr:row>
      <xdr:rowOff>27940</xdr:rowOff>
    </xdr:from>
    <xdr:to>
      <xdr:col>6</xdr:col>
      <xdr:colOff>2207260</xdr:colOff>
      <xdr:row>13</xdr:row>
      <xdr:rowOff>3681095</xdr:rowOff>
    </xdr:to>
    <xdr:pic>
      <xdr:nvPicPr>
        <xdr:cNvPr id="15" name="ID_D2B506B75FA4428CA3C1A67EF690543C" descr="PHOTO-2026-01-02-08-54-59"/>
        <xdr:cNvPicPr>
          <a:picLocks noChangeAspect="1"/>
        </xdr:cNvPicPr>
      </xdr:nvPicPr>
      <xdr:blipFill>
        <a:blip r:embed="rId12"/>
        <a:srcRect l="9498" t="9229" r="8040" b="14790"/>
        <a:stretch>
          <a:fillRect/>
        </a:stretch>
      </xdr:blipFill>
      <xdr:spPr>
        <a:xfrm>
          <a:off x="11962765" y="27995245"/>
          <a:ext cx="2181860" cy="365315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14</xdr:row>
      <xdr:rowOff>26670</xdr:rowOff>
    </xdr:from>
    <xdr:to>
      <xdr:col>6</xdr:col>
      <xdr:colOff>2207260</xdr:colOff>
      <xdr:row>14</xdr:row>
      <xdr:rowOff>3381375</xdr:rowOff>
    </xdr:to>
    <xdr:pic>
      <xdr:nvPicPr>
        <xdr:cNvPr id="16" name="ID_A2B4CDA723D24B5F87E4882AE937A37F" descr="PHOTO-2026-01-02-11-09-36"/>
        <xdr:cNvPicPr>
          <a:picLocks noChangeAspect="1"/>
        </xdr:cNvPicPr>
      </xdr:nvPicPr>
      <xdr:blipFill>
        <a:blip r:embed="rId13"/>
        <a:srcRect l="4187" t="11952" r="1572" b="8277"/>
        <a:stretch>
          <a:fillRect/>
        </a:stretch>
      </xdr:blipFill>
      <xdr:spPr>
        <a:xfrm>
          <a:off x="11962765" y="31697295"/>
          <a:ext cx="2181860" cy="335470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18</xdr:row>
      <xdr:rowOff>26670</xdr:rowOff>
    </xdr:from>
    <xdr:to>
      <xdr:col>6</xdr:col>
      <xdr:colOff>2207260</xdr:colOff>
      <xdr:row>18</xdr:row>
      <xdr:rowOff>3107055</xdr:rowOff>
    </xdr:to>
    <xdr:pic>
      <xdr:nvPicPr>
        <xdr:cNvPr id="17" name="ID_BE091890CBCD42E4B4A4565DD1ECFB63" descr="PHOTO-2026-01-02-12-48-51"/>
        <xdr:cNvPicPr>
          <a:picLocks noChangeAspect="1"/>
        </xdr:cNvPicPr>
      </xdr:nvPicPr>
      <xdr:blipFill>
        <a:blip r:embed="rId14"/>
        <a:srcRect t="14809" r="2728" b="9595"/>
        <a:stretch>
          <a:fillRect/>
        </a:stretch>
      </xdr:blipFill>
      <xdr:spPr>
        <a:xfrm>
          <a:off x="11962765" y="44258230"/>
          <a:ext cx="2181860" cy="308038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17</xdr:row>
      <xdr:rowOff>25400</xdr:rowOff>
    </xdr:from>
    <xdr:to>
      <xdr:col>6</xdr:col>
      <xdr:colOff>2207260</xdr:colOff>
      <xdr:row>17</xdr:row>
      <xdr:rowOff>3252470</xdr:rowOff>
    </xdr:to>
    <xdr:pic>
      <xdr:nvPicPr>
        <xdr:cNvPr id="18" name="ID_A7896A2563324729AA0AD58F4898CB36" descr="PHOTO-2026-01-02-11-47-37"/>
        <xdr:cNvPicPr>
          <a:picLocks noChangeAspect="1"/>
        </xdr:cNvPicPr>
      </xdr:nvPicPr>
      <xdr:blipFill>
        <a:blip r:embed="rId15"/>
        <a:srcRect t="9873" b="8679"/>
        <a:stretch>
          <a:fillRect/>
        </a:stretch>
      </xdr:blipFill>
      <xdr:spPr>
        <a:xfrm>
          <a:off x="11962765" y="40983535"/>
          <a:ext cx="2181860" cy="322707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16</xdr:row>
      <xdr:rowOff>26670</xdr:rowOff>
    </xdr:from>
    <xdr:to>
      <xdr:col>6</xdr:col>
      <xdr:colOff>2207260</xdr:colOff>
      <xdr:row>16</xdr:row>
      <xdr:rowOff>3355340</xdr:rowOff>
    </xdr:to>
    <xdr:pic>
      <xdr:nvPicPr>
        <xdr:cNvPr id="19" name="ID_45F6386C690A4FC6A3AE7133E4446BE2" descr="PHOTO-2026-01-02-11-42-24"/>
        <xdr:cNvPicPr>
          <a:picLocks noChangeAspect="1"/>
        </xdr:cNvPicPr>
      </xdr:nvPicPr>
      <xdr:blipFill>
        <a:blip r:embed="rId16"/>
        <a:srcRect l="5804" t="12712" r="11047" b="17682"/>
        <a:stretch>
          <a:fillRect/>
        </a:stretch>
      </xdr:blipFill>
      <xdr:spPr>
        <a:xfrm>
          <a:off x="11962765" y="37609145"/>
          <a:ext cx="2181860" cy="3328670"/>
        </a:xfrm>
        <a:prstGeom prst="rect">
          <a:avLst/>
        </a:prstGeom>
      </xdr:spPr>
    </xdr:pic>
    <xdr:clientData/>
  </xdr:twoCellAnchor>
  <xdr:twoCellAnchor editAs="oneCell">
    <xdr:from>
      <xdr:col>6</xdr:col>
      <xdr:colOff>32385</xdr:colOff>
      <xdr:row>15</xdr:row>
      <xdr:rowOff>25400</xdr:rowOff>
    </xdr:from>
    <xdr:to>
      <xdr:col>6</xdr:col>
      <xdr:colOff>2200275</xdr:colOff>
      <xdr:row>15</xdr:row>
      <xdr:rowOff>2481580</xdr:rowOff>
    </xdr:to>
    <xdr:pic>
      <xdr:nvPicPr>
        <xdr:cNvPr id="20" name="ID_5C32B752E9AB446EADDB1C32A77AFF85" descr="PHOTO-2026-01-02-11-29-57"/>
        <xdr:cNvPicPr>
          <a:picLocks noChangeAspect="1"/>
        </xdr:cNvPicPr>
      </xdr:nvPicPr>
      <xdr:blipFill>
        <a:blip r:embed="rId17"/>
        <a:srcRect l="13174" t="25597" r="8501" b="25569"/>
        <a:stretch>
          <a:fillRect/>
        </a:stretch>
      </xdr:blipFill>
      <xdr:spPr>
        <a:xfrm>
          <a:off x="11969750" y="35097720"/>
          <a:ext cx="2167890" cy="2456180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19</xdr:row>
      <xdr:rowOff>25400</xdr:rowOff>
    </xdr:from>
    <xdr:to>
      <xdr:col>6</xdr:col>
      <xdr:colOff>2205355</xdr:colOff>
      <xdr:row>19</xdr:row>
      <xdr:rowOff>2703830</xdr:rowOff>
    </xdr:to>
    <xdr:pic>
      <xdr:nvPicPr>
        <xdr:cNvPr id="3" name="ID_D73B6F21FFC541589EF6BAFFE966BA49" descr="PHOTO-2026-01-02-14-09-59"/>
        <xdr:cNvPicPr>
          <a:picLocks noChangeAspect="1"/>
        </xdr:cNvPicPr>
      </xdr:nvPicPr>
      <xdr:blipFill>
        <a:blip r:embed="rId18"/>
        <a:srcRect t="16111" r="8304" b="21795"/>
        <a:stretch>
          <a:fillRect/>
        </a:stretch>
      </xdr:blipFill>
      <xdr:spPr>
        <a:xfrm>
          <a:off x="11964670" y="47382430"/>
          <a:ext cx="2178050" cy="267843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20</xdr:row>
      <xdr:rowOff>27305</xdr:rowOff>
    </xdr:from>
    <xdr:to>
      <xdr:col>6</xdr:col>
      <xdr:colOff>2207260</xdr:colOff>
      <xdr:row>20</xdr:row>
      <xdr:rowOff>2819400</xdr:rowOff>
    </xdr:to>
    <xdr:pic>
      <xdr:nvPicPr>
        <xdr:cNvPr id="4" name="ID_7B5079D33D0F4480A3BA0A1F1B121E9C" descr="PHOTO-2026-01-02-15-32-36"/>
        <xdr:cNvPicPr>
          <a:picLocks noChangeAspect="1"/>
        </xdr:cNvPicPr>
      </xdr:nvPicPr>
      <xdr:blipFill>
        <a:blip r:embed="rId19"/>
        <a:srcRect t="10006" r="740" b="19985"/>
        <a:stretch>
          <a:fillRect/>
        </a:stretch>
      </xdr:blipFill>
      <xdr:spPr>
        <a:xfrm>
          <a:off x="11962765" y="50107850"/>
          <a:ext cx="2181860" cy="27920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D900"/>
  <sheetViews>
    <sheetView tabSelected="1" zoomScale="107" zoomScaleNormal="107" workbookViewId="0">
      <pane ySplit="1" topLeftCell="A19" activePane="bottomLeft" state="frozen"/>
      <selection/>
      <selection pane="bottomLeft" activeCell="C26" sqref="C26"/>
    </sheetView>
  </sheetViews>
  <sheetFormatPr defaultColWidth="14.5078125" defaultRowHeight="15" customHeight="1"/>
  <cols>
    <col min="1" max="1" width="11.1640625" customWidth="1"/>
    <col min="2" max="2" width="47.828125" style="1" customWidth="1"/>
    <col min="3" max="3" width="15.828125" customWidth="1"/>
    <col min="4" max="4" width="15.5078125" customWidth="1"/>
    <col min="5" max="5" width="12.828125" customWidth="1"/>
    <col min="6" max="6" width="43.7109375" style="1" customWidth="1"/>
    <col min="7" max="7" width="27.2890625" customWidth="1"/>
    <col min="8" max="9" width="8.6640625" customWidth="1"/>
    <col min="10" max="10" width="13.859375" customWidth="1"/>
    <col min="11" max="13" width="8.6640625" customWidth="1"/>
    <col min="14" max="14" width="8.6640625" style="2" customWidth="1"/>
    <col min="15" max="56" width="8.6640625" customWidth="1"/>
  </cols>
  <sheetData>
    <row r="1" ht="39.75" customHeight="1" spans="1:56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9" t="s">
        <v>6</v>
      </c>
      <c r="H1" s="10"/>
      <c r="I1" s="10"/>
      <c r="J1" s="25" t="s">
        <v>7</v>
      </c>
      <c r="K1" s="26" t="s">
        <v>8</v>
      </c>
      <c r="L1" s="27" t="s">
        <v>9</v>
      </c>
      <c r="M1" s="28" t="s">
        <v>10</v>
      </c>
      <c r="N1" s="29" t="s">
        <v>11</v>
      </c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  <c r="AS1" s="10"/>
      <c r="AT1" s="10"/>
      <c r="AU1" s="10"/>
      <c r="AV1" s="10"/>
      <c r="AW1" s="10"/>
      <c r="AX1" s="10"/>
      <c r="AY1" s="10"/>
      <c r="AZ1" s="10"/>
      <c r="BA1" s="10"/>
      <c r="BB1" s="10"/>
      <c r="BC1" s="10"/>
      <c r="BD1" s="10"/>
    </row>
    <row r="2" customFormat="1" ht="120.55" customHeight="1" spans="1:7">
      <c r="A2" s="6">
        <v>46020</v>
      </c>
      <c r="B2" s="7" t="s">
        <v>12</v>
      </c>
      <c r="C2" s="8"/>
      <c r="D2" s="8">
        <v>342500</v>
      </c>
      <c r="E2" s="11">
        <v>530598</v>
      </c>
      <c r="F2" s="12" t="s">
        <v>13</v>
      </c>
      <c r="G2" s="13"/>
    </row>
    <row r="3" customFormat="1" ht="214.25" customHeight="1" spans="1:7">
      <c r="A3" s="6">
        <v>46021</v>
      </c>
      <c r="B3" s="7" t="s">
        <v>14</v>
      </c>
      <c r="C3" s="8"/>
      <c r="D3" s="8">
        <v>22500</v>
      </c>
      <c r="E3" s="11">
        <f t="shared" ref="E3:E33" si="0">E2+C3-D3</f>
        <v>508098</v>
      </c>
      <c r="F3" s="12" t="s">
        <v>15</v>
      </c>
      <c r="G3" s="13"/>
    </row>
    <row r="4" customFormat="1" ht="114.3" customHeight="1" spans="1:7">
      <c r="A4" s="6">
        <v>46021</v>
      </c>
      <c r="B4" s="7" t="s">
        <v>12</v>
      </c>
      <c r="C4" s="8"/>
      <c r="D4" s="8">
        <v>172500</v>
      </c>
      <c r="E4" s="11">
        <f t="shared" si="0"/>
        <v>335598</v>
      </c>
      <c r="F4" s="12" t="s">
        <v>16</v>
      </c>
      <c r="G4" s="13"/>
    </row>
    <row r="5" customFormat="1" ht="216.3" customHeight="1" spans="1:7">
      <c r="A5" s="6">
        <v>46021</v>
      </c>
      <c r="B5" s="7" t="s">
        <v>17</v>
      </c>
      <c r="C5" s="8"/>
      <c r="D5" s="8">
        <v>54000</v>
      </c>
      <c r="E5" s="11">
        <f t="shared" si="0"/>
        <v>281598</v>
      </c>
      <c r="F5" s="14" t="s">
        <v>18</v>
      </c>
      <c r="G5" s="13"/>
    </row>
    <row r="6" customFormat="1" ht="132.25" customHeight="1" spans="1:7">
      <c r="A6" s="6">
        <v>46021</v>
      </c>
      <c r="B6" s="7" t="s">
        <v>19</v>
      </c>
      <c r="C6" s="8"/>
      <c r="D6" s="8">
        <v>222280</v>
      </c>
      <c r="E6" s="11">
        <f t="shared" si="0"/>
        <v>59318</v>
      </c>
      <c r="F6" s="14" t="s">
        <v>20</v>
      </c>
      <c r="G6" s="13"/>
    </row>
    <row r="7" customFormat="1" ht="208.4" customHeight="1" spans="1:14">
      <c r="A7" s="6">
        <v>46022</v>
      </c>
      <c r="B7" s="7" t="s">
        <v>21</v>
      </c>
      <c r="C7" s="8"/>
      <c r="D7" s="8">
        <v>58000</v>
      </c>
      <c r="E7" s="11">
        <f t="shared" si="0"/>
        <v>1318</v>
      </c>
      <c r="F7" s="14" t="s">
        <v>22</v>
      </c>
      <c r="G7" s="13"/>
      <c r="N7" s="2"/>
    </row>
    <row r="8" customFormat="1" ht="77" customHeight="1" spans="1:14">
      <c r="A8" s="6">
        <v>46022</v>
      </c>
      <c r="B8" s="7" t="s">
        <v>23</v>
      </c>
      <c r="C8" s="8">
        <v>3000000</v>
      </c>
      <c r="D8" s="8"/>
      <c r="E8" s="11">
        <f t="shared" si="0"/>
        <v>3001318</v>
      </c>
      <c r="F8" s="15" t="s">
        <v>24</v>
      </c>
      <c r="G8" s="16"/>
      <c r="N8" s="2"/>
    </row>
    <row r="9" customFormat="1" ht="77" customHeight="1" spans="1:14">
      <c r="A9" s="6">
        <v>46022</v>
      </c>
      <c r="B9" s="7" t="s">
        <v>25</v>
      </c>
      <c r="C9" s="8"/>
      <c r="D9" s="8">
        <v>1200</v>
      </c>
      <c r="E9" s="11">
        <f t="shared" si="0"/>
        <v>3000118</v>
      </c>
      <c r="F9" s="15" t="s">
        <v>26</v>
      </c>
      <c r="G9" s="17"/>
      <c r="N9" s="2"/>
    </row>
    <row r="10" customFormat="1" ht="139.05" customHeight="1" spans="1:14">
      <c r="A10" s="6">
        <v>46022</v>
      </c>
      <c r="B10" s="7" t="s">
        <v>27</v>
      </c>
      <c r="C10" s="8"/>
      <c r="D10" s="8">
        <v>462500</v>
      </c>
      <c r="E10" s="11">
        <f t="shared" si="0"/>
        <v>2537618</v>
      </c>
      <c r="F10" s="18" t="s">
        <v>28</v>
      </c>
      <c r="G10" s="19"/>
      <c r="N10" s="2"/>
    </row>
    <row r="11" customFormat="1" ht="263" customHeight="1" spans="1:14">
      <c r="A11" s="6">
        <v>46022</v>
      </c>
      <c r="B11" s="7" t="s">
        <v>29</v>
      </c>
      <c r="C11" s="8"/>
      <c r="D11" s="8">
        <v>42500</v>
      </c>
      <c r="E11" s="11">
        <f t="shared" si="0"/>
        <v>2495118</v>
      </c>
      <c r="F11" s="20" t="s">
        <v>30</v>
      </c>
      <c r="G11" s="19"/>
      <c r="H11" s="21"/>
      <c r="N11" s="2"/>
    </row>
    <row r="12" customFormat="1" ht="264.75" customHeight="1" spans="1:14">
      <c r="A12" s="6">
        <v>46023</v>
      </c>
      <c r="B12" s="7" t="s">
        <v>31</v>
      </c>
      <c r="C12" s="8"/>
      <c r="D12" s="8">
        <v>242500</v>
      </c>
      <c r="E12" s="11">
        <f t="shared" si="0"/>
        <v>2252618</v>
      </c>
      <c r="F12" s="22" t="s">
        <v>32</v>
      </c>
      <c r="G12" s="19"/>
      <c r="N12" s="2"/>
    </row>
    <row r="13" customFormat="1" ht="335.55" customHeight="1" spans="1:14">
      <c r="A13" s="6">
        <v>46024</v>
      </c>
      <c r="B13" s="7" t="s">
        <v>33</v>
      </c>
      <c r="C13" s="8"/>
      <c r="D13" s="8">
        <v>210300</v>
      </c>
      <c r="E13" s="11">
        <f t="shared" si="0"/>
        <v>2042318</v>
      </c>
      <c r="F13" s="20" t="s">
        <v>34</v>
      </c>
      <c r="G13" s="19"/>
      <c r="N13" s="2"/>
    </row>
    <row r="14" customFormat="1" ht="291.6" customHeight="1" spans="1:14">
      <c r="A14" s="6">
        <v>46024</v>
      </c>
      <c r="B14" s="7" t="s">
        <v>35</v>
      </c>
      <c r="C14" s="8"/>
      <c r="D14" s="8">
        <v>90000</v>
      </c>
      <c r="E14" s="11">
        <f t="shared" si="0"/>
        <v>1952318</v>
      </c>
      <c r="F14" s="18" t="s">
        <v>36</v>
      </c>
      <c r="G14" s="19"/>
      <c r="N14" s="2"/>
    </row>
    <row r="15" customFormat="1" ht="267.85" customHeight="1" spans="1:14">
      <c r="A15" s="6">
        <v>46024</v>
      </c>
      <c r="B15" s="7" t="s">
        <v>37</v>
      </c>
      <c r="C15" s="8"/>
      <c r="D15" s="8">
        <v>129000</v>
      </c>
      <c r="E15" s="11">
        <f t="shared" si="0"/>
        <v>1823318</v>
      </c>
      <c r="F15" s="20" t="s">
        <v>38</v>
      </c>
      <c r="G15" s="19"/>
      <c r="N15" s="2"/>
    </row>
    <row r="16" customFormat="1" ht="197.65" customHeight="1" spans="1:14">
      <c r="A16" s="6">
        <v>46024</v>
      </c>
      <c r="B16" s="7" t="s">
        <v>21</v>
      </c>
      <c r="C16" s="8"/>
      <c r="D16" s="8">
        <v>44500</v>
      </c>
      <c r="E16" s="11">
        <f t="shared" si="0"/>
        <v>1778818</v>
      </c>
      <c r="F16" s="22" t="s">
        <v>39</v>
      </c>
      <c r="G16" s="19"/>
      <c r="N16" s="2"/>
    </row>
    <row r="17" customFormat="1" ht="265.8" customHeight="1" spans="1:14">
      <c r="A17" s="6">
        <v>46024</v>
      </c>
      <c r="B17" s="7" t="s">
        <v>40</v>
      </c>
      <c r="C17" s="8"/>
      <c r="D17" s="8">
        <v>111000</v>
      </c>
      <c r="E17" s="11">
        <f t="shared" si="0"/>
        <v>1667818</v>
      </c>
      <c r="F17" s="20" t="s">
        <v>41</v>
      </c>
      <c r="G17" s="19"/>
      <c r="N17" s="2"/>
    </row>
    <row r="18" customFormat="1" ht="257.75" customHeight="1" spans="1:14">
      <c r="A18" s="6">
        <v>46024</v>
      </c>
      <c r="B18" s="7" t="s">
        <v>42</v>
      </c>
      <c r="C18" s="8"/>
      <c r="D18" s="8">
        <v>36000</v>
      </c>
      <c r="E18" s="11">
        <f t="shared" si="0"/>
        <v>1631818</v>
      </c>
      <c r="F18" s="22" t="s">
        <v>43</v>
      </c>
      <c r="G18" s="19"/>
      <c r="N18" s="2"/>
    </row>
    <row r="19" customFormat="1" ht="246.1" customHeight="1" spans="1:14">
      <c r="A19" s="6">
        <v>46024</v>
      </c>
      <c r="B19" s="7" t="s">
        <v>44</v>
      </c>
      <c r="C19" s="8"/>
      <c r="D19" s="8">
        <v>300100</v>
      </c>
      <c r="E19" s="11">
        <f t="shared" si="0"/>
        <v>1331718</v>
      </c>
      <c r="F19" s="22" t="s">
        <v>45</v>
      </c>
      <c r="G19" s="19"/>
      <c r="N19" s="2"/>
    </row>
    <row r="20" customFormat="1" ht="214.45" customHeight="1" spans="1:14">
      <c r="A20" s="6">
        <v>46024</v>
      </c>
      <c r="B20" s="7" t="s">
        <v>46</v>
      </c>
      <c r="C20" s="8"/>
      <c r="D20" s="8">
        <v>29475</v>
      </c>
      <c r="E20" s="11">
        <f t="shared" si="0"/>
        <v>1302243</v>
      </c>
      <c r="F20" s="20" t="s">
        <v>47</v>
      </c>
      <c r="G20" s="19"/>
      <c r="I20" s="21"/>
      <c r="N20" s="2"/>
    </row>
    <row r="21" customFormat="1" ht="223.2" customHeight="1" spans="1:14">
      <c r="A21" s="6">
        <v>46024</v>
      </c>
      <c r="B21" s="7" t="s">
        <v>31</v>
      </c>
      <c r="C21" s="8"/>
      <c r="D21" s="8">
        <v>236500</v>
      </c>
      <c r="E21" s="11">
        <f t="shared" si="0"/>
        <v>1065743</v>
      </c>
      <c r="F21" s="22" t="s">
        <v>48</v>
      </c>
      <c r="G21" s="19"/>
      <c r="N21" s="2"/>
    </row>
    <row r="22" customFormat="1" ht="15.75" customHeight="1" spans="1:14">
      <c r="A22" s="6"/>
      <c r="B22" s="7"/>
      <c r="C22" s="8"/>
      <c r="D22" s="8"/>
      <c r="E22" s="11">
        <f t="shared" si="0"/>
        <v>1065743</v>
      </c>
      <c r="F22" s="23"/>
      <c r="G22" s="24"/>
      <c r="N22" s="2"/>
    </row>
    <row r="23" customFormat="1" ht="15.75" customHeight="1" spans="1:14">
      <c r="A23" s="6"/>
      <c r="B23" s="7"/>
      <c r="C23" s="8"/>
      <c r="D23" s="8"/>
      <c r="E23" s="11">
        <f t="shared" si="0"/>
        <v>1065743</v>
      </c>
      <c r="F23" s="23"/>
      <c r="G23" s="24"/>
      <c r="N23" s="2"/>
    </row>
    <row r="24" customFormat="1" ht="15.75" customHeight="1" spans="1:14">
      <c r="A24" s="6"/>
      <c r="B24" s="7"/>
      <c r="C24" s="8"/>
      <c r="D24" s="8"/>
      <c r="E24" s="11">
        <f t="shared" si="0"/>
        <v>1065743</v>
      </c>
      <c r="F24" s="23"/>
      <c r="G24" s="24"/>
      <c r="N24" s="2"/>
    </row>
    <row r="25" customFormat="1" ht="15.75" customHeight="1" spans="1:14">
      <c r="A25" s="6"/>
      <c r="B25" s="7"/>
      <c r="C25" s="8"/>
      <c r="D25" s="8"/>
      <c r="E25" s="11">
        <f t="shared" si="0"/>
        <v>1065743</v>
      </c>
      <c r="F25" s="23"/>
      <c r="G25" s="24"/>
      <c r="N25" s="2"/>
    </row>
    <row r="26" customFormat="1" ht="15.75" customHeight="1" spans="1:14">
      <c r="A26" s="6"/>
      <c r="B26" s="7"/>
      <c r="C26" s="8"/>
      <c r="D26" s="8"/>
      <c r="E26" s="11">
        <f t="shared" si="0"/>
        <v>1065743</v>
      </c>
      <c r="F26" s="23"/>
      <c r="G26" s="24"/>
      <c r="N26" s="2"/>
    </row>
    <row r="27" customFormat="1" ht="15.75" customHeight="1" spans="1:14">
      <c r="A27" s="6"/>
      <c r="B27" s="7"/>
      <c r="C27" s="8"/>
      <c r="D27" s="8"/>
      <c r="E27" s="11">
        <f t="shared" si="0"/>
        <v>1065743</v>
      </c>
      <c r="F27" s="23"/>
      <c r="G27" s="24"/>
      <c r="N27" s="2"/>
    </row>
    <row r="28" customFormat="1" ht="15.75" customHeight="1" spans="1:14">
      <c r="A28" s="6"/>
      <c r="B28" s="7"/>
      <c r="C28" s="8"/>
      <c r="D28" s="8"/>
      <c r="E28" s="11">
        <f t="shared" si="0"/>
        <v>1065743</v>
      </c>
      <c r="F28" s="23"/>
      <c r="G28" s="24"/>
      <c r="N28" s="2"/>
    </row>
    <row r="29" customFormat="1" ht="15.75" customHeight="1" spans="1:14">
      <c r="A29" s="6"/>
      <c r="B29" s="7"/>
      <c r="C29" s="8"/>
      <c r="D29" s="8"/>
      <c r="E29" s="11">
        <f t="shared" si="0"/>
        <v>1065743</v>
      </c>
      <c r="F29" s="23"/>
      <c r="G29" s="24"/>
      <c r="N29" s="2"/>
    </row>
    <row r="30" customFormat="1" ht="15.75" customHeight="1" spans="1:14">
      <c r="A30" s="6"/>
      <c r="B30" s="7"/>
      <c r="C30" s="8"/>
      <c r="D30" s="8"/>
      <c r="E30" s="11">
        <f t="shared" si="0"/>
        <v>1065743</v>
      </c>
      <c r="F30" s="23"/>
      <c r="G30" s="24"/>
      <c r="N30" s="2"/>
    </row>
    <row r="31" customFormat="1" ht="15.75" customHeight="1" spans="1:14">
      <c r="A31" s="6"/>
      <c r="B31" s="7"/>
      <c r="C31" s="8"/>
      <c r="D31" s="8"/>
      <c r="E31" s="11">
        <f t="shared" si="0"/>
        <v>1065743</v>
      </c>
      <c r="F31" s="23"/>
      <c r="G31" s="24"/>
      <c r="N31" s="2"/>
    </row>
    <row r="32" customFormat="1" ht="15.75" customHeight="1" spans="1:14">
      <c r="A32" s="6"/>
      <c r="B32" s="7"/>
      <c r="C32" s="8"/>
      <c r="D32" s="8"/>
      <c r="E32" s="11">
        <f t="shared" si="0"/>
        <v>1065743</v>
      </c>
      <c r="F32" s="23"/>
      <c r="G32" s="24"/>
      <c r="N32" s="2"/>
    </row>
    <row r="33" customFormat="1" ht="15.75" customHeight="1" spans="1:14">
      <c r="A33" s="6"/>
      <c r="B33" s="7"/>
      <c r="C33" s="8"/>
      <c r="D33" s="8"/>
      <c r="E33" s="11">
        <f t="shared" si="0"/>
        <v>1065743</v>
      </c>
      <c r="F33" s="23"/>
      <c r="G33" s="24"/>
      <c r="N33" s="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</sheetData>
  <mergeCells count="1">
    <mergeCell ref="G8:G9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Petty Cash Andika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2025-01-24T20:20:00Z</dcterms:created>
  <dcterms:modified xsi:type="dcterms:W3CDTF">2026-01-02T15:45:38Z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823CDA7D732D480AB4370EF9750ADA79_13</vt:lpwstr>
  </property>
  <property fmtid="{D5CDD505-2E9C-101B-9397-08002B2CF9AE}" pid="3" name="KSOProductBuildVer">
    <vt:lpwstr>1033-12.1.23152.23152</vt:lpwstr>
  </property>
</Properties>
</file>