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<sst xmlns="http://schemas.openxmlformats.org/spreadsheetml/2006/main" count="46" uniqueCount="41">
  <si>
    <t>Tanggal</t>
  </si>
  <si>
    <t>Rincian Transaksi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</si>
  <si>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</si>
  <si>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</si>
  <si>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</si>
  <si>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</si>
  <si>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</si>
  <si>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</si>
  <si>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</si>
  <si>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</si>
  <si>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</si>
  <si>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</si>
  <si>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TRANSFER KE AHMAD SYIHAN ASHIILAH MU</t>
  </si>
  <si>
    <t>PURCHASE 5 PACK OF TORTILLA WRAP DELIVERED BY GOSEND</t>
  </si>
  <si>
    <t>TRANSFER KE VAEKA NUROHMI</t>
  </si>
  <si>
    <t>PURCHASE 30L OF ABISEKA FRESH MILK + ADMIN FEE RP. 2.500</t>
  </si>
  <si>
    <t>TRANSFER KE KADEK ANDIKA PUTRA</t>
  </si>
  <si>
    <t>REIMBURSE PURCHASE FLOWERS FOR FLOOR TO ANDIKA WHEN OVO GOT PROBLEM ON QRIS PAYMENT</t>
  </si>
  <si>
    <t>TRANSFER KE KHOIRUR ROSIKIN</t>
  </si>
  <si>
    <t>REIMBURSE NAPKIN LAUNDRY TO MILA FLOOR</t>
  </si>
  <si>
    <t>PURCHASE 5 PACKS OF TORTILLA WRAP FOR KITCHEN</t>
  </si>
  <si>
    <t>MR.D.I.Y RK JIMBARAN</t>
  </si>
  <si>
    <t>PURCHASE 2 PACKS OF BIRTHDAY CANDLES AND 2 PACKS OF WHITE BOARD MARKER (2 PCS EACH)</t>
  </si>
  <si>
    <t>BANK BRI</t>
  </si>
  <si>
    <t>TOPPED UP RP. 3.000.000</t>
  </si>
  <si>
    <t>OVO ADMIN FEE</t>
  </si>
  <si>
    <t>ADMIN FEE RP. 1.200</t>
  </si>
  <si>
    <t>TRANSFER KE GERALDO ANDERSON</t>
  </si>
  <si>
    <t>REIMBURSE TO GERALDO FOR REPLACING CASHIER TIPPING CASH FOR PAYMENTS OF SHISHA GOSEND, BAR GOSEND (NEW YEAR), BAR INVENTORY PRINTOUT</t>
  </si>
  <si>
    <t>REIMBURSE PAYMENT OF MULIA JAYA 8 PACKS OF PASSION FRUIT TO ANDIKA</t>
  </si>
  <si>
    <t>REIMBURSE PRINTING OF SHISHA CARDS &amp; STICKERS AT BALISTARS TO ANDIKA</t>
  </si>
  <si>
    <t>TRANSFER KE SUMBER KACA UTAMA CV</t>
  </si>
  <si>
    <t>PURCHASE 2 PCS GLASS DOOR SWING STOP</t>
  </si>
  <si>
    <t>A441 AZKO BALI GATSU BR</t>
  </si>
  <si>
    <t>PURCHASE DEODORIZER FOR TOILET</t>
  </si>
  <si>
    <t>PURCHASE 30 L OF ABISEKA FRESH MILK</t>
  </si>
  <si>
    <t>TRANSFER KE SDRI CINDY FITRIA CAHYANI</t>
  </si>
  <si>
    <t>REIMBURSE PAYMENT OF FLOOR NAPKIN LAUNDRY TO CINDY</t>
  </si>
  <si>
    <t>CM ULUWATU</t>
  </si>
  <si>
    <t>PURCHASE WHITE PLASTIC BAG &amp; CLING PLASTIC WRAP</t>
  </si>
  <si>
    <t>REIMBURSE PURCHASE OF 15 PCS OR BAR SAUCER ON SHOPEE USING PERSONAL BCA FUND TO ANDIKA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</si>
</sst>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4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11" applyNumberFormat="0" applyAlignment="0" applyProtection="0">
      <alignment vertical="center"/>
    </xf>
    <xf numFmtId="0" fontId="14" fillId="12" borderId="12" applyNumberFormat="0" applyAlignment="0" applyProtection="0">
      <alignment vertical="center"/>
    </xf>
    <xf numFmtId="0" fontId="15" fillId="12" borderId="11" applyNumberFormat="0" applyAlignment="0" applyProtection="0">
      <alignment vertical="center"/>
    </xf>
    <xf numFmtId="0" fontId="16" fillId="13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181" fontId="2" fillId="0" borderId="4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0" fontId="2" fillId="5" borderId="4" xfId="0" applyFont="1" applyFill="1" applyBorder="1" applyAlignment="1">
      <alignment vertical="center" wrapText="1"/>
    </xf>
    <xf numFmtId="0" fontId="2" fillId="0" borderId="4" xfId="0" applyNumberFormat="1" applyFont="1" applyBorder="1">
      <alignment vertical="center"/>
    </xf>
    <xf numFmtId="0" fontId="2" fillId="6" borderId="4" xfId="0" applyFont="1" applyFill="1" applyBorder="1" applyAlignment="1">
      <alignment vertical="center" wrapText="1"/>
    </xf>
    <xf numFmtId="181" fontId="2" fillId="0" borderId="5" xfId="0" applyNumberFormat="1" applyFont="1" applyBorder="1" applyAlignment="1">
      <alignment vertical="center" wrapText="1"/>
    </xf>
    <xf numFmtId="0" fontId="2" fillId="0" borderId="6" xfId="0" applyNumberFormat="1" applyFont="1" applyBorder="1" applyAlignment="1">
      <alignment horizontal="center" vertical="center"/>
    </xf>
    <xf numFmtId="0" fontId="2" fillId="0" borderId="7" xfId="0" applyNumberFormat="1" applyFont="1" applyBorder="1" applyAlignment="1">
      <alignment horizontal="center" vertical="center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180" fontId="2" fillId="0" borderId="4" xfId="0" applyNumberFormat="1" applyFont="1" applyBorder="1">
      <alignment vertical="center"/>
    </xf>
    <xf numFmtId="0" fontId="4" fillId="0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7" Type="http://schemas.openxmlformats.org/officeDocument/2006/relationships/image" Target="../media/image127.jpeg"/><Relationship Id="rId126" Type="http://schemas.openxmlformats.org/officeDocument/2006/relationships/image" Target="../media/image126.jpeg"/><Relationship Id="rId125" Type="http://schemas.openxmlformats.org/officeDocument/2006/relationships/image" Target="../media/image125.jpeg"/><Relationship Id="rId124" Type="http://schemas.openxmlformats.org/officeDocument/2006/relationships/image" Target="../media/image124.jpeg"/><Relationship Id="rId123" Type="http://schemas.openxmlformats.org/officeDocument/2006/relationships/image" Target="../media/image123.jpeg"/><Relationship Id="rId122" Type="http://schemas.openxmlformats.org/officeDocument/2006/relationships/image" Target="../media/image122.jpeg"/><Relationship Id="rId121" Type="http://schemas.openxmlformats.org/officeDocument/2006/relationships/image" Target="../media/image121.jpeg"/><Relationship Id="rId120" Type="http://schemas.openxmlformats.org/officeDocument/2006/relationships/image" Target="../media/image120.jpeg"/><Relationship Id="rId12" Type="http://schemas.openxmlformats.org/officeDocument/2006/relationships/image" Target="../media/image12.jpeg"/><Relationship Id="rId119" Type="http://schemas.openxmlformats.org/officeDocument/2006/relationships/image" Target="../media/image119.jpeg"/><Relationship Id="rId118" Type="http://schemas.openxmlformats.org/officeDocument/2006/relationships/image" Target="../media/image118.jpeg"/><Relationship Id="rId117" Type="http://schemas.openxmlformats.org/officeDocument/2006/relationships/image" Target="../media/image117.jpeg"/><Relationship Id="rId116" Type="http://schemas.openxmlformats.org/officeDocument/2006/relationships/image" Target="../media/image116.jpeg"/><Relationship Id="rId115" Type="http://schemas.openxmlformats.org/officeDocument/2006/relationships/image" Target="../media/image115.jpeg"/><Relationship Id="rId114" Type="http://schemas.openxmlformats.org/officeDocument/2006/relationships/image" Target="../media/image114.jpeg"/><Relationship Id="rId113" Type="http://schemas.openxmlformats.org/officeDocument/2006/relationships/image" Target="../media/image113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1</xdr:row>
      <xdr:rowOff>0</xdr:rowOff>
    </xdr:from>
    <xdr:to>
      <xdr:col>6</xdr:col>
      <xdr:colOff>1809115</xdr:colOff>
      <xdr:row>2</xdr:row>
      <xdr:rowOff>270510</xdr:rowOff>
    </xdr:to>
    <xdr:pic>
      <xdr:nvPicPr>
        <xdr:cNvPr id="149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504825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</xdr:row>
      <xdr:rowOff>0</xdr:rowOff>
    </xdr:from>
    <xdr:to>
      <xdr:col>6</xdr:col>
      <xdr:colOff>1807845</xdr:colOff>
      <xdr:row>2</xdr:row>
      <xdr:rowOff>1146810</xdr:rowOff>
    </xdr:to>
    <xdr:pic>
      <xdr:nvPicPr>
        <xdr:cNvPr id="150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50482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1</xdr:row>
      <xdr:rowOff>0</xdr:rowOff>
    </xdr:from>
    <xdr:to>
      <xdr:col>6</xdr:col>
      <xdr:colOff>1807210</xdr:colOff>
      <xdr:row>1</xdr:row>
      <xdr:rowOff>2628900</xdr:rowOff>
    </xdr:to>
    <xdr:pic>
      <xdr:nvPicPr>
        <xdr:cNvPr id="151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504825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1</xdr:row>
      <xdr:rowOff>0</xdr:rowOff>
    </xdr:from>
    <xdr:to>
      <xdr:col>6</xdr:col>
      <xdr:colOff>1804352</xdr:colOff>
      <xdr:row>1</xdr:row>
      <xdr:rowOff>1161415</xdr:rowOff>
    </xdr:to>
    <xdr:pic>
      <xdr:nvPicPr>
        <xdr:cNvPr id="152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194945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1</xdr:row>
      <xdr:rowOff>0</xdr:rowOff>
    </xdr:from>
    <xdr:to>
      <xdr:col>6</xdr:col>
      <xdr:colOff>1807210</xdr:colOff>
      <xdr:row>1</xdr:row>
      <xdr:rowOff>1028700</xdr:rowOff>
    </xdr:to>
    <xdr:pic>
      <xdr:nvPicPr>
        <xdr:cNvPr id="153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504825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</xdr:row>
      <xdr:rowOff>0</xdr:rowOff>
    </xdr:from>
    <xdr:to>
      <xdr:col>6</xdr:col>
      <xdr:colOff>1805940</xdr:colOff>
      <xdr:row>1</xdr:row>
      <xdr:rowOff>1199515</xdr:rowOff>
    </xdr:to>
    <xdr:pic>
      <xdr:nvPicPr>
        <xdr:cNvPr id="154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212725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2</xdr:row>
      <xdr:rowOff>390525</xdr:rowOff>
    </xdr:to>
    <xdr:pic>
      <xdr:nvPicPr>
        <xdr:cNvPr id="155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04825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1802130</xdr:colOff>
      <xdr:row>1</xdr:row>
      <xdr:rowOff>2313305</xdr:rowOff>
    </xdr:to>
    <xdr:pic>
      <xdr:nvPicPr>
        <xdr:cNvPr id="156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04825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1804035</xdr:colOff>
      <xdr:row>1</xdr:row>
      <xdr:rowOff>1809750</xdr:rowOff>
    </xdr:to>
    <xdr:pic>
      <xdr:nvPicPr>
        <xdr:cNvPr id="157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04825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</xdr:row>
      <xdr:rowOff>0</xdr:rowOff>
    </xdr:from>
    <xdr:to>
      <xdr:col>6</xdr:col>
      <xdr:colOff>1800225</xdr:colOff>
      <xdr:row>1</xdr:row>
      <xdr:rowOff>2367280</xdr:rowOff>
    </xdr:to>
    <xdr:pic>
      <xdr:nvPicPr>
        <xdr:cNvPr id="158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482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1801495</xdr:colOff>
      <xdr:row>2</xdr:row>
      <xdr:rowOff>499110</xdr:rowOff>
    </xdr:to>
    <xdr:pic>
      <xdr:nvPicPr>
        <xdr:cNvPr id="159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5048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2</xdr:row>
      <xdr:rowOff>880110</xdr:rowOff>
    </xdr:to>
    <xdr:pic>
      <xdr:nvPicPr>
        <xdr:cNvPr id="160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50482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1</xdr:row>
      <xdr:rowOff>2218055</xdr:rowOff>
    </xdr:to>
    <xdr:pic>
      <xdr:nvPicPr>
        <xdr:cNvPr id="161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504825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1</xdr:row>
      <xdr:rowOff>2732405</xdr:rowOff>
    </xdr:to>
    <xdr:pic>
      <xdr:nvPicPr>
        <xdr:cNvPr id="162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50482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1</xdr:row>
      <xdr:rowOff>2272665</xdr:rowOff>
    </xdr:to>
    <xdr:pic>
      <xdr:nvPicPr>
        <xdr:cNvPr id="163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504825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1</xdr:row>
      <xdr:rowOff>2830195</xdr:rowOff>
    </xdr:to>
    <xdr:pic>
      <xdr:nvPicPr>
        <xdr:cNvPr id="164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504825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2</xdr:row>
      <xdr:rowOff>594360</xdr:rowOff>
    </xdr:to>
    <xdr:pic>
      <xdr:nvPicPr>
        <xdr:cNvPr id="165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504825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1</xdr:row>
      <xdr:rowOff>2707640</xdr:rowOff>
    </xdr:to>
    <xdr:pic>
      <xdr:nvPicPr>
        <xdr:cNvPr id="166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50482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552450</xdr:rowOff>
    </xdr:to>
    <xdr:pic>
      <xdr:nvPicPr>
        <xdr:cNvPr id="167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50482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1802765</xdr:colOff>
      <xdr:row>1</xdr:row>
      <xdr:rowOff>2476500</xdr:rowOff>
    </xdr:to>
    <xdr:pic>
      <xdr:nvPicPr>
        <xdr:cNvPr id="168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50482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1</xdr:row>
      <xdr:rowOff>2108200</xdr:rowOff>
    </xdr:to>
    <xdr:pic>
      <xdr:nvPicPr>
        <xdr:cNvPr id="169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504825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1802765</xdr:colOff>
      <xdr:row>1</xdr:row>
      <xdr:rowOff>2149475</xdr:rowOff>
    </xdr:to>
    <xdr:pic>
      <xdr:nvPicPr>
        <xdr:cNvPr id="170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504825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1</xdr:row>
      <xdr:rowOff>0</xdr:rowOff>
    </xdr:from>
    <xdr:to>
      <xdr:col>6</xdr:col>
      <xdr:colOff>1792605</xdr:colOff>
      <xdr:row>1</xdr:row>
      <xdr:rowOff>1223645</xdr:rowOff>
    </xdr:to>
    <xdr:pic>
      <xdr:nvPicPr>
        <xdr:cNvPr id="171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237490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1804670</xdr:colOff>
      <xdr:row>2</xdr:row>
      <xdr:rowOff>36830</xdr:rowOff>
    </xdr:to>
    <xdr:pic>
      <xdr:nvPicPr>
        <xdr:cNvPr id="172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504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</xdr:row>
      <xdr:rowOff>0</xdr:rowOff>
    </xdr:from>
    <xdr:to>
      <xdr:col>6</xdr:col>
      <xdr:colOff>1800225</xdr:colOff>
      <xdr:row>1</xdr:row>
      <xdr:rowOff>2517140</xdr:rowOff>
    </xdr:to>
    <xdr:pic>
      <xdr:nvPicPr>
        <xdr:cNvPr id="173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504825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1</xdr:row>
      <xdr:rowOff>0</xdr:rowOff>
    </xdr:from>
    <xdr:to>
      <xdr:col>6</xdr:col>
      <xdr:colOff>1799907</xdr:colOff>
      <xdr:row>1</xdr:row>
      <xdr:rowOff>1210310</xdr:rowOff>
    </xdr:to>
    <xdr:pic>
      <xdr:nvPicPr>
        <xdr:cNvPr id="174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223520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1804670</xdr:colOff>
      <xdr:row>1</xdr:row>
      <xdr:rowOff>2286000</xdr:rowOff>
    </xdr:to>
    <xdr:pic>
      <xdr:nvPicPr>
        <xdr:cNvPr id="175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504825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1106805</xdr:rowOff>
    </xdr:to>
    <xdr:pic>
      <xdr:nvPicPr>
        <xdr:cNvPr id="176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5048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0</xdr:rowOff>
    </xdr:from>
    <xdr:to>
      <xdr:col>6</xdr:col>
      <xdr:colOff>1782445</xdr:colOff>
      <xdr:row>1</xdr:row>
      <xdr:rowOff>1483360</xdr:rowOff>
    </xdr:to>
    <xdr:pic>
      <xdr:nvPicPr>
        <xdr:cNvPr id="177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0482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1</xdr:row>
      <xdr:rowOff>2132965</xdr:rowOff>
    </xdr:to>
    <xdr:pic>
      <xdr:nvPicPr>
        <xdr:cNvPr id="178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50482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1</xdr:row>
      <xdr:rowOff>1741805</xdr:rowOff>
    </xdr:to>
    <xdr:pic>
      <xdr:nvPicPr>
        <xdr:cNvPr id="179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50482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1</xdr:row>
      <xdr:rowOff>1741805</xdr:rowOff>
    </xdr:to>
    <xdr:pic>
      <xdr:nvPicPr>
        <xdr:cNvPr id="180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50482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1803400</xdr:colOff>
      <xdr:row>1</xdr:row>
      <xdr:rowOff>2720975</xdr:rowOff>
    </xdr:to>
    <xdr:pic>
      <xdr:nvPicPr>
        <xdr:cNvPr id="181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504825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1</xdr:row>
      <xdr:rowOff>2720975</xdr:rowOff>
    </xdr:to>
    <xdr:pic>
      <xdr:nvPicPr>
        <xdr:cNvPr id="182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504825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1</xdr:row>
      <xdr:rowOff>2705735</xdr:rowOff>
    </xdr:to>
    <xdr:pic>
      <xdr:nvPicPr>
        <xdr:cNvPr id="183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50482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1803400</xdr:colOff>
      <xdr:row>1</xdr:row>
      <xdr:rowOff>2000250</xdr:rowOff>
    </xdr:to>
    <xdr:pic>
      <xdr:nvPicPr>
        <xdr:cNvPr id="184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504825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1</xdr:row>
      <xdr:rowOff>0</xdr:rowOff>
    </xdr:from>
    <xdr:to>
      <xdr:col>6</xdr:col>
      <xdr:colOff>1798002</xdr:colOff>
      <xdr:row>1</xdr:row>
      <xdr:rowOff>979170</xdr:rowOff>
    </xdr:to>
    <xdr:pic>
      <xdr:nvPicPr>
        <xdr:cNvPr id="185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109855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1</xdr:row>
      <xdr:rowOff>0</xdr:rowOff>
    </xdr:from>
    <xdr:to>
      <xdr:col>6</xdr:col>
      <xdr:colOff>1771015</xdr:colOff>
      <xdr:row>1</xdr:row>
      <xdr:rowOff>2245360</xdr:rowOff>
    </xdr:to>
    <xdr:pic>
      <xdr:nvPicPr>
        <xdr:cNvPr id="186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50482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1801495</xdr:colOff>
      <xdr:row>1</xdr:row>
      <xdr:rowOff>2735580</xdr:rowOff>
    </xdr:to>
    <xdr:pic>
      <xdr:nvPicPr>
        <xdr:cNvPr id="187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50482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374650</xdr:rowOff>
    </xdr:to>
    <xdr:pic>
      <xdr:nvPicPr>
        <xdr:cNvPr id="188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504825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1802130</xdr:colOff>
      <xdr:row>1</xdr:row>
      <xdr:rowOff>2531110</xdr:rowOff>
    </xdr:to>
    <xdr:pic>
      <xdr:nvPicPr>
        <xdr:cNvPr id="189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50482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1</xdr:row>
      <xdr:rowOff>0</xdr:rowOff>
    </xdr:from>
    <xdr:to>
      <xdr:col>6</xdr:col>
      <xdr:colOff>1804035</xdr:colOff>
      <xdr:row>1</xdr:row>
      <xdr:rowOff>2041525</xdr:rowOff>
    </xdr:to>
    <xdr:pic>
      <xdr:nvPicPr>
        <xdr:cNvPr id="190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50482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1</xdr:row>
      <xdr:rowOff>2581275</xdr:rowOff>
    </xdr:to>
    <xdr:pic>
      <xdr:nvPicPr>
        <xdr:cNvPr id="191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504825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</xdr:row>
      <xdr:rowOff>0</xdr:rowOff>
    </xdr:from>
    <xdr:to>
      <xdr:col>6</xdr:col>
      <xdr:colOff>1797050</xdr:colOff>
      <xdr:row>3</xdr:row>
      <xdr:rowOff>983615</xdr:rowOff>
    </xdr:to>
    <xdr:pic>
      <xdr:nvPicPr>
        <xdr:cNvPr id="192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504825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</xdr:row>
      <xdr:rowOff>0</xdr:rowOff>
    </xdr:from>
    <xdr:to>
      <xdr:col>6</xdr:col>
      <xdr:colOff>1799590</xdr:colOff>
      <xdr:row>1</xdr:row>
      <xdr:rowOff>1796415</xdr:rowOff>
    </xdr:to>
    <xdr:pic>
      <xdr:nvPicPr>
        <xdr:cNvPr id="193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504825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1039495</xdr:rowOff>
    </xdr:to>
    <xdr:pic>
      <xdr:nvPicPr>
        <xdr:cNvPr id="19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50482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</xdr:row>
      <xdr:rowOff>0</xdr:rowOff>
    </xdr:from>
    <xdr:to>
      <xdr:col>6</xdr:col>
      <xdr:colOff>1800225</xdr:colOff>
      <xdr:row>1</xdr:row>
      <xdr:rowOff>2026920</xdr:rowOff>
    </xdr:to>
    <xdr:pic>
      <xdr:nvPicPr>
        <xdr:cNvPr id="195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504825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</xdr:row>
      <xdr:rowOff>0</xdr:rowOff>
    </xdr:from>
    <xdr:to>
      <xdr:col>6</xdr:col>
      <xdr:colOff>1797050</xdr:colOff>
      <xdr:row>1</xdr:row>
      <xdr:rowOff>1456055</xdr:rowOff>
    </xdr:to>
    <xdr:pic>
      <xdr:nvPicPr>
        <xdr:cNvPr id="196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504825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1802765</xdr:colOff>
      <xdr:row>1</xdr:row>
      <xdr:rowOff>2531110</xdr:rowOff>
    </xdr:to>
    <xdr:pic>
      <xdr:nvPicPr>
        <xdr:cNvPr id="197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504825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1804670</xdr:colOff>
      <xdr:row>2</xdr:row>
      <xdr:rowOff>961390</xdr:rowOff>
    </xdr:to>
    <xdr:pic>
      <xdr:nvPicPr>
        <xdr:cNvPr id="198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50482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916305</xdr:rowOff>
    </xdr:to>
    <xdr:pic>
      <xdr:nvPicPr>
        <xdr:cNvPr id="199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504825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1804035</xdr:colOff>
      <xdr:row>1</xdr:row>
      <xdr:rowOff>2721610</xdr:rowOff>
    </xdr:to>
    <xdr:pic>
      <xdr:nvPicPr>
        <xdr:cNvPr id="200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50482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910590</xdr:rowOff>
    </xdr:to>
    <xdr:pic>
      <xdr:nvPicPr>
        <xdr:cNvPr id="201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50482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678815</xdr:rowOff>
    </xdr:to>
    <xdr:pic>
      <xdr:nvPicPr>
        <xdr:cNvPr id="20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5048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3</xdr:row>
      <xdr:rowOff>781685</xdr:rowOff>
    </xdr:to>
    <xdr:pic>
      <xdr:nvPicPr>
        <xdr:cNvPr id="203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50482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1</xdr:row>
      <xdr:rowOff>0</xdr:rowOff>
    </xdr:from>
    <xdr:to>
      <xdr:col>6</xdr:col>
      <xdr:colOff>1774825</xdr:colOff>
      <xdr:row>1</xdr:row>
      <xdr:rowOff>1430655</xdr:rowOff>
    </xdr:to>
    <xdr:pic>
      <xdr:nvPicPr>
        <xdr:cNvPr id="204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50482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</xdr:row>
      <xdr:rowOff>0</xdr:rowOff>
    </xdr:from>
    <xdr:to>
      <xdr:col>6</xdr:col>
      <xdr:colOff>1805305</xdr:colOff>
      <xdr:row>2</xdr:row>
      <xdr:rowOff>1229360</xdr:rowOff>
    </xdr:to>
    <xdr:pic>
      <xdr:nvPicPr>
        <xdr:cNvPr id="205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504825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1</xdr:row>
      <xdr:rowOff>0</xdr:rowOff>
    </xdr:from>
    <xdr:to>
      <xdr:col>6</xdr:col>
      <xdr:colOff>1792605</xdr:colOff>
      <xdr:row>1</xdr:row>
      <xdr:rowOff>1430655</xdr:rowOff>
    </xdr:to>
    <xdr:pic>
      <xdr:nvPicPr>
        <xdr:cNvPr id="206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504825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1803400</xdr:colOff>
      <xdr:row>1</xdr:row>
      <xdr:rowOff>2421890</xdr:rowOff>
    </xdr:to>
    <xdr:pic>
      <xdr:nvPicPr>
        <xdr:cNvPr id="207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504825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</xdr:row>
      <xdr:rowOff>0</xdr:rowOff>
    </xdr:from>
    <xdr:to>
      <xdr:col>6</xdr:col>
      <xdr:colOff>1801495</xdr:colOff>
      <xdr:row>1</xdr:row>
      <xdr:rowOff>2245360</xdr:rowOff>
    </xdr:to>
    <xdr:pic>
      <xdr:nvPicPr>
        <xdr:cNvPr id="208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50482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3</xdr:row>
      <xdr:rowOff>789940</xdr:rowOff>
    </xdr:to>
    <xdr:pic>
      <xdr:nvPicPr>
        <xdr:cNvPr id="209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50482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3</xdr:row>
      <xdr:rowOff>174625</xdr:rowOff>
    </xdr:to>
    <xdr:pic>
      <xdr:nvPicPr>
        <xdr:cNvPr id="210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504825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</xdr:row>
      <xdr:rowOff>0</xdr:rowOff>
    </xdr:from>
    <xdr:to>
      <xdr:col>6</xdr:col>
      <xdr:colOff>2205990</xdr:colOff>
      <xdr:row>1</xdr:row>
      <xdr:rowOff>2128520</xdr:rowOff>
    </xdr:to>
    <xdr:pic>
      <xdr:nvPicPr>
        <xdr:cNvPr id="211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504825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457835</xdr:rowOff>
    </xdr:to>
    <xdr:pic>
      <xdr:nvPicPr>
        <xdr:cNvPr id="212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50482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1</xdr:row>
      <xdr:rowOff>0</xdr:rowOff>
    </xdr:from>
    <xdr:to>
      <xdr:col>6</xdr:col>
      <xdr:colOff>2205355</xdr:colOff>
      <xdr:row>1</xdr:row>
      <xdr:rowOff>2575560</xdr:rowOff>
    </xdr:to>
    <xdr:pic>
      <xdr:nvPicPr>
        <xdr:cNvPr id="213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504825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708025</xdr:rowOff>
    </xdr:to>
    <xdr:pic>
      <xdr:nvPicPr>
        <xdr:cNvPr id="214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50482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</xdr:row>
      <xdr:rowOff>0</xdr:rowOff>
    </xdr:from>
    <xdr:to>
      <xdr:col>6</xdr:col>
      <xdr:colOff>2207895</xdr:colOff>
      <xdr:row>2</xdr:row>
      <xdr:rowOff>352425</xdr:rowOff>
    </xdr:to>
    <xdr:pic>
      <xdr:nvPicPr>
        <xdr:cNvPr id="215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50482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303530</xdr:rowOff>
    </xdr:to>
    <xdr:pic>
      <xdr:nvPicPr>
        <xdr:cNvPr id="216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504825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</xdr:row>
      <xdr:rowOff>0</xdr:rowOff>
    </xdr:from>
    <xdr:to>
      <xdr:col>6</xdr:col>
      <xdr:colOff>2203450</xdr:colOff>
      <xdr:row>1</xdr:row>
      <xdr:rowOff>1187450</xdr:rowOff>
    </xdr:to>
    <xdr:pic>
      <xdr:nvPicPr>
        <xdr:cNvPr id="217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2065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3</xdr:row>
      <xdr:rowOff>907415</xdr:rowOff>
    </xdr:to>
    <xdr:pic>
      <xdr:nvPicPr>
        <xdr:cNvPr id="218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50482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560070</xdr:rowOff>
    </xdr:to>
    <xdr:pic>
      <xdr:nvPicPr>
        <xdr:cNvPr id="219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504825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759460</xdr:rowOff>
    </xdr:to>
    <xdr:pic>
      <xdr:nvPicPr>
        <xdr:cNvPr id="220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50482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</xdr:row>
      <xdr:rowOff>0</xdr:rowOff>
    </xdr:from>
    <xdr:to>
      <xdr:col>6</xdr:col>
      <xdr:colOff>2207895</xdr:colOff>
      <xdr:row>2</xdr:row>
      <xdr:rowOff>669290</xdr:rowOff>
    </xdr:to>
    <xdr:pic>
      <xdr:nvPicPr>
        <xdr:cNvPr id="221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50482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3</xdr:row>
      <xdr:rowOff>756920</xdr:rowOff>
    </xdr:to>
    <xdr:pic>
      <xdr:nvPicPr>
        <xdr:cNvPr id="222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50482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2212340</xdr:colOff>
      <xdr:row>2</xdr:row>
      <xdr:rowOff>264160</xdr:rowOff>
    </xdr:to>
    <xdr:pic>
      <xdr:nvPicPr>
        <xdr:cNvPr id="223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504825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</xdr:row>
      <xdr:rowOff>0</xdr:rowOff>
    </xdr:from>
    <xdr:to>
      <xdr:col>6</xdr:col>
      <xdr:colOff>2214880</xdr:colOff>
      <xdr:row>1</xdr:row>
      <xdr:rowOff>2737485</xdr:rowOff>
    </xdr:to>
    <xdr:pic>
      <xdr:nvPicPr>
        <xdr:cNvPr id="224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504825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</xdr:row>
      <xdr:rowOff>0</xdr:rowOff>
    </xdr:from>
    <xdr:to>
      <xdr:col>6</xdr:col>
      <xdr:colOff>2211705</xdr:colOff>
      <xdr:row>1</xdr:row>
      <xdr:rowOff>2640965</xdr:rowOff>
    </xdr:to>
    <xdr:pic>
      <xdr:nvPicPr>
        <xdr:cNvPr id="22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50482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</xdr:row>
      <xdr:rowOff>0</xdr:rowOff>
    </xdr:from>
    <xdr:to>
      <xdr:col>6</xdr:col>
      <xdr:colOff>2208530</xdr:colOff>
      <xdr:row>1</xdr:row>
      <xdr:rowOff>2297430</xdr:rowOff>
    </xdr:to>
    <xdr:pic>
      <xdr:nvPicPr>
        <xdr:cNvPr id="226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504825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1</xdr:row>
      <xdr:rowOff>0</xdr:rowOff>
    </xdr:from>
    <xdr:to>
      <xdr:col>6</xdr:col>
      <xdr:colOff>2197417</xdr:colOff>
      <xdr:row>1</xdr:row>
      <xdr:rowOff>1276985</xdr:rowOff>
    </xdr:to>
    <xdr:pic>
      <xdr:nvPicPr>
        <xdr:cNvPr id="227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63500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1</xdr:row>
      <xdr:rowOff>0</xdr:rowOff>
    </xdr:from>
    <xdr:to>
      <xdr:col>6</xdr:col>
      <xdr:colOff>1903730</xdr:colOff>
      <xdr:row>2</xdr:row>
      <xdr:rowOff>328295</xdr:rowOff>
    </xdr:to>
    <xdr:pic>
      <xdr:nvPicPr>
        <xdr:cNvPr id="228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50482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784225</xdr:rowOff>
    </xdr:to>
    <xdr:pic>
      <xdr:nvPicPr>
        <xdr:cNvPr id="229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50482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</xdr:row>
      <xdr:rowOff>0</xdr:rowOff>
    </xdr:from>
    <xdr:to>
      <xdr:col>6</xdr:col>
      <xdr:colOff>2207260</xdr:colOff>
      <xdr:row>1</xdr:row>
      <xdr:rowOff>2504440</xdr:rowOff>
    </xdr:to>
    <xdr:pic>
      <xdr:nvPicPr>
        <xdr:cNvPr id="230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504825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1</xdr:row>
      <xdr:rowOff>0</xdr:rowOff>
    </xdr:from>
    <xdr:to>
      <xdr:col>6</xdr:col>
      <xdr:colOff>2190750</xdr:colOff>
      <xdr:row>1</xdr:row>
      <xdr:rowOff>1292860</xdr:rowOff>
    </xdr:to>
    <xdr:pic>
      <xdr:nvPicPr>
        <xdr:cNvPr id="231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77470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1</xdr:row>
      <xdr:rowOff>0</xdr:rowOff>
    </xdr:from>
    <xdr:to>
      <xdr:col>6</xdr:col>
      <xdr:colOff>1931670</xdr:colOff>
      <xdr:row>3</xdr:row>
      <xdr:rowOff>988695</xdr:rowOff>
    </xdr:to>
    <xdr:pic>
      <xdr:nvPicPr>
        <xdr:cNvPr id="23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504825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606425</xdr:rowOff>
    </xdr:to>
    <xdr:pic>
      <xdr:nvPicPr>
        <xdr:cNvPr id="233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50482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233045</xdr:rowOff>
    </xdr:to>
    <xdr:pic>
      <xdr:nvPicPr>
        <xdr:cNvPr id="234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50482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</xdr:row>
      <xdr:rowOff>0</xdr:rowOff>
    </xdr:from>
    <xdr:to>
      <xdr:col>6</xdr:col>
      <xdr:colOff>2201545</xdr:colOff>
      <xdr:row>1</xdr:row>
      <xdr:rowOff>1492885</xdr:rowOff>
    </xdr:to>
    <xdr:pic>
      <xdr:nvPicPr>
        <xdr:cNvPr id="235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167005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</xdr:row>
      <xdr:rowOff>0</xdr:rowOff>
    </xdr:from>
    <xdr:to>
      <xdr:col>6</xdr:col>
      <xdr:colOff>2207895</xdr:colOff>
      <xdr:row>3</xdr:row>
      <xdr:rowOff>989330</xdr:rowOff>
    </xdr:to>
    <xdr:pic>
      <xdr:nvPicPr>
        <xdr:cNvPr id="23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504825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</xdr:row>
      <xdr:rowOff>0</xdr:rowOff>
    </xdr:from>
    <xdr:to>
      <xdr:col>6</xdr:col>
      <xdr:colOff>2195195</xdr:colOff>
      <xdr:row>1</xdr:row>
      <xdr:rowOff>1434465</xdr:rowOff>
    </xdr:to>
    <xdr:pic>
      <xdr:nvPicPr>
        <xdr:cNvPr id="23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504825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</xdr:row>
      <xdr:rowOff>0</xdr:rowOff>
    </xdr:from>
    <xdr:to>
      <xdr:col>6</xdr:col>
      <xdr:colOff>2201862</xdr:colOff>
      <xdr:row>1</xdr:row>
      <xdr:rowOff>1492885</xdr:rowOff>
    </xdr:to>
    <xdr:pic>
      <xdr:nvPicPr>
        <xdr:cNvPr id="238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16637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1</xdr:row>
      <xdr:rowOff>0</xdr:rowOff>
    </xdr:from>
    <xdr:to>
      <xdr:col>6</xdr:col>
      <xdr:colOff>1831340</xdr:colOff>
      <xdr:row>3</xdr:row>
      <xdr:rowOff>989330</xdr:rowOff>
    </xdr:to>
    <xdr:pic>
      <xdr:nvPicPr>
        <xdr:cNvPr id="239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504825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</xdr:row>
      <xdr:rowOff>0</xdr:rowOff>
    </xdr:from>
    <xdr:to>
      <xdr:col>6</xdr:col>
      <xdr:colOff>2206625</xdr:colOff>
      <xdr:row>1</xdr:row>
      <xdr:rowOff>2540000</xdr:rowOff>
    </xdr:to>
    <xdr:pic>
      <xdr:nvPicPr>
        <xdr:cNvPr id="240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504825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2209165</xdr:colOff>
      <xdr:row>1</xdr:row>
      <xdr:rowOff>2599055</xdr:rowOff>
    </xdr:to>
    <xdr:pic>
      <xdr:nvPicPr>
        <xdr:cNvPr id="241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504825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</xdr:row>
      <xdr:rowOff>0</xdr:rowOff>
    </xdr:from>
    <xdr:to>
      <xdr:col>6</xdr:col>
      <xdr:colOff>2211070</xdr:colOff>
      <xdr:row>2</xdr:row>
      <xdr:rowOff>410210</xdr:rowOff>
    </xdr:to>
    <xdr:pic>
      <xdr:nvPicPr>
        <xdr:cNvPr id="242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50482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1</xdr:row>
      <xdr:rowOff>0</xdr:rowOff>
    </xdr:from>
    <xdr:to>
      <xdr:col>6</xdr:col>
      <xdr:colOff>2192655</xdr:colOff>
      <xdr:row>1</xdr:row>
      <xdr:rowOff>1035050</xdr:rowOff>
    </xdr:to>
    <xdr:pic>
      <xdr:nvPicPr>
        <xdr:cNvPr id="243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50482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</xdr:row>
      <xdr:rowOff>0</xdr:rowOff>
    </xdr:from>
    <xdr:to>
      <xdr:col>6</xdr:col>
      <xdr:colOff>2208530</xdr:colOff>
      <xdr:row>1</xdr:row>
      <xdr:rowOff>2681605</xdr:rowOff>
    </xdr:to>
    <xdr:pic>
      <xdr:nvPicPr>
        <xdr:cNvPr id="244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50482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</xdr:row>
      <xdr:rowOff>0</xdr:rowOff>
    </xdr:from>
    <xdr:to>
      <xdr:col>6</xdr:col>
      <xdr:colOff>2198687</xdr:colOff>
      <xdr:row>1</xdr:row>
      <xdr:rowOff>1410335</xdr:rowOff>
    </xdr:to>
    <xdr:pic>
      <xdr:nvPicPr>
        <xdr:cNvPr id="245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12827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</xdr:row>
      <xdr:rowOff>0</xdr:rowOff>
    </xdr:from>
    <xdr:to>
      <xdr:col>6</xdr:col>
      <xdr:colOff>2176780</xdr:colOff>
      <xdr:row>1</xdr:row>
      <xdr:rowOff>1615440</xdr:rowOff>
    </xdr:to>
    <xdr:pic>
      <xdr:nvPicPr>
        <xdr:cNvPr id="246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50482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</xdr:row>
      <xdr:rowOff>0</xdr:rowOff>
    </xdr:from>
    <xdr:to>
      <xdr:col>6</xdr:col>
      <xdr:colOff>2185035</xdr:colOff>
      <xdr:row>1</xdr:row>
      <xdr:rowOff>2670810</xdr:rowOff>
    </xdr:to>
    <xdr:pic>
      <xdr:nvPicPr>
        <xdr:cNvPr id="247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50482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</xdr:row>
      <xdr:rowOff>0</xdr:rowOff>
    </xdr:from>
    <xdr:to>
      <xdr:col>6</xdr:col>
      <xdr:colOff>2211387</xdr:colOff>
      <xdr:row>1</xdr:row>
      <xdr:rowOff>1739900</xdr:rowOff>
    </xdr:to>
    <xdr:pic>
      <xdr:nvPicPr>
        <xdr:cNvPr id="248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3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</xdr:row>
      <xdr:rowOff>0</xdr:rowOff>
    </xdr:from>
    <xdr:to>
      <xdr:col>6</xdr:col>
      <xdr:colOff>2206625</xdr:colOff>
      <xdr:row>1</xdr:row>
      <xdr:rowOff>1933575</xdr:rowOff>
    </xdr:to>
    <xdr:pic>
      <xdr:nvPicPr>
        <xdr:cNvPr id="249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504825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</xdr:row>
      <xdr:rowOff>0</xdr:rowOff>
    </xdr:from>
    <xdr:to>
      <xdr:col>6</xdr:col>
      <xdr:colOff>2214245</xdr:colOff>
      <xdr:row>1</xdr:row>
      <xdr:rowOff>2620010</xdr:rowOff>
    </xdr:to>
    <xdr:pic>
      <xdr:nvPicPr>
        <xdr:cNvPr id="250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50482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458470</xdr:rowOff>
    </xdr:to>
    <xdr:pic>
      <xdr:nvPicPr>
        <xdr:cNvPr id="251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504825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480695</xdr:rowOff>
    </xdr:to>
    <xdr:pic>
      <xdr:nvPicPr>
        <xdr:cNvPr id="252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504825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3</xdr:row>
      <xdr:rowOff>32385</xdr:rowOff>
    </xdr:to>
    <xdr:pic>
      <xdr:nvPicPr>
        <xdr:cNvPr id="253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504825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818515</xdr:rowOff>
    </xdr:to>
    <xdr:pic>
      <xdr:nvPicPr>
        <xdr:cNvPr id="254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504825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520065</xdr:rowOff>
    </xdr:to>
    <xdr:pic>
      <xdr:nvPicPr>
        <xdr:cNvPr id="255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504825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245745</xdr:rowOff>
    </xdr:to>
    <xdr:pic>
      <xdr:nvPicPr>
        <xdr:cNvPr id="25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50482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392430</xdr:rowOff>
    </xdr:to>
    <xdr:pic>
      <xdr:nvPicPr>
        <xdr:cNvPr id="25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504825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0</xdr:rowOff>
    </xdr:from>
    <xdr:to>
      <xdr:col>6</xdr:col>
      <xdr:colOff>2207260</xdr:colOff>
      <xdr:row>2</xdr:row>
      <xdr:rowOff>494030</xdr:rowOff>
    </xdr:to>
    <xdr:pic>
      <xdr:nvPicPr>
        <xdr:cNvPr id="25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504825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</xdr:row>
      <xdr:rowOff>0</xdr:rowOff>
    </xdr:from>
    <xdr:to>
      <xdr:col>6</xdr:col>
      <xdr:colOff>2200275</xdr:colOff>
      <xdr:row>1</xdr:row>
      <xdr:rowOff>2456180</xdr:rowOff>
    </xdr:to>
    <xdr:pic>
      <xdr:nvPicPr>
        <xdr:cNvPr id="25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50482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</xdr:row>
      <xdr:rowOff>0</xdr:rowOff>
    </xdr:from>
    <xdr:to>
      <xdr:col>6</xdr:col>
      <xdr:colOff>2205355</xdr:colOff>
      <xdr:row>1</xdr:row>
      <xdr:rowOff>2678430</xdr:rowOff>
    </xdr:to>
    <xdr:pic>
      <xdr:nvPicPr>
        <xdr:cNvPr id="260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50482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</xdr:row>
      <xdr:rowOff>27305</xdr:rowOff>
    </xdr:from>
    <xdr:to>
      <xdr:col>6</xdr:col>
      <xdr:colOff>2207260</xdr:colOff>
      <xdr:row>1</xdr:row>
      <xdr:rowOff>2819400</xdr:rowOff>
    </xdr:to>
    <xdr:pic>
      <xdr:nvPicPr>
        <xdr:cNvPr id="261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532130"/>
          <a:ext cx="2181860" cy="2792095"/>
        </a:xfrm>
        <a:prstGeom prst="rect">
          <a:avLst/>
        </a:prstGeom>
      </xdr:spPr>
    </xdr:pic>
    <xdr:clientData/>
  </xdr:twoCellAnchor>
  <xdr:twoCellAnchor editAs="oneCell">
    <xdr:from>
      <xdr:col>6</xdr:col>
      <xdr:colOff>464185</xdr:colOff>
      <xdr:row>4</xdr:row>
      <xdr:rowOff>20955</xdr:rowOff>
    </xdr:from>
    <xdr:to>
      <xdr:col>6</xdr:col>
      <xdr:colOff>1771015</xdr:colOff>
      <xdr:row>4</xdr:row>
      <xdr:rowOff>5193030</xdr:rowOff>
    </xdr:to>
    <xdr:pic>
      <xdr:nvPicPr>
        <xdr:cNvPr id="262" name="ID_9270F37A2D484BE29F9D7FF880CABC24" descr="PHOTO-2026-01-03-16-51-44"/>
        <xdr:cNvPicPr>
          <a:picLocks noChangeAspect="1"/>
        </xdr:cNvPicPr>
      </xdr:nvPicPr>
      <xdr:blipFill>
        <a:blip r:embed="rId113"/>
        <a:srcRect b="34012"/>
        <a:stretch>
          <a:fillRect/>
        </a:stretch>
      </xdr:blipFill>
      <xdr:spPr>
        <a:xfrm>
          <a:off x="12401550" y="8194675"/>
          <a:ext cx="1306830" cy="51720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3</xdr:row>
      <xdr:rowOff>20955</xdr:rowOff>
    </xdr:from>
    <xdr:to>
      <xdr:col>6</xdr:col>
      <xdr:colOff>2213610</xdr:colOff>
      <xdr:row>3</xdr:row>
      <xdr:rowOff>3486150</xdr:rowOff>
    </xdr:to>
    <xdr:pic>
      <xdr:nvPicPr>
        <xdr:cNvPr id="263" name="ID_81B0D70485DC40D0BBFB9799DB26C40D" descr="PHOTO-2026-01-03-15-17-37"/>
        <xdr:cNvPicPr>
          <a:picLocks noChangeAspect="1"/>
        </xdr:cNvPicPr>
      </xdr:nvPicPr>
      <xdr:blipFill>
        <a:blip r:embed="rId114"/>
        <a:srcRect l="3492" t="8711" r="10351" b="16343"/>
        <a:stretch>
          <a:fillRect/>
        </a:stretch>
      </xdr:blipFill>
      <xdr:spPr>
        <a:xfrm>
          <a:off x="11958320" y="4699000"/>
          <a:ext cx="2192655" cy="346519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2</xdr:row>
      <xdr:rowOff>20955</xdr:rowOff>
    </xdr:from>
    <xdr:to>
      <xdr:col>6</xdr:col>
      <xdr:colOff>2203450</xdr:colOff>
      <xdr:row>2</xdr:row>
      <xdr:rowOff>1326515</xdr:rowOff>
    </xdr:to>
    <xdr:pic>
      <xdr:nvPicPr>
        <xdr:cNvPr id="264" name="ID_597B96AD86D04DCB994B72FF85CD93A0" descr="PHOTO-2026-01-03-13-49-43"/>
        <xdr:cNvPicPr>
          <a:picLocks noChangeAspect="1"/>
        </xdr:cNvPicPr>
      </xdr:nvPicPr>
      <xdr:blipFill>
        <a:blip r:embed="rId115"/>
        <a:srcRect l="3492" t="5467" r="5277" b="7374"/>
        <a:stretch>
          <a:fillRect/>
        </a:stretch>
      </xdr:blipFill>
      <xdr:spPr>
        <a:xfrm rot="16200000">
          <a:off x="12401550" y="2926715"/>
          <a:ext cx="130556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5</xdr:row>
      <xdr:rowOff>20955</xdr:rowOff>
    </xdr:from>
    <xdr:to>
      <xdr:col>6</xdr:col>
      <xdr:colOff>2212975</xdr:colOff>
      <xdr:row>5</xdr:row>
      <xdr:rowOff>3016250</xdr:rowOff>
    </xdr:to>
    <xdr:pic>
      <xdr:nvPicPr>
        <xdr:cNvPr id="265" name="ID_0D5CB31D281941C39C8655F5F6495355" descr="PHOTO-2026-01-05-10-21-17"/>
        <xdr:cNvPicPr>
          <a:picLocks noChangeAspect="1"/>
        </xdr:cNvPicPr>
      </xdr:nvPicPr>
      <xdr:blipFill>
        <a:blip r:embed="rId116"/>
        <a:srcRect l="3203" t="10761" r="3753" b="22158"/>
        <a:stretch>
          <a:fillRect/>
        </a:stretch>
      </xdr:blipFill>
      <xdr:spPr>
        <a:xfrm>
          <a:off x="11959590" y="13395325"/>
          <a:ext cx="2190750" cy="2995295"/>
        </a:xfrm>
        <a:prstGeom prst="rect">
          <a:avLst/>
        </a:prstGeom>
      </xdr:spPr>
    </xdr:pic>
    <xdr:clientData/>
  </xdr:twoCellAnchor>
  <xdr:twoCellAnchor editAs="oneCell">
    <xdr:from>
      <xdr:col>6</xdr:col>
      <xdr:colOff>159385</xdr:colOff>
      <xdr:row>6</xdr:row>
      <xdr:rowOff>26035</xdr:rowOff>
    </xdr:from>
    <xdr:to>
      <xdr:col>6</xdr:col>
      <xdr:colOff>2075815</xdr:colOff>
      <xdr:row>6</xdr:row>
      <xdr:rowOff>5183505</xdr:rowOff>
    </xdr:to>
    <xdr:pic>
      <xdr:nvPicPr>
        <xdr:cNvPr id="266" name="ID_3F0C292D639B4133A251A77DF51B8C52" descr="PHOTO-2026-01-06-12-19-23"/>
        <xdr:cNvPicPr>
          <a:picLocks noChangeAspect="1"/>
        </xdr:cNvPicPr>
      </xdr:nvPicPr>
      <xdr:blipFill>
        <a:blip r:embed="rId117"/>
        <a:srcRect l="14334" t="1875" r="17174" b="626"/>
        <a:stretch>
          <a:fillRect/>
        </a:stretch>
      </xdr:blipFill>
      <xdr:spPr>
        <a:xfrm>
          <a:off x="12096750" y="16426815"/>
          <a:ext cx="1916430" cy="515747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7</xdr:row>
      <xdr:rowOff>32385</xdr:rowOff>
    </xdr:from>
    <xdr:to>
      <xdr:col>6</xdr:col>
      <xdr:colOff>2209165</xdr:colOff>
      <xdr:row>8</xdr:row>
      <xdr:rowOff>996950</xdr:rowOff>
    </xdr:to>
    <xdr:pic>
      <xdr:nvPicPr>
        <xdr:cNvPr id="267" name="ID_6154514D1E19454AA723D8F3C35E7E6C" descr="PHOTO-2026-01-06-13-16-56"/>
        <xdr:cNvPicPr>
          <a:picLocks noChangeAspect="1"/>
        </xdr:cNvPicPr>
      </xdr:nvPicPr>
      <xdr:blipFill>
        <a:blip r:embed="rId118"/>
        <a:srcRect t="5947" r="-926" b="55093"/>
        <a:stretch>
          <a:fillRect/>
        </a:stretch>
      </xdr:blipFill>
      <xdr:spPr>
        <a:xfrm>
          <a:off x="11963400" y="21633815"/>
          <a:ext cx="2183130" cy="1980565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9</xdr:row>
      <xdr:rowOff>25400</xdr:rowOff>
    </xdr:from>
    <xdr:to>
      <xdr:col>6</xdr:col>
      <xdr:colOff>2197100</xdr:colOff>
      <xdr:row>9</xdr:row>
      <xdr:rowOff>1325245</xdr:rowOff>
    </xdr:to>
    <xdr:pic>
      <xdr:nvPicPr>
        <xdr:cNvPr id="268" name="ID_500B25B088CD4BF1B142AB1824A25892" descr="PHOTO-2026-01-06-13-46-58"/>
        <xdr:cNvPicPr>
          <a:picLocks noChangeAspect="1"/>
        </xdr:cNvPicPr>
      </xdr:nvPicPr>
      <xdr:blipFill>
        <a:blip r:embed="rId119"/>
        <a:srcRect l="2111" t="40849" r="247" b="28472"/>
        <a:stretch>
          <a:fillRect/>
        </a:stretch>
      </xdr:blipFill>
      <xdr:spPr>
        <a:xfrm>
          <a:off x="11975465" y="23658830"/>
          <a:ext cx="2159000" cy="129984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10</xdr:row>
      <xdr:rowOff>26035</xdr:rowOff>
    </xdr:from>
    <xdr:to>
      <xdr:col>6</xdr:col>
      <xdr:colOff>2207895</xdr:colOff>
      <xdr:row>10</xdr:row>
      <xdr:rowOff>2906395</xdr:rowOff>
    </xdr:to>
    <xdr:pic>
      <xdr:nvPicPr>
        <xdr:cNvPr id="269" name="ID_FF221C516D564CD1A517D2EFCA0614B7" descr="PHOTO-2026-01-05-14-32-19"/>
        <xdr:cNvPicPr>
          <a:picLocks noChangeAspect="1"/>
        </xdr:cNvPicPr>
      </xdr:nvPicPr>
      <xdr:blipFill>
        <a:blip r:embed="rId120"/>
        <a:srcRect l="2829" t="10784" r="3922" b="2570"/>
        <a:stretch>
          <a:fillRect/>
        </a:stretch>
      </xdr:blipFill>
      <xdr:spPr>
        <a:xfrm>
          <a:off x="11964670" y="25000585"/>
          <a:ext cx="2180590" cy="2880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11</xdr:row>
      <xdr:rowOff>27940</xdr:rowOff>
    </xdr:from>
    <xdr:to>
      <xdr:col>6</xdr:col>
      <xdr:colOff>2209165</xdr:colOff>
      <xdr:row>11</xdr:row>
      <xdr:rowOff>2796540</xdr:rowOff>
    </xdr:to>
    <xdr:pic>
      <xdr:nvPicPr>
        <xdr:cNvPr id="270" name="ID_AC69DFC17D1C4ECD867C4C4205227646" descr="PHOTO-2026-01-05-15-45-58"/>
        <xdr:cNvPicPr>
          <a:picLocks noChangeAspect="1"/>
        </xdr:cNvPicPr>
      </xdr:nvPicPr>
      <xdr:blipFill>
        <a:blip r:embed="rId121"/>
        <a:srcRect l="303" t="13668" r="1774" b="20814"/>
        <a:stretch>
          <a:fillRect/>
        </a:stretch>
      </xdr:blipFill>
      <xdr:spPr>
        <a:xfrm>
          <a:off x="11963400" y="27927300"/>
          <a:ext cx="2183130" cy="27686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12</xdr:row>
      <xdr:rowOff>29210</xdr:rowOff>
    </xdr:from>
    <xdr:to>
      <xdr:col>6</xdr:col>
      <xdr:colOff>2209165</xdr:colOff>
      <xdr:row>12</xdr:row>
      <xdr:rowOff>4040505</xdr:rowOff>
    </xdr:to>
    <xdr:pic>
      <xdr:nvPicPr>
        <xdr:cNvPr id="271" name="ID_3AD7B8219FA141F68D92C716559D0DA8" descr="PHOTO-2026-01-07-10-39-28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1963400" y="30737175"/>
          <a:ext cx="2183130" cy="40112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</xdr:row>
      <xdr:rowOff>27305</xdr:rowOff>
    </xdr:from>
    <xdr:to>
      <xdr:col>6</xdr:col>
      <xdr:colOff>2209165</xdr:colOff>
      <xdr:row>13</xdr:row>
      <xdr:rowOff>4030345</xdr:rowOff>
    </xdr:to>
    <xdr:pic>
      <xdr:nvPicPr>
        <xdr:cNvPr id="272" name="ID_9614FE147B4549849266EC06B896F710" descr="PHOTO-2026-01-07-10-49-36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1963400" y="34799905"/>
          <a:ext cx="2183130" cy="4003040"/>
        </a:xfrm>
        <a:prstGeom prst="rect">
          <a:avLst/>
        </a:prstGeom>
      </xdr:spPr>
    </xdr:pic>
    <xdr:clientData/>
  </xdr:twoCellAnchor>
  <xdr:twoCellAnchor editAs="oneCell">
    <xdr:from>
      <xdr:col>6</xdr:col>
      <xdr:colOff>41275</xdr:colOff>
      <xdr:row>14</xdr:row>
      <xdr:rowOff>25400</xdr:rowOff>
    </xdr:from>
    <xdr:to>
      <xdr:col>6</xdr:col>
      <xdr:colOff>2192655</xdr:colOff>
      <xdr:row>14</xdr:row>
      <xdr:rowOff>1324610</xdr:rowOff>
    </xdr:to>
    <xdr:pic>
      <xdr:nvPicPr>
        <xdr:cNvPr id="273" name="ID_A33215EAB18F448AAB2FB6FBBDCEF0F4" descr="PHOTO-2026-01-07-11-27-48"/>
        <xdr:cNvPicPr>
          <a:picLocks noChangeAspect="1"/>
        </xdr:cNvPicPr>
      </xdr:nvPicPr>
      <xdr:blipFill>
        <a:blip r:embed="rId124"/>
        <a:srcRect l="2279" t="8513" r="13941" b="10673"/>
        <a:stretch>
          <a:fillRect/>
        </a:stretch>
      </xdr:blipFill>
      <xdr:spPr>
        <a:xfrm rot="5400000">
          <a:off x="12404725" y="38425755"/>
          <a:ext cx="1299210" cy="2151380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15</xdr:row>
      <xdr:rowOff>26035</xdr:rowOff>
    </xdr:from>
    <xdr:to>
      <xdr:col>6</xdr:col>
      <xdr:colOff>2205990</xdr:colOff>
      <xdr:row>15</xdr:row>
      <xdr:rowOff>3321685</xdr:rowOff>
    </xdr:to>
    <xdr:pic>
      <xdr:nvPicPr>
        <xdr:cNvPr id="274" name="ID_E0306CDDFD67453DB278B77566CC5FB8" descr="PHOTO-2026-01-07-19-49-14"/>
        <xdr:cNvPicPr>
          <a:picLocks noChangeAspect="1"/>
        </xdr:cNvPicPr>
      </xdr:nvPicPr>
      <xdr:blipFill>
        <a:blip r:embed="rId125"/>
        <a:srcRect l="3574" t="10016" r="12278" b="1193"/>
        <a:stretch>
          <a:fillRect/>
        </a:stretch>
      </xdr:blipFill>
      <xdr:spPr>
        <a:xfrm>
          <a:off x="11966575" y="40198040"/>
          <a:ext cx="2176780" cy="3295650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16</xdr:row>
      <xdr:rowOff>26035</xdr:rowOff>
    </xdr:from>
    <xdr:to>
      <xdr:col>6</xdr:col>
      <xdr:colOff>2202815</xdr:colOff>
      <xdr:row>16</xdr:row>
      <xdr:rowOff>2825750</xdr:rowOff>
    </xdr:to>
    <xdr:pic>
      <xdr:nvPicPr>
        <xdr:cNvPr id="275" name="ID_FCB3BB5284964D348D335AAA196DC95D" descr="PHOTO-2026-01-09-10-31-00"/>
        <xdr:cNvPicPr>
          <a:picLocks noChangeAspect="1"/>
        </xdr:cNvPicPr>
      </xdr:nvPicPr>
      <xdr:blipFill>
        <a:blip r:embed="rId126"/>
        <a:srcRect l="1426" t="9325" r="2403" b="25407"/>
        <a:stretch>
          <a:fillRect/>
        </a:stretch>
      </xdr:blipFill>
      <xdr:spPr>
        <a:xfrm>
          <a:off x="11969115" y="43547665"/>
          <a:ext cx="2171065" cy="279971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17</xdr:row>
      <xdr:rowOff>26035</xdr:rowOff>
    </xdr:from>
    <xdr:to>
      <xdr:col>6</xdr:col>
      <xdr:colOff>2207260</xdr:colOff>
      <xdr:row>17</xdr:row>
      <xdr:rowOff>3013075</xdr:rowOff>
    </xdr:to>
    <xdr:pic>
      <xdr:nvPicPr>
        <xdr:cNvPr id="276" name="ID_6C425A552C394167A0B72764C1798E12" descr="PHOTO-2026-01-09-15-24-45"/>
        <xdr:cNvPicPr>
          <a:picLocks noChangeAspect="1"/>
        </xdr:cNvPicPr>
      </xdr:nvPicPr>
      <xdr:blipFill>
        <a:blip r:embed="rId127"/>
        <a:srcRect b="42320"/>
        <a:stretch>
          <a:fillRect/>
        </a:stretch>
      </xdr:blipFill>
      <xdr:spPr>
        <a:xfrm>
          <a:off x="11964670" y="46402625"/>
          <a:ext cx="2179955" cy="29870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881"/>
  <sheetViews>
    <sheetView tabSelected="1" zoomScale="72" zoomScaleNormal="72" workbookViewId="0">
      <pane ySplit="1" topLeftCell="A16" activePane="bottomLeft" state="frozen"/>
      <selection/>
      <selection pane="bottomLeft" activeCell="I17" sqref="I17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10"/>
      <c r="I1" s="10"/>
      <c r="J1" s="22" t="s">
        <v>7</v>
      </c>
      <c r="K1" s="23" t="s">
        <v>8</v>
      </c>
      <c r="L1" s="24" t="s">
        <v>9</v>
      </c>
      <c r="M1" s="25" t="s">
        <v>10</v>
      </c>
      <c r="N1" s="26" t="s">
        <v>11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</row>
    <row r="2" customFormat="1" ht="223.2" customHeight="1" spans="1:14">
      <c r="A2" s="6">
        <v>46024</v>
      </c>
      <c r="B2" s="7" t="s">
        <v>12</v>
      </c>
      <c r="C2" s="8"/>
      <c r="D2" s="8">
        <v>236500</v>
      </c>
      <c r="E2" s="11">
        <v>1065743</v>
      </c>
      <c r="F2" s="12" t="s">
        <v>13</v>
      </c>
      <c r="G2" s="13"/>
      <c r="N2" s="2"/>
    </row>
    <row r="3" customFormat="1" ht="105.4" customHeight="1" spans="1:14">
      <c r="A3" s="6">
        <v>46025</v>
      </c>
      <c r="B3" s="7" t="s">
        <v>14</v>
      </c>
      <c r="C3" s="8"/>
      <c r="D3" s="8">
        <v>422500</v>
      </c>
      <c r="E3" s="11">
        <f t="shared" ref="E2:E26" si="0">E2+C3-D3</f>
        <v>643243</v>
      </c>
      <c r="F3" s="12" t="s">
        <v>15</v>
      </c>
      <c r="G3" s="13"/>
      <c r="N3" s="2"/>
    </row>
    <row r="4" customFormat="1" ht="275.25" customHeight="1" spans="1:14">
      <c r="A4" s="6">
        <v>46025</v>
      </c>
      <c r="B4" s="7" t="s">
        <v>16</v>
      </c>
      <c r="C4" s="8"/>
      <c r="D4" s="8">
        <v>72500</v>
      </c>
      <c r="E4" s="11">
        <f t="shared" si="0"/>
        <v>570743</v>
      </c>
      <c r="F4" s="14" t="s">
        <v>17</v>
      </c>
      <c r="G4" s="13"/>
      <c r="N4" s="2"/>
    </row>
    <row r="5" customFormat="1" ht="409.5" customHeight="1" spans="1:14">
      <c r="A5" s="6">
        <v>46025</v>
      </c>
      <c r="B5" s="7" t="s">
        <v>18</v>
      </c>
      <c r="C5" s="8"/>
      <c r="D5" s="8">
        <v>37500</v>
      </c>
      <c r="E5" s="11">
        <f t="shared" si="0"/>
        <v>533243</v>
      </c>
      <c r="F5" s="14" t="s">
        <v>19</v>
      </c>
      <c r="G5" s="13"/>
      <c r="N5" s="2"/>
    </row>
    <row r="6" customFormat="1" ht="238.3" customHeight="1" spans="1:14">
      <c r="A6" s="6">
        <v>46027</v>
      </c>
      <c r="B6" s="7" t="s">
        <v>12</v>
      </c>
      <c r="C6" s="8"/>
      <c r="D6" s="8">
        <v>482500</v>
      </c>
      <c r="E6" s="11">
        <f t="shared" si="0"/>
        <v>50743</v>
      </c>
      <c r="F6" s="12" t="s">
        <v>20</v>
      </c>
      <c r="G6" s="13"/>
      <c r="N6" s="2"/>
    </row>
    <row r="7" customFormat="1" ht="409.5" customHeight="1" spans="1:14">
      <c r="A7" s="6">
        <v>46028</v>
      </c>
      <c r="B7" s="7" t="s">
        <v>21</v>
      </c>
      <c r="C7" s="8"/>
      <c r="D7" s="8">
        <v>28000</v>
      </c>
      <c r="E7" s="11">
        <f t="shared" si="0"/>
        <v>22743</v>
      </c>
      <c r="F7" s="14" t="s">
        <v>22</v>
      </c>
      <c r="G7" s="13"/>
      <c r="N7" s="2"/>
    </row>
    <row r="8" customFormat="1" ht="80" customHeight="1" spans="1:14">
      <c r="A8" s="6">
        <v>46028</v>
      </c>
      <c r="B8" s="7" t="s">
        <v>23</v>
      </c>
      <c r="C8" s="8">
        <v>3000000</v>
      </c>
      <c r="D8" s="8"/>
      <c r="E8" s="11">
        <f t="shared" si="0"/>
        <v>3022743</v>
      </c>
      <c r="F8" s="15" t="s">
        <v>24</v>
      </c>
      <c r="G8" s="16"/>
      <c r="N8" s="2"/>
    </row>
    <row r="9" customFormat="1" ht="80" customHeight="1" spans="1:14">
      <c r="A9" s="6">
        <v>46028</v>
      </c>
      <c r="B9" s="7" t="s">
        <v>25</v>
      </c>
      <c r="C9" s="8"/>
      <c r="D9" s="8">
        <v>1200</v>
      </c>
      <c r="E9" s="11">
        <f t="shared" si="0"/>
        <v>3021543</v>
      </c>
      <c r="F9" s="15" t="s">
        <v>26</v>
      </c>
      <c r="G9" s="17"/>
      <c r="N9" s="2"/>
    </row>
    <row r="10" customFormat="1" ht="105.6" customHeight="1" spans="1:14">
      <c r="A10" s="6">
        <v>46028</v>
      </c>
      <c r="B10" s="7" t="s">
        <v>27</v>
      </c>
      <c r="C10" s="8"/>
      <c r="D10" s="8">
        <v>236000</v>
      </c>
      <c r="E10" s="11">
        <f t="shared" si="0"/>
        <v>2785543</v>
      </c>
      <c r="F10" s="18" t="s">
        <v>28</v>
      </c>
      <c r="G10" s="13"/>
      <c r="N10" s="2"/>
    </row>
    <row r="11" customFormat="1" ht="230.3" customHeight="1" spans="1:14">
      <c r="A11" s="6">
        <v>46028</v>
      </c>
      <c r="B11" s="7" t="s">
        <v>16</v>
      </c>
      <c r="C11" s="8"/>
      <c r="D11" s="8">
        <v>402500</v>
      </c>
      <c r="E11" s="11">
        <f t="shared" si="0"/>
        <v>2383043</v>
      </c>
      <c r="F11" s="18" t="s">
        <v>29</v>
      </c>
      <c r="G11" s="13"/>
      <c r="N11" s="2"/>
    </row>
    <row r="12" customFormat="1" ht="221.15" customHeight="1" spans="1:14">
      <c r="A12" s="6">
        <v>46028</v>
      </c>
      <c r="B12" s="7" t="s">
        <v>16</v>
      </c>
      <c r="C12" s="8"/>
      <c r="D12" s="8">
        <v>187500</v>
      </c>
      <c r="E12" s="11">
        <f t="shared" si="0"/>
        <v>2195543</v>
      </c>
      <c r="F12" s="19" t="s">
        <v>30</v>
      </c>
      <c r="G12" s="13"/>
      <c r="N12" s="2"/>
    </row>
    <row r="13" customFormat="1" ht="320.05" customHeight="1" spans="1:14">
      <c r="A13" s="6">
        <v>46029</v>
      </c>
      <c r="B13" s="7" t="s">
        <v>31</v>
      </c>
      <c r="C13" s="8"/>
      <c r="D13" s="8">
        <v>52500</v>
      </c>
      <c r="E13" s="11">
        <f t="shared" si="0"/>
        <v>2143043</v>
      </c>
      <c r="F13" s="14" t="s">
        <v>32</v>
      </c>
      <c r="G13" s="13"/>
      <c r="N13" s="2"/>
    </row>
    <row r="14" customFormat="1" ht="319.2" customHeight="1" spans="1:14">
      <c r="A14" s="6">
        <v>46029</v>
      </c>
      <c r="B14" s="7" t="s">
        <v>33</v>
      </c>
      <c r="C14" s="8"/>
      <c r="D14" s="8">
        <v>22900</v>
      </c>
      <c r="E14" s="11">
        <f t="shared" si="0"/>
        <v>2120143</v>
      </c>
      <c r="F14" s="14" t="s">
        <v>34</v>
      </c>
      <c r="G14" s="13"/>
      <c r="N14" s="2"/>
    </row>
    <row r="15" customFormat="1" ht="105.95" customHeight="1" spans="1:14">
      <c r="A15" s="6">
        <v>46029</v>
      </c>
      <c r="B15" s="7" t="s">
        <v>14</v>
      </c>
      <c r="C15" s="8"/>
      <c r="D15" s="8">
        <v>422500</v>
      </c>
      <c r="E15" s="11">
        <f t="shared" si="0"/>
        <v>1697643</v>
      </c>
      <c r="F15" s="12" t="s">
        <v>35</v>
      </c>
      <c r="G15" s="13"/>
      <c r="N15" s="2"/>
    </row>
    <row r="16" customFormat="1" ht="263.75" customHeight="1" spans="1:14">
      <c r="A16" s="6">
        <v>46029</v>
      </c>
      <c r="B16" s="7" t="s">
        <v>36</v>
      </c>
      <c r="C16" s="8"/>
      <c r="D16" s="8">
        <v>77500</v>
      </c>
      <c r="E16" s="11">
        <f t="shared" si="0"/>
        <v>1620143</v>
      </c>
      <c r="F16" s="14" t="s">
        <v>37</v>
      </c>
      <c r="G16" s="13"/>
      <c r="N16" s="2"/>
    </row>
    <row r="17" customFormat="1" ht="224.8" customHeight="1" spans="1:14">
      <c r="A17" s="6">
        <v>46031</v>
      </c>
      <c r="B17" s="7" t="s">
        <v>38</v>
      </c>
      <c r="C17" s="8"/>
      <c r="D17" s="8">
        <v>198000</v>
      </c>
      <c r="E17" s="11">
        <f t="shared" si="0"/>
        <v>1422143</v>
      </c>
      <c r="F17" s="12" t="s">
        <v>39</v>
      </c>
      <c r="G17" s="13"/>
      <c r="N17" s="2"/>
    </row>
    <row r="18" customFormat="1" ht="238.75" customHeight="1" spans="1:14">
      <c r="A18" s="6">
        <v>46031</v>
      </c>
      <c r="B18" s="7" t="s">
        <v>16</v>
      </c>
      <c r="C18" s="8"/>
      <c r="D18" s="8">
        <v>503076</v>
      </c>
      <c r="E18" s="11">
        <f t="shared" si="0"/>
        <v>919067</v>
      </c>
      <c r="F18" s="18" t="s">
        <v>40</v>
      </c>
      <c r="G18" s="13"/>
      <c r="N18" s="2"/>
    </row>
    <row r="19" customFormat="1" ht="15.75" customHeight="1" spans="1:14">
      <c r="A19" s="6"/>
      <c r="B19" s="7"/>
      <c r="C19" s="8"/>
      <c r="D19" s="8"/>
      <c r="E19" s="11">
        <f t="shared" si="0"/>
        <v>919067</v>
      </c>
      <c r="F19" s="20"/>
      <c r="G19" s="21"/>
      <c r="N19" s="2"/>
    </row>
    <row r="20" customFormat="1" ht="15.75" customHeight="1" spans="1:14">
      <c r="A20" s="6"/>
      <c r="B20" s="7"/>
      <c r="C20" s="8"/>
      <c r="D20" s="8"/>
      <c r="E20" s="11">
        <f t="shared" si="0"/>
        <v>919067</v>
      </c>
      <c r="F20" s="20"/>
      <c r="G20" s="21"/>
      <c r="N20" s="2"/>
    </row>
    <row r="21" customFormat="1" ht="15.75" customHeight="1" spans="1:14">
      <c r="A21" s="6"/>
      <c r="B21" s="7"/>
      <c r="C21" s="8"/>
      <c r="D21" s="8"/>
      <c r="E21" s="11">
        <f t="shared" si="0"/>
        <v>919067</v>
      </c>
      <c r="F21" s="20"/>
      <c r="G21" s="21"/>
      <c r="N21" s="2"/>
    </row>
    <row r="22" customFormat="1" ht="15.75" customHeight="1" spans="1:14">
      <c r="A22" s="6"/>
      <c r="B22" s="7"/>
      <c r="C22" s="8"/>
      <c r="D22" s="8"/>
      <c r="E22" s="11">
        <f t="shared" si="0"/>
        <v>919067</v>
      </c>
      <c r="F22" s="20"/>
      <c r="G22" s="21"/>
      <c r="N22" s="2"/>
    </row>
    <row r="23" customFormat="1" ht="15.75" customHeight="1" spans="1:14">
      <c r="A23" s="6"/>
      <c r="B23" s="7"/>
      <c r="C23" s="8"/>
      <c r="D23" s="8"/>
      <c r="E23" s="11">
        <f t="shared" si="0"/>
        <v>919067</v>
      </c>
      <c r="F23" s="20"/>
      <c r="G23" s="21"/>
      <c r="N23" s="2"/>
    </row>
    <row r="24" customFormat="1" ht="15.75" customHeight="1" spans="1:14">
      <c r="A24" s="6"/>
      <c r="B24" s="7"/>
      <c r="C24" s="8"/>
      <c r="D24" s="8"/>
      <c r="E24" s="11">
        <f t="shared" si="0"/>
        <v>919067</v>
      </c>
      <c r="F24" s="20"/>
      <c r="G24" s="21"/>
      <c r="N24" s="2"/>
    </row>
    <row r="25" customFormat="1" ht="15.75" customHeight="1" spans="1:14">
      <c r="A25" s="6"/>
      <c r="B25" s="7"/>
      <c r="C25" s="8"/>
      <c r="D25" s="8"/>
      <c r="E25" s="11">
        <f t="shared" si="0"/>
        <v>919067</v>
      </c>
      <c r="F25" s="20"/>
      <c r="G25" s="21"/>
      <c r="N25" s="2"/>
    </row>
    <row r="26" customFormat="1" ht="15.75" customHeight="1" spans="1:14">
      <c r="A26" s="6"/>
      <c r="B26" s="7"/>
      <c r="C26" s="8"/>
      <c r="D26" s="8"/>
      <c r="E26" s="11">
        <f t="shared" si="0"/>
        <v>919067</v>
      </c>
      <c r="F26" s="20"/>
      <c r="G26" s="21"/>
      <c r="N26" s="2"/>
    </row>
    <row r="27" customFormat="1" ht="15.75" customHeight="1" spans="1:14">
      <c r="A27" s="6"/>
      <c r="B27" s="7"/>
      <c r="C27" s="8"/>
      <c r="D27" s="8"/>
      <c r="E27" s="11">
        <f t="shared" ref="E27:E56" si="1">E26+C27-D27</f>
        <v>919067</v>
      </c>
      <c r="F27" s="20"/>
      <c r="G27" s="21"/>
      <c r="N27" s="2"/>
    </row>
    <row r="28" customFormat="1" ht="15.75" customHeight="1" spans="1:14">
      <c r="A28" s="6"/>
      <c r="B28" s="7"/>
      <c r="C28" s="8"/>
      <c r="D28" s="8"/>
      <c r="E28" s="11">
        <f t="shared" si="1"/>
        <v>919067</v>
      </c>
      <c r="F28" s="20"/>
      <c r="G28" s="21"/>
      <c r="N28" s="2"/>
    </row>
    <row r="29" customFormat="1" ht="15.75" customHeight="1" spans="1:14">
      <c r="A29" s="6"/>
      <c r="B29" s="7"/>
      <c r="C29" s="8"/>
      <c r="D29" s="8"/>
      <c r="E29" s="11">
        <f t="shared" si="1"/>
        <v>919067</v>
      </c>
      <c r="F29" s="20"/>
      <c r="G29" s="21"/>
      <c r="N29" s="2"/>
    </row>
    <row r="30" customFormat="1" ht="15.75" customHeight="1" spans="1:14">
      <c r="A30" s="6"/>
      <c r="B30" s="7"/>
      <c r="C30" s="8"/>
      <c r="D30" s="8"/>
      <c r="E30" s="11">
        <f t="shared" si="1"/>
        <v>919067</v>
      </c>
      <c r="F30" s="20"/>
      <c r="G30" s="21"/>
      <c r="N30" s="2"/>
    </row>
    <row r="31" customFormat="1" ht="15.75" customHeight="1" spans="1:14">
      <c r="A31" s="6"/>
      <c r="B31" s="7"/>
      <c r="C31" s="8"/>
      <c r="D31" s="8"/>
      <c r="E31" s="11">
        <f t="shared" si="1"/>
        <v>919067</v>
      </c>
      <c r="F31" s="20"/>
      <c r="G31" s="21"/>
      <c r="N31" s="2"/>
    </row>
    <row r="32" customFormat="1" ht="15.75" customHeight="1" spans="1:14">
      <c r="A32" s="6"/>
      <c r="B32" s="7"/>
      <c r="C32" s="8"/>
      <c r="D32" s="8"/>
      <c r="E32" s="11">
        <f t="shared" si="1"/>
        <v>919067</v>
      </c>
      <c r="F32" s="20"/>
      <c r="G32" s="21"/>
      <c r="N32" s="2"/>
    </row>
    <row r="33" customFormat="1" ht="15.75" customHeight="1" spans="1:14">
      <c r="A33" s="6"/>
      <c r="B33" s="7"/>
      <c r="C33" s="8"/>
      <c r="D33" s="8"/>
      <c r="E33" s="11">
        <f t="shared" si="1"/>
        <v>919067</v>
      </c>
      <c r="F33" s="20"/>
      <c r="G33" s="21"/>
      <c r="N33" s="2"/>
    </row>
    <row r="34" customFormat="1" ht="15.75" customHeight="1" spans="1:14">
      <c r="A34" s="6"/>
      <c r="B34" s="7"/>
      <c r="C34" s="8"/>
      <c r="D34" s="8"/>
      <c r="E34" s="11">
        <f t="shared" si="1"/>
        <v>919067</v>
      </c>
      <c r="F34" s="20"/>
      <c r="G34" s="21"/>
      <c r="N34" s="2"/>
    </row>
    <row r="35" customFormat="1" ht="15.75" customHeight="1" spans="1:14">
      <c r="A35" s="6"/>
      <c r="B35" s="7"/>
      <c r="C35" s="8"/>
      <c r="D35" s="8"/>
      <c r="E35" s="11">
        <f t="shared" si="1"/>
        <v>919067</v>
      </c>
      <c r="F35" s="20"/>
      <c r="G35" s="21"/>
      <c r="N35" s="2"/>
    </row>
    <row r="36" customFormat="1" ht="15.75" customHeight="1" spans="1:14">
      <c r="A36" s="6"/>
      <c r="B36" s="7"/>
      <c r="C36" s="8"/>
      <c r="D36" s="8"/>
      <c r="E36" s="11">
        <f t="shared" si="1"/>
        <v>919067</v>
      </c>
      <c r="F36" s="20"/>
      <c r="G36" s="21"/>
      <c r="N36" s="2"/>
    </row>
    <row r="37" customFormat="1" ht="15.75" customHeight="1" spans="1:14">
      <c r="A37" s="6"/>
      <c r="B37" s="7"/>
      <c r="C37" s="8"/>
      <c r="D37" s="8"/>
      <c r="E37" s="11">
        <f t="shared" si="1"/>
        <v>919067</v>
      </c>
      <c r="F37" s="20"/>
      <c r="G37" s="21"/>
      <c r="N37" s="2"/>
    </row>
    <row r="38" customFormat="1" ht="15.75" customHeight="1" spans="1:14">
      <c r="A38" s="6"/>
      <c r="B38" s="7"/>
      <c r="C38" s="8"/>
      <c r="D38" s="8"/>
      <c r="E38" s="11">
        <f t="shared" si="1"/>
        <v>919067</v>
      </c>
      <c r="F38" s="20"/>
      <c r="G38" s="21"/>
      <c r="N38" s="2"/>
    </row>
    <row r="39" customFormat="1" ht="15.75" customHeight="1" spans="1:14">
      <c r="A39" s="6"/>
      <c r="B39" s="7"/>
      <c r="C39" s="8"/>
      <c r="D39" s="8"/>
      <c r="E39" s="11">
        <f t="shared" si="1"/>
        <v>919067</v>
      </c>
      <c r="F39" s="20"/>
      <c r="G39" s="21"/>
      <c r="N39" s="2"/>
    </row>
    <row r="40" customFormat="1" ht="15.75" customHeight="1" spans="1:14">
      <c r="A40" s="6"/>
      <c r="B40" s="7"/>
      <c r="C40" s="8"/>
      <c r="D40" s="8"/>
      <c r="E40" s="11">
        <f t="shared" si="1"/>
        <v>919067</v>
      </c>
      <c r="F40" s="20"/>
      <c r="G40" s="21"/>
      <c r="N40" s="2"/>
    </row>
    <row r="41" customFormat="1" ht="15.75" customHeight="1" spans="1:14">
      <c r="A41" s="6"/>
      <c r="B41" s="7"/>
      <c r="C41" s="8"/>
      <c r="D41" s="8"/>
      <c r="E41" s="11">
        <f t="shared" si="1"/>
        <v>919067</v>
      </c>
      <c r="F41" s="20"/>
      <c r="G41" s="21"/>
      <c r="N41" s="2"/>
    </row>
    <row r="42" customFormat="1" ht="15.75" customHeight="1" spans="1:14">
      <c r="A42" s="6"/>
      <c r="B42" s="7"/>
      <c r="C42" s="8"/>
      <c r="D42" s="8"/>
      <c r="E42" s="11">
        <f t="shared" si="1"/>
        <v>919067</v>
      </c>
      <c r="F42" s="20"/>
      <c r="G42" s="21"/>
      <c r="N42" s="2"/>
    </row>
    <row r="43" customFormat="1" ht="15.75" customHeight="1" spans="1:14">
      <c r="A43" s="6"/>
      <c r="B43" s="7"/>
      <c r="C43" s="8"/>
      <c r="D43" s="8"/>
      <c r="E43" s="11">
        <f t="shared" si="1"/>
        <v>919067</v>
      </c>
      <c r="F43" s="20"/>
      <c r="G43" s="21"/>
      <c r="N43" s="2"/>
    </row>
    <row r="44" customFormat="1" ht="15.75" customHeight="1" spans="1:14">
      <c r="A44" s="6"/>
      <c r="B44" s="7"/>
      <c r="C44" s="8"/>
      <c r="D44" s="8"/>
      <c r="E44" s="11">
        <f t="shared" si="1"/>
        <v>919067</v>
      </c>
      <c r="F44" s="20"/>
      <c r="G44" s="21"/>
      <c r="N44" s="2"/>
    </row>
    <row r="45" customFormat="1" ht="15.75" customHeight="1" spans="1:14">
      <c r="A45" s="6"/>
      <c r="B45" s="7"/>
      <c r="C45" s="8"/>
      <c r="D45" s="8"/>
      <c r="E45" s="11">
        <f t="shared" si="1"/>
        <v>919067</v>
      </c>
      <c r="F45" s="20"/>
      <c r="G45" s="21"/>
      <c r="N45" s="2"/>
    </row>
    <row r="46" customFormat="1" ht="15.75" customHeight="1" spans="1:14">
      <c r="A46" s="6"/>
      <c r="B46" s="7"/>
      <c r="C46" s="8"/>
      <c r="D46" s="8"/>
      <c r="E46" s="11">
        <f t="shared" si="1"/>
        <v>919067</v>
      </c>
      <c r="F46" s="20"/>
      <c r="G46" s="21"/>
      <c r="N46" s="2"/>
    </row>
    <row r="47" customFormat="1" ht="15.75" customHeight="1" spans="1:14">
      <c r="A47" s="6"/>
      <c r="B47" s="7"/>
      <c r="C47" s="8"/>
      <c r="D47" s="8"/>
      <c r="E47" s="11">
        <f t="shared" si="1"/>
        <v>919067</v>
      </c>
      <c r="F47" s="20"/>
      <c r="G47" s="21"/>
      <c r="N47" s="2"/>
    </row>
    <row r="48" customFormat="1" ht="15.75" customHeight="1" spans="1:14">
      <c r="A48" s="6"/>
      <c r="B48" s="7"/>
      <c r="C48" s="8"/>
      <c r="D48" s="8"/>
      <c r="E48" s="11">
        <f t="shared" si="1"/>
        <v>919067</v>
      </c>
      <c r="F48" s="20"/>
      <c r="G48" s="21"/>
      <c r="N48" s="2"/>
    </row>
    <row r="49" customFormat="1" ht="15.75" customHeight="1" spans="1:14">
      <c r="A49" s="6"/>
      <c r="B49" s="7"/>
      <c r="C49" s="8"/>
      <c r="D49" s="8"/>
      <c r="E49" s="11">
        <f t="shared" si="1"/>
        <v>919067</v>
      </c>
      <c r="F49" s="20"/>
      <c r="G49" s="21"/>
      <c r="N49" s="2"/>
    </row>
    <row r="50" customFormat="1" ht="15.75" customHeight="1" spans="1:14">
      <c r="A50" s="6"/>
      <c r="B50" s="7"/>
      <c r="C50" s="8"/>
      <c r="D50" s="8"/>
      <c r="E50" s="11">
        <f t="shared" si="1"/>
        <v>919067</v>
      </c>
      <c r="F50" s="20"/>
      <c r="G50" s="21"/>
      <c r="N50" s="2"/>
    </row>
    <row r="51" customFormat="1" ht="15.75" customHeight="1" spans="1:14">
      <c r="A51" s="6"/>
      <c r="B51" s="7"/>
      <c r="C51" s="8"/>
      <c r="D51" s="8"/>
      <c r="E51" s="11">
        <f t="shared" si="1"/>
        <v>919067</v>
      </c>
      <c r="F51" s="20"/>
      <c r="G51" s="21"/>
      <c r="N51" s="2"/>
    </row>
    <row r="52" customFormat="1" ht="15.75" customHeight="1" spans="1:14">
      <c r="A52" s="6"/>
      <c r="B52" s="7"/>
      <c r="C52" s="8"/>
      <c r="D52" s="8"/>
      <c r="E52" s="11">
        <f t="shared" si="1"/>
        <v>919067</v>
      </c>
      <c r="F52" s="20"/>
      <c r="G52" s="21"/>
      <c r="N52" s="2"/>
    </row>
    <row r="53" customFormat="1" ht="15.75" customHeight="1" spans="1:14">
      <c r="A53" s="6"/>
      <c r="B53" s="7"/>
      <c r="C53" s="8"/>
      <c r="D53" s="8"/>
      <c r="E53" s="11">
        <f t="shared" si="1"/>
        <v>919067</v>
      </c>
      <c r="F53" s="20"/>
      <c r="G53" s="21"/>
      <c r="N53" s="2"/>
    </row>
    <row r="54" customFormat="1" ht="15.75" customHeight="1" spans="1:14">
      <c r="A54" s="6"/>
      <c r="B54" s="7"/>
      <c r="C54" s="8"/>
      <c r="D54" s="8"/>
      <c r="E54" s="11">
        <f t="shared" si="1"/>
        <v>919067</v>
      </c>
      <c r="F54" s="20"/>
      <c r="G54" s="21"/>
      <c r="N54" s="2"/>
    </row>
    <row r="55" customFormat="1" ht="15.75" customHeight="1" spans="1:14">
      <c r="A55" s="6"/>
      <c r="B55" s="7"/>
      <c r="C55" s="8"/>
      <c r="D55" s="8"/>
      <c r="E55" s="11">
        <f t="shared" si="1"/>
        <v>919067</v>
      </c>
      <c r="F55" s="20"/>
      <c r="G55" s="21"/>
      <c r="N55" s="2"/>
    </row>
    <row r="56" customFormat="1" ht="15.75" customHeight="1" spans="1:14">
      <c r="A56" s="6"/>
      <c r="B56" s="7"/>
      <c r="C56" s="8"/>
      <c r="D56" s="8"/>
      <c r="E56" s="11">
        <f t="shared" si="1"/>
        <v>919067</v>
      </c>
      <c r="F56" s="20"/>
      <c r="G56" s="21"/>
      <c r="N56" s="2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</sheetData>
  <mergeCells count="1">
    <mergeCell ref="G8:G9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2025-01-25T04:20:00Z</dcterms:created>
  <dcterms:modified xsi:type="dcterms:W3CDTF">2026-01-09T15:52:01Z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