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ellonTraining\UDEMY\COURSES\DASHBOARDS\NEW VOICE OVER\"/>
    </mc:Choice>
  </mc:AlternateContent>
  <xr:revisionPtr revIDLastSave="0" documentId="13_ncr:1_{45ADF913-FC32-4CF0-B798-689A8698C86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Course Study Tracker" sheetId="1" r:id="rId1"/>
  </sheets>
  <definedNames>
    <definedName name="_xlnm.Print_Area" localSheetId="0">'Course Study Tracker'!$A$1:$J$82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B10" i="1" l="1"/>
  <c r="B11" i="1" s="1"/>
  <c r="B12" i="1" s="1"/>
  <c r="B13" i="1" l="1"/>
  <c r="B14" i="1" s="1"/>
  <c r="B15" i="1" s="1"/>
  <c r="B16" i="1" s="1"/>
  <c r="B17" i="1" s="1"/>
  <c r="B18" i="1" s="1"/>
  <c r="B19" i="1" s="1"/>
  <c r="B20" i="1" s="1"/>
  <c r="B21" i="1" l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C3" i="1"/>
  <c r="E3" i="1" s="1"/>
  <c r="B44" i="1" l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C5" i="1"/>
  <c r="B83" i="1" l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Andreas E</author>
  </authors>
  <commentList>
    <comment ref="E3" authorId="0" shapeId="0" xr:uid="{091B9935-5164-4717-A50D-6CE990036EF0}">
      <text>
        <r>
          <rPr>
            <b/>
            <sz val="9"/>
            <color indexed="81"/>
            <rFont val="Tahoma"/>
            <charset val="1"/>
          </rPr>
          <t>Here you can change the number of days , in order to finish the course</t>
        </r>
      </text>
    </comment>
  </commentList>
</comments>
</file>

<file path=xl/sharedStrings.xml><?xml version="1.0" encoding="utf-8"?>
<sst xmlns="http://schemas.openxmlformats.org/spreadsheetml/2006/main" count="228" uniqueCount="116">
  <si>
    <t>TO GO:</t>
  </si>
  <si>
    <t>TITLE OF LECTURE</t>
  </si>
  <si>
    <t>LEVEL OF DIFFICULTY</t>
  </si>
  <si>
    <t>DONE?</t>
  </si>
  <si>
    <t>LECTURE NO #</t>
  </si>
  <si>
    <t>SECTION NO#</t>
  </si>
  <si>
    <t>BASIC</t>
  </si>
  <si>
    <t>INTERMEDIATE</t>
  </si>
  <si>
    <t>ADVANCED</t>
  </si>
  <si>
    <t>Building an Effective Data Model</t>
  </si>
  <si>
    <t>Sparklines and Win/Loss Charts</t>
  </si>
  <si>
    <t>Scroll Bar</t>
  </si>
  <si>
    <t>Check Box</t>
  </si>
  <si>
    <t>Design Principles &amp; Tips</t>
  </si>
  <si>
    <t>Dashboard Creation Process</t>
  </si>
  <si>
    <t>Color Tips &amp; Layouts</t>
  </si>
  <si>
    <t>Introducing Excel Charts</t>
  </si>
  <si>
    <t>Formatting Charts</t>
  </si>
  <si>
    <t>OFFSET Function</t>
  </si>
  <si>
    <t>SUMPRODUCT Function</t>
  </si>
  <si>
    <t>CHOOSE Function</t>
  </si>
  <si>
    <t>Prepare a Mock-Up of your Dashboard</t>
  </si>
  <si>
    <t>Setup of Calculation Worksheet</t>
  </si>
  <si>
    <t>Preparing Data for Bullet and Clustered Stacked Chart</t>
  </si>
  <si>
    <t>Create Metrics with Sparklines &amp; Conditional Formatting</t>
  </si>
  <si>
    <t>Starting to Build your Dashboard</t>
  </si>
  <si>
    <t>Dashboard-Final Touches</t>
  </si>
  <si>
    <t>Preparation of the KPI Dashboard</t>
  </si>
  <si>
    <t>Set Up a Sorting Procedure for KPI’s</t>
  </si>
  <si>
    <t>Get The Data Sorted - Use of RANK, LARGE, CHOOSE,  ROWS, INDEX &amp; MATCH Formulas</t>
  </si>
  <si>
    <t>Add Visualizations &amp; In-Cell Charts</t>
  </si>
  <si>
    <t>Final Touches</t>
  </si>
  <si>
    <t>Saving your Dashboard to One Drive</t>
  </si>
  <si>
    <t>Protect your Excel Dashboard</t>
  </si>
  <si>
    <t>Making the Right Chart</t>
  </si>
  <si>
    <t>Useful Keyboard Shortcuts and Tips</t>
  </si>
  <si>
    <t>Importing Data from Microsoft Access</t>
  </si>
  <si>
    <t>Text Functions: LEFT, RIGHT, MID, LEN, TEXT, TRIM, LOWER, UPPER, PROPER, REPT</t>
  </si>
  <si>
    <t>SMALL and LARGE Functions</t>
  </si>
  <si>
    <t>LESSONS &amp; STUDY PLAN</t>
  </si>
  <si>
    <t>START DATE:</t>
  </si>
  <si>
    <t>END DATE:</t>
  </si>
  <si>
    <t>TODAYs DATE:</t>
  </si>
  <si>
    <t>What is a dashboard?</t>
  </si>
  <si>
    <t>Introduction</t>
  </si>
  <si>
    <t>Importing External Data from Text/CSV File</t>
  </si>
  <si>
    <t>Importing Data from an Excel Table</t>
  </si>
  <si>
    <t>Loading Data with Power Query (Get &amp; Transform)</t>
  </si>
  <si>
    <t xml:space="preserve">Relative and Absolute references in Formulas </t>
  </si>
  <si>
    <t>Range Names in Formulas</t>
  </si>
  <si>
    <t>INDEX and MATCH Functions</t>
  </si>
  <si>
    <t>IF and NESTED IF Formulas</t>
  </si>
  <si>
    <t>ROWS and COLUMNS Functions</t>
  </si>
  <si>
    <t>VLOOKUP Function</t>
  </si>
  <si>
    <t>SUMIFs, AVERAGEIFs and COUNTIFs Functions</t>
  </si>
  <si>
    <t>INT and MOD Functions</t>
  </si>
  <si>
    <t>Advanced Charting and Formatting Techniques</t>
  </si>
  <si>
    <t>Camera Tool</t>
  </si>
  <si>
    <t>How to graph Multiple Lines</t>
  </si>
  <si>
    <t>Custom Number Formatting</t>
  </si>
  <si>
    <t>In-Cell Charts (with REPT function)</t>
  </si>
  <si>
    <t>Comparisons and Data Bars (with Conditional Formatting)</t>
  </si>
  <si>
    <t xml:space="preserve">Representing trends with Icon Sets, Data Bars and Symbols </t>
  </si>
  <si>
    <t>Symbols in Formulas &amp; Charts</t>
  </si>
  <si>
    <t>Build a Heat Map with Color-Scales</t>
  </si>
  <si>
    <t>DEMO: Let’s make some Waffles!</t>
  </si>
  <si>
    <t>DEMO: Create a Dashboard using Sparklines</t>
  </si>
  <si>
    <t>Emphasizing &amp; Mark Significant Events</t>
  </si>
  <si>
    <t>How to Make a Dynamic Chart with Drop-Down Lists and Filters</t>
  </si>
  <si>
    <t>Creating side‐by‐side time comparisons (Panel Chart)</t>
  </si>
  <si>
    <t>Rollover Method: Create a Rating System</t>
  </si>
  <si>
    <t>TOP and BOTTOM Ranking Chart</t>
  </si>
  <si>
    <t>Excel Infographics: Create a People Graph</t>
  </si>
  <si>
    <t>Dot Plot Chart &amp; Dumbbell Chart</t>
  </si>
  <si>
    <t>Funnel Chart</t>
  </si>
  <si>
    <t>Small Multiples</t>
  </si>
  <si>
    <t>Bullet Graph</t>
  </si>
  <si>
    <t xml:space="preserve">Combo Box </t>
  </si>
  <si>
    <t>Option Buttons</t>
  </si>
  <si>
    <t>List Box</t>
  </si>
  <si>
    <t>DEMO: Dynamic Heat Map using Scroll Bar</t>
  </si>
  <si>
    <t>Scroll and Sort Table</t>
  </si>
  <si>
    <t>Introducing Pivot Tables</t>
  </si>
  <si>
    <t>Customizing Pivot Table Reports</t>
  </si>
  <si>
    <t>Creating Useful Pivot‐Driven Views</t>
  </si>
  <si>
    <t>Adding Interactivity with Pivot Slicers</t>
  </si>
  <si>
    <t>Building Pivot Charts</t>
  </si>
  <si>
    <t>How to use the GETPIVOTDATA function</t>
  </si>
  <si>
    <t>MILESTONE PROJECT 1: Social Media Dashboard (Introduction)</t>
  </si>
  <si>
    <t>ANSWER of MILESTONE PROJECT 1: Social Media Dashboard</t>
  </si>
  <si>
    <t>Complex Lookup Calculations using SUMPRODUCT Function</t>
  </si>
  <si>
    <t>Create Beautiful Background and Design for our Sales Dashboard</t>
  </si>
  <si>
    <t>Prepare the data</t>
  </si>
  <si>
    <t>Set up the Relationships</t>
  </si>
  <si>
    <t>Creating Pivot Tables</t>
  </si>
  <si>
    <t>Creating Pivot Charts</t>
  </si>
  <si>
    <t>Adding the Slicers &amp; Final steps</t>
  </si>
  <si>
    <t>Putting Everything Together</t>
  </si>
  <si>
    <t>Start designing our dashboard: Data Validation, OFFSET &amp; MATCH Formulas</t>
  </si>
  <si>
    <t>Using Nested IF formulas &amp; AVERAGE for our calculations</t>
  </si>
  <si>
    <t>Designing the traffic lights with the help of Excel's Camera Tool</t>
  </si>
  <si>
    <t>Linking Your Excel Dashboards to PowerPoint</t>
  </si>
  <si>
    <t>Start designing the dashboard</t>
  </si>
  <si>
    <t>Adding Multiple Pivot Tables To a Single Workbook</t>
  </si>
  <si>
    <t>Calculated Fields</t>
  </si>
  <si>
    <t>Calculated Field Limitations</t>
  </si>
  <si>
    <t>Adding Sparklines, Chart &amp; Timeline</t>
  </si>
  <si>
    <t>Finishing the Design of the Dashboard</t>
  </si>
  <si>
    <t>Refreshing Data &amp; Protecting the Dashboard</t>
  </si>
  <si>
    <t>Compatibility &amp; Macros Security</t>
  </si>
  <si>
    <t>What are macros (and some examples)</t>
  </si>
  <si>
    <t>Ways of Recording a Macro</t>
  </si>
  <si>
    <t xml:space="preserve">Ways of Running a Macro </t>
  </si>
  <si>
    <t xml:space="preserve">Assign a Macro to Ribbon Icons and Create your Ribbon </t>
  </si>
  <si>
    <t xml:space="preserve">Use navigation buttons to Change Chart Type </t>
  </si>
  <si>
    <t xml:space="preserve">How to create an Excel Animated Chart using VBA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</si>
</sst>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0\ &quot;days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rgb="FFFF0000"/>
      <name val="Calibri"/>
      <family val="2"/>
      <charset val="161"/>
      <scheme val="minor"/>
    </font>
    <font>
      <b/>
      <sz val="20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left"/>
    </xf>
    <xf numFmtId="14" fontId="0" fillId="0" borderId="0" xfId="0" applyNumberFormat="1" applyFont="1"/>
    <xf numFmtId="165" fontId="0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20" fontId="0" fillId="5" borderId="1" xfId="0" applyNumberForma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447403699476129E-2"/>
          <c:y val="0"/>
          <c:w val="0.91738178626725231"/>
          <c:h val="0.3897422295897223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2DD0-47E9-B499-BCE43EA90EE7}"/>
              </c:ext>
            </c:extLst>
          </c:dPt>
          <c:val>
            <c:numRef>
              <c:f>'Course Study Tracker'!$H$5</c:f>
              <c:numCache>
                <c:formatCode>;;;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0-47E9-B499-BCE43EA9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670467072"/>
        <c:axId val="-1670464896"/>
      </c:barChart>
      <c:catAx>
        <c:axId val="-1670467072"/>
        <c:scaling>
          <c:orientation val="minMax"/>
        </c:scaling>
        <c:delete val="1"/>
        <c:axPos val="l"/>
        <c:majorGridlines/>
        <c:majorTickMark val="out"/>
        <c:minorTickMark val="none"/>
        <c:tickLblPos val="nextTo"/>
        <c:crossAx val="-1670464896"/>
        <c:crosses val="autoZero"/>
        <c:auto val="1"/>
        <c:lblAlgn val="ctr"/>
        <c:lblOffset val="100"/>
        <c:noMultiLvlLbl val="0"/>
      </c:catAx>
      <c:valAx>
        <c:axId val="-1670464896"/>
        <c:scaling>
          <c:orientation val="minMax"/>
          <c:max val="1"/>
          <c:min val="0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00" baseline="0"/>
            </a:pPr>
            <a:endParaRPr lang="en-US"/>
          </a:p>
        </c:txPr>
        <c:crossAx val="-1670467072"/>
        <c:crosses val="autoZero"/>
        <c:crossBetween val="between"/>
        <c:majorUnit val="0.1"/>
        <c:minorUnit val="2.0000000000000011E-2"/>
      </c:valAx>
      <c:spPr>
        <a:solidFill>
          <a:schemeClr val="accent3">
            <a:lumMod val="20000"/>
            <a:lumOff val="80000"/>
          </a:schemeClr>
        </a:solidFill>
        <a:ln w="25400" cap="flat" cmpd="sng" algn="ctr">
          <a:solidFill>
            <a:schemeClr val="accent3"/>
          </a:solidFill>
          <a:prstDash val="solid"/>
        </a:ln>
        <a:effectLst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trlProps/ctrlProp1.xml><?xml version="1.0" encoding="utf-8"?>
<formControlPr xmlns="http://schemas.microsoft.com/office/spreadsheetml/2009/9/main" objectType="CheckBox" fmlaLink="$J$11" lockText="1" noThreeD="1"/>
</file>

<file path=xl/ctrlProps/ctrlProp10.xml><?xml version="1.0" encoding="utf-8"?>
<formControlPr xmlns="http://schemas.microsoft.com/office/spreadsheetml/2009/9/main" objectType="CheckBox" fmlaLink="$J$41" lockText="1" noThreeD="1"/>
</file>

<file path=xl/ctrlProps/ctrlProp100.xml><?xml version="1.0" encoding="utf-8"?>
<formControlPr xmlns="http://schemas.microsoft.com/office/spreadsheetml/2009/9/main" objectType="CheckBox" fmlaLink="$J$82" lockText="1"/>
</file>

<file path=xl/ctrlProps/ctrlProp101.xml><?xml version="1.0" encoding="utf-8"?>
<formControlPr xmlns="http://schemas.microsoft.com/office/spreadsheetml/2009/9/main" objectType="CheckBox" fmlaLink="$J$98" lockText="1" noThreeD="1"/>
</file>

<file path=xl/ctrlProps/ctrlProp102.xml><?xml version="1.0" encoding="utf-8"?>
<formControlPr xmlns="http://schemas.microsoft.com/office/spreadsheetml/2009/9/main" objectType="CheckBox" fmlaLink="$J$82" lockText="1"/>
</file>

<file path=xl/ctrlProps/ctrlProp103.xml><?xml version="1.0" encoding="utf-8"?>
<formControlPr xmlns="http://schemas.microsoft.com/office/spreadsheetml/2009/9/main" objectType="CheckBox" fmlaLink="$J$99" lockText="1" noThreeD="1"/>
</file>

<file path=xl/ctrlProps/ctrlProp104.xml><?xml version="1.0" encoding="utf-8"?>
<formControlPr xmlns="http://schemas.microsoft.com/office/spreadsheetml/2009/9/main" objectType="CheckBox" fmlaLink="$J$82" lockText="1"/>
</file>

<file path=xl/ctrlProps/ctrlProp105.xml><?xml version="1.0" encoding="utf-8"?>
<formControlPr xmlns="http://schemas.microsoft.com/office/spreadsheetml/2009/9/main" objectType="CheckBox" fmlaLink="$J$100" lockText="1" noThreeD="1"/>
</file>

<file path=xl/ctrlProps/ctrlProp106.xml><?xml version="1.0" encoding="utf-8"?>
<formControlPr xmlns="http://schemas.microsoft.com/office/spreadsheetml/2009/9/main" objectType="CheckBox" fmlaLink="$J$82" lockText="1"/>
</file>

<file path=xl/ctrlProps/ctrlProp107.xml><?xml version="1.0" encoding="utf-8"?>
<formControlPr xmlns="http://schemas.microsoft.com/office/spreadsheetml/2009/9/main" objectType="CheckBox" fmlaLink="$J$101" lockText="1" noThreeD="1"/>
</file>

<file path=xl/ctrlProps/ctrlProp108.xml><?xml version="1.0" encoding="utf-8"?>
<formControlPr xmlns="http://schemas.microsoft.com/office/spreadsheetml/2009/9/main" objectType="CheckBox" fmlaLink="$J$82" lockText="1"/>
</file>

<file path=xl/ctrlProps/ctrlProp109.xml><?xml version="1.0" encoding="utf-8"?>
<formControlPr xmlns="http://schemas.microsoft.com/office/spreadsheetml/2009/9/main" objectType="CheckBox" fmlaLink="$J$102" lockText="1" noThreeD="1"/>
</file>

<file path=xl/ctrlProps/ctrlProp11.xml><?xml version="1.0" encoding="utf-8"?>
<formControlPr xmlns="http://schemas.microsoft.com/office/spreadsheetml/2009/9/main" objectType="CheckBox" fmlaLink="$J$27" lockText="1" noThreeD="1"/>
</file>

<file path=xl/ctrlProps/ctrlProp110.xml><?xml version="1.0" encoding="utf-8"?>
<formControlPr xmlns="http://schemas.microsoft.com/office/spreadsheetml/2009/9/main" objectType="CheckBox" fmlaLink="$J$82" lockText="1"/>
</file>

<file path=xl/ctrlProps/ctrlProp111.xml><?xml version="1.0" encoding="utf-8"?>
<formControlPr xmlns="http://schemas.microsoft.com/office/spreadsheetml/2009/9/main" objectType="CheckBox" fmlaLink="$J$103" lockText="1" noThreeD="1"/>
</file>

<file path=xl/ctrlProps/ctrlProp112.xml><?xml version="1.0" encoding="utf-8"?>
<formControlPr xmlns="http://schemas.microsoft.com/office/spreadsheetml/2009/9/main" objectType="CheckBox" fmlaLink="$J$82" lockText="1"/>
</file>

<file path=xl/ctrlProps/ctrlProp113.xml><?xml version="1.0" encoding="utf-8"?>
<formControlPr xmlns="http://schemas.microsoft.com/office/spreadsheetml/2009/9/main" objectType="CheckBox" fmlaLink="$J$104" lockText="1" noThreeD="1"/>
</file>

<file path=xl/ctrlProps/ctrlProp114.xml><?xml version="1.0" encoding="utf-8"?>
<formControlPr xmlns="http://schemas.microsoft.com/office/spreadsheetml/2009/9/main" objectType="CheckBox" fmlaLink="$J$82" lockText="1"/>
</file>

<file path=xl/ctrlProps/ctrlProp115.xml><?xml version="1.0" encoding="utf-8"?>
<formControlPr xmlns="http://schemas.microsoft.com/office/spreadsheetml/2009/9/main" objectType="CheckBox" fmlaLink="$J$105" lockText="1" noThreeD="1"/>
</file>

<file path=xl/ctrlProps/ctrlProp116.xml><?xml version="1.0" encoding="utf-8"?>
<formControlPr xmlns="http://schemas.microsoft.com/office/spreadsheetml/2009/9/main" objectType="CheckBox" fmlaLink="$J$82" lockText="1"/>
</file>

<file path=xl/ctrlProps/ctrlProp117.xml><?xml version="1.0" encoding="utf-8"?>
<formControlPr xmlns="http://schemas.microsoft.com/office/spreadsheetml/2009/9/main" objectType="CheckBox" fmlaLink="$J$106" lockText="1" noThreeD="1"/>
</file>

<file path=xl/ctrlProps/ctrlProp118.xml><?xml version="1.0" encoding="utf-8"?>
<formControlPr xmlns="http://schemas.microsoft.com/office/spreadsheetml/2009/9/main" objectType="CheckBox" fmlaLink="$J$82" lockText="1"/>
</file>

<file path=xl/ctrlProps/ctrlProp119.xml><?xml version="1.0" encoding="utf-8"?>
<formControlPr xmlns="http://schemas.microsoft.com/office/spreadsheetml/2009/9/main" objectType="CheckBox" fmlaLink="$J$107" lockText="1" noThreeD="1"/>
</file>

<file path=xl/ctrlProps/ctrlProp12.xml><?xml version="1.0" encoding="utf-8"?>
<formControlPr xmlns="http://schemas.microsoft.com/office/spreadsheetml/2009/9/main" objectType="CheckBox" fmlaLink="$J$42" lockText="1" noThreeD="1"/>
</file>

<file path=xl/ctrlProps/ctrlProp120.xml><?xml version="1.0" encoding="utf-8"?>
<formControlPr xmlns="http://schemas.microsoft.com/office/spreadsheetml/2009/9/main" objectType="CheckBox" fmlaLink="$J$82" lockText="1"/>
</file>

<file path=xl/ctrlProps/ctrlProp121.xml><?xml version="1.0" encoding="utf-8"?>
<formControlPr xmlns="http://schemas.microsoft.com/office/spreadsheetml/2009/9/main" objectType="CheckBox" fmlaLink="$J$108" lockText="1" noThreeD="1"/>
</file>

<file path=xl/ctrlProps/ctrlProp122.xml><?xml version="1.0" encoding="utf-8"?>
<formControlPr xmlns="http://schemas.microsoft.com/office/spreadsheetml/2009/9/main" objectType="CheckBox" fmlaLink="$J$82" lockText="1"/>
</file>

<file path=xl/ctrlProps/ctrlProp123.xml><?xml version="1.0" encoding="utf-8"?>
<formControlPr xmlns="http://schemas.microsoft.com/office/spreadsheetml/2009/9/main" objectType="CheckBox" fmlaLink="$J$109" lockText="1" noThreeD="1"/>
</file>

<file path=xl/ctrlProps/ctrlProp124.xml><?xml version="1.0" encoding="utf-8"?>
<formControlPr xmlns="http://schemas.microsoft.com/office/spreadsheetml/2009/9/main" objectType="CheckBox" fmlaLink="$J$82" lockText="1"/>
</file>

<file path=xl/ctrlProps/ctrlProp125.xml><?xml version="1.0" encoding="utf-8"?>
<formControlPr xmlns="http://schemas.microsoft.com/office/spreadsheetml/2009/9/main" objectType="CheckBox" fmlaLink="$J$110" lockText="1" noThreeD="1"/>
</file>

<file path=xl/ctrlProps/ctrlProp126.xml><?xml version="1.0" encoding="utf-8"?>
<formControlPr xmlns="http://schemas.microsoft.com/office/spreadsheetml/2009/9/main" objectType="CheckBox" fmlaLink="$J$82" lockText="1"/>
</file>

<file path=xl/ctrlProps/ctrlProp127.xml><?xml version="1.0" encoding="utf-8"?>
<formControlPr xmlns="http://schemas.microsoft.com/office/spreadsheetml/2009/9/main" objectType="CheckBox" fmlaLink="$J$111" lockText="1" noThreeD="1"/>
</file>

<file path=xl/ctrlProps/ctrlProp128.xml><?xml version="1.0" encoding="utf-8"?>
<formControlPr xmlns="http://schemas.microsoft.com/office/spreadsheetml/2009/9/main" objectType="CheckBox" fmlaLink="$J$82" lockText="1"/>
</file>

<file path=xl/ctrlProps/ctrlProp129.xml><?xml version="1.0" encoding="utf-8"?>
<formControlPr xmlns="http://schemas.microsoft.com/office/spreadsheetml/2009/9/main" objectType="CheckBox" fmlaLink="$J$112" lockText="1" noThreeD="1"/>
</file>

<file path=xl/ctrlProps/ctrlProp13.xml><?xml version="1.0" encoding="utf-8"?>
<formControlPr xmlns="http://schemas.microsoft.com/office/spreadsheetml/2009/9/main" objectType="CheckBox" fmlaLink="$J$43" lockText="1" noThreeD="1"/>
</file>

<file path=xl/ctrlProps/ctrlProp130.xml><?xml version="1.0" encoding="utf-8"?>
<formControlPr xmlns="http://schemas.microsoft.com/office/spreadsheetml/2009/9/main" objectType="CheckBox" fmlaLink="$J$82" lockText="1"/>
</file>

<file path=xl/ctrlProps/ctrlProp131.xml><?xml version="1.0" encoding="utf-8"?>
<formControlPr xmlns="http://schemas.microsoft.com/office/spreadsheetml/2009/9/main" objectType="CheckBox" fmlaLink="$J$113" lockText="1" noThreeD="1"/>
</file>

<file path=xl/ctrlProps/ctrlProp132.xml><?xml version="1.0" encoding="utf-8"?>
<formControlPr xmlns="http://schemas.microsoft.com/office/spreadsheetml/2009/9/main" objectType="CheckBox" fmlaLink="$J$82" lockText="1"/>
</file>

<file path=xl/ctrlProps/ctrlProp133.xml><?xml version="1.0" encoding="utf-8"?>
<formControlPr xmlns="http://schemas.microsoft.com/office/spreadsheetml/2009/9/main" objectType="CheckBox" fmlaLink="$J$90" lockText="1"/>
</file>

<file path=xl/ctrlProps/ctrlProp134.xml><?xml version="1.0" encoding="utf-8"?>
<formControlPr xmlns="http://schemas.microsoft.com/office/spreadsheetml/2009/9/main" objectType="CheckBox" fmlaLink="$J$82" lockText="1"/>
</file>

<file path=xl/ctrlProps/ctrlProp135.xml><?xml version="1.0" encoding="utf-8"?>
<formControlPr xmlns="http://schemas.microsoft.com/office/spreadsheetml/2009/9/main" objectType="CheckBox" fmlaLink="$J$114" lockText="1" noThreeD="1"/>
</file>

<file path=xl/ctrlProps/ctrlProp136.xml><?xml version="1.0" encoding="utf-8"?>
<formControlPr xmlns="http://schemas.microsoft.com/office/spreadsheetml/2009/9/main" objectType="CheckBox" fmlaLink="$J$82" lockText="1"/>
</file>

<file path=xl/ctrlProps/ctrlProp137.xml><?xml version="1.0" encoding="utf-8"?>
<formControlPr xmlns="http://schemas.microsoft.com/office/spreadsheetml/2009/9/main" objectType="CheckBox" fmlaLink="$J$115" lockText="1" noThreeD="1"/>
</file>

<file path=xl/ctrlProps/ctrlProp138.xml><?xml version="1.0" encoding="utf-8"?>
<formControlPr xmlns="http://schemas.microsoft.com/office/spreadsheetml/2009/9/main" objectType="CheckBox" fmlaLink="$J$82" lockText="1"/>
</file>

<file path=xl/ctrlProps/ctrlProp139.xml><?xml version="1.0" encoding="utf-8"?>
<formControlPr xmlns="http://schemas.microsoft.com/office/spreadsheetml/2009/9/main" objectType="CheckBox" fmlaLink="$J$116" lockText="1" noThreeD="1"/>
</file>

<file path=xl/ctrlProps/ctrlProp14.xml><?xml version="1.0" encoding="utf-8"?>
<formControlPr xmlns="http://schemas.microsoft.com/office/spreadsheetml/2009/9/main" objectType="CheckBox" fmlaLink="$J$25" lockText="1" noThreeD="1"/>
</file>

<file path=xl/ctrlProps/ctrlProp140.xml><?xml version="1.0" encoding="utf-8"?>
<formControlPr xmlns="http://schemas.microsoft.com/office/spreadsheetml/2009/9/main" objectType="CheckBox" fmlaLink="$J$9" lockText="1" noThreeD="1"/>
</file>

<file path=xl/ctrlProps/ctrlProp141.xml><?xml version="1.0" encoding="utf-8"?>
<formControlPr xmlns="http://schemas.microsoft.com/office/spreadsheetml/2009/9/main" objectType="CheckBox" fmlaLink="$J$10" lockText="1" noThreeD="1"/>
</file>

<file path=xl/ctrlProps/ctrlProp142.xml><?xml version="1.0" encoding="utf-8"?>
<formControlPr xmlns="http://schemas.microsoft.com/office/spreadsheetml/2009/9/main" objectType="CheckBox" fmlaLink="$J$14" lockText="1" noThreeD="1"/>
</file>

<file path=xl/ctrlProps/ctrlProp15.xml><?xml version="1.0" encoding="utf-8"?>
<formControlPr xmlns="http://schemas.microsoft.com/office/spreadsheetml/2009/9/main" objectType="CheckBox" fmlaLink="$J$26" lockText="1" noThreeD="1"/>
</file>

<file path=xl/ctrlProps/ctrlProp16.xml><?xml version="1.0" encoding="utf-8"?>
<formControlPr xmlns="http://schemas.microsoft.com/office/spreadsheetml/2009/9/main" objectType="CheckBox" fmlaLink="$J$28" lockText="1" noThreeD="1"/>
</file>

<file path=xl/ctrlProps/ctrlProp17.xml><?xml version="1.0" encoding="utf-8"?>
<formControlPr xmlns="http://schemas.microsoft.com/office/spreadsheetml/2009/9/main" objectType="CheckBox" fmlaLink="$J$29" lockText="1" noThreeD="1"/>
</file>

<file path=xl/ctrlProps/ctrlProp18.xml><?xml version="1.0" encoding="utf-8"?>
<formControlPr xmlns="http://schemas.microsoft.com/office/spreadsheetml/2009/9/main" objectType="CheckBox" fmlaLink="$J$44" lockText="1" noThreeD="1"/>
</file>

<file path=xl/ctrlProps/ctrlProp19.xml><?xml version="1.0" encoding="utf-8"?>
<formControlPr xmlns="http://schemas.microsoft.com/office/spreadsheetml/2009/9/main" objectType="CheckBox" fmlaLink="$J$30" lockText="1" noThreeD="1"/>
</file>

<file path=xl/ctrlProps/ctrlProp2.xml><?xml version="1.0" encoding="utf-8"?>
<formControlPr xmlns="http://schemas.microsoft.com/office/spreadsheetml/2009/9/main" objectType="CheckBox" fmlaLink="$J$12" lockText="1" noThreeD="1"/>
</file>

<file path=xl/ctrlProps/ctrlProp20.xml><?xml version="1.0" encoding="utf-8"?>
<formControlPr xmlns="http://schemas.microsoft.com/office/spreadsheetml/2009/9/main" objectType="CheckBox" fmlaLink="$J$59" lockText="1" noThreeD="1"/>
</file>

<file path=xl/ctrlProps/ctrlProp21.xml><?xml version="1.0" encoding="utf-8"?>
<formControlPr xmlns="http://schemas.microsoft.com/office/spreadsheetml/2009/9/main" objectType="CheckBox" fmlaLink="$J$60" lockText="1" noThreeD="1"/>
</file>

<file path=xl/ctrlProps/ctrlProp22.xml><?xml version="1.0" encoding="utf-8"?>
<formControlPr xmlns="http://schemas.microsoft.com/office/spreadsheetml/2009/9/main" objectType="CheckBox" fmlaLink="$J$56" lockText="1" noThreeD="1"/>
</file>

<file path=xl/ctrlProps/ctrlProp23.xml><?xml version="1.0" encoding="utf-8"?>
<formControlPr xmlns="http://schemas.microsoft.com/office/spreadsheetml/2009/9/main" objectType="CheckBox" fmlaLink="$J$58" lockText="1" noThreeD="1"/>
</file>

<file path=xl/ctrlProps/ctrlProp24.xml><?xml version="1.0" encoding="utf-8"?>
<formControlPr xmlns="http://schemas.microsoft.com/office/spreadsheetml/2009/9/main" objectType="CheckBox" fmlaLink="$J$31" lockText="1" noThreeD="1"/>
</file>

<file path=xl/ctrlProps/ctrlProp25.xml><?xml version="1.0" encoding="utf-8"?>
<formControlPr xmlns="http://schemas.microsoft.com/office/spreadsheetml/2009/9/main" objectType="CheckBox" fmlaLink="$J$32" lockText="1" noThreeD="1"/>
</file>

<file path=xl/ctrlProps/ctrlProp26.xml><?xml version="1.0" encoding="utf-8"?>
<formControlPr xmlns="http://schemas.microsoft.com/office/spreadsheetml/2009/9/main" objectType="CheckBox" fmlaLink="$J$33" lockText="1" noThreeD="1"/>
</file>

<file path=xl/ctrlProps/ctrlProp27.xml><?xml version="1.0" encoding="utf-8"?>
<formControlPr xmlns="http://schemas.microsoft.com/office/spreadsheetml/2009/9/main" objectType="CheckBox" fmlaLink="$J$34" lockText="1" noThreeD="1"/>
</file>

<file path=xl/ctrlProps/ctrlProp28.xml><?xml version="1.0" encoding="utf-8"?>
<formControlPr xmlns="http://schemas.microsoft.com/office/spreadsheetml/2009/9/main" objectType="CheckBox" fmlaLink="$J$36" lockText="1" noThreeD="1"/>
</file>

<file path=xl/ctrlProps/ctrlProp29.xml><?xml version="1.0" encoding="utf-8"?>
<formControlPr xmlns="http://schemas.microsoft.com/office/spreadsheetml/2009/9/main" objectType="CheckBox" fmlaLink="$J$45" lockText="1" noThreeD="1"/>
</file>

<file path=xl/ctrlProps/ctrlProp3.xml><?xml version="1.0" encoding="utf-8"?>
<formControlPr xmlns="http://schemas.microsoft.com/office/spreadsheetml/2009/9/main" objectType="CheckBox" fmlaLink="$J$13" lockText="1" noThreeD="1"/>
</file>

<file path=xl/ctrlProps/ctrlProp30.xml><?xml version="1.0" encoding="utf-8"?>
<formControlPr xmlns="http://schemas.microsoft.com/office/spreadsheetml/2009/9/main" objectType="CheckBox" fmlaLink="$J$51" lockText="1" noThreeD="1"/>
</file>

<file path=xl/ctrlProps/ctrlProp31.xml><?xml version="1.0" encoding="utf-8"?>
<formControlPr xmlns="http://schemas.microsoft.com/office/spreadsheetml/2009/9/main" objectType="CheckBox" fmlaLink="$J$48" lockText="1" noThreeD="1"/>
</file>

<file path=xl/ctrlProps/ctrlProp32.xml><?xml version="1.0" encoding="utf-8"?>
<formControlPr xmlns="http://schemas.microsoft.com/office/spreadsheetml/2009/9/main" objectType="CheckBox" fmlaLink="$J$46" lockText="1" noThreeD="1"/>
</file>

<file path=xl/ctrlProps/ctrlProp33.xml><?xml version="1.0" encoding="utf-8"?>
<formControlPr xmlns="http://schemas.microsoft.com/office/spreadsheetml/2009/9/main" objectType="CheckBox" fmlaLink="$J$52" lockText="1" noThreeD="1"/>
</file>

<file path=xl/ctrlProps/ctrlProp34.xml><?xml version="1.0" encoding="utf-8"?>
<formControlPr xmlns="http://schemas.microsoft.com/office/spreadsheetml/2009/9/main" objectType="CheckBox" fmlaLink="$J$62" lockText="1"/>
</file>

<file path=xl/ctrlProps/ctrlProp35.xml><?xml version="1.0" encoding="utf-8"?>
<formControlPr xmlns="http://schemas.microsoft.com/office/spreadsheetml/2009/9/main" objectType="CheckBox" fmlaLink="$J$63" lockText="1" noThreeD="1"/>
</file>

<file path=xl/ctrlProps/ctrlProp36.xml><?xml version="1.0" encoding="utf-8"?>
<formControlPr xmlns="http://schemas.microsoft.com/office/spreadsheetml/2009/9/main" objectType="CheckBox" fmlaLink="$J$65" lockText="1" noThreeD="1"/>
</file>

<file path=xl/ctrlProps/ctrlProp37.xml><?xml version="1.0" encoding="utf-8"?>
<formControlPr xmlns="http://schemas.microsoft.com/office/spreadsheetml/2009/9/main" objectType="CheckBox" fmlaLink="$J$67" lockText="1" noThreeD="1"/>
</file>

<file path=xl/ctrlProps/ctrlProp38.xml><?xml version="1.0" encoding="utf-8"?>
<formControlPr xmlns="http://schemas.microsoft.com/office/spreadsheetml/2009/9/main" objectType="CheckBox" fmlaLink="$J$61" lockText="1" noThreeD="1"/>
</file>

<file path=xl/ctrlProps/ctrlProp39.xml><?xml version="1.0" encoding="utf-8"?>
<formControlPr xmlns="http://schemas.microsoft.com/office/spreadsheetml/2009/9/main" objectType="CheckBox" fmlaLink="$J$62" lockText="1" noThreeD="1"/>
</file>

<file path=xl/ctrlProps/ctrlProp4.xml><?xml version="1.0" encoding="utf-8"?>
<formControlPr xmlns="http://schemas.microsoft.com/office/spreadsheetml/2009/9/main" objectType="CheckBox" fmlaLink="$J$15" lockText="1" noThreeD="1"/>
</file>

<file path=xl/ctrlProps/ctrlProp40.xml><?xml version="1.0" encoding="utf-8"?>
<formControlPr xmlns="http://schemas.microsoft.com/office/spreadsheetml/2009/9/main" objectType="CheckBox" fmlaLink="$J$64" lockText="1" noThreeD="1"/>
</file>

<file path=xl/ctrlProps/ctrlProp41.xml><?xml version="1.0" encoding="utf-8"?>
<formControlPr xmlns="http://schemas.microsoft.com/office/spreadsheetml/2009/9/main" objectType="CheckBox" fmlaLink="$J$70" lockText="1" noThreeD="1"/>
</file>

<file path=xl/ctrlProps/ctrlProp42.xml><?xml version="1.0" encoding="utf-8"?>
<formControlPr xmlns="http://schemas.microsoft.com/office/spreadsheetml/2009/9/main" objectType="CheckBox" fmlaLink="$J$71" lockText="1" noThreeD="1"/>
</file>

<file path=xl/ctrlProps/ctrlProp43.xml><?xml version="1.0" encoding="utf-8"?>
<formControlPr xmlns="http://schemas.microsoft.com/office/spreadsheetml/2009/9/main" objectType="CheckBox" fmlaLink="$J$72" lockText="1" noThreeD="1"/>
</file>

<file path=xl/ctrlProps/ctrlProp44.xml><?xml version="1.0" encoding="utf-8"?>
<formControlPr xmlns="http://schemas.microsoft.com/office/spreadsheetml/2009/9/main" objectType="CheckBox" fmlaLink="$J$73" lockText="1" noThreeD="1"/>
</file>

<file path=xl/ctrlProps/ctrlProp45.xml><?xml version="1.0" encoding="utf-8"?>
<formControlPr xmlns="http://schemas.microsoft.com/office/spreadsheetml/2009/9/main" objectType="CheckBox" fmlaLink="$J$66" lockText="1" noThreeD="1"/>
</file>

<file path=xl/ctrlProps/ctrlProp46.xml><?xml version="1.0" encoding="utf-8"?>
<formControlPr xmlns="http://schemas.microsoft.com/office/spreadsheetml/2009/9/main" objectType="CheckBox" fmlaLink="$J$57" lockText="1" noThreeD="1"/>
</file>

<file path=xl/ctrlProps/ctrlProp47.xml><?xml version="1.0" encoding="utf-8"?>
<formControlPr xmlns="http://schemas.microsoft.com/office/spreadsheetml/2009/9/main" objectType="CheckBox" fmlaLink="$J$74" lockText="1" noThreeD="1"/>
</file>

<file path=xl/ctrlProps/ctrlProp48.xml><?xml version="1.0" encoding="utf-8"?>
<formControlPr xmlns="http://schemas.microsoft.com/office/spreadsheetml/2009/9/main" objectType="CheckBox" fmlaLink="$J$75" lockText="1" noThreeD="1"/>
</file>

<file path=xl/ctrlProps/ctrlProp49.xml><?xml version="1.0" encoding="utf-8"?>
<formControlPr xmlns="http://schemas.microsoft.com/office/spreadsheetml/2009/9/main" objectType="CheckBox" fmlaLink="$J$76" lockText="1" noThreeD="1"/>
</file>

<file path=xl/ctrlProps/ctrlProp5.xml><?xml version="1.0" encoding="utf-8"?>
<formControlPr xmlns="http://schemas.microsoft.com/office/spreadsheetml/2009/9/main" objectType="CheckBox" fmlaLink="$J$20" lockText="1" noThreeD="1"/>
</file>

<file path=xl/ctrlProps/ctrlProp50.xml><?xml version="1.0" encoding="utf-8"?>
<formControlPr xmlns="http://schemas.microsoft.com/office/spreadsheetml/2009/9/main" objectType="CheckBox" fmlaLink="$J$16" lockText="1" noThreeD="1"/>
</file>

<file path=xl/ctrlProps/ctrlProp51.xml><?xml version="1.0" encoding="utf-8"?>
<formControlPr xmlns="http://schemas.microsoft.com/office/spreadsheetml/2009/9/main" objectType="CheckBox" fmlaLink="$J$80" lockText="1" noThreeD="1"/>
</file>

<file path=xl/ctrlProps/ctrlProp52.xml><?xml version="1.0" encoding="utf-8"?>
<formControlPr xmlns="http://schemas.microsoft.com/office/spreadsheetml/2009/9/main" objectType="CheckBox" fmlaLink="$J$82" lockText="1" noThreeD="1"/>
</file>

<file path=xl/ctrlProps/ctrlProp53.xml><?xml version="1.0" encoding="utf-8"?>
<formControlPr xmlns="http://schemas.microsoft.com/office/spreadsheetml/2009/9/main" objectType="CheckBox" fmlaLink="$J$77" lockText="1" noThreeD="1"/>
</file>

<file path=xl/ctrlProps/ctrlProp54.xml><?xml version="1.0" encoding="utf-8"?>
<formControlPr xmlns="http://schemas.microsoft.com/office/spreadsheetml/2009/9/main" objectType="CheckBox" fmlaLink="$J$81" lockText="1" noThreeD="1"/>
</file>

<file path=xl/ctrlProps/ctrlProp55.xml><?xml version="1.0" encoding="utf-8"?>
<formControlPr xmlns="http://schemas.microsoft.com/office/spreadsheetml/2009/9/main" objectType="CheckBox" fmlaLink="$J$8" lockText="1" noThreeD="1"/>
</file>

<file path=xl/ctrlProps/ctrlProp56.xml><?xml version="1.0" encoding="utf-8"?>
<formControlPr xmlns="http://schemas.microsoft.com/office/spreadsheetml/2009/9/main" objectType="CheckBox" fmlaLink="$J$17" lockText="1" noThreeD="1"/>
</file>

<file path=xl/ctrlProps/ctrlProp57.xml><?xml version="1.0" encoding="utf-8"?>
<formControlPr xmlns="http://schemas.microsoft.com/office/spreadsheetml/2009/9/main" objectType="CheckBox" fmlaLink="$J$54" lockText="1" noThreeD="1"/>
</file>

<file path=xl/ctrlProps/ctrlProp58.xml><?xml version="1.0" encoding="utf-8"?>
<formControlPr xmlns="http://schemas.microsoft.com/office/spreadsheetml/2009/9/main" objectType="CheckBox" fmlaLink="$J$55" lockText="1" noThreeD="1"/>
</file>

<file path=xl/ctrlProps/ctrlProp59.xml><?xml version="1.0" encoding="utf-8"?>
<formControlPr xmlns="http://schemas.microsoft.com/office/spreadsheetml/2009/9/main" objectType="CheckBox" fmlaLink="$J$50" lockText="1" noThreeD="1"/>
</file>

<file path=xl/ctrlProps/ctrlProp6.xml><?xml version="1.0" encoding="utf-8"?>
<formControlPr xmlns="http://schemas.microsoft.com/office/spreadsheetml/2009/9/main" objectType="CheckBox" fmlaLink="#REF!" lockText="1"/>
</file>

<file path=xl/ctrlProps/ctrlProp60.xml><?xml version="1.0" encoding="utf-8"?>
<formControlPr xmlns="http://schemas.microsoft.com/office/spreadsheetml/2009/9/main" objectType="CheckBox" fmlaLink="$J$53" lockText="1" noThreeD="1"/>
</file>

<file path=xl/ctrlProps/ctrlProp61.xml><?xml version="1.0" encoding="utf-8"?>
<formControlPr xmlns="http://schemas.microsoft.com/office/spreadsheetml/2009/9/main" objectType="CheckBox" fmlaLink="$J$69" lockText="1" noThreeD="1"/>
</file>

<file path=xl/ctrlProps/ctrlProp62.xml><?xml version="1.0" encoding="utf-8"?>
<formControlPr xmlns="http://schemas.microsoft.com/office/spreadsheetml/2009/9/main" objectType="CheckBox" fmlaLink="$J$49" lockText="1" noThreeD="1"/>
</file>

<file path=xl/ctrlProps/ctrlProp63.xml><?xml version="1.0" encoding="utf-8"?>
<formControlPr xmlns="http://schemas.microsoft.com/office/spreadsheetml/2009/9/main" objectType="CheckBox" fmlaLink="$J$83" lockText="1" noThreeD="1"/>
</file>

<file path=xl/ctrlProps/ctrlProp64.xml><?xml version="1.0" encoding="utf-8"?>
<formControlPr xmlns="http://schemas.microsoft.com/office/spreadsheetml/2009/9/main" objectType="CheckBox" fmlaLink="$J$84" lockText="1" noThreeD="1"/>
</file>

<file path=xl/ctrlProps/ctrlProp65.xml><?xml version="1.0" encoding="utf-8"?>
<formControlPr xmlns="http://schemas.microsoft.com/office/spreadsheetml/2009/9/main" objectType="CheckBox" fmlaLink="$J$85" lockText="1" noThreeD="1"/>
</file>

<file path=xl/ctrlProps/ctrlProp66.xml><?xml version="1.0" encoding="utf-8"?>
<formControlPr xmlns="http://schemas.microsoft.com/office/spreadsheetml/2009/9/main" objectType="CheckBox" fmlaLink="$J$86" lockText="1" noThreeD="1"/>
</file>

<file path=xl/ctrlProps/ctrlProp67.xml><?xml version="1.0" encoding="utf-8"?>
<formControlPr xmlns="http://schemas.microsoft.com/office/spreadsheetml/2009/9/main" objectType="CheckBox" fmlaLink="$J$87" lockText="1" noThreeD="1"/>
</file>

<file path=xl/ctrlProps/ctrlProp68.xml><?xml version="1.0" encoding="utf-8"?>
<formControlPr xmlns="http://schemas.microsoft.com/office/spreadsheetml/2009/9/main" objectType="CheckBox" fmlaLink="$J$88" lockText="1" noThreeD="1"/>
</file>

<file path=xl/ctrlProps/ctrlProp69.xml><?xml version="1.0" encoding="utf-8"?>
<formControlPr xmlns="http://schemas.microsoft.com/office/spreadsheetml/2009/9/main" objectType="CheckBox" fmlaLink="$J$82" lockText="1"/>
</file>

<file path=xl/ctrlProps/ctrlProp7.xml><?xml version="1.0" encoding="utf-8"?>
<formControlPr xmlns="http://schemas.microsoft.com/office/spreadsheetml/2009/9/main" objectType="CheckBox" fmlaLink="$J$24" lockText="1" noThreeD="1"/>
</file>

<file path=xl/ctrlProps/ctrlProp70.xml><?xml version="1.0" encoding="utf-8"?>
<formControlPr xmlns="http://schemas.microsoft.com/office/spreadsheetml/2009/9/main" objectType="CheckBox" fmlaLink="$J$89" lockText="1" noThreeD="1"/>
</file>

<file path=xl/ctrlProps/ctrlProp71.xml><?xml version="1.0" encoding="utf-8"?>
<formControlPr xmlns="http://schemas.microsoft.com/office/spreadsheetml/2009/9/main" objectType="CheckBox" fmlaLink="$J$82" lockText="1"/>
</file>

<file path=xl/ctrlProps/ctrlProp72.xml><?xml version="1.0" encoding="utf-8"?>
<formControlPr xmlns="http://schemas.microsoft.com/office/spreadsheetml/2009/9/main" objectType="CheckBox" fmlaLink="$J$90" lockText="1" noThreeD="1"/>
</file>

<file path=xl/ctrlProps/ctrlProp73.xml><?xml version="1.0" encoding="utf-8"?>
<formControlPr xmlns="http://schemas.microsoft.com/office/spreadsheetml/2009/9/main" objectType="CheckBox" fmlaLink="$J$21" lockText="1" noThreeD="1"/>
</file>

<file path=xl/ctrlProps/ctrlProp74.xml><?xml version="1.0" encoding="utf-8"?>
<formControlPr xmlns="http://schemas.microsoft.com/office/spreadsheetml/2009/9/main" objectType="CheckBox" fmlaLink="$J$35" lockText="1" noThreeD="1"/>
</file>

<file path=xl/ctrlProps/ctrlProp75.xml><?xml version="1.0" encoding="utf-8"?>
<formControlPr xmlns="http://schemas.microsoft.com/office/spreadsheetml/2009/9/main" objectType="CheckBox" fmlaLink="$J$37" lockText="1" noThreeD="1"/>
</file>

<file path=xl/ctrlProps/ctrlProp76.xml><?xml version="1.0" encoding="utf-8"?>
<formControlPr xmlns="http://schemas.microsoft.com/office/spreadsheetml/2009/9/main" objectType="CheckBox" fmlaLink="$J$38" lockText="1" noThreeD="1"/>
</file>

<file path=xl/ctrlProps/ctrlProp77.xml><?xml version="1.0" encoding="utf-8"?>
<formControlPr xmlns="http://schemas.microsoft.com/office/spreadsheetml/2009/9/main" objectType="CheckBox" fmlaLink="$J$39" lockText="1" noThreeD="1"/>
</file>

<file path=xl/ctrlProps/ctrlProp78.xml><?xml version="1.0" encoding="utf-8"?>
<formControlPr xmlns="http://schemas.microsoft.com/office/spreadsheetml/2009/9/main" objectType="CheckBox" fmlaLink="$J$47" lockText="1" noThreeD="1"/>
</file>

<file path=xl/ctrlProps/ctrlProp79.xml><?xml version="1.0" encoding="utf-8"?>
<formControlPr xmlns="http://schemas.microsoft.com/office/spreadsheetml/2009/9/main" objectType="CheckBox" fmlaLink="$J$79" lockText="1" noThreeD="1"/>
</file>

<file path=xl/ctrlProps/ctrlProp8.xml><?xml version="1.0" encoding="utf-8"?>
<formControlPr xmlns="http://schemas.microsoft.com/office/spreadsheetml/2009/9/main" objectType="CheckBox" fmlaLink="$J$39" lockText="1"/>
</file>

<file path=xl/ctrlProps/ctrlProp80.xml><?xml version="1.0" encoding="utf-8"?>
<formControlPr xmlns="http://schemas.microsoft.com/office/spreadsheetml/2009/9/main" objectType="CheckBox" fmlaLink="$J$78" lockText="1" noThreeD="1"/>
</file>

<file path=xl/ctrlProps/ctrlProp81.xml><?xml version="1.0" encoding="utf-8"?>
<formControlPr xmlns="http://schemas.microsoft.com/office/spreadsheetml/2009/9/main" objectType="CheckBox" fmlaLink="$J$18" lockText="1" noThreeD="1"/>
</file>

<file path=xl/ctrlProps/ctrlProp82.xml><?xml version="1.0" encoding="utf-8"?>
<formControlPr xmlns="http://schemas.microsoft.com/office/spreadsheetml/2009/9/main" objectType="CheckBox" fmlaLink="$J$19" lockText="1" noThreeD="1"/>
</file>

<file path=xl/ctrlProps/ctrlProp83.xml><?xml version="1.0" encoding="utf-8"?>
<formControlPr xmlns="http://schemas.microsoft.com/office/spreadsheetml/2009/9/main" objectType="CheckBox" fmlaLink="$J$22" lockText="1" noThreeD="1"/>
</file>

<file path=xl/ctrlProps/ctrlProp84.xml><?xml version="1.0" encoding="utf-8"?>
<formControlPr xmlns="http://schemas.microsoft.com/office/spreadsheetml/2009/9/main" objectType="CheckBox" fmlaLink="$J$23" lockText="1" noThreeD="1"/>
</file>

<file path=xl/ctrlProps/ctrlProp85.xml><?xml version="1.0" encoding="utf-8"?>
<formControlPr xmlns="http://schemas.microsoft.com/office/spreadsheetml/2009/9/main" objectType="CheckBox" fmlaLink="$J$68" lockText="1" noThreeD="1"/>
</file>

<file path=xl/ctrlProps/ctrlProp86.xml><?xml version="1.0" encoding="utf-8"?>
<formControlPr xmlns="http://schemas.microsoft.com/office/spreadsheetml/2009/9/main" objectType="CheckBox" fmlaLink="$J$82" lockText="1"/>
</file>

<file path=xl/ctrlProps/ctrlProp87.xml><?xml version="1.0" encoding="utf-8"?>
<formControlPr xmlns="http://schemas.microsoft.com/office/spreadsheetml/2009/9/main" objectType="CheckBox" fmlaLink="$J$91" lockText="1" noThreeD="1"/>
</file>

<file path=xl/ctrlProps/ctrlProp88.xml><?xml version="1.0" encoding="utf-8"?>
<formControlPr xmlns="http://schemas.microsoft.com/office/spreadsheetml/2009/9/main" objectType="CheckBox" fmlaLink="$J$82" lockText="1"/>
</file>

<file path=xl/ctrlProps/ctrlProp89.xml><?xml version="1.0" encoding="utf-8"?>
<formControlPr xmlns="http://schemas.microsoft.com/office/spreadsheetml/2009/9/main" objectType="CheckBox" fmlaLink="$J$92" lockText="1" noThreeD="1"/>
</file>

<file path=xl/ctrlProps/ctrlProp9.xml><?xml version="1.0" encoding="utf-8"?>
<formControlPr xmlns="http://schemas.microsoft.com/office/spreadsheetml/2009/9/main" objectType="CheckBox" fmlaLink="$J$40" lockText="1" noThreeD="1"/>
</file>

<file path=xl/ctrlProps/ctrlProp90.xml><?xml version="1.0" encoding="utf-8"?>
<formControlPr xmlns="http://schemas.microsoft.com/office/spreadsheetml/2009/9/main" objectType="CheckBox" fmlaLink="$J$82" lockText="1"/>
</file>

<file path=xl/ctrlProps/ctrlProp91.xml><?xml version="1.0" encoding="utf-8"?>
<formControlPr xmlns="http://schemas.microsoft.com/office/spreadsheetml/2009/9/main" objectType="CheckBox" fmlaLink="$J$93" lockText="1" noThreeD="1"/>
</file>

<file path=xl/ctrlProps/ctrlProp92.xml><?xml version="1.0" encoding="utf-8"?>
<formControlPr xmlns="http://schemas.microsoft.com/office/spreadsheetml/2009/9/main" objectType="CheckBox" fmlaLink="$J$82" lockText="1"/>
</file>

<file path=xl/ctrlProps/ctrlProp93.xml><?xml version="1.0" encoding="utf-8"?>
<formControlPr xmlns="http://schemas.microsoft.com/office/spreadsheetml/2009/9/main" objectType="CheckBox" fmlaLink="$J$94" lockText="1" noThreeD="1"/>
</file>

<file path=xl/ctrlProps/ctrlProp94.xml><?xml version="1.0" encoding="utf-8"?>
<formControlPr xmlns="http://schemas.microsoft.com/office/spreadsheetml/2009/9/main" objectType="CheckBox" fmlaLink="$J$82" lockText="1"/>
</file>

<file path=xl/ctrlProps/ctrlProp95.xml><?xml version="1.0" encoding="utf-8"?>
<formControlPr xmlns="http://schemas.microsoft.com/office/spreadsheetml/2009/9/main" objectType="CheckBox" fmlaLink="$J$95" lockText="1" noThreeD="1"/>
</file>

<file path=xl/ctrlProps/ctrlProp96.xml><?xml version="1.0" encoding="utf-8"?>
<formControlPr xmlns="http://schemas.microsoft.com/office/spreadsheetml/2009/9/main" objectType="CheckBox" fmlaLink="$J$82" lockText="1"/>
</file>

<file path=xl/ctrlProps/ctrlProp97.xml><?xml version="1.0" encoding="utf-8"?>
<formControlPr xmlns="http://schemas.microsoft.com/office/spreadsheetml/2009/9/main" objectType="CheckBox" fmlaLink="$J$96" lockText="1" noThreeD="1"/>
</file>

<file path=xl/ctrlProps/ctrlProp98.xml><?xml version="1.0" encoding="utf-8"?>
<formControlPr xmlns="http://schemas.microsoft.com/office/spreadsheetml/2009/9/main" objectType="CheckBox" fmlaLink="$J$82" lockText="1"/>
</file>

<file path=xl/ctrlProps/ctrlProp99.xml><?xml version="1.0" encoding="utf-8"?>
<formControlPr xmlns="http://schemas.microsoft.com/office/spreadsheetml/2009/9/main" objectType="CheckBox" fmlaLink="$J$97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905436</xdr:colOff>
      <xdr:row>3</xdr:row>
      <xdr:rowOff>173133</xdr:rowOff>
    </xdr:from>
    <xdr:to>
      <xdr:col>11</xdr:col>
      <xdr:colOff>229161</xdr:colOff>
      <xdr:row>5</xdr:row>
      <xdr:rowOff>190501</xdr:rowOff>
    </xdr:to>
    <xdr:graphicFrame macro="">
      <xdr:nvGraphicFramePr>
        <xdr:cNvPr id="1168" name="Chart 2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185737</xdr:colOff>
          <xdr:row>9</xdr:row>
          <xdr:rowOff>260349</xdr:rowOff>
        </xdr:from>
        <xdr:to>
          <xdr:col>10</xdr:col>
          <xdr:colOff>585787</xdr:colOff>
          <xdr:row>11</xdr:row>
          <xdr:rowOff>6349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187325</xdr:colOff>
          <xdr:row>10</xdr:row>
          <xdr:rowOff>276225</xdr:rowOff>
        </xdr:from>
        <xdr:to>
          <xdr:col>10</xdr:col>
          <xdr:colOff>482600</xdr:colOff>
          <xdr:row>12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187325</xdr:colOff>
          <xdr:row>11</xdr:row>
          <xdr:rowOff>274638</xdr:rowOff>
        </xdr:from>
        <xdr:to>
          <xdr:col>10</xdr:col>
          <xdr:colOff>492125</xdr:colOff>
          <xdr:row>13</xdr:row>
          <xdr:rowOff>26988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194228</xdr:colOff>
          <xdr:row>13</xdr:row>
          <xdr:rowOff>265457</xdr:rowOff>
        </xdr:from>
        <xdr:to>
          <xdr:col>10</xdr:col>
          <xdr:colOff>499028</xdr:colOff>
          <xdr:row>15</xdr:row>
          <xdr:rowOff>17807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201757</xdr:colOff>
          <xdr:row>18</xdr:row>
          <xdr:rowOff>294409</xdr:rowOff>
        </xdr:from>
        <xdr:to>
          <xdr:col>10</xdr:col>
          <xdr:colOff>506557</xdr:colOff>
          <xdr:row>20</xdr:row>
          <xdr:rowOff>58882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43</xdr:row>
          <xdr:rowOff>0</xdr:rowOff>
        </xdr:from>
        <xdr:to>
          <xdr:col>10</xdr:col>
          <xdr:colOff>523875</xdr:colOff>
          <xdr:row>44</xdr:row>
          <xdr:rowOff>66675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202509</xdr:colOff>
          <xdr:row>22</xdr:row>
          <xdr:rowOff>289891</xdr:rowOff>
        </xdr:from>
        <xdr:to>
          <xdr:col>10</xdr:col>
          <xdr:colOff>507309</xdr:colOff>
          <xdr:row>24</xdr:row>
          <xdr:rowOff>41827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29</xdr:row>
          <xdr:rowOff>295275</xdr:rowOff>
        </xdr:from>
        <xdr:to>
          <xdr:col>10</xdr:col>
          <xdr:colOff>523875</xdr:colOff>
          <xdr:row>31</xdr:row>
          <xdr:rowOff>47625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38</xdr:row>
          <xdr:rowOff>295275</xdr:rowOff>
        </xdr:from>
        <xdr:to>
          <xdr:col>10</xdr:col>
          <xdr:colOff>523875</xdr:colOff>
          <xdr:row>40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39</xdr:row>
          <xdr:rowOff>295275</xdr:rowOff>
        </xdr:from>
        <xdr:to>
          <xdr:col>10</xdr:col>
          <xdr:colOff>523875</xdr:colOff>
          <xdr:row>41</xdr:row>
          <xdr:rowOff>47625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25</xdr:row>
          <xdr:rowOff>295275</xdr:rowOff>
        </xdr:from>
        <xdr:to>
          <xdr:col>10</xdr:col>
          <xdr:colOff>523875</xdr:colOff>
          <xdr:row>27</xdr:row>
          <xdr:rowOff>47625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40</xdr:row>
          <xdr:rowOff>295275</xdr:rowOff>
        </xdr:from>
        <xdr:to>
          <xdr:col>10</xdr:col>
          <xdr:colOff>523875</xdr:colOff>
          <xdr:row>42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203752</xdr:colOff>
          <xdr:row>41</xdr:row>
          <xdr:rowOff>288235</xdr:rowOff>
        </xdr:from>
        <xdr:to>
          <xdr:col>10</xdr:col>
          <xdr:colOff>508552</xdr:colOff>
          <xdr:row>43</xdr:row>
          <xdr:rowOff>40585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23</xdr:row>
          <xdr:rowOff>295275</xdr:rowOff>
        </xdr:from>
        <xdr:to>
          <xdr:col>10</xdr:col>
          <xdr:colOff>523875</xdr:colOff>
          <xdr:row>25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24</xdr:row>
          <xdr:rowOff>295275</xdr:rowOff>
        </xdr:from>
        <xdr:to>
          <xdr:col>10</xdr:col>
          <xdr:colOff>523875</xdr:colOff>
          <xdr:row>26</xdr:row>
          <xdr:rowOff>47625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26</xdr:row>
          <xdr:rowOff>276225</xdr:rowOff>
        </xdr:from>
        <xdr:to>
          <xdr:col>10</xdr:col>
          <xdr:colOff>523875</xdr:colOff>
          <xdr:row>28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27</xdr:row>
          <xdr:rowOff>276225</xdr:rowOff>
        </xdr:from>
        <xdr:to>
          <xdr:col>10</xdr:col>
          <xdr:colOff>523875</xdr:colOff>
          <xdr:row>29</xdr:row>
          <xdr:rowOff>38100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43</xdr:row>
          <xdr:rowOff>0</xdr:rowOff>
        </xdr:from>
        <xdr:to>
          <xdr:col>10</xdr:col>
          <xdr:colOff>523875</xdr:colOff>
          <xdr:row>44</xdr:row>
          <xdr:rowOff>66675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28</xdr:row>
          <xdr:rowOff>266700</xdr:rowOff>
        </xdr:from>
        <xdr:to>
          <xdr:col>10</xdr:col>
          <xdr:colOff>523875</xdr:colOff>
          <xdr:row>30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210416</xdr:colOff>
          <xdr:row>57</xdr:row>
          <xdr:rowOff>277092</xdr:rowOff>
        </xdr:from>
        <xdr:to>
          <xdr:col>10</xdr:col>
          <xdr:colOff>515216</xdr:colOff>
          <xdr:row>59</xdr:row>
          <xdr:rowOff>32039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58</xdr:row>
          <xdr:rowOff>295275</xdr:rowOff>
        </xdr:from>
        <xdr:to>
          <xdr:col>10</xdr:col>
          <xdr:colOff>523875</xdr:colOff>
          <xdr:row>60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54</xdr:row>
          <xdr:rowOff>276225</xdr:rowOff>
        </xdr:from>
        <xdr:to>
          <xdr:col>10</xdr:col>
          <xdr:colOff>523875</xdr:colOff>
          <xdr:row>56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56</xdr:row>
          <xdr:rowOff>266700</xdr:rowOff>
        </xdr:from>
        <xdr:to>
          <xdr:col>10</xdr:col>
          <xdr:colOff>514350</xdr:colOff>
          <xdr:row>58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29</xdr:row>
          <xdr:rowOff>276225</xdr:rowOff>
        </xdr:from>
        <xdr:to>
          <xdr:col>10</xdr:col>
          <xdr:colOff>523875</xdr:colOff>
          <xdr:row>31</xdr:row>
          <xdr:rowOff>38100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30</xdr:row>
          <xdr:rowOff>276225</xdr:rowOff>
        </xdr:from>
        <xdr:to>
          <xdr:col>10</xdr:col>
          <xdr:colOff>523875</xdr:colOff>
          <xdr:row>32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31</xdr:row>
          <xdr:rowOff>276225</xdr:rowOff>
        </xdr:from>
        <xdr:to>
          <xdr:col>10</xdr:col>
          <xdr:colOff>523875</xdr:colOff>
          <xdr:row>33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32</xdr:row>
          <xdr:rowOff>276225</xdr:rowOff>
        </xdr:from>
        <xdr:to>
          <xdr:col>10</xdr:col>
          <xdr:colOff>523875</xdr:colOff>
          <xdr:row>34</xdr:row>
          <xdr:rowOff>38100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35</xdr:row>
          <xdr:rowOff>0</xdr:rowOff>
        </xdr:from>
        <xdr:to>
          <xdr:col>10</xdr:col>
          <xdr:colOff>523875</xdr:colOff>
          <xdr:row>36</xdr:row>
          <xdr:rowOff>76200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43</xdr:row>
          <xdr:rowOff>276225</xdr:rowOff>
        </xdr:from>
        <xdr:to>
          <xdr:col>10</xdr:col>
          <xdr:colOff>523875</xdr:colOff>
          <xdr:row>45</xdr:row>
          <xdr:rowOff>38100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49</xdr:row>
          <xdr:rowOff>276225</xdr:rowOff>
        </xdr:from>
        <xdr:to>
          <xdr:col>10</xdr:col>
          <xdr:colOff>523875</xdr:colOff>
          <xdr:row>51</xdr:row>
          <xdr:rowOff>38100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46</xdr:row>
          <xdr:rowOff>276225</xdr:rowOff>
        </xdr:from>
        <xdr:to>
          <xdr:col>10</xdr:col>
          <xdr:colOff>523875</xdr:colOff>
          <xdr:row>48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44</xdr:row>
          <xdr:rowOff>276225</xdr:rowOff>
        </xdr:from>
        <xdr:to>
          <xdr:col>10</xdr:col>
          <xdr:colOff>523875</xdr:colOff>
          <xdr:row>46</xdr:row>
          <xdr:rowOff>38100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50</xdr:row>
          <xdr:rowOff>276225</xdr:rowOff>
        </xdr:from>
        <xdr:to>
          <xdr:col>10</xdr:col>
          <xdr:colOff>523875</xdr:colOff>
          <xdr:row>52</xdr:row>
          <xdr:rowOff>38100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61</xdr:row>
          <xdr:rowOff>0</xdr:rowOff>
        </xdr:from>
        <xdr:to>
          <xdr:col>10</xdr:col>
          <xdr:colOff>523875</xdr:colOff>
          <xdr:row>62</xdr:row>
          <xdr:rowOff>76200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61</xdr:row>
          <xdr:rowOff>276225</xdr:rowOff>
        </xdr:from>
        <xdr:to>
          <xdr:col>10</xdr:col>
          <xdr:colOff>523875</xdr:colOff>
          <xdr:row>63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63</xdr:row>
          <xdr:rowOff>276225</xdr:rowOff>
        </xdr:from>
        <xdr:to>
          <xdr:col>10</xdr:col>
          <xdr:colOff>523875</xdr:colOff>
          <xdr:row>65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65</xdr:row>
          <xdr:rowOff>285750</xdr:rowOff>
        </xdr:from>
        <xdr:to>
          <xdr:col>10</xdr:col>
          <xdr:colOff>514350</xdr:colOff>
          <xdr:row>67</xdr:row>
          <xdr:rowOff>47625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59</xdr:row>
          <xdr:rowOff>276225</xdr:rowOff>
        </xdr:from>
        <xdr:to>
          <xdr:col>10</xdr:col>
          <xdr:colOff>523875</xdr:colOff>
          <xdr:row>61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60</xdr:row>
          <xdr:rowOff>276225</xdr:rowOff>
        </xdr:from>
        <xdr:to>
          <xdr:col>10</xdr:col>
          <xdr:colOff>523875</xdr:colOff>
          <xdr:row>62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200025</xdr:colOff>
          <xdr:row>62</xdr:row>
          <xdr:rowOff>266700</xdr:rowOff>
        </xdr:from>
        <xdr:to>
          <xdr:col>10</xdr:col>
          <xdr:colOff>504825</xdr:colOff>
          <xdr:row>64</xdr:row>
          <xdr:rowOff>28575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68</xdr:row>
          <xdr:rowOff>276225</xdr:rowOff>
        </xdr:from>
        <xdr:to>
          <xdr:col>10</xdr:col>
          <xdr:colOff>523875</xdr:colOff>
          <xdr:row>70</xdr:row>
          <xdr:rowOff>38100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69</xdr:row>
          <xdr:rowOff>276225</xdr:rowOff>
        </xdr:from>
        <xdr:to>
          <xdr:col>10</xdr:col>
          <xdr:colOff>523875</xdr:colOff>
          <xdr:row>71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70</xdr:row>
          <xdr:rowOff>276225</xdr:rowOff>
        </xdr:from>
        <xdr:to>
          <xdr:col>10</xdr:col>
          <xdr:colOff>523875</xdr:colOff>
          <xdr:row>72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71</xdr:row>
          <xdr:rowOff>276225</xdr:rowOff>
        </xdr:from>
        <xdr:to>
          <xdr:col>10</xdr:col>
          <xdr:colOff>523875</xdr:colOff>
          <xdr:row>73</xdr:row>
          <xdr:rowOff>38100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64</xdr:row>
          <xdr:rowOff>276225</xdr:rowOff>
        </xdr:from>
        <xdr:to>
          <xdr:col>10</xdr:col>
          <xdr:colOff>514350</xdr:colOff>
          <xdr:row>66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55</xdr:row>
          <xdr:rowOff>276225</xdr:rowOff>
        </xdr:from>
        <xdr:to>
          <xdr:col>10</xdr:col>
          <xdr:colOff>523875</xdr:colOff>
          <xdr:row>57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72</xdr:row>
          <xdr:rowOff>276225</xdr:rowOff>
        </xdr:from>
        <xdr:to>
          <xdr:col>10</xdr:col>
          <xdr:colOff>523875</xdr:colOff>
          <xdr:row>74</xdr:row>
          <xdr:rowOff>38100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73</xdr:row>
          <xdr:rowOff>276225</xdr:rowOff>
        </xdr:from>
        <xdr:to>
          <xdr:col>10</xdr:col>
          <xdr:colOff>523875</xdr:colOff>
          <xdr:row>75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74</xdr:row>
          <xdr:rowOff>276225</xdr:rowOff>
        </xdr:from>
        <xdr:to>
          <xdr:col>10</xdr:col>
          <xdr:colOff>523875</xdr:colOff>
          <xdr:row>76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192985</xdr:colOff>
          <xdr:row>14</xdr:row>
          <xdr:rowOff>250134</xdr:rowOff>
        </xdr:from>
        <xdr:to>
          <xdr:col>10</xdr:col>
          <xdr:colOff>497785</xdr:colOff>
          <xdr:row>16</xdr:row>
          <xdr:rowOff>21534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78</xdr:row>
          <xdr:rowOff>276225</xdr:rowOff>
        </xdr:from>
        <xdr:to>
          <xdr:col>10</xdr:col>
          <xdr:colOff>523875</xdr:colOff>
          <xdr:row>80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80</xdr:row>
          <xdr:rowOff>276225</xdr:rowOff>
        </xdr:from>
        <xdr:to>
          <xdr:col>10</xdr:col>
          <xdr:colOff>523875</xdr:colOff>
          <xdr:row>82</xdr:row>
          <xdr:rowOff>38100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75</xdr:row>
          <xdr:rowOff>285750</xdr:rowOff>
        </xdr:from>
        <xdr:to>
          <xdr:col>10</xdr:col>
          <xdr:colOff>523875</xdr:colOff>
          <xdr:row>77</xdr:row>
          <xdr:rowOff>47625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79</xdr:row>
          <xdr:rowOff>266700</xdr:rowOff>
        </xdr:from>
        <xdr:to>
          <xdr:col>10</xdr:col>
          <xdr:colOff>523875</xdr:colOff>
          <xdr:row>81</xdr:row>
          <xdr:rowOff>28575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177800</xdr:colOff>
          <xdr:row>6</xdr:row>
          <xdr:rowOff>333376</xdr:rowOff>
        </xdr:from>
        <xdr:to>
          <xdr:col>10</xdr:col>
          <xdr:colOff>482600</xdr:colOff>
          <xdr:row>8</xdr:row>
          <xdr:rowOff>22226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15</xdr:row>
          <xdr:rowOff>285750</xdr:rowOff>
        </xdr:from>
        <xdr:to>
          <xdr:col>10</xdr:col>
          <xdr:colOff>514350</xdr:colOff>
          <xdr:row>17</xdr:row>
          <xdr:rowOff>57150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52</xdr:row>
          <xdr:rowOff>276225</xdr:rowOff>
        </xdr:from>
        <xdr:to>
          <xdr:col>10</xdr:col>
          <xdr:colOff>523875</xdr:colOff>
          <xdr:row>54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53</xdr:row>
          <xdr:rowOff>285750</xdr:rowOff>
        </xdr:from>
        <xdr:to>
          <xdr:col>10</xdr:col>
          <xdr:colOff>514350</xdr:colOff>
          <xdr:row>55</xdr:row>
          <xdr:rowOff>47625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48</xdr:row>
          <xdr:rowOff>285750</xdr:rowOff>
        </xdr:from>
        <xdr:to>
          <xdr:col>10</xdr:col>
          <xdr:colOff>514350</xdr:colOff>
          <xdr:row>50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51</xdr:row>
          <xdr:rowOff>276225</xdr:rowOff>
        </xdr:from>
        <xdr:to>
          <xdr:col>10</xdr:col>
          <xdr:colOff>523875</xdr:colOff>
          <xdr:row>53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68</xdr:row>
          <xdr:rowOff>0</xdr:rowOff>
        </xdr:from>
        <xdr:to>
          <xdr:col>10</xdr:col>
          <xdr:colOff>523875</xdr:colOff>
          <xdr:row>69</xdr:row>
          <xdr:rowOff>76200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47</xdr:row>
          <xdr:rowOff>276225</xdr:rowOff>
        </xdr:from>
        <xdr:to>
          <xdr:col>10</xdr:col>
          <xdr:colOff>523875</xdr:colOff>
          <xdr:row>49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81</xdr:row>
          <xdr:rowOff>276225</xdr:rowOff>
        </xdr:from>
        <xdr:to>
          <xdr:col>10</xdr:col>
          <xdr:colOff>523875</xdr:colOff>
          <xdr:row>83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82</xdr:row>
          <xdr:rowOff>276225</xdr:rowOff>
        </xdr:from>
        <xdr:to>
          <xdr:col>10</xdr:col>
          <xdr:colOff>523875</xdr:colOff>
          <xdr:row>84</xdr:row>
          <xdr:rowOff>38100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83</xdr:row>
          <xdr:rowOff>276225</xdr:rowOff>
        </xdr:from>
        <xdr:to>
          <xdr:col>10</xdr:col>
          <xdr:colOff>523875</xdr:colOff>
          <xdr:row>85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84</xdr:row>
          <xdr:rowOff>276225</xdr:rowOff>
        </xdr:from>
        <xdr:to>
          <xdr:col>10</xdr:col>
          <xdr:colOff>523875</xdr:colOff>
          <xdr:row>86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85</xdr:row>
          <xdr:rowOff>276225</xdr:rowOff>
        </xdr:from>
        <xdr:to>
          <xdr:col>10</xdr:col>
          <xdr:colOff>523875</xdr:colOff>
          <xdr:row>87</xdr:row>
          <xdr:rowOff>38100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86</xdr:row>
          <xdr:rowOff>276225</xdr:rowOff>
        </xdr:from>
        <xdr:to>
          <xdr:col>10</xdr:col>
          <xdr:colOff>523875</xdr:colOff>
          <xdr:row>88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87</xdr:row>
          <xdr:rowOff>276225</xdr:rowOff>
        </xdr:from>
        <xdr:to>
          <xdr:col>10</xdr:col>
          <xdr:colOff>523875</xdr:colOff>
          <xdr:row>89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87</xdr:row>
          <xdr:rowOff>276225</xdr:rowOff>
        </xdr:from>
        <xdr:to>
          <xdr:col>10</xdr:col>
          <xdr:colOff>523875</xdr:colOff>
          <xdr:row>89</xdr:row>
          <xdr:rowOff>38100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88</xdr:row>
          <xdr:rowOff>276225</xdr:rowOff>
        </xdr:from>
        <xdr:to>
          <xdr:col>10</xdr:col>
          <xdr:colOff>523875</xdr:colOff>
          <xdr:row>90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88</xdr:row>
          <xdr:rowOff>276225</xdr:rowOff>
        </xdr:from>
        <xdr:to>
          <xdr:col>10</xdr:col>
          <xdr:colOff>523875</xdr:colOff>
          <xdr:row>90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19</xdr:row>
          <xdr:rowOff>276225</xdr:rowOff>
        </xdr:from>
        <xdr:to>
          <xdr:col>10</xdr:col>
          <xdr:colOff>523875</xdr:colOff>
          <xdr:row>21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33</xdr:row>
          <xdr:rowOff>276225</xdr:rowOff>
        </xdr:from>
        <xdr:to>
          <xdr:col>10</xdr:col>
          <xdr:colOff>523875</xdr:colOff>
          <xdr:row>35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35</xdr:row>
          <xdr:rowOff>285750</xdr:rowOff>
        </xdr:from>
        <xdr:to>
          <xdr:col>10</xdr:col>
          <xdr:colOff>523875</xdr:colOff>
          <xdr:row>37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36</xdr:row>
          <xdr:rowOff>295275</xdr:rowOff>
        </xdr:from>
        <xdr:to>
          <xdr:col>10</xdr:col>
          <xdr:colOff>523875</xdr:colOff>
          <xdr:row>38</xdr:row>
          <xdr:rowOff>57150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37</xdr:row>
          <xdr:rowOff>276225</xdr:rowOff>
        </xdr:from>
        <xdr:to>
          <xdr:col>10</xdr:col>
          <xdr:colOff>514350</xdr:colOff>
          <xdr:row>39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45</xdr:row>
          <xdr:rowOff>276225</xdr:rowOff>
        </xdr:from>
        <xdr:to>
          <xdr:col>10</xdr:col>
          <xdr:colOff>523875</xdr:colOff>
          <xdr:row>47</xdr:row>
          <xdr:rowOff>38100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227734</xdr:colOff>
          <xdr:row>77</xdr:row>
          <xdr:rowOff>276225</xdr:rowOff>
        </xdr:from>
        <xdr:to>
          <xdr:col>10</xdr:col>
          <xdr:colOff>532534</xdr:colOff>
          <xdr:row>79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76</xdr:row>
          <xdr:rowOff>295275</xdr:rowOff>
        </xdr:from>
        <xdr:to>
          <xdr:col>10</xdr:col>
          <xdr:colOff>523875</xdr:colOff>
          <xdr:row>78</xdr:row>
          <xdr:rowOff>57150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200025</xdr:colOff>
          <xdr:row>16</xdr:row>
          <xdr:rowOff>276225</xdr:rowOff>
        </xdr:from>
        <xdr:to>
          <xdr:col>10</xdr:col>
          <xdr:colOff>504825</xdr:colOff>
          <xdr:row>18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200025</xdr:colOff>
          <xdr:row>17</xdr:row>
          <xdr:rowOff>276225</xdr:rowOff>
        </xdr:from>
        <xdr:to>
          <xdr:col>10</xdr:col>
          <xdr:colOff>504825</xdr:colOff>
          <xdr:row>19</xdr:row>
          <xdr:rowOff>47625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20</xdr:row>
          <xdr:rowOff>276225</xdr:rowOff>
        </xdr:from>
        <xdr:to>
          <xdr:col>10</xdr:col>
          <xdr:colOff>514350</xdr:colOff>
          <xdr:row>22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200025</xdr:colOff>
          <xdr:row>21</xdr:row>
          <xdr:rowOff>266700</xdr:rowOff>
        </xdr:from>
        <xdr:to>
          <xdr:col>10</xdr:col>
          <xdr:colOff>504825</xdr:colOff>
          <xdr:row>23</xdr:row>
          <xdr:rowOff>28575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200025</xdr:colOff>
          <xdr:row>66</xdr:row>
          <xdr:rowOff>285750</xdr:rowOff>
        </xdr:from>
        <xdr:to>
          <xdr:col>10</xdr:col>
          <xdr:colOff>504825</xdr:colOff>
          <xdr:row>68</xdr:row>
          <xdr:rowOff>47625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89</xdr:row>
          <xdr:rowOff>276225</xdr:rowOff>
        </xdr:from>
        <xdr:ext cx="304800" cy="396875"/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49F6DA9-EFC8-4D1A-BD19-D768B14EC4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89</xdr:row>
          <xdr:rowOff>276225</xdr:rowOff>
        </xdr:from>
        <xdr:ext cx="304800" cy="396875"/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22EFC7EE-AB10-457A-8AE4-6B631F8007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90</xdr:row>
          <xdr:rowOff>276225</xdr:rowOff>
        </xdr:from>
        <xdr:ext cx="304800" cy="396875"/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D988A4E3-D928-414C-B95F-0561B2292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90</xdr:row>
          <xdr:rowOff>276225</xdr:rowOff>
        </xdr:from>
        <xdr:ext cx="304800" cy="396875"/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E57E72A6-5C73-4737-BA1C-8BF9426B65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91</xdr:row>
          <xdr:rowOff>276225</xdr:rowOff>
        </xdr:from>
        <xdr:ext cx="304800" cy="396875"/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98671806-450B-46C2-B29C-793D91AE78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91</xdr:row>
          <xdr:rowOff>276225</xdr:rowOff>
        </xdr:from>
        <xdr:ext cx="304800" cy="396875"/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2A873C3-A71C-4759-B59F-F033160D51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92</xdr:row>
          <xdr:rowOff>276225</xdr:rowOff>
        </xdr:from>
        <xdr:ext cx="304800" cy="396875"/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749D27E8-B94B-4B27-B13F-2A296A42E6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92</xdr:row>
          <xdr:rowOff>276225</xdr:rowOff>
        </xdr:from>
        <xdr:ext cx="304800" cy="396875"/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BA7F6030-411D-4528-9915-412EE9F498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93</xdr:row>
          <xdr:rowOff>276225</xdr:rowOff>
        </xdr:from>
        <xdr:ext cx="304800" cy="396875"/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3DFC0F16-0FEA-40D5-B710-665D44D0A3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93</xdr:row>
          <xdr:rowOff>276225</xdr:rowOff>
        </xdr:from>
        <xdr:ext cx="304800" cy="396875"/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FC8CE730-4D2A-4F38-9875-BC3A905D3A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94</xdr:row>
          <xdr:rowOff>276225</xdr:rowOff>
        </xdr:from>
        <xdr:ext cx="304800" cy="396875"/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E8056B7-F7DA-45E4-A0D4-1B5EA3A4E3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94</xdr:row>
          <xdr:rowOff>276225</xdr:rowOff>
        </xdr:from>
        <xdr:ext cx="304800" cy="396875"/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51097467-2D2D-4497-8427-11B5025BDF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95</xdr:row>
          <xdr:rowOff>276225</xdr:rowOff>
        </xdr:from>
        <xdr:ext cx="304800" cy="396875"/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3FDB9E23-D04D-4DDC-AF64-19E96A4D0D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95</xdr:row>
          <xdr:rowOff>276225</xdr:rowOff>
        </xdr:from>
        <xdr:ext cx="304800" cy="396875"/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642D239F-FD31-4393-BC3E-6451BE0019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96</xdr:row>
          <xdr:rowOff>276225</xdr:rowOff>
        </xdr:from>
        <xdr:ext cx="304800" cy="396875"/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9E0B6038-411A-4076-A3CD-DB4F78DA89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96</xdr:row>
          <xdr:rowOff>276225</xdr:rowOff>
        </xdr:from>
        <xdr:ext cx="304800" cy="396875"/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48FC6829-B3C0-460B-A02E-A4BD4AD8DD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97</xdr:row>
          <xdr:rowOff>276225</xdr:rowOff>
        </xdr:from>
        <xdr:ext cx="304800" cy="396875"/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CBCC1920-189F-49AD-926C-CB5BC516DA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97</xdr:row>
          <xdr:rowOff>276225</xdr:rowOff>
        </xdr:from>
        <xdr:ext cx="304800" cy="396875"/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A95D5AA3-A166-4B4E-B73B-6651A1E154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98</xdr:row>
          <xdr:rowOff>276225</xdr:rowOff>
        </xdr:from>
        <xdr:ext cx="304800" cy="396875"/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11238BAD-C379-4BA9-9467-2870D41B97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98</xdr:row>
          <xdr:rowOff>276225</xdr:rowOff>
        </xdr:from>
        <xdr:ext cx="304800" cy="396875"/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C51059EF-9A1B-4029-BCB9-A276DE0A09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99</xdr:row>
          <xdr:rowOff>276225</xdr:rowOff>
        </xdr:from>
        <xdr:ext cx="304800" cy="396875"/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12B1C265-ABFB-44AB-AC73-EA36BC59D9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99</xdr:row>
          <xdr:rowOff>276225</xdr:rowOff>
        </xdr:from>
        <xdr:ext cx="304800" cy="396875"/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B953898E-B3AD-4051-970F-4E098C9F13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100</xdr:row>
          <xdr:rowOff>276225</xdr:rowOff>
        </xdr:from>
        <xdr:ext cx="304800" cy="396875"/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83196FB4-411C-4C4A-A75E-98BD0DAD69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100</xdr:row>
          <xdr:rowOff>276225</xdr:rowOff>
        </xdr:from>
        <xdr:ext cx="304800" cy="396875"/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9398C77B-22F6-4FDB-8EE9-CC225E118C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101</xdr:row>
          <xdr:rowOff>276225</xdr:rowOff>
        </xdr:from>
        <xdr:ext cx="304800" cy="396875"/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D8B132DA-B46D-4B30-BDD4-EA048F24BB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101</xdr:row>
          <xdr:rowOff>276225</xdr:rowOff>
        </xdr:from>
        <xdr:ext cx="304800" cy="396875"/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7D3F6287-2593-448D-BBF4-AAD70EBCDA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102</xdr:row>
          <xdr:rowOff>276225</xdr:rowOff>
        </xdr:from>
        <xdr:ext cx="304800" cy="396875"/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DAF167ED-6DAC-4156-8413-E70B6D933F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102</xdr:row>
          <xdr:rowOff>276225</xdr:rowOff>
        </xdr:from>
        <xdr:ext cx="304800" cy="396875"/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E823789-46F6-45AB-ACCA-EF47E9E018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103</xdr:row>
          <xdr:rowOff>276225</xdr:rowOff>
        </xdr:from>
        <xdr:ext cx="304800" cy="396875"/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E3D70A74-1166-40A3-9528-A55CD70C12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103</xdr:row>
          <xdr:rowOff>276225</xdr:rowOff>
        </xdr:from>
        <xdr:ext cx="304800" cy="396875"/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96CC4882-CEB1-4337-9C3C-E39EB45257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104</xdr:row>
          <xdr:rowOff>276225</xdr:rowOff>
        </xdr:from>
        <xdr:ext cx="304800" cy="396875"/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20E9C5C1-8A34-42B4-86C3-131E54D5FB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104</xdr:row>
          <xdr:rowOff>276225</xdr:rowOff>
        </xdr:from>
        <xdr:ext cx="304800" cy="396875"/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BEA6F438-AE07-4598-9A0B-AF02D2462C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105</xdr:row>
          <xdr:rowOff>276225</xdr:rowOff>
        </xdr:from>
        <xdr:ext cx="304800" cy="396875"/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A6DD552A-E987-4554-974D-3CA76958C0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105</xdr:row>
          <xdr:rowOff>276225</xdr:rowOff>
        </xdr:from>
        <xdr:ext cx="304800" cy="396875"/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9A32F619-9A95-4D94-9407-EF8AA30A73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106</xdr:row>
          <xdr:rowOff>276225</xdr:rowOff>
        </xdr:from>
        <xdr:ext cx="304800" cy="396875"/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CD70C1DA-CA22-4CED-9014-FCAB46E8DF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106</xdr:row>
          <xdr:rowOff>276225</xdr:rowOff>
        </xdr:from>
        <xdr:ext cx="304800" cy="396875"/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2CF174A8-0F2E-406C-88CB-4E89C934D6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107</xdr:row>
          <xdr:rowOff>276225</xdr:rowOff>
        </xdr:from>
        <xdr:ext cx="304800" cy="396875"/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5A6D1EAF-2384-4ED8-9F6B-5F2E6335D8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107</xdr:row>
          <xdr:rowOff>276225</xdr:rowOff>
        </xdr:from>
        <xdr:ext cx="304800" cy="396875"/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66CBDBC3-2ECE-4F62-BC2F-890D8B41DE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108</xdr:row>
          <xdr:rowOff>276225</xdr:rowOff>
        </xdr:from>
        <xdr:ext cx="304800" cy="396875"/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834BA7B7-EE19-47AE-B9DD-B22CFAC6BA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108</xdr:row>
          <xdr:rowOff>276225</xdr:rowOff>
        </xdr:from>
        <xdr:ext cx="304800" cy="396875"/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E78F085B-0527-42F4-89FB-680281CC38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109</xdr:row>
          <xdr:rowOff>276225</xdr:rowOff>
        </xdr:from>
        <xdr:ext cx="304800" cy="396875"/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5F966059-6DFA-4D6A-9E62-FAC62716F8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109</xdr:row>
          <xdr:rowOff>276225</xdr:rowOff>
        </xdr:from>
        <xdr:ext cx="304800" cy="396875"/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44D6051D-C446-467A-A137-1C3A27371B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110</xdr:row>
          <xdr:rowOff>276225</xdr:rowOff>
        </xdr:from>
        <xdr:ext cx="304800" cy="396875"/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3B3A6AB2-E1EC-46D0-9135-20905022AB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110</xdr:row>
          <xdr:rowOff>276225</xdr:rowOff>
        </xdr:from>
        <xdr:ext cx="304800" cy="396875"/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C1FF9493-C35F-4BE5-9837-2D446574DF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111</xdr:row>
          <xdr:rowOff>276225</xdr:rowOff>
        </xdr:from>
        <xdr:ext cx="304800" cy="396875"/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4DB9C11C-B97C-43FC-8E5C-9545AC4C06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111</xdr:row>
          <xdr:rowOff>276225</xdr:rowOff>
        </xdr:from>
        <xdr:ext cx="304800" cy="396875"/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34003B6C-BEC0-4A21-BD86-E922F4B59C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112</xdr:row>
          <xdr:rowOff>276225</xdr:rowOff>
        </xdr:from>
        <xdr:ext cx="304800" cy="396875"/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90B52FDD-ADB1-4625-92A3-1EB0C76514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112</xdr:row>
          <xdr:rowOff>276225</xdr:rowOff>
        </xdr:from>
        <xdr:ext cx="304800" cy="396875"/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AF699DFA-4940-4B73-B3AB-5DF6CB58CD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112</xdr:row>
          <xdr:rowOff>276225</xdr:rowOff>
        </xdr:from>
        <xdr:ext cx="304800" cy="396875"/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12560827-6143-481F-9196-5D2A636AA7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112</xdr:row>
          <xdr:rowOff>276225</xdr:rowOff>
        </xdr:from>
        <xdr:ext cx="304800" cy="396875"/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1DF5641C-5BF8-4263-BCB1-19940DE879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113</xdr:row>
          <xdr:rowOff>276225</xdr:rowOff>
        </xdr:from>
        <xdr:ext cx="304800" cy="396875"/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108AE657-3E63-455E-ADA9-98D71DCE4A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113</xdr:row>
          <xdr:rowOff>276225</xdr:rowOff>
        </xdr:from>
        <xdr:ext cx="304800" cy="396875"/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CB6B1C97-7327-4D89-B054-C03C666325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114</xdr:row>
          <xdr:rowOff>276225</xdr:rowOff>
        </xdr:from>
        <xdr:ext cx="304800" cy="396875"/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FBBFDE81-FA99-407C-B54C-FF6102EE2A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219075</xdr:colOff>
          <xdr:row>114</xdr:row>
          <xdr:rowOff>276225</xdr:rowOff>
        </xdr:from>
        <xdr:ext cx="304800" cy="396875"/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BA55274C-67CE-40B9-ABAF-356DAF951B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185737</xdr:colOff>
          <xdr:row>7</xdr:row>
          <xdr:rowOff>277813</xdr:rowOff>
        </xdr:from>
        <xdr:to>
          <xdr:col>10</xdr:col>
          <xdr:colOff>490537</xdr:colOff>
          <xdr:row>9</xdr:row>
          <xdr:rowOff>30163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177800</xdr:colOff>
          <xdr:row>8</xdr:row>
          <xdr:rowOff>293688</xdr:rowOff>
        </xdr:from>
        <xdr:to>
          <xdr:col>10</xdr:col>
          <xdr:colOff>482600</xdr:colOff>
          <xdr:row>10</xdr:row>
          <xdr:rowOff>46038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12</xdr:row>
          <xdr:rowOff>276224</xdr:rowOff>
        </xdr:from>
        <xdr:to>
          <xdr:col>10</xdr:col>
          <xdr:colOff>495300</xdr:colOff>
          <xdr:row>14</xdr:row>
          <xdr:rowOff>28574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20280FCC-CACA-40D3-9AD9-95B24B9A49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omments" Target="../comments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6" Type="http://schemas.openxmlformats.org/officeDocument/2006/relationships/ctrlProp" Target="../ctrlProps/ctrlProp1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116"/>
  <sheetViews>
    <sheetView showGridLines="0" tabSelected="1" zoomScale="110" zoomScaleNormal="110" workbookViewId="0">
      <pane ySplit="7" topLeftCell="A8" activePane="bottomLeft" state="frozen"/>
      <selection pane="bottomLeft" activeCell="A8" sqref="A8"/>
    </sheetView>
  </sheetViews>
  <sheetFormatPr defaultRowHeight="15" x14ac:dyDescent="0.25"/>
  <cols>
    <col min="1" max="1" width="10.7109375" customWidth="1"/>
    <col min="2" max="2" width="13.7109375" bestFit="1" customWidth="1"/>
    <col min="3" max="3" width="11.28515625" customWidth="1"/>
    <col min="4" max="4" width="16.7109375" customWidth="1"/>
    <col min="5" max="5" width="11" customWidth="1"/>
    <col min="6" max="6" width="10" customWidth="1"/>
    <col min="7" max="7" width="12.85546875" customWidth="1"/>
    <col min="8" max="8" width="17" customWidth="1"/>
    <col min="9" max="9" width="17.42578125" customWidth="1"/>
    <col min="10" max="10" width="0.85546875" style="15" customWidth="1"/>
    <col min="11" max="11" width="9" customWidth="1"/>
    <col min="13" max="13" width="9.140625" style="5"/>
  </cols>
  <sheetData>
    <row r="1" spans="1:11" ht="30.75" customHeight="1" x14ac:dyDescent="0.25">
      <c r="A1" s="23" t="s">
        <v>39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H2" s="5">
        <f>B116</f>
        <v>111</v>
      </c>
      <c r="I2" s="5"/>
      <c r="J2" s="4"/>
    </row>
    <row r="3" spans="1:11" x14ac:dyDescent="0.25">
      <c r="B3" s="6" t="s">
        <v>40</v>
      </c>
      <c r="C3" s="7">
        <f>C4</f>
        <v>44306</v>
      </c>
      <c r="D3" s="2" t="s">
        <v>41</v>
      </c>
      <c r="E3" s="1">
        <f>C3+60</f>
        <v>44366</v>
      </c>
      <c r="H3" s="5">
        <f>COUNTIF(J8:J116,TRUE)</f>
        <v>0</v>
      </c>
      <c r="I3" s="5"/>
      <c r="J3" s="3"/>
    </row>
    <row r="4" spans="1:11" ht="33" customHeight="1" x14ac:dyDescent="0.25">
      <c r="B4" s="6" t="s">
        <v>42</v>
      </c>
      <c r="C4" s="7">
        <v>44306</v>
      </c>
      <c r="D4" s="2"/>
      <c r="E4" s="1"/>
      <c r="H4" s="5"/>
      <c r="I4" s="5"/>
      <c r="J4" s="3"/>
    </row>
    <row r="5" spans="1:11" ht="29.25" customHeight="1" x14ac:dyDescent="0.25">
      <c r="B5" s="6" t="s">
        <v>0</v>
      </c>
      <c r="C5" s="8">
        <f>E3-C4</f>
        <v>60</v>
      </c>
      <c r="D5" s="2"/>
      <c r="E5" s="1"/>
      <c r="H5" s="5">
        <f>H3/H2</f>
        <v>0</v>
      </c>
      <c r="I5" s="5"/>
      <c r="J5" s="4"/>
    </row>
    <row r="6" spans="1:11" ht="9.75" customHeight="1" x14ac:dyDescent="0.25">
      <c r="J6"/>
    </row>
    <row r="7" spans="1:11" ht="30" x14ac:dyDescent="0.25">
      <c r="A7" s="29" t="s">
        <v>5</v>
      </c>
      <c r="B7" s="29" t="s">
        <v>4</v>
      </c>
      <c r="C7" s="30" t="s">
        <v>1</v>
      </c>
      <c r="D7" s="31"/>
      <c r="E7" s="31"/>
      <c r="F7" s="31"/>
      <c r="G7" s="31"/>
      <c r="H7" s="32"/>
      <c r="I7" s="29" t="s">
        <v>2</v>
      </c>
      <c r="J7" s="28"/>
      <c r="K7" s="33" t="s">
        <v>3</v>
      </c>
    </row>
    <row r="8" spans="1:11" ht="24.95" customHeight="1" x14ac:dyDescent="0.25">
      <c r="A8" s="14">
        <v>1</v>
      </c>
      <c r="B8" s="24">
        <v>3</v>
      </c>
      <c r="C8" s="25" t="s">
        <v>43</v>
      </c>
      <c r="D8" s="25"/>
      <c r="E8" s="25"/>
      <c r="F8" s="25"/>
      <c r="G8" s="25"/>
      <c r="H8" s="25"/>
      <c r="I8" s="18" t="s">
        <v>6</v>
      </c>
      <c r="J8" s="26" t="b">
        <v>0</v>
      </c>
      <c r="K8" s="27"/>
    </row>
    <row r="9" spans="1:11" ht="24.95" customHeight="1" x14ac:dyDescent="0.25">
      <c r="A9" s="14">
        <v>2</v>
      </c>
      <c r="B9" s="24">
        <v>4</v>
      </c>
      <c r="C9" s="25" t="s">
        <v>13</v>
      </c>
      <c r="D9" s="25"/>
      <c r="E9" s="25"/>
      <c r="F9" s="25"/>
      <c r="G9" s="25"/>
      <c r="H9" s="25"/>
      <c r="I9" s="18" t="s">
        <v>6</v>
      </c>
      <c r="J9" s="26" t="b">
        <v>0</v>
      </c>
      <c r="K9" s="27"/>
    </row>
    <row r="10" spans="1:11" ht="24.95" customHeight="1" x14ac:dyDescent="0.25">
      <c r="A10" s="11"/>
      <c r="B10" s="10">
        <f>B9+1</f>
        <v>5</v>
      </c>
      <c r="C10" s="22" t="s">
        <v>14</v>
      </c>
      <c r="D10" s="22"/>
      <c r="E10" s="22"/>
      <c r="F10" s="22"/>
      <c r="G10" s="22"/>
      <c r="H10" s="22"/>
      <c r="I10" s="18" t="s">
        <v>6</v>
      </c>
      <c r="J10" s="17" t="b">
        <v>0</v>
      </c>
      <c r="K10" s="12"/>
    </row>
    <row r="11" spans="1:11" ht="24.95" customHeight="1" x14ac:dyDescent="0.25">
      <c r="A11" s="9"/>
      <c r="B11" s="10">
        <f t="shared" ref="B11:B69" si="0">B10+1</f>
        <v>6</v>
      </c>
      <c r="C11" s="22" t="s">
        <v>15</v>
      </c>
      <c r="D11" s="22"/>
      <c r="E11" s="22"/>
      <c r="F11" s="22"/>
      <c r="G11" s="22"/>
      <c r="H11" s="22"/>
      <c r="I11" s="18" t="s">
        <v>6</v>
      </c>
      <c r="J11" s="16" t="b">
        <v>0</v>
      </c>
      <c r="K11" s="9"/>
    </row>
    <row r="12" spans="1:11" ht="24.95" customHeight="1" x14ac:dyDescent="0.25">
      <c r="A12" s="13"/>
      <c r="B12" s="10">
        <f t="shared" si="0"/>
        <v>7</v>
      </c>
      <c r="C12" s="22" t="s">
        <v>9</v>
      </c>
      <c r="D12" s="22"/>
      <c r="E12" s="22"/>
      <c r="F12" s="22"/>
      <c r="G12" s="22"/>
      <c r="H12" s="22"/>
      <c r="I12" s="18" t="s">
        <v>6</v>
      </c>
      <c r="J12" s="16" t="b">
        <v>0</v>
      </c>
      <c r="K12" s="9"/>
    </row>
    <row r="13" spans="1:11" ht="24.95" customHeight="1" x14ac:dyDescent="0.25">
      <c r="A13" s="13"/>
      <c r="B13" s="10">
        <f t="shared" si="0"/>
        <v>8</v>
      </c>
      <c r="C13" s="22" t="s">
        <v>35</v>
      </c>
      <c r="D13" s="22"/>
      <c r="E13" s="22"/>
      <c r="F13" s="22"/>
      <c r="G13" s="22"/>
      <c r="H13" s="22"/>
      <c r="I13" s="18" t="s">
        <v>6</v>
      </c>
      <c r="J13" s="16" t="b">
        <v>0</v>
      </c>
      <c r="K13" s="9"/>
    </row>
    <row r="14" spans="1:11" ht="24.95" customHeight="1" x14ac:dyDescent="0.25">
      <c r="A14" s="14">
        <v>3</v>
      </c>
      <c r="B14" s="10">
        <f t="shared" si="0"/>
        <v>9</v>
      </c>
      <c r="C14" s="22" t="s">
        <v>44</v>
      </c>
      <c r="D14" s="22"/>
      <c r="E14" s="22"/>
      <c r="F14" s="22"/>
      <c r="G14" s="22"/>
      <c r="H14" s="22"/>
      <c r="I14" s="18" t="s">
        <v>6</v>
      </c>
      <c r="J14" s="16" t="b">
        <v>0</v>
      </c>
      <c r="K14" s="9"/>
    </row>
    <row r="15" spans="1:11" ht="24.95" customHeight="1" x14ac:dyDescent="0.25">
      <c r="A15" s="9"/>
      <c r="B15" s="10">
        <f t="shared" si="0"/>
        <v>10</v>
      </c>
      <c r="C15" s="22" t="s">
        <v>45</v>
      </c>
      <c r="D15" s="22"/>
      <c r="E15" s="22"/>
      <c r="F15" s="22"/>
      <c r="G15" s="22"/>
      <c r="H15" s="22"/>
      <c r="I15" s="18" t="s">
        <v>6</v>
      </c>
      <c r="J15" s="16" t="b">
        <v>0</v>
      </c>
      <c r="K15" s="9"/>
    </row>
    <row r="16" spans="1:11" ht="24.95" customHeight="1" x14ac:dyDescent="0.25">
      <c r="A16" s="13"/>
      <c r="B16" s="10">
        <f t="shared" si="0"/>
        <v>11</v>
      </c>
      <c r="C16" s="22" t="s">
        <v>46</v>
      </c>
      <c r="D16" s="22"/>
      <c r="E16" s="22"/>
      <c r="F16" s="22"/>
      <c r="G16" s="22"/>
      <c r="H16" s="22"/>
      <c r="I16" s="18" t="s">
        <v>6</v>
      </c>
      <c r="J16" s="16" t="b">
        <v>0</v>
      </c>
      <c r="K16" s="9"/>
    </row>
    <row r="17" spans="1:11" ht="24.95" customHeight="1" x14ac:dyDescent="0.25">
      <c r="A17" s="13"/>
      <c r="B17" s="10">
        <f t="shared" si="0"/>
        <v>12</v>
      </c>
      <c r="C17" s="22" t="s">
        <v>36</v>
      </c>
      <c r="D17" s="22"/>
      <c r="E17" s="22"/>
      <c r="F17" s="22"/>
      <c r="G17" s="22"/>
      <c r="H17" s="22"/>
      <c r="I17" s="19" t="s">
        <v>7</v>
      </c>
      <c r="J17" s="16" t="b">
        <v>0</v>
      </c>
      <c r="K17" s="9"/>
    </row>
    <row r="18" spans="1:11" ht="24.95" customHeight="1" x14ac:dyDescent="0.25">
      <c r="A18" s="13"/>
      <c r="B18" s="10">
        <f t="shared" si="0"/>
        <v>13</v>
      </c>
      <c r="C18" s="22" t="s">
        <v>47</v>
      </c>
      <c r="D18" s="22"/>
      <c r="E18" s="22"/>
      <c r="F18" s="22"/>
      <c r="G18" s="22"/>
      <c r="H18" s="22"/>
      <c r="I18" s="20" t="s">
        <v>8</v>
      </c>
      <c r="J18" s="16" t="b">
        <v>0</v>
      </c>
      <c r="K18" s="9"/>
    </row>
    <row r="19" spans="1:11" ht="24.95" customHeight="1" x14ac:dyDescent="0.25">
      <c r="A19" s="14">
        <v>4</v>
      </c>
      <c r="B19" s="10">
        <f t="shared" si="0"/>
        <v>14</v>
      </c>
      <c r="C19" s="22" t="s">
        <v>48</v>
      </c>
      <c r="D19" s="22"/>
      <c r="E19" s="22"/>
      <c r="F19" s="22"/>
      <c r="G19" s="22"/>
      <c r="H19" s="22"/>
      <c r="I19" s="18" t="s">
        <v>6</v>
      </c>
      <c r="J19" s="16" t="b">
        <v>0</v>
      </c>
      <c r="K19" s="9"/>
    </row>
    <row r="20" spans="1:11" ht="24.95" customHeight="1" x14ac:dyDescent="0.25">
      <c r="A20" s="9"/>
      <c r="B20" s="10">
        <f t="shared" si="0"/>
        <v>15</v>
      </c>
      <c r="C20" s="22" t="s">
        <v>49</v>
      </c>
      <c r="D20" s="22"/>
      <c r="E20" s="22"/>
      <c r="F20" s="22"/>
      <c r="G20" s="22"/>
      <c r="H20" s="22"/>
      <c r="I20" s="18" t="s">
        <v>6</v>
      </c>
      <c r="J20" s="16" t="b">
        <v>0</v>
      </c>
      <c r="K20" s="9"/>
    </row>
    <row r="21" spans="1:11" ht="24.95" customHeight="1" x14ac:dyDescent="0.25">
      <c r="A21" s="9"/>
      <c r="B21" s="10">
        <f t="shared" si="0"/>
        <v>16</v>
      </c>
      <c r="C21" s="22" t="s">
        <v>50</v>
      </c>
      <c r="D21" s="22"/>
      <c r="E21" s="22"/>
      <c r="F21" s="22"/>
      <c r="G21" s="22"/>
      <c r="H21" s="22"/>
      <c r="I21" s="19" t="s">
        <v>7</v>
      </c>
      <c r="J21" s="16" t="b">
        <v>0</v>
      </c>
      <c r="K21" s="9"/>
    </row>
    <row r="22" spans="1:11" ht="24.95" customHeight="1" x14ac:dyDescent="0.25">
      <c r="A22" s="9"/>
      <c r="B22" s="10">
        <f t="shared" si="0"/>
        <v>17</v>
      </c>
      <c r="C22" s="22" t="s">
        <v>18</v>
      </c>
      <c r="D22" s="22"/>
      <c r="E22" s="22"/>
      <c r="F22" s="22"/>
      <c r="G22" s="22"/>
      <c r="H22" s="22"/>
      <c r="I22" s="19" t="s">
        <v>7</v>
      </c>
      <c r="J22" s="16" t="b">
        <v>0</v>
      </c>
      <c r="K22" s="9"/>
    </row>
    <row r="23" spans="1:11" ht="24.95" customHeight="1" x14ac:dyDescent="0.25">
      <c r="A23" s="9"/>
      <c r="B23" s="10">
        <f t="shared" si="0"/>
        <v>18</v>
      </c>
      <c r="C23" s="22" t="s">
        <v>51</v>
      </c>
      <c r="D23" s="22"/>
      <c r="E23" s="22"/>
      <c r="F23" s="22"/>
      <c r="G23" s="22"/>
      <c r="H23" s="22"/>
      <c r="I23" s="19" t="s">
        <v>7</v>
      </c>
      <c r="J23" s="16" t="b">
        <v>0</v>
      </c>
      <c r="K23" s="9"/>
    </row>
    <row r="24" spans="1:11" ht="24.95" customHeight="1" x14ac:dyDescent="0.25">
      <c r="A24" s="9"/>
      <c r="B24" s="10">
        <f t="shared" si="0"/>
        <v>19</v>
      </c>
      <c r="C24" s="22" t="s">
        <v>52</v>
      </c>
      <c r="D24" s="22"/>
      <c r="E24" s="22"/>
      <c r="F24" s="22"/>
      <c r="G24" s="22"/>
      <c r="H24" s="22"/>
      <c r="I24" s="18" t="s">
        <v>6</v>
      </c>
      <c r="J24" s="16" t="b">
        <v>0</v>
      </c>
      <c r="K24" s="9"/>
    </row>
    <row r="25" spans="1:11" ht="24.95" customHeight="1" x14ac:dyDescent="0.25">
      <c r="A25" s="9"/>
      <c r="B25" s="10">
        <f t="shared" si="0"/>
        <v>20</v>
      </c>
      <c r="C25" s="22" t="s">
        <v>37</v>
      </c>
      <c r="D25" s="22"/>
      <c r="E25" s="22"/>
      <c r="F25" s="22"/>
      <c r="G25" s="22"/>
      <c r="H25" s="22"/>
      <c r="I25" s="18" t="s">
        <v>6</v>
      </c>
      <c r="J25" s="16" t="b">
        <v>0</v>
      </c>
      <c r="K25" s="9"/>
    </row>
    <row r="26" spans="1:11" ht="24.95" customHeight="1" x14ac:dyDescent="0.25">
      <c r="A26" s="13"/>
      <c r="B26" s="10">
        <f t="shared" si="0"/>
        <v>21</v>
      </c>
      <c r="C26" s="22" t="s">
        <v>38</v>
      </c>
      <c r="D26" s="22"/>
      <c r="E26" s="22"/>
      <c r="F26" s="22"/>
      <c r="G26" s="22"/>
      <c r="H26" s="22"/>
      <c r="I26" s="18" t="s">
        <v>6</v>
      </c>
      <c r="J26" s="16" t="b">
        <v>0</v>
      </c>
      <c r="K26" s="9"/>
    </row>
    <row r="27" spans="1:11" ht="24.95" customHeight="1" x14ac:dyDescent="0.25">
      <c r="A27" s="13"/>
      <c r="B27" s="10">
        <f t="shared" si="0"/>
        <v>22</v>
      </c>
      <c r="C27" s="22" t="s">
        <v>53</v>
      </c>
      <c r="D27" s="22"/>
      <c r="E27" s="22"/>
      <c r="F27" s="22"/>
      <c r="G27" s="22"/>
      <c r="H27" s="22"/>
      <c r="I27" s="19" t="s">
        <v>7</v>
      </c>
      <c r="J27" s="16" t="b">
        <v>0</v>
      </c>
      <c r="K27" s="9"/>
    </row>
    <row r="28" spans="1:11" ht="24.95" customHeight="1" x14ac:dyDescent="0.25">
      <c r="A28" s="13"/>
      <c r="B28" s="10">
        <f t="shared" si="0"/>
        <v>23</v>
      </c>
      <c r="C28" s="22" t="s">
        <v>19</v>
      </c>
      <c r="D28" s="22"/>
      <c r="E28" s="22"/>
      <c r="F28" s="22"/>
      <c r="G28" s="22"/>
      <c r="H28" s="22"/>
      <c r="I28" s="19" t="s">
        <v>7</v>
      </c>
      <c r="J28" s="16" t="b">
        <v>0</v>
      </c>
      <c r="K28" s="9"/>
    </row>
    <row r="29" spans="1:11" ht="24.95" customHeight="1" x14ac:dyDescent="0.25">
      <c r="A29" s="9"/>
      <c r="B29" s="10">
        <f t="shared" si="0"/>
        <v>24</v>
      </c>
      <c r="C29" s="22" t="s">
        <v>54</v>
      </c>
      <c r="D29" s="22"/>
      <c r="E29" s="22"/>
      <c r="F29" s="22"/>
      <c r="G29" s="22"/>
      <c r="H29" s="22"/>
      <c r="I29" s="19" t="s">
        <v>7</v>
      </c>
      <c r="J29" s="16" t="b">
        <v>0</v>
      </c>
      <c r="K29" s="9"/>
    </row>
    <row r="30" spans="1:11" ht="24.95" customHeight="1" x14ac:dyDescent="0.25">
      <c r="A30" s="9"/>
      <c r="B30" s="10">
        <f t="shared" si="0"/>
        <v>25</v>
      </c>
      <c r="C30" s="22" t="s">
        <v>20</v>
      </c>
      <c r="D30" s="22"/>
      <c r="E30" s="22"/>
      <c r="F30" s="22"/>
      <c r="G30" s="22"/>
      <c r="H30" s="22"/>
      <c r="I30" s="19" t="s">
        <v>7</v>
      </c>
      <c r="J30" s="16" t="b">
        <v>0</v>
      </c>
      <c r="K30" s="9"/>
    </row>
    <row r="31" spans="1:11" ht="24.95" customHeight="1" x14ac:dyDescent="0.25">
      <c r="A31" s="13"/>
      <c r="B31" s="10">
        <f t="shared" si="0"/>
        <v>26</v>
      </c>
      <c r="C31" s="22" t="s">
        <v>55</v>
      </c>
      <c r="D31" s="22"/>
      <c r="E31" s="22"/>
      <c r="F31" s="22"/>
      <c r="G31" s="22"/>
      <c r="H31" s="22"/>
      <c r="I31" s="19" t="s">
        <v>7</v>
      </c>
      <c r="J31" s="16" t="b">
        <v>0</v>
      </c>
      <c r="K31" s="9"/>
    </row>
    <row r="32" spans="1:11" ht="24.95" customHeight="1" x14ac:dyDescent="0.25">
      <c r="A32" s="14">
        <v>5</v>
      </c>
      <c r="B32" s="10">
        <f t="shared" si="0"/>
        <v>27</v>
      </c>
      <c r="C32" s="22" t="s">
        <v>34</v>
      </c>
      <c r="D32" s="22"/>
      <c r="E32" s="22"/>
      <c r="F32" s="22"/>
      <c r="G32" s="22"/>
      <c r="H32" s="22"/>
      <c r="I32" s="18" t="s">
        <v>6</v>
      </c>
      <c r="J32" s="16" t="b">
        <v>0</v>
      </c>
      <c r="K32" s="9"/>
    </row>
    <row r="33" spans="1:11" ht="24.95" customHeight="1" x14ac:dyDescent="0.25">
      <c r="A33" s="13"/>
      <c r="B33" s="10">
        <f t="shared" si="0"/>
        <v>28</v>
      </c>
      <c r="C33" s="22" t="s">
        <v>16</v>
      </c>
      <c r="D33" s="22"/>
      <c r="E33" s="22"/>
      <c r="F33" s="22"/>
      <c r="G33" s="22"/>
      <c r="H33" s="22"/>
      <c r="I33" s="18" t="s">
        <v>6</v>
      </c>
      <c r="J33" s="16" t="b">
        <v>0</v>
      </c>
      <c r="K33" s="9"/>
    </row>
    <row r="34" spans="1:11" ht="24.95" customHeight="1" x14ac:dyDescent="0.25">
      <c r="A34" s="13"/>
      <c r="B34" s="10">
        <f t="shared" si="0"/>
        <v>29</v>
      </c>
      <c r="C34" s="22" t="s">
        <v>17</v>
      </c>
      <c r="D34" s="22"/>
      <c r="E34" s="22"/>
      <c r="F34" s="22"/>
      <c r="G34" s="22"/>
      <c r="H34" s="22"/>
      <c r="I34" s="18" t="s">
        <v>6</v>
      </c>
      <c r="J34" s="16" t="b">
        <v>0</v>
      </c>
      <c r="K34" s="9"/>
    </row>
    <row r="35" spans="1:11" ht="24.95" customHeight="1" x14ac:dyDescent="0.25">
      <c r="A35" s="13"/>
      <c r="B35" s="10">
        <f t="shared" si="0"/>
        <v>30</v>
      </c>
      <c r="C35" s="22" t="s">
        <v>56</v>
      </c>
      <c r="D35" s="22"/>
      <c r="E35" s="22"/>
      <c r="F35" s="22"/>
      <c r="G35" s="22"/>
      <c r="H35" s="22"/>
      <c r="I35" s="19" t="s">
        <v>7</v>
      </c>
      <c r="J35" s="16" t="b">
        <v>0</v>
      </c>
      <c r="K35" s="9"/>
    </row>
    <row r="36" spans="1:11" ht="24.95" customHeight="1" x14ac:dyDescent="0.25">
      <c r="A36" s="9"/>
      <c r="B36" s="10">
        <f t="shared" si="0"/>
        <v>31</v>
      </c>
      <c r="C36" s="22" t="s">
        <v>57</v>
      </c>
      <c r="D36" s="22"/>
      <c r="E36" s="22"/>
      <c r="F36" s="22"/>
      <c r="G36" s="22"/>
      <c r="H36" s="22"/>
      <c r="I36" s="18" t="s">
        <v>6</v>
      </c>
      <c r="J36" s="16" t="b">
        <v>0</v>
      </c>
      <c r="K36" s="9"/>
    </row>
    <row r="37" spans="1:11" ht="24.95" customHeight="1" x14ac:dyDescent="0.25">
      <c r="A37" s="9"/>
      <c r="B37" s="10">
        <f t="shared" si="0"/>
        <v>32</v>
      </c>
      <c r="C37" s="22" t="s">
        <v>58</v>
      </c>
      <c r="D37" s="22"/>
      <c r="E37" s="22"/>
      <c r="F37" s="22"/>
      <c r="G37" s="22"/>
      <c r="H37" s="22"/>
      <c r="I37" s="19" t="s">
        <v>7</v>
      </c>
      <c r="J37" s="16" t="b">
        <v>0</v>
      </c>
      <c r="K37" s="9"/>
    </row>
    <row r="38" spans="1:11" ht="24.95" customHeight="1" x14ac:dyDescent="0.25">
      <c r="A38" s="14">
        <v>6</v>
      </c>
      <c r="B38" s="10">
        <f t="shared" si="0"/>
        <v>33</v>
      </c>
      <c r="C38" s="22" t="s">
        <v>59</v>
      </c>
      <c r="D38" s="22"/>
      <c r="E38" s="22"/>
      <c r="F38" s="22"/>
      <c r="G38" s="22"/>
      <c r="H38" s="22"/>
      <c r="I38" s="19" t="s">
        <v>7</v>
      </c>
      <c r="J38" s="16" t="b">
        <v>0</v>
      </c>
      <c r="K38" s="9"/>
    </row>
    <row r="39" spans="1:11" ht="24.95" customHeight="1" x14ac:dyDescent="0.25">
      <c r="A39" s="21"/>
      <c r="B39" s="10">
        <f t="shared" si="0"/>
        <v>34</v>
      </c>
      <c r="C39" s="22" t="s">
        <v>60</v>
      </c>
      <c r="D39" s="22"/>
      <c r="E39" s="22"/>
      <c r="F39" s="22"/>
      <c r="G39" s="22"/>
      <c r="H39" s="22"/>
      <c r="I39" s="19" t="s">
        <v>7</v>
      </c>
      <c r="J39" s="16" t="b">
        <v>0</v>
      </c>
      <c r="K39" s="9"/>
    </row>
    <row r="40" spans="1:11" ht="24.95" customHeight="1" x14ac:dyDescent="0.25">
      <c r="A40" s="13"/>
      <c r="B40" s="10">
        <f t="shared" si="0"/>
        <v>35</v>
      </c>
      <c r="C40" s="22" t="s">
        <v>61</v>
      </c>
      <c r="D40" s="22"/>
      <c r="E40" s="22"/>
      <c r="F40" s="22"/>
      <c r="G40" s="22"/>
      <c r="H40" s="22"/>
      <c r="I40" s="19" t="s">
        <v>7</v>
      </c>
      <c r="J40" s="16" t="b">
        <v>0</v>
      </c>
      <c r="K40" s="9"/>
    </row>
    <row r="41" spans="1:11" ht="24.95" customHeight="1" x14ac:dyDescent="0.25">
      <c r="A41" s="13"/>
      <c r="B41" s="10">
        <f t="shared" si="0"/>
        <v>36</v>
      </c>
      <c r="C41" s="22" t="s">
        <v>62</v>
      </c>
      <c r="D41" s="22"/>
      <c r="E41" s="22"/>
      <c r="F41" s="22"/>
      <c r="G41" s="22"/>
      <c r="H41" s="22"/>
      <c r="I41" s="19" t="s">
        <v>7</v>
      </c>
      <c r="J41" s="16" t="b">
        <v>0</v>
      </c>
      <c r="K41" s="9"/>
    </row>
    <row r="42" spans="1:11" ht="24.95" customHeight="1" x14ac:dyDescent="0.25">
      <c r="A42" s="13"/>
      <c r="B42" s="10">
        <f t="shared" si="0"/>
        <v>37</v>
      </c>
      <c r="C42" s="22" t="s">
        <v>63</v>
      </c>
      <c r="D42" s="22"/>
      <c r="E42" s="22"/>
      <c r="F42" s="22"/>
      <c r="G42" s="22"/>
      <c r="H42" s="22"/>
      <c r="I42" s="19" t="s">
        <v>7</v>
      </c>
      <c r="J42" s="16" t="b">
        <v>0</v>
      </c>
      <c r="K42" s="9"/>
    </row>
    <row r="43" spans="1:11" ht="24.95" customHeight="1" x14ac:dyDescent="0.25">
      <c r="A43" s="13"/>
      <c r="B43" s="10">
        <f t="shared" si="0"/>
        <v>38</v>
      </c>
      <c r="C43" s="22" t="s">
        <v>64</v>
      </c>
      <c r="D43" s="22"/>
      <c r="E43" s="22"/>
      <c r="F43" s="22"/>
      <c r="G43" s="22"/>
      <c r="H43" s="22"/>
      <c r="I43" s="19" t="s">
        <v>7</v>
      </c>
      <c r="J43" s="16" t="b">
        <v>0</v>
      </c>
      <c r="K43" s="9"/>
    </row>
    <row r="44" spans="1:11" ht="24.95" customHeight="1" x14ac:dyDescent="0.25">
      <c r="A44" s="13"/>
      <c r="B44" s="10">
        <f t="shared" si="0"/>
        <v>39</v>
      </c>
      <c r="C44" s="22" t="s">
        <v>65</v>
      </c>
      <c r="D44" s="22"/>
      <c r="E44" s="22"/>
      <c r="F44" s="22"/>
      <c r="G44" s="22"/>
      <c r="H44" s="22"/>
      <c r="I44" s="19" t="s">
        <v>7</v>
      </c>
      <c r="J44" s="16" t="b">
        <v>0</v>
      </c>
      <c r="K44" s="9"/>
    </row>
    <row r="45" spans="1:11" ht="24.95" customHeight="1" x14ac:dyDescent="0.25">
      <c r="A45" s="13"/>
      <c r="B45" s="10">
        <f t="shared" si="0"/>
        <v>40</v>
      </c>
      <c r="C45" s="22" t="s">
        <v>10</v>
      </c>
      <c r="D45" s="22"/>
      <c r="E45" s="22"/>
      <c r="F45" s="22"/>
      <c r="G45" s="22"/>
      <c r="H45" s="22"/>
      <c r="I45" s="19" t="s">
        <v>7</v>
      </c>
      <c r="J45" s="16" t="b">
        <v>0</v>
      </c>
      <c r="K45" s="9"/>
    </row>
    <row r="46" spans="1:11" ht="24.95" customHeight="1" x14ac:dyDescent="0.25">
      <c r="A46" s="13"/>
      <c r="B46" s="10">
        <f t="shared" si="0"/>
        <v>41</v>
      </c>
      <c r="C46" s="22" t="s">
        <v>66</v>
      </c>
      <c r="D46" s="22"/>
      <c r="E46" s="22"/>
      <c r="F46" s="22"/>
      <c r="G46" s="22"/>
      <c r="H46" s="22"/>
      <c r="I46" s="19" t="s">
        <v>7</v>
      </c>
      <c r="J46" s="16" t="b">
        <v>0</v>
      </c>
      <c r="K46" s="9"/>
    </row>
    <row r="47" spans="1:11" ht="24.95" customHeight="1" x14ac:dyDescent="0.25">
      <c r="A47" s="14">
        <v>7</v>
      </c>
      <c r="B47" s="10">
        <f t="shared" si="0"/>
        <v>42</v>
      </c>
      <c r="C47" s="22" t="s">
        <v>67</v>
      </c>
      <c r="D47" s="22"/>
      <c r="E47" s="22"/>
      <c r="F47" s="22"/>
      <c r="G47" s="22"/>
      <c r="H47" s="22"/>
      <c r="I47" s="19" t="s">
        <v>7</v>
      </c>
      <c r="J47" s="16" t="b">
        <v>0</v>
      </c>
      <c r="K47" s="9"/>
    </row>
    <row r="48" spans="1:11" ht="24.95" customHeight="1" x14ac:dyDescent="0.25">
      <c r="A48" s="13"/>
      <c r="B48" s="10">
        <f t="shared" si="0"/>
        <v>43</v>
      </c>
      <c r="C48" s="22" t="s">
        <v>68</v>
      </c>
      <c r="D48" s="22"/>
      <c r="E48" s="22"/>
      <c r="F48" s="22"/>
      <c r="G48" s="22"/>
      <c r="H48" s="22"/>
      <c r="I48" s="20" t="s">
        <v>8</v>
      </c>
      <c r="J48" s="16" t="b">
        <v>0</v>
      </c>
      <c r="K48" s="9"/>
    </row>
    <row r="49" spans="1:11" ht="24.95" customHeight="1" x14ac:dyDescent="0.25">
      <c r="A49" s="13"/>
      <c r="B49" s="10">
        <f t="shared" si="0"/>
        <v>44</v>
      </c>
      <c r="C49" s="22" t="s">
        <v>69</v>
      </c>
      <c r="D49" s="22"/>
      <c r="E49" s="22"/>
      <c r="F49" s="22"/>
      <c r="G49" s="22"/>
      <c r="H49" s="22"/>
      <c r="I49" s="20" t="s">
        <v>8</v>
      </c>
      <c r="J49" s="16" t="b">
        <v>0</v>
      </c>
      <c r="K49" s="9"/>
    </row>
    <row r="50" spans="1:11" ht="24.95" customHeight="1" x14ac:dyDescent="0.25">
      <c r="A50" s="9"/>
      <c r="B50" s="10">
        <f t="shared" si="0"/>
        <v>45</v>
      </c>
      <c r="C50" s="22" t="s">
        <v>70</v>
      </c>
      <c r="D50" s="22"/>
      <c r="E50" s="22"/>
      <c r="F50" s="22"/>
      <c r="G50" s="22"/>
      <c r="H50" s="22"/>
      <c r="I50" s="20" t="s">
        <v>8</v>
      </c>
      <c r="J50" s="16" t="b">
        <v>0</v>
      </c>
      <c r="K50" s="9"/>
    </row>
    <row r="51" spans="1:11" ht="24.95" customHeight="1" x14ac:dyDescent="0.25">
      <c r="A51" s="13"/>
      <c r="B51" s="10">
        <f t="shared" si="0"/>
        <v>46</v>
      </c>
      <c r="C51" s="22" t="s">
        <v>71</v>
      </c>
      <c r="D51" s="22"/>
      <c r="E51" s="22"/>
      <c r="F51" s="22"/>
      <c r="G51" s="22"/>
      <c r="H51" s="22"/>
      <c r="I51" s="19" t="s">
        <v>7</v>
      </c>
      <c r="J51" s="16" t="b">
        <v>0</v>
      </c>
      <c r="K51" s="9"/>
    </row>
    <row r="52" spans="1:11" ht="24.95" customHeight="1" x14ac:dyDescent="0.25">
      <c r="A52" s="14">
        <v>8</v>
      </c>
      <c r="B52" s="10">
        <f t="shared" si="0"/>
        <v>47</v>
      </c>
      <c r="C52" s="22" t="s">
        <v>72</v>
      </c>
      <c r="D52" s="22"/>
      <c r="E52" s="22"/>
      <c r="F52" s="22"/>
      <c r="G52" s="22"/>
      <c r="H52" s="22"/>
      <c r="I52" s="19" t="s">
        <v>7</v>
      </c>
      <c r="J52" s="16" t="b">
        <v>0</v>
      </c>
      <c r="K52" s="9"/>
    </row>
    <row r="53" spans="1:11" ht="24.95" customHeight="1" x14ac:dyDescent="0.25">
      <c r="A53" s="13"/>
      <c r="B53" s="10">
        <f t="shared" si="0"/>
        <v>48</v>
      </c>
      <c r="C53" s="22" t="s">
        <v>73</v>
      </c>
      <c r="D53" s="22"/>
      <c r="E53" s="22"/>
      <c r="F53" s="22"/>
      <c r="G53" s="22"/>
      <c r="H53" s="22"/>
      <c r="I53" s="19" t="s">
        <v>7</v>
      </c>
      <c r="J53" s="16" t="b">
        <v>0</v>
      </c>
      <c r="K53" s="9"/>
    </row>
    <row r="54" spans="1:11" ht="24.95" customHeight="1" x14ac:dyDescent="0.25">
      <c r="A54" s="13"/>
      <c r="B54" s="10">
        <f t="shared" si="0"/>
        <v>49</v>
      </c>
      <c r="C54" s="22" t="s">
        <v>74</v>
      </c>
      <c r="D54" s="22"/>
      <c r="E54" s="22"/>
      <c r="F54" s="22"/>
      <c r="G54" s="22"/>
      <c r="H54" s="22"/>
      <c r="I54" s="20" t="s">
        <v>8</v>
      </c>
      <c r="J54" s="16" t="b">
        <v>0</v>
      </c>
      <c r="K54" s="9"/>
    </row>
    <row r="55" spans="1:11" ht="24.95" customHeight="1" x14ac:dyDescent="0.25">
      <c r="A55" s="9"/>
      <c r="B55" s="10">
        <f t="shared" si="0"/>
        <v>50</v>
      </c>
      <c r="C55" s="22" t="s">
        <v>75</v>
      </c>
      <c r="D55" s="22"/>
      <c r="E55" s="22"/>
      <c r="F55" s="22"/>
      <c r="G55" s="22"/>
      <c r="H55" s="22"/>
      <c r="I55" s="19" t="s">
        <v>7</v>
      </c>
      <c r="J55" s="16" t="b">
        <v>0</v>
      </c>
      <c r="K55" s="9"/>
    </row>
    <row r="56" spans="1:11" ht="24.95" customHeight="1" x14ac:dyDescent="0.25">
      <c r="A56" s="9"/>
      <c r="B56" s="10">
        <f t="shared" si="0"/>
        <v>51</v>
      </c>
      <c r="C56" s="22" t="s">
        <v>76</v>
      </c>
      <c r="D56" s="22"/>
      <c r="E56" s="22"/>
      <c r="F56" s="22"/>
      <c r="G56" s="22"/>
      <c r="H56" s="22"/>
      <c r="I56" s="19" t="s">
        <v>7</v>
      </c>
      <c r="J56" s="16" t="b">
        <v>0</v>
      </c>
      <c r="K56" s="9"/>
    </row>
    <row r="57" spans="1:11" ht="24.95" customHeight="1" x14ac:dyDescent="0.25">
      <c r="A57" s="14">
        <v>9</v>
      </c>
      <c r="B57" s="10">
        <f t="shared" si="0"/>
        <v>52</v>
      </c>
      <c r="C57" s="22" t="s">
        <v>44</v>
      </c>
      <c r="D57" s="22"/>
      <c r="E57" s="22"/>
      <c r="F57" s="22"/>
      <c r="G57" s="22"/>
      <c r="H57" s="22"/>
      <c r="I57" s="18" t="s">
        <v>6</v>
      </c>
      <c r="J57" s="16" t="b">
        <v>0</v>
      </c>
      <c r="K57" s="9"/>
    </row>
    <row r="58" spans="1:11" ht="24.95" customHeight="1" x14ac:dyDescent="0.25">
      <c r="A58" s="13"/>
      <c r="B58" s="10">
        <f t="shared" si="0"/>
        <v>53</v>
      </c>
      <c r="C58" s="22" t="s">
        <v>77</v>
      </c>
      <c r="D58" s="22"/>
      <c r="E58" s="22"/>
      <c r="F58" s="22"/>
      <c r="G58" s="22"/>
      <c r="H58" s="22"/>
      <c r="I58" s="19" t="s">
        <v>7</v>
      </c>
      <c r="J58" s="16" t="b">
        <v>0</v>
      </c>
      <c r="K58" s="9"/>
    </row>
    <row r="59" spans="1:11" ht="24.95" customHeight="1" x14ac:dyDescent="0.25">
      <c r="A59" s="13"/>
      <c r="B59" s="10">
        <f t="shared" si="0"/>
        <v>54</v>
      </c>
      <c r="C59" s="22" t="s">
        <v>78</v>
      </c>
      <c r="D59" s="22"/>
      <c r="E59" s="22"/>
      <c r="F59" s="22"/>
      <c r="G59" s="22"/>
      <c r="H59" s="22"/>
      <c r="I59" s="19" t="s">
        <v>7</v>
      </c>
      <c r="J59" s="16" t="b">
        <v>0</v>
      </c>
      <c r="K59" s="9"/>
    </row>
    <row r="60" spans="1:11" ht="24.95" customHeight="1" x14ac:dyDescent="0.25">
      <c r="A60" s="13"/>
      <c r="B60" s="10">
        <f t="shared" si="0"/>
        <v>55</v>
      </c>
      <c r="C60" s="22" t="s">
        <v>12</v>
      </c>
      <c r="D60" s="22"/>
      <c r="E60" s="22"/>
      <c r="F60" s="22"/>
      <c r="G60" s="22"/>
      <c r="H60" s="22"/>
      <c r="I60" s="19" t="s">
        <v>7</v>
      </c>
      <c r="J60" s="16" t="b">
        <v>0</v>
      </c>
      <c r="K60" s="9"/>
    </row>
    <row r="61" spans="1:11" ht="24.95" customHeight="1" x14ac:dyDescent="0.25">
      <c r="A61" s="13"/>
      <c r="B61" s="10">
        <f t="shared" si="0"/>
        <v>56</v>
      </c>
      <c r="C61" s="22" t="s">
        <v>79</v>
      </c>
      <c r="D61" s="22"/>
      <c r="E61" s="22"/>
      <c r="F61" s="22"/>
      <c r="G61" s="22"/>
      <c r="H61" s="22"/>
      <c r="I61" s="19" t="s">
        <v>7</v>
      </c>
      <c r="J61" s="16" t="b">
        <v>0</v>
      </c>
      <c r="K61" s="9"/>
    </row>
    <row r="62" spans="1:11" ht="24.95" customHeight="1" x14ac:dyDescent="0.25">
      <c r="A62" s="9"/>
      <c r="B62" s="10">
        <f t="shared" si="0"/>
        <v>57</v>
      </c>
      <c r="C62" s="22" t="s">
        <v>11</v>
      </c>
      <c r="D62" s="22"/>
      <c r="E62" s="22"/>
      <c r="F62" s="22"/>
      <c r="G62" s="22"/>
      <c r="H62" s="22"/>
      <c r="I62" s="19" t="s">
        <v>7</v>
      </c>
      <c r="J62" s="16" t="b">
        <v>0</v>
      </c>
      <c r="K62" s="9"/>
    </row>
    <row r="63" spans="1:11" ht="24.95" customHeight="1" x14ac:dyDescent="0.25">
      <c r="A63" s="9"/>
      <c r="B63" s="10">
        <f t="shared" si="0"/>
        <v>58</v>
      </c>
      <c r="C63" s="22" t="s">
        <v>80</v>
      </c>
      <c r="D63" s="22"/>
      <c r="E63" s="22"/>
      <c r="F63" s="22"/>
      <c r="G63" s="22"/>
      <c r="H63" s="22"/>
      <c r="I63" s="19" t="s">
        <v>7</v>
      </c>
      <c r="J63" s="16" t="b">
        <v>0</v>
      </c>
      <c r="K63" s="9"/>
    </row>
    <row r="64" spans="1:11" ht="24.95" customHeight="1" x14ac:dyDescent="0.25">
      <c r="A64" s="9"/>
      <c r="B64" s="10">
        <f t="shared" si="0"/>
        <v>59</v>
      </c>
      <c r="C64" s="22" t="s">
        <v>81</v>
      </c>
      <c r="D64" s="22"/>
      <c r="E64" s="22"/>
      <c r="F64" s="22"/>
      <c r="G64" s="22"/>
      <c r="H64" s="22"/>
      <c r="I64" s="20" t="s">
        <v>8</v>
      </c>
      <c r="J64" s="16" t="b">
        <v>0</v>
      </c>
      <c r="K64" s="9"/>
    </row>
    <row r="65" spans="1:11" ht="24.95" customHeight="1" x14ac:dyDescent="0.25">
      <c r="A65" s="14">
        <v>10</v>
      </c>
      <c r="B65" s="10">
        <f t="shared" si="0"/>
        <v>60</v>
      </c>
      <c r="C65" s="22" t="s">
        <v>82</v>
      </c>
      <c r="D65" s="22"/>
      <c r="E65" s="22"/>
      <c r="F65" s="22"/>
      <c r="G65" s="22"/>
      <c r="H65" s="22"/>
      <c r="I65" s="19" t="s">
        <v>7</v>
      </c>
      <c r="J65" s="16"/>
      <c r="K65" s="9"/>
    </row>
    <row r="66" spans="1:11" ht="24.95" customHeight="1" x14ac:dyDescent="0.25">
      <c r="A66" s="9"/>
      <c r="B66" s="10">
        <f t="shared" si="0"/>
        <v>61</v>
      </c>
      <c r="C66" s="22" t="s">
        <v>83</v>
      </c>
      <c r="D66" s="22"/>
      <c r="E66" s="22"/>
      <c r="F66" s="22"/>
      <c r="G66" s="22"/>
      <c r="H66" s="22"/>
      <c r="I66" s="20" t="s">
        <v>8</v>
      </c>
      <c r="J66" s="16" t="b">
        <v>0</v>
      </c>
      <c r="K66" s="9"/>
    </row>
    <row r="67" spans="1:11" ht="24.95" customHeight="1" x14ac:dyDescent="0.25">
      <c r="A67" s="9"/>
      <c r="B67" s="10">
        <f t="shared" si="0"/>
        <v>62</v>
      </c>
      <c r="C67" s="22" t="s">
        <v>84</v>
      </c>
      <c r="D67" s="22"/>
      <c r="E67" s="22"/>
      <c r="F67" s="22"/>
      <c r="G67" s="22"/>
      <c r="H67" s="22"/>
      <c r="I67" s="20" t="s">
        <v>8</v>
      </c>
      <c r="J67" s="16" t="b">
        <v>0</v>
      </c>
      <c r="K67" s="9"/>
    </row>
    <row r="68" spans="1:11" ht="24.95" customHeight="1" x14ac:dyDescent="0.25">
      <c r="A68" s="9"/>
      <c r="B68" s="10">
        <f t="shared" si="0"/>
        <v>63</v>
      </c>
      <c r="C68" s="22" t="s">
        <v>85</v>
      </c>
      <c r="D68" s="22"/>
      <c r="E68" s="22"/>
      <c r="F68" s="22"/>
      <c r="G68" s="22"/>
      <c r="H68" s="22"/>
      <c r="I68" s="20" t="s">
        <v>8</v>
      </c>
      <c r="J68" s="16" t="b">
        <v>0</v>
      </c>
      <c r="K68" s="9"/>
    </row>
    <row r="69" spans="1:11" ht="24.95" customHeight="1" x14ac:dyDescent="0.25">
      <c r="A69" s="9"/>
      <c r="B69" s="10">
        <f t="shared" si="0"/>
        <v>64</v>
      </c>
      <c r="C69" s="22" t="s">
        <v>86</v>
      </c>
      <c r="D69" s="22"/>
      <c r="E69" s="22"/>
      <c r="F69" s="22"/>
      <c r="G69" s="22"/>
      <c r="H69" s="22"/>
      <c r="I69" s="19" t="s">
        <v>7</v>
      </c>
      <c r="J69" s="16" t="b">
        <v>0</v>
      </c>
      <c r="K69" s="9"/>
    </row>
    <row r="70" spans="1:11" ht="24.95" customHeight="1" x14ac:dyDescent="0.25">
      <c r="A70" s="9"/>
      <c r="B70" s="10">
        <f t="shared" ref="B70:B116" si="1">B69+1</f>
        <v>65</v>
      </c>
      <c r="C70" s="22" t="s">
        <v>87</v>
      </c>
      <c r="D70" s="22"/>
      <c r="E70" s="22"/>
      <c r="F70" s="22"/>
      <c r="G70" s="22"/>
      <c r="H70" s="22"/>
      <c r="I70" s="20" t="s">
        <v>8</v>
      </c>
      <c r="J70" s="16" t="b">
        <v>0</v>
      </c>
      <c r="K70" s="9"/>
    </row>
    <row r="71" spans="1:11" ht="24.95" customHeight="1" x14ac:dyDescent="0.25">
      <c r="A71" s="9"/>
      <c r="B71" s="10">
        <f t="shared" si="1"/>
        <v>66</v>
      </c>
      <c r="C71" s="22" t="s">
        <v>88</v>
      </c>
      <c r="D71" s="22"/>
      <c r="E71" s="22"/>
      <c r="F71" s="22"/>
      <c r="G71" s="22"/>
      <c r="H71" s="22"/>
      <c r="I71" s="19" t="s">
        <v>7</v>
      </c>
      <c r="J71" s="16" t="b">
        <v>0</v>
      </c>
      <c r="K71" s="9"/>
    </row>
    <row r="72" spans="1:11" ht="24.95" customHeight="1" x14ac:dyDescent="0.25">
      <c r="A72" s="9"/>
      <c r="B72" s="10">
        <f t="shared" si="1"/>
        <v>67</v>
      </c>
      <c r="C72" s="22" t="s">
        <v>89</v>
      </c>
      <c r="D72" s="22"/>
      <c r="E72" s="22"/>
      <c r="F72" s="22"/>
      <c r="G72" s="22"/>
      <c r="H72" s="22"/>
      <c r="I72" s="19" t="s">
        <v>7</v>
      </c>
      <c r="J72" s="16" t="b">
        <v>0</v>
      </c>
      <c r="K72" s="9"/>
    </row>
    <row r="73" spans="1:11" ht="24.95" customHeight="1" x14ac:dyDescent="0.25">
      <c r="A73" s="14">
        <v>11</v>
      </c>
      <c r="B73" s="10">
        <f t="shared" si="1"/>
        <v>68</v>
      </c>
      <c r="C73" s="22" t="s">
        <v>21</v>
      </c>
      <c r="D73" s="22"/>
      <c r="E73" s="22"/>
      <c r="F73" s="22"/>
      <c r="G73" s="22"/>
      <c r="H73" s="22"/>
      <c r="I73" s="18" t="s">
        <v>6</v>
      </c>
      <c r="J73" s="16" t="b">
        <v>0</v>
      </c>
      <c r="K73" s="9"/>
    </row>
    <row r="74" spans="1:11" ht="24.95" customHeight="1" x14ac:dyDescent="0.25">
      <c r="A74" s="9"/>
      <c r="B74" s="10">
        <f t="shared" si="1"/>
        <v>69</v>
      </c>
      <c r="C74" s="22" t="s">
        <v>22</v>
      </c>
      <c r="D74" s="22"/>
      <c r="E74" s="22"/>
      <c r="F74" s="22"/>
      <c r="G74" s="22"/>
      <c r="H74" s="22"/>
      <c r="I74" s="19" t="s">
        <v>7</v>
      </c>
      <c r="J74" s="16" t="b">
        <v>0</v>
      </c>
      <c r="K74" s="9"/>
    </row>
    <row r="75" spans="1:11" ht="24.95" customHeight="1" x14ac:dyDescent="0.25">
      <c r="A75" s="13"/>
      <c r="B75" s="10">
        <f t="shared" si="1"/>
        <v>70</v>
      </c>
      <c r="C75" s="22" t="s">
        <v>90</v>
      </c>
      <c r="D75" s="22"/>
      <c r="E75" s="22"/>
      <c r="F75" s="22"/>
      <c r="G75" s="22"/>
      <c r="H75" s="22"/>
      <c r="I75" s="20" t="s">
        <v>8</v>
      </c>
      <c r="J75" s="16" t="b">
        <v>0</v>
      </c>
      <c r="K75" s="9"/>
    </row>
    <row r="76" spans="1:11" ht="24.95" customHeight="1" x14ac:dyDescent="0.25">
      <c r="A76" s="13"/>
      <c r="B76" s="10">
        <f t="shared" si="1"/>
        <v>71</v>
      </c>
      <c r="C76" s="22" t="s">
        <v>23</v>
      </c>
      <c r="D76" s="22"/>
      <c r="E76" s="22"/>
      <c r="F76" s="22"/>
      <c r="G76" s="22"/>
      <c r="H76" s="22"/>
      <c r="I76" s="19" t="s">
        <v>7</v>
      </c>
      <c r="J76" s="16" t="b">
        <v>0</v>
      </c>
      <c r="K76" s="9"/>
    </row>
    <row r="77" spans="1:11" ht="24.95" customHeight="1" x14ac:dyDescent="0.25">
      <c r="A77" s="21"/>
      <c r="B77" s="10">
        <f t="shared" si="1"/>
        <v>72</v>
      </c>
      <c r="C77" s="22" t="s">
        <v>24</v>
      </c>
      <c r="D77" s="22"/>
      <c r="E77" s="22"/>
      <c r="F77" s="22"/>
      <c r="G77" s="22"/>
      <c r="H77" s="22"/>
      <c r="I77" s="19" t="s">
        <v>7</v>
      </c>
      <c r="J77" s="16" t="b">
        <v>0</v>
      </c>
      <c r="K77" s="9"/>
    </row>
    <row r="78" spans="1:11" ht="24.95" customHeight="1" x14ac:dyDescent="0.25">
      <c r="A78" s="21"/>
      <c r="B78" s="10">
        <f t="shared" si="1"/>
        <v>73</v>
      </c>
      <c r="C78" s="22" t="s">
        <v>25</v>
      </c>
      <c r="D78" s="22"/>
      <c r="E78" s="22"/>
      <c r="F78" s="22"/>
      <c r="G78" s="22"/>
      <c r="H78" s="22"/>
      <c r="I78" s="19" t="s">
        <v>7</v>
      </c>
      <c r="J78" s="16" t="b">
        <v>0</v>
      </c>
      <c r="K78" s="9"/>
    </row>
    <row r="79" spans="1:11" ht="24.95" customHeight="1" x14ac:dyDescent="0.25">
      <c r="A79" s="21"/>
      <c r="B79" s="10">
        <f t="shared" si="1"/>
        <v>74</v>
      </c>
      <c r="C79" s="22" t="s">
        <v>26</v>
      </c>
      <c r="D79" s="22"/>
      <c r="E79" s="22"/>
      <c r="F79" s="22"/>
      <c r="G79" s="22"/>
      <c r="H79" s="22"/>
      <c r="I79" s="19" t="s">
        <v>7</v>
      </c>
      <c r="J79" s="16" t="b">
        <v>0</v>
      </c>
      <c r="K79" s="9"/>
    </row>
    <row r="80" spans="1:11" ht="24.95" customHeight="1" x14ac:dyDescent="0.25">
      <c r="A80" s="9"/>
      <c r="B80" s="10">
        <f t="shared" si="1"/>
        <v>75</v>
      </c>
      <c r="C80" s="22" t="s">
        <v>91</v>
      </c>
      <c r="D80" s="22"/>
      <c r="E80" s="22"/>
      <c r="F80" s="22"/>
      <c r="G80" s="22"/>
      <c r="H80" s="22"/>
      <c r="I80" s="19" t="s">
        <v>7</v>
      </c>
      <c r="J80" s="16" t="b">
        <v>0</v>
      </c>
      <c r="K80" s="9"/>
    </row>
    <row r="81" spans="1:11" ht="24.95" customHeight="1" x14ac:dyDescent="0.25">
      <c r="A81" s="14">
        <v>12</v>
      </c>
      <c r="B81" s="10">
        <f t="shared" si="1"/>
        <v>76</v>
      </c>
      <c r="C81" s="22" t="s">
        <v>27</v>
      </c>
      <c r="D81" s="22"/>
      <c r="E81" s="22"/>
      <c r="F81" s="22"/>
      <c r="G81" s="22"/>
      <c r="H81" s="22"/>
      <c r="I81" s="18" t="s">
        <v>6</v>
      </c>
      <c r="J81" s="16" t="b">
        <v>0</v>
      </c>
      <c r="K81" s="9"/>
    </row>
    <row r="82" spans="1:11" ht="24.95" customHeight="1" x14ac:dyDescent="0.25">
      <c r="A82" s="9"/>
      <c r="B82" s="10">
        <f t="shared" si="1"/>
        <v>77</v>
      </c>
      <c r="C82" s="22" t="s">
        <v>28</v>
      </c>
      <c r="D82" s="22"/>
      <c r="E82" s="22"/>
      <c r="F82" s="22"/>
      <c r="G82" s="22"/>
      <c r="H82" s="22"/>
      <c r="I82" s="19" t="s">
        <v>7</v>
      </c>
      <c r="J82" s="16" t="b">
        <v>0</v>
      </c>
      <c r="K82" s="9"/>
    </row>
    <row r="83" spans="1:11" ht="24.95" customHeight="1" x14ac:dyDescent="0.25">
      <c r="A83" s="21"/>
      <c r="B83" s="10">
        <f t="shared" si="1"/>
        <v>78</v>
      </c>
      <c r="C83" s="22" t="s">
        <v>29</v>
      </c>
      <c r="D83" s="22"/>
      <c r="E83" s="22"/>
      <c r="F83" s="22"/>
      <c r="G83" s="22"/>
      <c r="H83" s="22"/>
      <c r="I83" s="20" t="s">
        <v>8</v>
      </c>
      <c r="J83" s="16" t="b">
        <v>0</v>
      </c>
      <c r="K83" s="9"/>
    </row>
    <row r="84" spans="1:11" ht="24.95" customHeight="1" x14ac:dyDescent="0.25">
      <c r="A84" s="21"/>
      <c r="B84" s="10">
        <f t="shared" si="1"/>
        <v>79</v>
      </c>
      <c r="C84" s="22" t="s">
        <v>30</v>
      </c>
      <c r="D84" s="22"/>
      <c r="E84" s="22"/>
      <c r="F84" s="22"/>
      <c r="G84" s="22"/>
      <c r="H84" s="22"/>
      <c r="I84" s="19" t="s">
        <v>7</v>
      </c>
      <c r="J84" s="16" t="b">
        <v>0</v>
      </c>
      <c r="K84" s="9"/>
    </row>
    <row r="85" spans="1:11" ht="24.95" customHeight="1" x14ac:dyDescent="0.25">
      <c r="A85" s="21"/>
      <c r="B85" s="10">
        <f t="shared" si="1"/>
        <v>80</v>
      </c>
      <c r="C85" s="22" t="s">
        <v>31</v>
      </c>
      <c r="D85" s="22"/>
      <c r="E85" s="22"/>
      <c r="F85" s="22"/>
      <c r="G85" s="22"/>
      <c r="H85" s="22"/>
      <c r="I85" s="19" t="s">
        <v>7</v>
      </c>
      <c r="J85" s="16" t="b">
        <v>0</v>
      </c>
      <c r="K85" s="9"/>
    </row>
    <row r="86" spans="1:11" ht="24.95" customHeight="1" x14ac:dyDescent="0.25">
      <c r="A86" s="14">
        <v>13</v>
      </c>
      <c r="B86" s="10">
        <f t="shared" si="1"/>
        <v>81</v>
      </c>
      <c r="C86" s="22" t="s">
        <v>44</v>
      </c>
      <c r="D86" s="22"/>
      <c r="E86" s="22"/>
      <c r="F86" s="22"/>
      <c r="G86" s="22"/>
      <c r="H86" s="22"/>
      <c r="I86" s="18" t="s">
        <v>6</v>
      </c>
      <c r="J86" s="16" t="b">
        <v>0</v>
      </c>
      <c r="K86" s="9"/>
    </row>
    <row r="87" spans="1:11" ht="24.95" customHeight="1" x14ac:dyDescent="0.25">
      <c r="A87" s="21"/>
      <c r="B87" s="10">
        <f t="shared" si="1"/>
        <v>82</v>
      </c>
      <c r="C87" s="22" t="s">
        <v>92</v>
      </c>
      <c r="D87" s="22"/>
      <c r="E87" s="22"/>
      <c r="F87" s="22"/>
      <c r="G87" s="22"/>
      <c r="H87" s="22"/>
      <c r="I87" s="19" t="s">
        <v>7</v>
      </c>
      <c r="J87" s="16" t="b">
        <v>0</v>
      </c>
      <c r="K87" s="9"/>
    </row>
    <row r="88" spans="1:11" ht="24.95" customHeight="1" x14ac:dyDescent="0.25">
      <c r="A88" s="21"/>
      <c r="B88" s="10">
        <f t="shared" si="1"/>
        <v>83</v>
      </c>
      <c r="C88" s="22" t="s">
        <v>93</v>
      </c>
      <c r="D88" s="22"/>
      <c r="E88" s="22"/>
      <c r="F88" s="22"/>
      <c r="G88" s="22"/>
      <c r="H88" s="22"/>
      <c r="I88" s="19" t="s">
        <v>7</v>
      </c>
      <c r="J88" s="16" t="b">
        <v>0</v>
      </c>
      <c r="K88" s="9"/>
    </row>
    <row r="89" spans="1:11" ht="24.95" customHeight="1" x14ac:dyDescent="0.25">
      <c r="A89" s="21"/>
      <c r="B89" s="10">
        <f t="shared" si="1"/>
        <v>84</v>
      </c>
      <c r="C89" s="22" t="s">
        <v>94</v>
      </c>
      <c r="D89" s="22"/>
      <c r="E89" s="22"/>
      <c r="F89" s="22"/>
      <c r="G89" s="22"/>
      <c r="H89" s="22"/>
      <c r="I89" s="18" t="s">
        <v>6</v>
      </c>
      <c r="J89" s="16" t="b">
        <v>0</v>
      </c>
      <c r="K89" s="9"/>
    </row>
    <row r="90" spans="1:11" ht="24.95" customHeight="1" x14ac:dyDescent="0.25">
      <c r="A90" s="21"/>
      <c r="B90" s="10">
        <f t="shared" si="1"/>
        <v>85</v>
      </c>
      <c r="C90" s="22" t="s">
        <v>95</v>
      </c>
      <c r="D90" s="22"/>
      <c r="E90" s="22"/>
      <c r="F90" s="22"/>
      <c r="G90" s="22"/>
      <c r="H90" s="22"/>
      <c r="I90" s="18" t="s">
        <v>6</v>
      </c>
      <c r="J90" s="16" t="b">
        <v>0</v>
      </c>
      <c r="K90" s="9"/>
    </row>
    <row r="91" spans="1:11" ht="24.95" customHeight="1" x14ac:dyDescent="0.25">
      <c r="A91" s="21"/>
      <c r="B91" s="10">
        <f t="shared" si="1"/>
        <v>86</v>
      </c>
      <c r="C91" s="22" t="s">
        <v>96</v>
      </c>
      <c r="D91" s="22"/>
      <c r="E91" s="22"/>
      <c r="F91" s="22"/>
      <c r="G91" s="22"/>
      <c r="H91" s="22"/>
      <c r="I91" s="18" t="s">
        <v>6</v>
      </c>
      <c r="J91" s="16" t="b">
        <v>0</v>
      </c>
      <c r="K91" s="9"/>
    </row>
    <row r="92" spans="1:11" ht="24.95" customHeight="1" x14ac:dyDescent="0.25">
      <c r="A92" s="21"/>
      <c r="B92" s="10">
        <f t="shared" si="1"/>
        <v>87</v>
      </c>
      <c r="C92" s="22" t="s">
        <v>97</v>
      </c>
      <c r="D92" s="22"/>
      <c r="E92" s="22"/>
      <c r="F92" s="22"/>
      <c r="G92" s="22"/>
      <c r="H92" s="22"/>
      <c r="I92" s="18" t="s">
        <v>6</v>
      </c>
      <c r="J92" s="16" t="b">
        <v>0</v>
      </c>
      <c r="K92" s="9"/>
    </row>
    <row r="93" spans="1:11" ht="24.95" customHeight="1" x14ac:dyDescent="0.25">
      <c r="A93" s="14">
        <v>14</v>
      </c>
      <c r="B93" s="10">
        <f t="shared" si="1"/>
        <v>88</v>
      </c>
      <c r="C93" s="22" t="s">
        <v>98</v>
      </c>
      <c r="D93" s="22"/>
      <c r="E93" s="22"/>
      <c r="F93" s="22"/>
      <c r="G93" s="22"/>
      <c r="H93" s="22"/>
      <c r="I93" s="19" t="s">
        <v>7</v>
      </c>
      <c r="J93" s="16" t="b">
        <v>0</v>
      </c>
      <c r="K93" s="9"/>
    </row>
    <row r="94" spans="1:11" ht="24.95" customHeight="1" x14ac:dyDescent="0.25">
      <c r="A94" s="21"/>
      <c r="B94" s="10">
        <f t="shared" si="1"/>
        <v>89</v>
      </c>
      <c r="C94" s="22" t="s">
        <v>99</v>
      </c>
      <c r="D94" s="22"/>
      <c r="E94" s="22"/>
      <c r="F94" s="22"/>
      <c r="G94" s="22"/>
      <c r="H94" s="22"/>
      <c r="I94" s="20" t="s">
        <v>8</v>
      </c>
      <c r="J94" s="16" t="b">
        <v>0</v>
      </c>
      <c r="K94" s="9"/>
    </row>
    <row r="95" spans="1:11" ht="24.95" customHeight="1" x14ac:dyDescent="0.25">
      <c r="A95" s="21"/>
      <c r="B95" s="10">
        <f t="shared" si="1"/>
        <v>90</v>
      </c>
      <c r="C95" s="22" t="s">
        <v>100</v>
      </c>
      <c r="D95" s="22"/>
      <c r="E95" s="22"/>
      <c r="F95" s="22"/>
      <c r="G95" s="22"/>
      <c r="H95" s="22"/>
      <c r="I95" s="20" t="s">
        <v>8</v>
      </c>
      <c r="J95" s="16" t="b">
        <v>0</v>
      </c>
      <c r="K95" s="9"/>
    </row>
    <row r="96" spans="1:11" ht="24.95" customHeight="1" x14ac:dyDescent="0.25">
      <c r="A96" s="21"/>
      <c r="B96" s="10">
        <f t="shared" si="1"/>
        <v>91</v>
      </c>
      <c r="C96" s="22" t="s">
        <v>31</v>
      </c>
      <c r="D96" s="22"/>
      <c r="E96" s="22"/>
      <c r="F96" s="22"/>
      <c r="G96" s="22"/>
      <c r="H96" s="22"/>
      <c r="I96" s="19" t="s">
        <v>7</v>
      </c>
      <c r="J96" s="16" t="b">
        <v>0</v>
      </c>
      <c r="K96" s="9"/>
    </row>
    <row r="97" spans="1:11" ht="24.95" customHeight="1" x14ac:dyDescent="0.25">
      <c r="A97" s="14">
        <v>15</v>
      </c>
      <c r="B97" s="10">
        <f t="shared" si="1"/>
        <v>92</v>
      </c>
      <c r="C97" s="22" t="s">
        <v>44</v>
      </c>
      <c r="D97" s="22"/>
      <c r="E97" s="22"/>
      <c r="F97" s="22"/>
      <c r="G97" s="22"/>
      <c r="H97" s="22"/>
      <c r="I97" s="18" t="s">
        <v>6</v>
      </c>
      <c r="J97" s="16" t="b">
        <v>0</v>
      </c>
      <c r="K97" s="9"/>
    </row>
    <row r="98" spans="1:11" ht="24.95" customHeight="1" x14ac:dyDescent="0.25">
      <c r="A98" s="21"/>
      <c r="B98" s="10">
        <f t="shared" si="1"/>
        <v>93</v>
      </c>
      <c r="C98" s="22" t="s">
        <v>33</v>
      </c>
      <c r="D98" s="22"/>
      <c r="E98" s="22"/>
      <c r="F98" s="22"/>
      <c r="G98" s="22"/>
      <c r="H98" s="22"/>
      <c r="I98" s="18" t="s">
        <v>6</v>
      </c>
      <c r="J98" s="16" t="b">
        <v>0</v>
      </c>
      <c r="K98" s="9"/>
    </row>
    <row r="99" spans="1:11" ht="24.95" customHeight="1" x14ac:dyDescent="0.25">
      <c r="A99" s="21"/>
      <c r="B99" s="10">
        <f t="shared" si="1"/>
        <v>94</v>
      </c>
      <c r="C99" s="22" t="s">
        <v>101</v>
      </c>
      <c r="D99" s="22"/>
      <c r="E99" s="22"/>
      <c r="F99" s="22"/>
      <c r="G99" s="22"/>
      <c r="H99" s="22"/>
      <c r="I99" s="18" t="s">
        <v>6</v>
      </c>
      <c r="J99" s="16" t="b">
        <v>0</v>
      </c>
      <c r="K99" s="9"/>
    </row>
    <row r="100" spans="1:11" ht="24.95" customHeight="1" x14ac:dyDescent="0.25">
      <c r="A100" s="21"/>
      <c r="B100" s="10">
        <f t="shared" si="1"/>
        <v>95</v>
      </c>
      <c r="C100" s="22" t="s">
        <v>32</v>
      </c>
      <c r="D100" s="22"/>
      <c r="E100" s="22"/>
      <c r="F100" s="22"/>
      <c r="G100" s="22"/>
      <c r="H100" s="22"/>
      <c r="I100" s="18" t="s">
        <v>6</v>
      </c>
      <c r="J100" s="16" t="b">
        <v>0</v>
      </c>
      <c r="K100" s="9"/>
    </row>
    <row r="101" spans="1:11" ht="24.95" customHeight="1" x14ac:dyDescent="0.25">
      <c r="A101" s="14">
        <v>16</v>
      </c>
      <c r="B101" s="10">
        <f t="shared" si="1"/>
        <v>96</v>
      </c>
      <c r="C101" s="22" t="s">
        <v>44</v>
      </c>
      <c r="D101" s="22"/>
      <c r="E101" s="22"/>
      <c r="F101" s="22"/>
      <c r="G101" s="22"/>
      <c r="H101" s="22"/>
      <c r="I101" s="18" t="s">
        <v>6</v>
      </c>
      <c r="J101" s="16" t="b">
        <v>0</v>
      </c>
      <c r="K101" s="9"/>
    </row>
    <row r="102" spans="1:11" ht="24.95" customHeight="1" x14ac:dyDescent="0.25">
      <c r="A102" s="21"/>
      <c r="B102" s="10">
        <f t="shared" si="1"/>
        <v>97</v>
      </c>
      <c r="C102" s="22" t="s">
        <v>102</v>
      </c>
      <c r="D102" s="22"/>
      <c r="E102" s="22"/>
      <c r="F102" s="22"/>
      <c r="G102" s="22"/>
      <c r="H102" s="22"/>
      <c r="I102" s="18" t="s">
        <v>6</v>
      </c>
      <c r="J102" s="16" t="b">
        <v>0</v>
      </c>
      <c r="K102" s="9"/>
    </row>
    <row r="103" spans="1:11" ht="24.95" customHeight="1" x14ac:dyDescent="0.25">
      <c r="A103" s="21"/>
      <c r="B103" s="10">
        <f t="shared" si="1"/>
        <v>98</v>
      </c>
      <c r="C103" s="22" t="s">
        <v>103</v>
      </c>
      <c r="D103" s="22"/>
      <c r="E103" s="22"/>
      <c r="F103" s="22"/>
      <c r="G103" s="22"/>
      <c r="H103" s="22"/>
      <c r="I103" s="18" t="s">
        <v>6</v>
      </c>
      <c r="J103" s="16" t="b">
        <v>0</v>
      </c>
      <c r="K103" s="9"/>
    </row>
    <row r="104" spans="1:11" ht="24.95" customHeight="1" x14ac:dyDescent="0.25">
      <c r="A104" s="21"/>
      <c r="B104" s="10">
        <f t="shared" si="1"/>
        <v>99</v>
      </c>
      <c r="C104" s="22" t="s">
        <v>104</v>
      </c>
      <c r="D104" s="22"/>
      <c r="E104" s="22"/>
      <c r="F104" s="22"/>
      <c r="G104" s="22"/>
      <c r="H104" s="22"/>
      <c r="I104" s="19" t="s">
        <v>7</v>
      </c>
      <c r="J104" s="16" t="b">
        <v>0</v>
      </c>
      <c r="K104" s="9"/>
    </row>
    <row r="105" spans="1:11" ht="24.95" customHeight="1" x14ac:dyDescent="0.25">
      <c r="A105" s="21"/>
      <c r="B105" s="10">
        <f t="shared" si="1"/>
        <v>100</v>
      </c>
      <c r="C105" s="22" t="s">
        <v>105</v>
      </c>
      <c r="D105" s="22"/>
      <c r="E105" s="22"/>
      <c r="F105" s="22"/>
      <c r="G105" s="22"/>
      <c r="H105" s="22"/>
      <c r="I105" s="19" t="s">
        <v>7</v>
      </c>
      <c r="J105" s="16" t="b">
        <v>0</v>
      </c>
      <c r="K105" s="9"/>
    </row>
    <row r="106" spans="1:11" ht="24.95" customHeight="1" x14ac:dyDescent="0.25">
      <c r="A106" s="21"/>
      <c r="B106" s="10">
        <f t="shared" si="1"/>
        <v>101</v>
      </c>
      <c r="C106" s="22" t="s">
        <v>106</v>
      </c>
      <c r="D106" s="22"/>
      <c r="E106" s="22"/>
      <c r="F106" s="22"/>
      <c r="G106" s="22"/>
      <c r="H106" s="22"/>
      <c r="I106" s="18" t="s">
        <v>6</v>
      </c>
      <c r="J106" s="16" t="b">
        <v>0</v>
      </c>
      <c r="K106" s="9"/>
    </row>
    <row r="107" spans="1:11" ht="24.95" customHeight="1" x14ac:dyDescent="0.25">
      <c r="A107" s="21"/>
      <c r="B107" s="10">
        <f t="shared" si="1"/>
        <v>102</v>
      </c>
      <c r="C107" s="22" t="s">
        <v>107</v>
      </c>
      <c r="D107" s="22"/>
      <c r="E107" s="22"/>
      <c r="F107" s="22"/>
      <c r="G107" s="22"/>
      <c r="H107" s="22"/>
      <c r="I107" s="18" t="s">
        <v>6</v>
      </c>
      <c r="J107" s="16" t="b">
        <v>0</v>
      </c>
      <c r="K107" s="9"/>
    </row>
    <row r="108" spans="1:11" ht="24.95" customHeight="1" x14ac:dyDescent="0.25">
      <c r="A108" s="21"/>
      <c r="B108" s="10">
        <f t="shared" si="1"/>
        <v>103</v>
      </c>
      <c r="C108" s="22" t="s">
        <v>108</v>
      </c>
      <c r="D108" s="22"/>
      <c r="E108" s="22"/>
      <c r="F108" s="22"/>
      <c r="G108" s="22"/>
      <c r="H108" s="22"/>
      <c r="I108" s="18" t="s">
        <v>6</v>
      </c>
      <c r="J108" s="16" t="b">
        <v>0</v>
      </c>
      <c r="K108" s="9"/>
    </row>
    <row r="109" spans="1:11" ht="24.95" customHeight="1" x14ac:dyDescent="0.25">
      <c r="A109" s="14">
        <v>17</v>
      </c>
      <c r="B109" s="10">
        <f t="shared" si="1"/>
        <v>104</v>
      </c>
      <c r="C109" s="22" t="s">
        <v>44</v>
      </c>
      <c r="D109" s="22"/>
      <c r="E109" s="22"/>
      <c r="F109" s="22"/>
      <c r="G109" s="22"/>
      <c r="H109" s="22"/>
      <c r="I109" s="18" t="s">
        <v>6</v>
      </c>
      <c r="J109" s="16" t="b">
        <v>0</v>
      </c>
      <c r="K109" s="9"/>
    </row>
    <row r="110" spans="1:11" ht="24.95" customHeight="1" x14ac:dyDescent="0.25">
      <c r="A110" s="21"/>
      <c r="B110" s="10">
        <f t="shared" si="1"/>
        <v>105</v>
      </c>
      <c r="C110" s="22" t="s">
        <v>109</v>
      </c>
      <c r="D110" s="22"/>
      <c r="E110" s="22"/>
      <c r="F110" s="22"/>
      <c r="G110" s="22"/>
      <c r="H110" s="22"/>
      <c r="I110" s="18" t="s">
        <v>6</v>
      </c>
      <c r="J110" s="16" t="b">
        <v>0</v>
      </c>
      <c r="K110" s="9"/>
    </row>
    <row r="111" spans="1:11" ht="24.95" customHeight="1" x14ac:dyDescent="0.25">
      <c r="A111" s="21"/>
      <c r="B111" s="10">
        <f t="shared" si="1"/>
        <v>106</v>
      </c>
      <c r="C111" s="22" t="s">
        <v>110</v>
      </c>
      <c r="D111" s="22"/>
      <c r="E111" s="22"/>
      <c r="F111" s="22"/>
      <c r="G111" s="22"/>
      <c r="H111" s="22"/>
      <c r="I111" s="18" t="s">
        <v>6</v>
      </c>
      <c r="J111" s="16" t="b">
        <v>0</v>
      </c>
      <c r="K111" s="9"/>
    </row>
    <row r="112" spans="1:11" ht="24.95" customHeight="1" x14ac:dyDescent="0.25">
      <c r="A112" s="21"/>
      <c r="B112" s="10">
        <f t="shared" si="1"/>
        <v>107</v>
      </c>
      <c r="C112" s="22" t="s">
        <v>111</v>
      </c>
      <c r="D112" s="22"/>
      <c r="E112" s="22"/>
      <c r="F112" s="22"/>
      <c r="G112" s="22"/>
      <c r="H112" s="22"/>
      <c r="I112" s="18" t="s">
        <v>6</v>
      </c>
      <c r="J112" s="16" t="b">
        <v>0</v>
      </c>
      <c r="K112" s="9"/>
    </row>
    <row r="113" spans="1:11" ht="24.95" customHeight="1" x14ac:dyDescent="0.25">
      <c r="A113" s="21"/>
      <c r="B113" s="10">
        <f t="shared" si="1"/>
        <v>108</v>
      </c>
      <c r="C113" s="22" t="s">
        <v>112</v>
      </c>
      <c r="D113" s="22"/>
      <c r="E113" s="22"/>
      <c r="F113" s="22"/>
      <c r="G113" s="22"/>
      <c r="H113" s="22"/>
      <c r="I113" s="18" t="s">
        <v>6</v>
      </c>
      <c r="J113" s="16" t="b">
        <v>0</v>
      </c>
      <c r="K113" s="9"/>
    </row>
    <row r="114" spans="1:11" ht="24.95" customHeight="1" x14ac:dyDescent="0.25">
      <c r="A114" s="21"/>
      <c r="B114" s="10">
        <f t="shared" si="1"/>
        <v>109</v>
      </c>
      <c r="C114" s="22" t="s">
        <v>113</v>
      </c>
      <c r="D114" s="22"/>
      <c r="E114" s="22"/>
      <c r="F114" s="22"/>
      <c r="G114" s="22"/>
      <c r="H114" s="22"/>
      <c r="I114" s="18" t="s">
        <v>6</v>
      </c>
      <c r="J114" s="16" t="b">
        <v>0</v>
      </c>
      <c r="K114" s="9"/>
    </row>
    <row r="115" spans="1:11" ht="24.95" customHeight="1" x14ac:dyDescent="0.25">
      <c r="A115" s="21"/>
      <c r="B115" s="10">
        <f t="shared" si="1"/>
        <v>110</v>
      </c>
      <c r="C115" s="22" t="s">
        <v>114</v>
      </c>
      <c r="D115" s="22"/>
      <c r="E115" s="22"/>
      <c r="F115" s="22"/>
      <c r="G115" s="22"/>
      <c r="H115" s="22"/>
      <c r="I115" s="19" t="s">
        <v>7</v>
      </c>
      <c r="J115" s="16" t="b">
        <v>0</v>
      </c>
      <c r="K115" s="9"/>
    </row>
    <row r="116" spans="1:11" ht="24.95" customHeight="1" x14ac:dyDescent="0.25">
      <c r="A116" s="21"/>
      <c r="B116" s="10">
        <f t="shared" si="1"/>
        <v>111</v>
      </c>
      <c r="C116" s="22" t="s">
        <v>115</v>
      </c>
      <c r="D116" s="22"/>
      <c r="E116" s="22"/>
      <c r="F116" s="22"/>
      <c r="G116" s="22"/>
      <c r="H116" s="22"/>
      <c r="I116" s="20" t="s">
        <v>8</v>
      </c>
      <c r="J116" s="16" t="b">
        <v>0</v>
      </c>
      <c r="K116" s="9"/>
    </row>
  </sheetData>
  <sortState xmlns:xlrd2="http://schemas.microsoft.com/office/spreadsheetml/2017/richdata2" ref="A9:K82">
    <sortCondition ref="B9:B82"/>
  </sortState>
  <mergeCells count="111">
    <mergeCell ref="C116:H116"/>
    <mergeCell ref="C111:H111"/>
    <mergeCell ref="C112:H112"/>
    <mergeCell ref="C113:H113"/>
    <mergeCell ref="C114:H114"/>
    <mergeCell ref="C115:H115"/>
    <mergeCell ref="C106:H106"/>
    <mergeCell ref="C107:H107"/>
    <mergeCell ref="C108:H108"/>
    <mergeCell ref="C109:H109"/>
    <mergeCell ref="C110:H110"/>
    <mergeCell ref="C101:H101"/>
    <mergeCell ref="C102:H102"/>
    <mergeCell ref="C103:H103"/>
    <mergeCell ref="C104:H104"/>
    <mergeCell ref="C105:H105"/>
    <mergeCell ref="C96:H96"/>
    <mergeCell ref="C97:H97"/>
    <mergeCell ref="C98:H98"/>
    <mergeCell ref="C99:H99"/>
    <mergeCell ref="C100:H100"/>
    <mergeCell ref="C91:H91"/>
    <mergeCell ref="C92:H92"/>
    <mergeCell ref="C93:H93"/>
    <mergeCell ref="C94:H94"/>
    <mergeCell ref="C95:H95"/>
    <mergeCell ref="C88:H88"/>
    <mergeCell ref="C89:H89"/>
    <mergeCell ref="C90:H90"/>
    <mergeCell ref="C83:H83"/>
    <mergeCell ref="C84:H84"/>
    <mergeCell ref="C85:H85"/>
    <mergeCell ref="C86:H86"/>
    <mergeCell ref="C87:H87"/>
    <mergeCell ref="C63:H63"/>
    <mergeCell ref="C64:H64"/>
    <mergeCell ref="C82:H82"/>
    <mergeCell ref="C81:H81"/>
    <mergeCell ref="C80:H80"/>
    <mergeCell ref="C75:H75"/>
    <mergeCell ref="C79:H79"/>
    <mergeCell ref="C76:H76"/>
    <mergeCell ref="C77:H77"/>
    <mergeCell ref="C78:H78"/>
    <mergeCell ref="C56:H56"/>
    <mergeCell ref="C57:H57"/>
    <mergeCell ref="C59:H59"/>
    <mergeCell ref="C58:H58"/>
    <mergeCell ref="C62:H62"/>
    <mergeCell ref="C54:H54"/>
    <mergeCell ref="C53:H53"/>
    <mergeCell ref="C52:H52"/>
    <mergeCell ref="C9:H9"/>
    <mergeCell ref="C12:H12"/>
    <mergeCell ref="C14:H14"/>
    <mergeCell ref="C29:H29"/>
    <mergeCell ref="C11:H11"/>
    <mergeCell ref="C24:H24"/>
    <mergeCell ref="C28:H28"/>
    <mergeCell ref="C30:H30"/>
    <mergeCell ref="C37:H37"/>
    <mergeCell ref="C26:H26"/>
    <mergeCell ref="C13:H13"/>
    <mergeCell ref="C10:H10"/>
    <mergeCell ref="C20:H20"/>
    <mergeCell ref="C15:H15"/>
    <mergeCell ref="C27:H27"/>
    <mergeCell ref="A1:K1"/>
    <mergeCell ref="C7:H7"/>
    <mergeCell ref="C8:H8"/>
    <mergeCell ref="C36:H36"/>
    <mergeCell ref="C34:H34"/>
    <mergeCell ref="C33:H33"/>
    <mergeCell ref="C16:H16"/>
    <mergeCell ref="C19:H19"/>
    <mergeCell ref="C31:H31"/>
    <mergeCell ref="C32:H32"/>
    <mergeCell ref="C21:H21"/>
    <mergeCell ref="C35:H35"/>
    <mergeCell ref="C17:H17"/>
    <mergeCell ref="C18:H18"/>
    <mergeCell ref="C22:H22"/>
    <mergeCell ref="C23:H23"/>
    <mergeCell ref="C25:H25"/>
    <mergeCell ref="C40:H40"/>
    <mergeCell ref="C43:H43"/>
    <mergeCell ref="C38:H38"/>
    <mergeCell ref="C39:H39"/>
    <mergeCell ref="C41:H41"/>
    <mergeCell ref="C42:H42"/>
    <mergeCell ref="C44:H44"/>
    <mergeCell ref="C45:H45"/>
    <mergeCell ref="C47:H47"/>
    <mergeCell ref="C48:H48"/>
    <mergeCell ref="C46:H46"/>
    <mergeCell ref="C49:H49"/>
    <mergeCell ref="C50:H50"/>
    <mergeCell ref="C51:H51"/>
    <mergeCell ref="C73:H73"/>
    <mergeCell ref="C74:H74"/>
    <mergeCell ref="C65:H65"/>
    <mergeCell ref="C66:H66"/>
    <mergeCell ref="C67:H67"/>
    <mergeCell ref="C68:H68"/>
    <mergeCell ref="C69:H69"/>
    <mergeCell ref="C70:H70"/>
    <mergeCell ref="C71:H71"/>
    <mergeCell ref="C72:H72"/>
    <mergeCell ref="C61:H61"/>
    <mergeCell ref="C60:H60"/>
    <mergeCell ref="C55:H55"/>
  </mergeCells>
  <pageMargins left="0.7" right="0.7" top="0.75" bottom="0.75" header="0.3" footer="0.3"/>
  <pageSetup paperSize="9" scale="46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 altText="">
                <anchor moveWithCells="1">
                  <from>
                    <xdr:col>10</xdr:col>
                    <xdr:colOff>180975</xdr:colOff>
                    <xdr:row>9</xdr:row>
                    <xdr:rowOff>257175</xdr:rowOff>
                  </from>
                  <to>
                    <xdr:col>10</xdr:col>
                    <xdr:colOff>581025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 altText="">
                <anchor moveWithCells="1">
                  <from>
                    <xdr:col>10</xdr:col>
                    <xdr:colOff>190500</xdr:colOff>
                    <xdr:row>10</xdr:row>
                    <xdr:rowOff>276225</xdr:rowOff>
                  </from>
                  <to>
                    <xdr:col>10</xdr:col>
                    <xdr:colOff>485775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 altText="">
                <anchor moveWithCells="1">
                  <from>
                    <xdr:col>10</xdr:col>
                    <xdr:colOff>190500</xdr:colOff>
                    <xdr:row>11</xdr:row>
                    <xdr:rowOff>276225</xdr:rowOff>
                  </from>
                  <to>
                    <xdr:col>10</xdr:col>
                    <xdr:colOff>495300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 altText="">
                <anchor moveWithCells="1">
                  <from>
                    <xdr:col>10</xdr:col>
                    <xdr:colOff>190500</xdr:colOff>
                    <xdr:row>13</xdr:row>
                    <xdr:rowOff>266700</xdr:rowOff>
                  </from>
                  <to>
                    <xdr:col>10</xdr:col>
                    <xdr:colOff>495300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 altText="">
                <anchor moveWithCells="1">
                  <from>
                    <xdr:col>10</xdr:col>
                    <xdr:colOff>200025</xdr:colOff>
                    <xdr:row>18</xdr:row>
                    <xdr:rowOff>295275</xdr:rowOff>
                  </from>
                  <to>
                    <xdr:col>10</xdr:col>
                    <xdr:colOff>504825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43</xdr:row>
                    <xdr:rowOff>0</xdr:rowOff>
                  </from>
                  <to>
                    <xdr:col>10</xdr:col>
                    <xdr:colOff>523875</xdr:colOff>
                    <xdr:row>44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 altText="">
                <anchor moveWithCells="1">
                  <from>
                    <xdr:col>10</xdr:col>
                    <xdr:colOff>200025</xdr:colOff>
                    <xdr:row>22</xdr:row>
                    <xdr:rowOff>285750</xdr:rowOff>
                  </from>
                  <to>
                    <xdr:col>10</xdr:col>
                    <xdr:colOff>504825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29</xdr:row>
                    <xdr:rowOff>295275</xdr:rowOff>
                  </from>
                  <to>
                    <xdr:col>10</xdr:col>
                    <xdr:colOff>523875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38</xdr:row>
                    <xdr:rowOff>295275</xdr:rowOff>
                  </from>
                  <to>
                    <xdr:col>10</xdr:col>
                    <xdr:colOff>523875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39</xdr:row>
                    <xdr:rowOff>295275</xdr:rowOff>
                  </from>
                  <to>
                    <xdr:col>10</xdr:col>
                    <xdr:colOff>523875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25</xdr:row>
                    <xdr:rowOff>295275</xdr:rowOff>
                  </from>
                  <to>
                    <xdr:col>10</xdr:col>
                    <xdr:colOff>523875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40</xdr:row>
                    <xdr:rowOff>295275</xdr:rowOff>
                  </from>
                  <to>
                    <xdr:col>10</xdr:col>
                    <xdr:colOff>523875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 altText="">
                <anchor moveWithCells="1">
                  <from>
                    <xdr:col>10</xdr:col>
                    <xdr:colOff>200025</xdr:colOff>
                    <xdr:row>41</xdr:row>
                    <xdr:rowOff>285750</xdr:rowOff>
                  </from>
                  <to>
                    <xdr:col>10</xdr:col>
                    <xdr:colOff>504825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7" name="Check Box 21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23</xdr:row>
                    <xdr:rowOff>295275</xdr:rowOff>
                  </from>
                  <to>
                    <xdr:col>10</xdr:col>
                    <xdr:colOff>523875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8" name="Check Box 22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24</xdr:row>
                    <xdr:rowOff>295275</xdr:rowOff>
                  </from>
                  <to>
                    <xdr:col>10</xdr:col>
                    <xdr:colOff>523875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9" name="Check Box 23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26</xdr:row>
                    <xdr:rowOff>276225</xdr:rowOff>
                  </from>
                  <to>
                    <xdr:col>10</xdr:col>
                    <xdr:colOff>523875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0" name="Check Box 24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27</xdr:row>
                    <xdr:rowOff>276225</xdr:rowOff>
                  </from>
                  <to>
                    <xdr:col>10</xdr:col>
                    <xdr:colOff>523875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1" name="Check Box 25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43</xdr:row>
                    <xdr:rowOff>0</xdr:rowOff>
                  </from>
                  <to>
                    <xdr:col>10</xdr:col>
                    <xdr:colOff>523875</xdr:colOff>
                    <xdr:row>44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28</xdr:row>
                    <xdr:rowOff>266700</xdr:rowOff>
                  </from>
                  <to>
                    <xdr:col>10</xdr:col>
                    <xdr:colOff>523875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 altText="">
                <anchor moveWithCells="1">
                  <from>
                    <xdr:col>10</xdr:col>
                    <xdr:colOff>209550</xdr:colOff>
                    <xdr:row>57</xdr:row>
                    <xdr:rowOff>276225</xdr:rowOff>
                  </from>
                  <to>
                    <xdr:col>10</xdr:col>
                    <xdr:colOff>514350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4" name="Check Box 30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58</xdr:row>
                    <xdr:rowOff>295275</xdr:rowOff>
                  </from>
                  <to>
                    <xdr:col>10</xdr:col>
                    <xdr:colOff>523875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5" name="Check Box 34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54</xdr:row>
                    <xdr:rowOff>276225</xdr:rowOff>
                  </from>
                  <to>
                    <xdr:col>10</xdr:col>
                    <xdr:colOff>523875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6" name="Check Box 72">
              <controlPr defaultSize="0" autoFill="0" autoLine="0" autoPict="0" altText="">
                <anchor moveWithCells="1">
                  <from>
                    <xdr:col>10</xdr:col>
                    <xdr:colOff>209550</xdr:colOff>
                    <xdr:row>56</xdr:row>
                    <xdr:rowOff>266700</xdr:rowOff>
                  </from>
                  <to>
                    <xdr:col>10</xdr:col>
                    <xdr:colOff>514350</xdr:colOff>
                    <xdr:row>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7" name="Check Box 81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29</xdr:row>
                    <xdr:rowOff>276225</xdr:rowOff>
                  </from>
                  <to>
                    <xdr:col>10</xdr:col>
                    <xdr:colOff>523875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8" name="Check Box 82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30</xdr:row>
                    <xdr:rowOff>276225</xdr:rowOff>
                  </from>
                  <to>
                    <xdr:col>10</xdr:col>
                    <xdr:colOff>523875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9" name="Check Box 83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31</xdr:row>
                    <xdr:rowOff>276225</xdr:rowOff>
                  </from>
                  <to>
                    <xdr:col>10</xdr:col>
                    <xdr:colOff>523875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0" name="Check Box 84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32</xdr:row>
                    <xdr:rowOff>276225</xdr:rowOff>
                  </from>
                  <to>
                    <xdr:col>10</xdr:col>
                    <xdr:colOff>523875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1" name="Check Box 87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35</xdr:row>
                    <xdr:rowOff>0</xdr:rowOff>
                  </from>
                  <to>
                    <xdr:col>10</xdr:col>
                    <xdr:colOff>523875</xdr:colOff>
                    <xdr:row>36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2" name="Check Box 89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43</xdr:row>
                    <xdr:rowOff>276225</xdr:rowOff>
                  </from>
                  <to>
                    <xdr:col>10</xdr:col>
                    <xdr:colOff>523875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3" name="Check Box 90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49</xdr:row>
                    <xdr:rowOff>276225</xdr:rowOff>
                  </from>
                  <to>
                    <xdr:col>10</xdr:col>
                    <xdr:colOff>523875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4" name="Check Box 91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46</xdr:row>
                    <xdr:rowOff>276225</xdr:rowOff>
                  </from>
                  <to>
                    <xdr:col>10</xdr:col>
                    <xdr:colOff>523875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5" name="Check Box 93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44</xdr:row>
                    <xdr:rowOff>276225</xdr:rowOff>
                  </from>
                  <to>
                    <xdr:col>10</xdr:col>
                    <xdr:colOff>523875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36" name="Check Box 94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50</xdr:row>
                    <xdr:rowOff>276225</xdr:rowOff>
                  </from>
                  <to>
                    <xdr:col>10</xdr:col>
                    <xdr:colOff>523875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37" name="Check Box 96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61</xdr:row>
                    <xdr:rowOff>0</xdr:rowOff>
                  </from>
                  <to>
                    <xdr:col>10</xdr:col>
                    <xdr:colOff>523875</xdr:colOff>
                    <xdr:row>62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8" name="Check Box 97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61</xdr:row>
                    <xdr:rowOff>276225</xdr:rowOff>
                  </from>
                  <to>
                    <xdr:col>10</xdr:col>
                    <xdr:colOff>523875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9" name="Check Box 98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63</xdr:row>
                    <xdr:rowOff>276225</xdr:rowOff>
                  </from>
                  <to>
                    <xdr:col>10</xdr:col>
                    <xdr:colOff>523875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0" name="Check Box 100">
              <controlPr defaultSize="0" autoFill="0" autoLine="0" autoPict="0" altText="">
                <anchor moveWithCells="1">
                  <from>
                    <xdr:col>10</xdr:col>
                    <xdr:colOff>209550</xdr:colOff>
                    <xdr:row>65</xdr:row>
                    <xdr:rowOff>285750</xdr:rowOff>
                  </from>
                  <to>
                    <xdr:col>10</xdr:col>
                    <xdr:colOff>514350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41" name="Check Box 101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59</xdr:row>
                    <xdr:rowOff>276225</xdr:rowOff>
                  </from>
                  <to>
                    <xdr:col>10</xdr:col>
                    <xdr:colOff>523875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2" name="Check Box 103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60</xdr:row>
                    <xdr:rowOff>276225</xdr:rowOff>
                  </from>
                  <to>
                    <xdr:col>10</xdr:col>
                    <xdr:colOff>523875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43" name="Check Box 104">
              <controlPr defaultSize="0" autoFill="0" autoLine="0" autoPict="0" altText="">
                <anchor moveWithCells="1">
                  <from>
                    <xdr:col>10</xdr:col>
                    <xdr:colOff>200025</xdr:colOff>
                    <xdr:row>62</xdr:row>
                    <xdr:rowOff>266700</xdr:rowOff>
                  </from>
                  <to>
                    <xdr:col>10</xdr:col>
                    <xdr:colOff>504825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44" name="Check Box 105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68</xdr:row>
                    <xdr:rowOff>276225</xdr:rowOff>
                  </from>
                  <to>
                    <xdr:col>10</xdr:col>
                    <xdr:colOff>523875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5" name="Check Box 106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69</xdr:row>
                    <xdr:rowOff>276225</xdr:rowOff>
                  </from>
                  <to>
                    <xdr:col>10</xdr:col>
                    <xdr:colOff>523875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46" name="Check Box 107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70</xdr:row>
                    <xdr:rowOff>276225</xdr:rowOff>
                  </from>
                  <to>
                    <xdr:col>10</xdr:col>
                    <xdr:colOff>523875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47" name="Check Box 108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71</xdr:row>
                    <xdr:rowOff>276225</xdr:rowOff>
                  </from>
                  <to>
                    <xdr:col>10</xdr:col>
                    <xdr:colOff>523875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8" name="Check Box 109">
              <controlPr defaultSize="0" autoFill="0" autoLine="0" autoPict="0" altText="">
                <anchor moveWithCells="1">
                  <from>
                    <xdr:col>10</xdr:col>
                    <xdr:colOff>209550</xdr:colOff>
                    <xdr:row>64</xdr:row>
                    <xdr:rowOff>276225</xdr:rowOff>
                  </from>
                  <to>
                    <xdr:col>10</xdr:col>
                    <xdr:colOff>514350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9" name="Check Box 110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55</xdr:row>
                    <xdr:rowOff>276225</xdr:rowOff>
                  </from>
                  <to>
                    <xdr:col>10</xdr:col>
                    <xdr:colOff>523875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0" name="Check Box 111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72</xdr:row>
                    <xdr:rowOff>276225</xdr:rowOff>
                  </from>
                  <to>
                    <xdr:col>10</xdr:col>
                    <xdr:colOff>523875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1" name="Check Box 112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73</xdr:row>
                    <xdr:rowOff>276225</xdr:rowOff>
                  </from>
                  <to>
                    <xdr:col>10</xdr:col>
                    <xdr:colOff>523875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2" name="Check Box 113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74</xdr:row>
                    <xdr:rowOff>276225</xdr:rowOff>
                  </from>
                  <to>
                    <xdr:col>10</xdr:col>
                    <xdr:colOff>523875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 altText="">
                <anchor moveWithCells="1">
                  <from>
                    <xdr:col>10</xdr:col>
                    <xdr:colOff>190500</xdr:colOff>
                    <xdr:row>14</xdr:row>
                    <xdr:rowOff>247650</xdr:rowOff>
                  </from>
                  <to>
                    <xdr:col>10</xdr:col>
                    <xdr:colOff>495300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54" name="Check Box 221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78</xdr:row>
                    <xdr:rowOff>276225</xdr:rowOff>
                  </from>
                  <to>
                    <xdr:col>10</xdr:col>
                    <xdr:colOff>523875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55" name="Check Box 222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80</xdr:row>
                    <xdr:rowOff>276225</xdr:rowOff>
                  </from>
                  <to>
                    <xdr:col>10</xdr:col>
                    <xdr:colOff>523875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56" name="Check Box 223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75</xdr:row>
                    <xdr:rowOff>285750</xdr:rowOff>
                  </from>
                  <to>
                    <xdr:col>10</xdr:col>
                    <xdr:colOff>523875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57" name="Check Box 224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79</xdr:row>
                    <xdr:rowOff>266700</xdr:rowOff>
                  </from>
                  <to>
                    <xdr:col>10</xdr:col>
                    <xdr:colOff>523875</xdr:colOff>
                    <xdr:row>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58" name="Check Box 226">
              <controlPr defaultSize="0" autoFill="0" autoLine="0" autoPict="0" altText="">
                <anchor moveWithCells="1">
                  <from>
                    <xdr:col>10</xdr:col>
                    <xdr:colOff>180975</xdr:colOff>
                    <xdr:row>6</xdr:row>
                    <xdr:rowOff>333375</xdr:rowOff>
                  </from>
                  <to>
                    <xdr:col>10</xdr:col>
                    <xdr:colOff>485775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59" name="Check Box 227">
              <controlPr defaultSize="0" autoFill="0" autoLine="0" autoPict="0" altText="">
                <anchor moveWithCells="1">
                  <from>
                    <xdr:col>10</xdr:col>
                    <xdr:colOff>209550</xdr:colOff>
                    <xdr:row>15</xdr:row>
                    <xdr:rowOff>285750</xdr:rowOff>
                  </from>
                  <to>
                    <xdr:col>10</xdr:col>
                    <xdr:colOff>514350</xdr:colOff>
                    <xdr:row>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60" name="Check Box 229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52</xdr:row>
                    <xdr:rowOff>276225</xdr:rowOff>
                  </from>
                  <to>
                    <xdr:col>10</xdr:col>
                    <xdr:colOff>523875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61" name="Check Box 230">
              <controlPr defaultSize="0" autoFill="0" autoLine="0" autoPict="0" altText="">
                <anchor moveWithCells="1">
                  <from>
                    <xdr:col>10</xdr:col>
                    <xdr:colOff>209550</xdr:colOff>
                    <xdr:row>53</xdr:row>
                    <xdr:rowOff>285750</xdr:rowOff>
                  </from>
                  <to>
                    <xdr:col>10</xdr:col>
                    <xdr:colOff>514350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62" name="Check Box 231">
              <controlPr defaultSize="0" autoFill="0" autoLine="0" autoPict="0" altText="">
                <anchor moveWithCells="1">
                  <from>
                    <xdr:col>10</xdr:col>
                    <xdr:colOff>209550</xdr:colOff>
                    <xdr:row>48</xdr:row>
                    <xdr:rowOff>285750</xdr:rowOff>
                  </from>
                  <to>
                    <xdr:col>10</xdr:col>
                    <xdr:colOff>514350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63" name="Check Box 232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51</xdr:row>
                    <xdr:rowOff>276225</xdr:rowOff>
                  </from>
                  <to>
                    <xdr:col>10</xdr:col>
                    <xdr:colOff>523875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64" name="Check Box 234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68</xdr:row>
                    <xdr:rowOff>0</xdr:rowOff>
                  </from>
                  <to>
                    <xdr:col>10</xdr:col>
                    <xdr:colOff>523875</xdr:colOff>
                    <xdr:row>69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65" name="Check Box 235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47</xdr:row>
                    <xdr:rowOff>276225</xdr:rowOff>
                  </from>
                  <to>
                    <xdr:col>10</xdr:col>
                    <xdr:colOff>523875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66" name="Check Box 236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81</xdr:row>
                    <xdr:rowOff>276225</xdr:rowOff>
                  </from>
                  <to>
                    <xdr:col>10</xdr:col>
                    <xdr:colOff>523875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67" name="Check Box 237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82</xdr:row>
                    <xdr:rowOff>276225</xdr:rowOff>
                  </from>
                  <to>
                    <xdr:col>10</xdr:col>
                    <xdr:colOff>523875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68" name="Check Box 238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83</xdr:row>
                    <xdr:rowOff>276225</xdr:rowOff>
                  </from>
                  <to>
                    <xdr:col>10</xdr:col>
                    <xdr:colOff>523875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69" name="Check Box 239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84</xdr:row>
                    <xdr:rowOff>276225</xdr:rowOff>
                  </from>
                  <to>
                    <xdr:col>10</xdr:col>
                    <xdr:colOff>523875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70" name="Check Box 240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85</xdr:row>
                    <xdr:rowOff>276225</xdr:rowOff>
                  </from>
                  <to>
                    <xdr:col>10</xdr:col>
                    <xdr:colOff>523875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71" name="Check Box 241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86</xdr:row>
                    <xdr:rowOff>276225</xdr:rowOff>
                  </from>
                  <to>
                    <xdr:col>10</xdr:col>
                    <xdr:colOff>523875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72" name="Check Box 242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87</xdr:row>
                    <xdr:rowOff>276225</xdr:rowOff>
                  </from>
                  <to>
                    <xdr:col>10</xdr:col>
                    <xdr:colOff>523875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73" name="Check Box 243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87</xdr:row>
                    <xdr:rowOff>276225</xdr:rowOff>
                  </from>
                  <to>
                    <xdr:col>10</xdr:col>
                    <xdr:colOff>523875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74" name="Check Box 244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88</xdr:row>
                    <xdr:rowOff>276225</xdr:rowOff>
                  </from>
                  <to>
                    <xdr:col>10</xdr:col>
                    <xdr:colOff>523875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75" name="Check Box 245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88</xdr:row>
                    <xdr:rowOff>276225</xdr:rowOff>
                  </from>
                  <to>
                    <xdr:col>10</xdr:col>
                    <xdr:colOff>523875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76" name="Check Box 250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19</xdr:row>
                    <xdr:rowOff>276225</xdr:rowOff>
                  </from>
                  <to>
                    <xdr:col>10</xdr:col>
                    <xdr:colOff>523875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77" name="Check Box 251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33</xdr:row>
                    <xdr:rowOff>276225</xdr:rowOff>
                  </from>
                  <to>
                    <xdr:col>10</xdr:col>
                    <xdr:colOff>523875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78" name="Check Box 252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35</xdr:row>
                    <xdr:rowOff>285750</xdr:rowOff>
                  </from>
                  <to>
                    <xdr:col>10</xdr:col>
                    <xdr:colOff>523875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79" name="Check Box 253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36</xdr:row>
                    <xdr:rowOff>295275</xdr:rowOff>
                  </from>
                  <to>
                    <xdr:col>10</xdr:col>
                    <xdr:colOff>523875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80" name="Check Box 254">
              <controlPr defaultSize="0" autoFill="0" autoLine="0" autoPict="0" altText="">
                <anchor moveWithCells="1">
                  <from>
                    <xdr:col>10</xdr:col>
                    <xdr:colOff>209550</xdr:colOff>
                    <xdr:row>37</xdr:row>
                    <xdr:rowOff>276225</xdr:rowOff>
                  </from>
                  <to>
                    <xdr:col>10</xdr:col>
                    <xdr:colOff>514350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81" name="Check Box 255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45</xdr:row>
                    <xdr:rowOff>276225</xdr:rowOff>
                  </from>
                  <to>
                    <xdr:col>10</xdr:col>
                    <xdr:colOff>523875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82" name="Check Box 256">
              <controlPr defaultSize="0" autoFill="0" autoLine="0" autoPict="0" altText="">
                <anchor moveWithCells="1">
                  <from>
                    <xdr:col>10</xdr:col>
                    <xdr:colOff>228600</xdr:colOff>
                    <xdr:row>77</xdr:row>
                    <xdr:rowOff>276225</xdr:rowOff>
                  </from>
                  <to>
                    <xdr:col>10</xdr:col>
                    <xdr:colOff>533400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83" name="Check Box 257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76</xdr:row>
                    <xdr:rowOff>295275</xdr:rowOff>
                  </from>
                  <to>
                    <xdr:col>10</xdr:col>
                    <xdr:colOff>523875</xdr:colOff>
                    <xdr:row>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84" name="Check Box 258">
              <controlPr defaultSize="0" autoFill="0" autoLine="0" autoPict="0" altText="">
                <anchor moveWithCells="1">
                  <from>
                    <xdr:col>10</xdr:col>
                    <xdr:colOff>200025</xdr:colOff>
                    <xdr:row>16</xdr:row>
                    <xdr:rowOff>276225</xdr:rowOff>
                  </from>
                  <to>
                    <xdr:col>10</xdr:col>
                    <xdr:colOff>504825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85" name="Check Box 259">
              <controlPr defaultSize="0" autoFill="0" autoLine="0" autoPict="0" altText="">
                <anchor moveWithCells="1">
                  <from>
                    <xdr:col>10</xdr:col>
                    <xdr:colOff>200025</xdr:colOff>
                    <xdr:row>17</xdr:row>
                    <xdr:rowOff>276225</xdr:rowOff>
                  </from>
                  <to>
                    <xdr:col>10</xdr:col>
                    <xdr:colOff>504825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86" name="Check Box 260">
              <controlPr defaultSize="0" autoFill="0" autoLine="0" autoPict="0" altText="">
                <anchor moveWithCells="1">
                  <from>
                    <xdr:col>10</xdr:col>
                    <xdr:colOff>209550</xdr:colOff>
                    <xdr:row>20</xdr:row>
                    <xdr:rowOff>276225</xdr:rowOff>
                  </from>
                  <to>
                    <xdr:col>10</xdr:col>
                    <xdr:colOff>514350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87" name="Check Box 261">
              <controlPr defaultSize="0" autoFill="0" autoLine="0" autoPict="0" altText="">
                <anchor moveWithCells="1">
                  <from>
                    <xdr:col>10</xdr:col>
                    <xdr:colOff>200025</xdr:colOff>
                    <xdr:row>21</xdr:row>
                    <xdr:rowOff>266700</xdr:rowOff>
                  </from>
                  <to>
                    <xdr:col>10</xdr:col>
                    <xdr:colOff>504825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88" name="Check Box 262">
              <controlPr defaultSize="0" autoFill="0" autoLine="0" autoPict="0" altText="">
                <anchor moveWithCells="1">
                  <from>
                    <xdr:col>10</xdr:col>
                    <xdr:colOff>200025</xdr:colOff>
                    <xdr:row>66</xdr:row>
                    <xdr:rowOff>285750</xdr:rowOff>
                  </from>
                  <to>
                    <xdr:col>10</xdr:col>
                    <xdr:colOff>504825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89" name="Check Box 264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89</xdr:row>
                    <xdr:rowOff>276225</xdr:rowOff>
                  </from>
                  <to>
                    <xdr:col>10</xdr:col>
                    <xdr:colOff>523875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90" name="Check Box 265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89</xdr:row>
                    <xdr:rowOff>276225</xdr:rowOff>
                  </from>
                  <to>
                    <xdr:col>10</xdr:col>
                    <xdr:colOff>523875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91" name="Check Box 266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90</xdr:row>
                    <xdr:rowOff>276225</xdr:rowOff>
                  </from>
                  <to>
                    <xdr:col>10</xdr:col>
                    <xdr:colOff>523875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92" name="Check Box 267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90</xdr:row>
                    <xdr:rowOff>276225</xdr:rowOff>
                  </from>
                  <to>
                    <xdr:col>10</xdr:col>
                    <xdr:colOff>523875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93" name="Check Box 268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91</xdr:row>
                    <xdr:rowOff>276225</xdr:rowOff>
                  </from>
                  <to>
                    <xdr:col>10</xdr:col>
                    <xdr:colOff>523875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94" name="Check Box 269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91</xdr:row>
                    <xdr:rowOff>276225</xdr:rowOff>
                  </from>
                  <to>
                    <xdr:col>10</xdr:col>
                    <xdr:colOff>523875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95" name="Check Box 270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92</xdr:row>
                    <xdr:rowOff>276225</xdr:rowOff>
                  </from>
                  <to>
                    <xdr:col>10</xdr:col>
                    <xdr:colOff>523875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96" name="Check Box 271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92</xdr:row>
                    <xdr:rowOff>276225</xdr:rowOff>
                  </from>
                  <to>
                    <xdr:col>10</xdr:col>
                    <xdr:colOff>523875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97" name="Check Box 272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93</xdr:row>
                    <xdr:rowOff>276225</xdr:rowOff>
                  </from>
                  <to>
                    <xdr:col>10</xdr:col>
                    <xdr:colOff>523875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98" name="Check Box 273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93</xdr:row>
                    <xdr:rowOff>276225</xdr:rowOff>
                  </from>
                  <to>
                    <xdr:col>10</xdr:col>
                    <xdr:colOff>523875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99" name="Check Box 274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94</xdr:row>
                    <xdr:rowOff>276225</xdr:rowOff>
                  </from>
                  <to>
                    <xdr:col>10</xdr:col>
                    <xdr:colOff>523875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00" name="Check Box 275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94</xdr:row>
                    <xdr:rowOff>276225</xdr:rowOff>
                  </from>
                  <to>
                    <xdr:col>10</xdr:col>
                    <xdr:colOff>523875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01" name="Check Box 276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95</xdr:row>
                    <xdr:rowOff>276225</xdr:rowOff>
                  </from>
                  <to>
                    <xdr:col>10</xdr:col>
                    <xdr:colOff>523875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02" name="Check Box 277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95</xdr:row>
                    <xdr:rowOff>276225</xdr:rowOff>
                  </from>
                  <to>
                    <xdr:col>10</xdr:col>
                    <xdr:colOff>523875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03" name="Check Box 278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96</xdr:row>
                    <xdr:rowOff>276225</xdr:rowOff>
                  </from>
                  <to>
                    <xdr:col>10</xdr:col>
                    <xdr:colOff>523875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04" name="Check Box 279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96</xdr:row>
                    <xdr:rowOff>276225</xdr:rowOff>
                  </from>
                  <to>
                    <xdr:col>10</xdr:col>
                    <xdr:colOff>523875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05" name="Check Box 280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97</xdr:row>
                    <xdr:rowOff>276225</xdr:rowOff>
                  </from>
                  <to>
                    <xdr:col>10</xdr:col>
                    <xdr:colOff>523875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06" name="Check Box 281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97</xdr:row>
                    <xdr:rowOff>276225</xdr:rowOff>
                  </from>
                  <to>
                    <xdr:col>10</xdr:col>
                    <xdr:colOff>523875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07" name="Check Box 282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98</xdr:row>
                    <xdr:rowOff>276225</xdr:rowOff>
                  </from>
                  <to>
                    <xdr:col>10</xdr:col>
                    <xdr:colOff>523875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08" name="Check Box 283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98</xdr:row>
                    <xdr:rowOff>276225</xdr:rowOff>
                  </from>
                  <to>
                    <xdr:col>10</xdr:col>
                    <xdr:colOff>523875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09" name="Check Box 284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99</xdr:row>
                    <xdr:rowOff>276225</xdr:rowOff>
                  </from>
                  <to>
                    <xdr:col>10</xdr:col>
                    <xdr:colOff>523875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110" name="Check Box 285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99</xdr:row>
                    <xdr:rowOff>276225</xdr:rowOff>
                  </from>
                  <to>
                    <xdr:col>10</xdr:col>
                    <xdr:colOff>523875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111" name="Check Box 286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100</xdr:row>
                    <xdr:rowOff>276225</xdr:rowOff>
                  </from>
                  <to>
                    <xdr:col>10</xdr:col>
                    <xdr:colOff>523875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12" name="Check Box 287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100</xdr:row>
                    <xdr:rowOff>276225</xdr:rowOff>
                  </from>
                  <to>
                    <xdr:col>10</xdr:col>
                    <xdr:colOff>523875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13" name="Check Box 288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101</xdr:row>
                    <xdr:rowOff>276225</xdr:rowOff>
                  </from>
                  <to>
                    <xdr:col>10</xdr:col>
                    <xdr:colOff>523875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14" name="Check Box 289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101</xdr:row>
                    <xdr:rowOff>276225</xdr:rowOff>
                  </from>
                  <to>
                    <xdr:col>10</xdr:col>
                    <xdr:colOff>523875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15" name="Check Box 290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102</xdr:row>
                    <xdr:rowOff>276225</xdr:rowOff>
                  </from>
                  <to>
                    <xdr:col>10</xdr:col>
                    <xdr:colOff>523875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16" name="Check Box 291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102</xdr:row>
                    <xdr:rowOff>276225</xdr:rowOff>
                  </from>
                  <to>
                    <xdr:col>10</xdr:col>
                    <xdr:colOff>523875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117" name="Check Box 292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103</xdr:row>
                    <xdr:rowOff>276225</xdr:rowOff>
                  </from>
                  <to>
                    <xdr:col>10</xdr:col>
                    <xdr:colOff>523875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18" name="Check Box 293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103</xdr:row>
                    <xdr:rowOff>276225</xdr:rowOff>
                  </from>
                  <to>
                    <xdr:col>10</xdr:col>
                    <xdr:colOff>523875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19" name="Check Box 294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104</xdr:row>
                    <xdr:rowOff>276225</xdr:rowOff>
                  </from>
                  <to>
                    <xdr:col>10</xdr:col>
                    <xdr:colOff>523875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20" name="Check Box 295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104</xdr:row>
                    <xdr:rowOff>276225</xdr:rowOff>
                  </from>
                  <to>
                    <xdr:col>10</xdr:col>
                    <xdr:colOff>523875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121" name="Check Box 296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105</xdr:row>
                    <xdr:rowOff>276225</xdr:rowOff>
                  </from>
                  <to>
                    <xdr:col>10</xdr:col>
                    <xdr:colOff>523875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122" name="Check Box 297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105</xdr:row>
                    <xdr:rowOff>276225</xdr:rowOff>
                  </from>
                  <to>
                    <xdr:col>10</xdr:col>
                    <xdr:colOff>523875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123" name="Check Box 298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106</xdr:row>
                    <xdr:rowOff>276225</xdr:rowOff>
                  </from>
                  <to>
                    <xdr:col>10</xdr:col>
                    <xdr:colOff>523875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24" name="Check Box 299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106</xdr:row>
                    <xdr:rowOff>276225</xdr:rowOff>
                  </from>
                  <to>
                    <xdr:col>10</xdr:col>
                    <xdr:colOff>523875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25" name="Check Box 300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107</xdr:row>
                    <xdr:rowOff>276225</xdr:rowOff>
                  </from>
                  <to>
                    <xdr:col>10</xdr:col>
                    <xdr:colOff>523875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26" name="Check Box 301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107</xdr:row>
                    <xdr:rowOff>276225</xdr:rowOff>
                  </from>
                  <to>
                    <xdr:col>10</xdr:col>
                    <xdr:colOff>523875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127" name="Check Box 302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108</xdr:row>
                    <xdr:rowOff>276225</xdr:rowOff>
                  </from>
                  <to>
                    <xdr:col>10</xdr:col>
                    <xdr:colOff>523875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28" name="Check Box 303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108</xdr:row>
                    <xdr:rowOff>276225</xdr:rowOff>
                  </from>
                  <to>
                    <xdr:col>10</xdr:col>
                    <xdr:colOff>523875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129" name="Check Box 304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109</xdr:row>
                    <xdr:rowOff>276225</xdr:rowOff>
                  </from>
                  <to>
                    <xdr:col>10</xdr:col>
                    <xdr:colOff>523875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30" name="Check Box 305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109</xdr:row>
                    <xdr:rowOff>276225</xdr:rowOff>
                  </from>
                  <to>
                    <xdr:col>10</xdr:col>
                    <xdr:colOff>523875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31" name="Check Box 306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110</xdr:row>
                    <xdr:rowOff>276225</xdr:rowOff>
                  </from>
                  <to>
                    <xdr:col>10</xdr:col>
                    <xdr:colOff>523875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32" name="Check Box 307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110</xdr:row>
                    <xdr:rowOff>276225</xdr:rowOff>
                  </from>
                  <to>
                    <xdr:col>10</xdr:col>
                    <xdr:colOff>523875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133" name="Check Box 308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111</xdr:row>
                    <xdr:rowOff>276225</xdr:rowOff>
                  </from>
                  <to>
                    <xdr:col>10</xdr:col>
                    <xdr:colOff>523875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134" name="Check Box 309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111</xdr:row>
                    <xdr:rowOff>276225</xdr:rowOff>
                  </from>
                  <to>
                    <xdr:col>10</xdr:col>
                    <xdr:colOff>523875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135" name="Check Box 310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112</xdr:row>
                    <xdr:rowOff>276225</xdr:rowOff>
                  </from>
                  <to>
                    <xdr:col>10</xdr:col>
                    <xdr:colOff>523875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36" name="Check Box 311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112</xdr:row>
                    <xdr:rowOff>276225</xdr:rowOff>
                  </from>
                  <to>
                    <xdr:col>10</xdr:col>
                    <xdr:colOff>523875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37" name="Check Box 312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112</xdr:row>
                    <xdr:rowOff>276225</xdr:rowOff>
                  </from>
                  <to>
                    <xdr:col>10</xdr:col>
                    <xdr:colOff>523875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38" name="Check Box 313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112</xdr:row>
                    <xdr:rowOff>276225</xdr:rowOff>
                  </from>
                  <to>
                    <xdr:col>10</xdr:col>
                    <xdr:colOff>523875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39" name="Check Box 314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113</xdr:row>
                    <xdr:rowOff>276225</xdr:rowOff>
                  </from>
                  <to>
                    <xdr:col>10</xdr:col>
                    <xdr:colOff>523875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40" name="Check Box 315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113</xdr:row>
                    <xdr:rowOff>276225</xdr:rowOff>
                  </from>
                  <to>
                    <xdr:col>10</xdr:col>
                    <xdr:colOff>523875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141" name="Check Box 316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114</xdr:row>
                    <xdr:rowOff>276225</xdr:rowOff>
                  </from>
                  <to>
                    <xdr:col>10</xdr:col>
                    <xdr:colOff>523875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42" name="Check Box 317">
              <controlPr defaultSize="0" autoFill="0" autoLine="0" autoPict="0" altText="">
                <anchor moveWithCells="1">
                  <from>
                    <xdr:col>10</xdr:col>
                    <xdr:colOff>219075</xdr:colOff>
                    <xdr:row>114</xdr:row>
                    <xdr:rowOff>276225</xdr:rowOff>
                  </from>
                  <to>
                    <xdr:col>10</xdr:col>
                    <xdr:colOff>523875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143" name="Check Box 322">
              <controlPr defaultSize="0" autoFill="0" autoLine="0" autoPict="0" altText="">
                <anchor moveWithCells="1">
                  <from>
                    <xdr:col>10</xdr:col>
                    <xdr:colOff>180975</xdr:colOff>
                    <xdr:row>7</xdr:row>
                    <xdr:rowOff>276225</xdr:rowOff>
                  </from>
                  <to>
                    <xdr:col>10</xdr:col>
                    <xdr:colOff>485775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44" name="Check Box 323">
              <controlPr defaultSize="0" autoFill="0" autoLine="0" autoPict="0" altText="">
                <anchor moveWithCells="1">
                  <from>
                    <xdr:col>10</xdr:col>
                    <xdr:colOff>180975</xdr:colOff>
                    <xdr:row>8</xdr:row>
                    <xdr:rowOff>295275</xdr:rowOff>
                  </from>
                  <to>
                    <xdr:col>10</xdr:col>
                    <xdr:colOff>485775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45" name="Check Box 324">
              <controlPr defaultSize="0" autoFill="0" autoLine="0" autoPict="0" altText="">
                <anchor moveWithCells="1">
                  <from>
                    <xdr:col>10</xdr:col>
                    <xdr:colOff>190500</xdr:colOff>
                    <xdr:row>12</xdr:row>
                    <xdr:rowOff>276225</xdr:rowOff>
                  </from>
                  <to>
                    <xdr:col>10</xdr:col>
                    <xdr:colOff>495300</xdr:colOff>
                    <xdr:row>14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Course Study Tracker</vt:lpstr>
      <vt:lpstr>'Course Study Tracker'!Print_Area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JENNIE MONTAGUE</dc:creator>
  <cp:lastModifiedBy>Andreas E</cp:lastModifiedBy>
  <cp:lastPrinted>2009-12-31T20:38:31Z</cp:lastPrinted>
  <dcterms:created xsi:type="dcterms:W3CDTF">2009-12-31T07:21:51Z</dcterms:created>
  <dcterms:modified xsi:type="dcterms:W3CDTF">2021-04-18T08:39:16Z</dcterms:modified>
</cp:coreProperties>
</file>