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Book\Desktop\Excel Dashboards\Section_6 - Charting Techniques\"/>
    </mc:Choice>
  </mc:AlternateContent>
  <xr:revisionPtr revIDLastSave="0" documentId="13_ncr:1_{B2A5D292-59F1-4E7A-AAC4-9D009689FD72}" xr6:coauthVersionLast="47" xr6:coauthVersionMax="47" xr10:uidLastSave="{00000000-0000-0000-0000-000000000000}"/>
  <bookViews>
    <workbookView xWindow="-120" yWindow="-120" windowWidth="19440" windowHeight="11790" xr2:uid="{87D47B36-6210-4AAA-B8BC-3E791DEEDF2F}"/>
  </bookViews>
  <sheets>
    <sheet name="Formatting Charts" sheetId="1" r:id="rId1"/>
  </sheets>
  <externalReferences>
    <externalReference r:id="rId2"/>
    <externalReference r:id="rId3"/>
    <externalReference r:id="rId4"/>
  </externalReferences>
  <definedNames>
    <definedName name="AP">'[1]INDEX-MATCH-2'!$I$2:$I$11</definedName>
    <definedName name="Dates">OFFSET([1]DynamicChart!$A$1,COUNTA([1]DynamicChart!$A:$A)-[1]DynamicChart!$K$1,0,[1]DynamicChart!$K$1)</definedName>
    <definedName name="GM">'[1]INDEX-MATCH-2'!$E$2:$E$11</definedName>
    <definedName name="names">[2]HLOOKUP!$C$2:$F$2</definedName>
    <definedName name="Players">'[1]INDEX-MATCH-2'!$B$2:$B$11</definedName>
    <definedName name="Sales">OFFSET([1]DynamicChart!$B$1,COUNTA([1]DynamicChart!$B:$B)-[1]DynamicChart!$K$1,0,[1]DynamicChart!$K$1)</definedName>
    <definedName name="tblData">[3]ProductSales!$B$5:$E$16</definedName>
    <definedName name="TEAM">'[1]INDEX-MATCH-2'!$C$2:$C$11</definedName>
    <definedName name="valSalesPerson">[3]ProductSales!$G$5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B107" i="1"/>
  <c r="B108" i="1"/>
  <c r="B109" i="1"/>
  <c r="B110" i="1"/>
  <c r="B111" i="1"/>
  <c r="B112" i="1"/>
  <c r="B113" i="1"/>
  <c r="B114" i="1"/>
  <c r="B115" i="1"/>
  <c r="B105" i="1"/>
  <c r="B104" i="1"/>
  <c r="C102" i="1" l="1"/>
  <c r="D91" i="1" s="1"/>
  <c r="D98" i="1" l="1"/>
  <c r="D90" i="1"/>
  <c r="D97" i="1"/>
  <c r="D101" i="1"/>
  <c r="D94" i="1"/>
  <c r="D100" i="1"/>
  <c r="D93" i="1"/>
  <c r="D96" i="1"/>
  <c r="D92" i="1"/>
  <c r="D99" i="1"/>
  <c r="D95" i="1"/>
  <c r="A12" i="1"/>
</calcChain>
</file>

<file path=xl/sharedStrings.xml><?xml version="1.0" encoding="utf-8"?>
<sst xmlns="http://schemas.openxmlformats.org/spreadsheetml/2006/main" count="65" uniqueCount="43">
  <si>
    <t>Title</t>
  </si>
  <si>
    <t>Revenue</t>
  </si>
  <si>
    <t>Net profit</t>
  </si>
  <si>
    <t xml:space="preserve">Revenue and Net Profit  per Year </t>
  </si>
  <si>
    <t xml:space="preserve">Year 2015 </t>
  </si>
  <si>
    <t>Year 2016</t>
  </si>
  <si>
    <t>Year 2017</t>
  </si>
  <si>
    <t>Year 2018</t>
  </si>
  <si>
    <t>January</t>
  </si>
  <si>
    <t>Sales</t>
  </si>
  <si>
    <t>Vertical Axis Options (Bounds)</t>
  </si>
  <si>
    <t>Horizontal Axis Options (Dates)</t>
  </si>
  <si>
    <t>Advertising expenses</t>
  </si>
  <si>
    <t>Year 2014</t>
  </si>
  <si>
    <t>Year 2015</t>
  </si>
  <si>
    <t>sales(million $)</t>
  </si>
  <si>
    <t>Combo Charts</t>
  </si>
  <si>
    <t>Product</t>
  </si>
  <si>
    <t>Country</t>
  </si>
  <si>
    <t>Windows 8.1</t>
  </si>
  <si>
    <t>Argentina</t>
  </si>
  <si>
    <t>Brasil</t>
  </si>
  <si>
    <t>Germany</t>
  </si>
  <si>
    <t>Greece</t>
  </si>
  <si>
    <t>Japan</t>
  </si>
  <si>
    <t>England</t>
  </si>
  <si>
    <t>USA</t>
  </si>
  <si>
    <t>Singapore</t>
  </si>
  <si>
    <t>Australia</t>
  </si>
  <si>
    <t>Canada</t>
  </si>
  <si>
    <t>France</t>
  </si>
  <si>
    <t>India</t>
  </si>
  <si>
    <t>% of Total</t>
  </si>
  <si>
    <t>Sales (in mn $)</t>
  </si>
  <si>
    <t>PS4</t>
  </si>
  <si>
    <t>Xbox One</t>
  </si>
  <si>
    <t>Xbox 360</t>
  </si>
  <si>
    <t>PS3</t>
  </si>
  <si>
    <t>Dynamic titles</t>
  </si>
  <si>
    <t>Reversing chart categories</t>
  </si>
  <si>
    <t>Showing the labels horizontally</t>
  </si>
  <si>
    <t>Error Bars</t>
  </si>
  <si>
    <t>Design Principles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</si>
</sst>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#,##0.00\ [$€-1];[Red]\-#,##0.00\ [$€-1]"/>
    <numFmt numFmtId="167" formatCode="_-* #,##0.00\ _€_-;\-* #,##0.00\ _€_-;_-* &quot;-&quot;??\ _€_-;_-@_-"/>
    <numFmt numFmtId="168" formatCode="_-* #,##0\ _k_r_-;\-* #,##0\ _k_r_-;_-* &quot;-&quot;??\ _k_r_-;_-@_-"/>
    <numFmt numFmtId="169" formatCode="_(* #,##0_);_(* \(#,##0\);_(* &quot;-&quot;??_);_(@_)"/>
  </numFmts>
  <fonts count="1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6" fillId="0" borderId="0" xfId="0" applyFont="1"/>
    <xf numFmtId="0" fontId="3" fillId="0" borderId="0" xfId="0" applyFont="1"/>
    <xf numFmtId="0" fontId="7" fillId="0" borderId="1" xfId="0" applyFont="1" applyBorder="1" applyAlignment="1">
      <alignment horizontal="center" vertical="center"/>
    </xf>
    <xf numFmtId="14" fontId="0" fillId="0" borderId="1" xfId="0" applyNumberFormat="1" applyBorder="1"/>
    <xf numFmtId="166" fontId="0" fillId="0" borderId="1" xfId="0" applyNumberFormat="1" applyBorder="1"/>
    <xf numFmtId="17" fontId="7" fillId="2" borderId="2" xfId="4" applyNumberFormat="1" applyFont="1" applyFill="1" applyBorder="1" applyAlignment="1">
      <alignment horizontal="left"/>
    </xf>
    <xf numFmtId="1" fontId="7" fillId="2" borderId="3" xfId="4" applyNumberFormat="1" applyFont="1" applyFill="1" applyBorder="1"/>
    <xf numFmtId="168" fontId="7" fillId="2" borderId="3" xfId="5" applyNumberFormat="1" applyFont="1" applyFill="1" applyBorder="1" applyAlignment="1">
      <alignment horizontal="right"/>
    </xf>
    <xf numFmtId="168" fontId="7" fillId="2" borderId="4" xfId="5" applyNumberFormat="1" applyFont="1" applyFill="1" applyBorder="1" applyAlignment="1">
      <alignment horizontal="right"/>
    </xf>
    <xf numFmtId="1" fontId="4" fillId="0" borderId="0" xfId="4" applyNumberFormat="1" applyBorder="1" applyAlignment="1">
      <alignment horizontal="center"/>
    </xf>
    <xf numFmtId="1" fontId="4" fillId="3" borderId="0" xfId="4" applyNumberFormat="1" applyFill="1" applyBorder="1" applyAlignment="1">
      <alignment horizontal="center"/>
    </xf>
    <xf numFmtId="1" fontId="4" fillId="3" borderId="8" xfId="4" applyNumberFormat="1" applyFill="1" applyBorder="1" applyAlignment="1">
      <alignment horizontal="center"/>
    </xf>
    <xf numFmtId="169" fontId="2" fillId="0" borderId="0" xfId="2" applyNumberFormat="1" applyFont="1" applyBorder="1" applyAlignment="1">
      <alignment horizontal="right"/>
    </xf>
    <xf numFmtId="169" fontId="2" fillId="3" borderId="0" xfId="2" applyNumberFormat="1" applyFont="1" applyFill="1" applyBorder="1" applyAlignment="1">
      <alignment horizontal="right"/>
    </xf>
    <xf numFmtId="169" fontId="2" fillId="3" borderId="8" xfId="2" applyNumberFormat="1" applyFont="1" applyFill="1" applyBorder="1" applyAlignment="1">
      <alignment horizontal="right"/>
    </xf>
    <xf numFmtId="1" fontId="0" fillId="0" borderId="0" xfId="0" applyNumberFormat="1"/>
    <xf numFmtId="9" fontId="2" fillId="0" borderId="6" xfId="3" applyFont="1" applyBorder="1" applyAlignment="1">
      <alignment horizontal="right"/>
    </xf>
    <xf numFmtId="9" fontId="2" fillId="0" borderId="9" xfId="3" applyFont="1" applyBorder="1" applyAlignment="1">
      <alignment horizontal="right"/>
    </xf>
    <xf numFmtId="0" fontId="5" fillId="0" borderId="0" xfId="4" applyFont="1"/>
    <xf numFmtId="0" fontId="5" fillId="0" borderId="0" xfId="4" applyFont="1" applyAlignment="1">
      <alignment horizontal="center"/>
    </xf>
    <xf numFmtId="0" fontId="0" fillId="0" borderId="0" xfId="7" applyNumberFormat="1" applyFont="1" applyAlignment="1">
      <alignment horizontal="center"/>
    </xf>
    <xf numFmtId="0" fontId="9" fillId="0" borderId="0" xfId="4" applyFont="1" applyAlignment="1"/>
    <xf numFmtId="0" fontId="0" fillId="0" borderId="1" xfId="1" applyNumberFormat="1" applyFont="1" applyBorder="1" applyAlignment="1">
      <alignment horizontal="center"/>
    </xf>
    <xf numFmtId="0" fontId="0" fillId="4" borderId="1" xfId="0" applyFill="1" applyBorder="1"/>
    <xf numFmtId="0" fontId="5" fillId="4" borderId="1" xfId="0" applyFont="1" applyFill="1" applyBorder="1"/>
    <xf numFmtId="0" fontId="5" fillId="5" borderId="1" xfId="0" applyFont="1" applyFill="1" applyBorder="1" applyAlignment="1">
      <alignment horizontal="center"/>
    </xf>
    <xf numFmtId="0" fontId="11" fillId="6" borderId="0" xfId="0" applyFont="1" applyFill="1" applyAlignment="1"/>
    <xf numFmtId="0" fontId="10" fillId="6" borderId="0" xfId="0" applyFont="1" applyFill="1"/>
    <xf numFmtId="0" fontId="0" fillId="6" borderId="0" xfId="0" applyFill="1"/>
    <xf numFmtId="0" fontId="12" fillId="6" borderId="0" xfId="0" applyFont="1" applyFill="1" applyAlignment="1"/>
    <xf numFmtId="17" fontId="8" fillId="0" borderId="5" xfId="4" applyNumberFormat="1" applyFont="1" applyBorder="1" applyAlignment="1">
      <alignment horizontal="center" vertical="center" textRotation="90" wrapText="1"/>
    </xf>
    <xf numFmtId="17" fontId="8" fillId="0" borderId="7" xfId="4" applyNumberFormat="1" applyFont="1" applyBorder="1" applyAlignment="1">
      <alignment horizontal="center" vertical="center" textRotation="90" wrapText="1"/>
    </xf>
    <xf numFmtId="0" fontId="9" fillId="0" borderId="0" xfId="4" applyFont="1" applyAlignment="1">
      <alignment horizontal="center"/>
    </xf>
  </cellXfs>
  <cellStyles count="8">
    <cellStyle name="Comma" xfId="2" builtinId="3"/>
    <cellStyle name="Comma 2" xfId="5" xr:uid="{B0199054-2B21-4479-8059-74EA3D0C39E2}"/>
    <cellStyle name="Currency" xfId="1" builtinId="4"/>
    <cellStyle name="Currency 2" xfId="7" xr:uid="{27E204A1-4A56-4A85-A18D-69379F5435A6}"/>
    <cellStyle name="Normal" xfId="0" builtinId="0"/>
    <cellStyle name="Normal 2" xfId="4" xr:uid="{829CCC86-F8BA-4498-88E2-704A9FEC34B7}"/>
    <cellStyle name="Percent" xfId="3" builtinId="5"/>
    <cellStyle name="Κανονικό 2" xfId="6" xr:uid="{FD2F2F52-72B7-477B-BDE1-F66D94EF43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'Formatting Charts'!$A$12</c:f>
          <c:strCache>
            <c:ptCount val="1"/>
            <c:pt idx="0">
              <c:v>Year 2018 Revenue went up by 14% than Year 2017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'Formatting Charts'!$B$3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'Formatting Charts'!$A$4:$A$7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'Formatting Charts'!$B$4:$B$7</c:f>
              <c:numCache>
                <c:formatCode>General</c:formatCode>
                <c:ptCount val="4"/>
                <c:pt idx="0">
                  <c:v>140</c:v>
                </c:pt>
                <c:pt idx="1">
                  <c:v>165</c:v>
                </c:pt>
                <c:pt idx="2">
                  <c:v>210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9-4BDD-B015-BB6A19CBC37E}"/>
            </c:ext>
          </c:extLst>
        </c:ser>
        <c:ser>
          <c:idx val="1"/>
          <c:order val="1"/>
          <c:tx>
            <c:strRef>
              <c:f>'Formatting Charts'!$C$3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'Formatting Charts'!$A$4:$A$7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'Formatting Charts'!$C$4:$C$7</c:f>
              <c:numCache>
                <c:formatCode>General</c:formatCode>
                <c:ptCount val="4"/>
                <c:pt idx="0">
                  <c:v>75</c:v>
                </c:pt>
                <c:pt idx="1">
                  <c:v>90</c:v>
                </c:pt>
                <c:pt idx="2">
                  <c:v>110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9-4BDD-B015-BB6A19CBC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13440"/>
        <c:axId val="437913112"/>
      </c:barChart>
      <c:catAx>
        <c:axId val="4379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7913112"/>
        <c:crosses val="autoZero"/>
        <c:auto val="1"/>
        <c:lblAlgn val="ctr"/>
        <c:lblOffset val="100"/>
        <c:noMultiLvlLbl val="0"/>
      </c:catAx>
      <c:valAx>
        <c:axId val="4379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79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'Formatting Charts'!$B$18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'Formatting Charts'!$A$19:$A$22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'Formatting Charts'!$B$19:$B$22</c:f>
              <c:numCache>
                <c:formatCode>General</c:formatCode>
                <c:ptCount val="4"/>
                <c:pt idx="0">
                  <c:v>140</c:v>
                </c:pt>
                <c:pt idx="1">
                  <c:v>165</c:v>
                </c:pt>
                <c:pt idx="2">
                  <c:v>210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6-4DC0-8ADC-581BA178AB18}"/>
            </c:ext>
          </c:extLst>
        </c:ser>
        <c:ser>
          <c:idx val="1"/>
          <c:order val="1"/>
          <c:tx>
            <c:strRef>
              <c:f>'Formatting Charts'!$C$18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'Formatting Charts'!$A$19:$A$22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'Formatting Charts'!$C$19:$C$22</c:f>
              <c:numCache>
                <c:formatCode>General</c:formatCode>
                <c:ptCount val="4"/>
                <c:pt idx="0">
                  <c:v>75</c:v>
                </c:pt>
                <c:pt idx="1">
                  <c:v>90</c:v>
                </c:pt>
                <c:pt idx="2">
                  <c:v>110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6-4DC0-8ADC-581BA178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773224"/>
        <c:axId val="429772568"/>
      </c:barChart>
      <c:catAx>
        <c:axId val="429773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29772568"/>
        <c:crosses val="autoZero"/>
        <c:auto val="1"/>
        <c:lblAlgn val="ctr"/>
        <c:lblOffset val="100"/>
        <c:noMultiLvlLbl val="0"/>
      </c:catAx>
      <c:valAx>
        <c:axId val="42977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297732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'Formatting Charts'!$B$36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'Formatting Charts'!$A$37:$A$40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'Formatting Charts'!$B$37:$B$40</c:f>
              <c:numCache>
                <c:formatCode>General</c:formatCode>
                <c:ptCount val="4"/>
                <c:pt idx="0">
                  <c:v>140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F-4E4A-955A-CC689E903340}"/>
            </c:ext>
          </c:extLst>
        </c:ser>
        <c:ser>
          <c:idx val="1"/>
          <c:order val="1"/>
          <c:tx>
            <c:strRef>
              <c:f>'Formatting Charts'!$C$36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'Formatting Charts'!$A$37:$A$40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'Formatting Charts'!$C$37:$C$40</c:f>
              <c:numCache>
                <c:formatCode>General</c:formatCode>
                <c:ptCount val="4"/>
                <c:pt idx="0">
                  <c:v>75</c:v>
                </c:pt>
                <c:pt idx="1">
                  <c:v>100</c:v>
                </c:pt>
                <c:pt idx="2">
                  <c:v>140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F-4E4A-955A-CC689E90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22080"/>
        <c:axId val="504224704"/>
      </c:barChart>
      <c:catAx>
        <c:axId val="5042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4224704"/>
        <c:crosses val="autoZero"/>
        <c:auto val="1"/>
        <c:lblAlgn val="ctr"/>
        <c:lblOffset val="100"/>
        <c:noMultiLvlLbl val="0"/>
      </c:catAx>
      <c:valAx>
        <c:axId val="5042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Green][&gt;300]0;0;0;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422208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'Formatting Charts'!$B$55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'Formatting Charts'!$A$56:$A$65</c:f>
              <c:numCache>
                <c:formatCode>m/d/yyyy</c:formatCode>
                <c:ptCount val="1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</c:numCache>
            </c:numRef>
          </c:cat>
          <c:val>
            <c:numRef>
              <c:f>'Formatting Charts'!$B$56:$B$65</c:f>
              <c:numCache>
                <c:formatCode>#,##0.00\ [$€-1];[Red]\-#,##0.00\ [$€-1]</c:formatCode>
                <c:ptCount val="10"/>
                <c:pt idx="0">
                  <c:v>830000</c:v>
                </c:pt>
                <c:pt idx="1">
                  <c:v>1000232</c:v>
                </c:pt>
                <c:pt idx="2">
                  <c:v>1122311</c:v>
                </c:pt>
                <c:pt idx="3">
                  <c:v>890000</c:v>
                </c:pt>
                <c:pt idx="4">
                  <c:v>790445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6-4A8F-AC0A-4D7F8B91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16504"/>
        <c:axId val="509914208"/>
      </c:lineChart>
      <c:dateAx>
        <c:axId val="509916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9914208"/>
        <c:crosses val="autoZero"/>
        <c:auto val="1"/>
        <c:lblOffset val="100"/>
        <c:baseTimeUnit val="days"/>
        <c:majorUnit val="10"/>
        <c:majorTimeUnit val="days"/>
        <c:minorUnit val="10"/>
        <c:minorTimeUnit val="days"/>
      </c:dateAx>
      <c:valAx>
        <c:axId val="5099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1];[Red]\-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991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'Formatting Charts'!$B$70</c:f>
              <c:strCache>
                <c:ptCount val="1"/>
                <c:pt idx="0">
                  <c:v>sales(million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'Formatting Charts'!$A$71:$A$75</c:f>
              <c:strCache>
                <c:ptCount val="5"/>
                <c:pt idx="0">
                  <c:v>Year 2014</c:v>
                </c:pt>
                <c:pt idx="1">
                  <c:v>Year 2015</c:v>
                </c:pt>
                <c:pt idx="2">
                  <c:v>Year 2016</c:v>
                </c:pt>
                <c:pt idx="3">
                  <c:v>Year 2017</c:v>
                </c:pt>
                <c:pt idx="4">
                  <c:v>Year 2018</c:v>
                </c:pt>
              </c:strCache>
            </c:strRef>
          </c:cat>
          <c:val>
            <c:numRef>
              <c:f>'Formatting Charts'!$B$71:$B$75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D4E-88CC-3AF1866A6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833592"/>
        <c:axId val="461835232"/>
      </c:barChart>
      <c:lineChart>
        <c:grouping val="standard"/>
        <c:varyColors val="0"/>
        <c:ser>
          <c:idx val="1"/>
          <c:order val="1"/>
          <c:tx>
            <c:strRef>
              <c:f>'Formatting Charts'!$C$70</c:f>
              <c:strCache>
                <c:ptCount val="1"/>
                <c:pt idx="0">
                  <c:v>Advertising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'Formatting Charts'!$A$71:$A$75</c:f>
              <c:strCache>
                <c:ptCount val="5"/>
                <c:pt idx="0">
                  <c:v>Year 2014</c:v>
                </c:pt>
                <c:pt idx="1">
                  <c:v>Year 2015</c:v>
                </c:pt>
                <c:pt idx="2">
                  <c:v>Year 2016</c:v>
                </c:pt>
                <c:pt idx="3">
                  <c:v>Year 2017</c:v>
                </c:pt>
                <c:pt idx="4">
                  <c:v>Year 2018</c:v>
                </c:pt>
              </c:strCache>
            </c:strRef>
          </c:cat>
          <c:val>
            <c:numRef>
              <c:f>'Formatting Charts'!$C$71:$C$75</c:f>
              <c:numCache>
                <c:formatCode>General</c:formatCode>
                <c:ptCount val="5"/>
                <c:pt idx="0">
                  <c:v>25</c:v>
                </c:pt>
                <c:pt idx="1">
                  <c:v>14</c:v>
                </c:pt>
                <c:pt idx="2">
                  <c:v>22</c:v>
                </c:pt>
                <c:pt idx="3">
                  <c:v>5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A-4D4E-88CC-3AF1866A6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33592"/>
        <c:axId val="461835232"/>
      </c:lineChart>
      <c:catAx>
        <c:axId val="46183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61835232"/>
        <c:crosses val="autoZero"/>
        <c:auto val="1"/>
        <c:lblAlgn val="ctr"/>
        <c:lblOffset val="100"/>
        <c:noMultiLvlLbl val="0"/>
      </c:catAx>
      <c:valAx>
        <c:axId val="4618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6183359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'Formatting Charts'!$C$89</c:f>
              <c:strCache>
                <c:ptCount val="1"/>
                <c:pt idx="0">
                  <c:v>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'Formatting Charts'!$B$104:$B$115</c:f>
              <c:strCache>
                <c:ptCount val="12"/>
                <c:pt idx="0">
                  <c:v>Argentina</c:v>
                </c:pt>
                <c:pt idx="1">
                  <c:v>
Brasil</c:v>
                </c:pt>
                <c:pt idx="2">
                  <c:v>Germany</c:v>
                </c:pt>
                <c:pt idx="3">
                  <c:v>
Greece</c:v>
                </c:pt>
                <c:pt idx="4">
                  <c:v>Japan</c:v>
                </c:pt>
                <c:pt idx="5">
                  <c:v>
England</c:v>
                </c:pt>
                <c:pt idx="6">
                  <c:v>USA</c:v>
                </c:pt>
                <c:pt idx="7">
                  <c:v>
Singapore</c:v>
                </c:pt>
                <c:pt idx="8">
                  <c:v>Australia</c:v>
                </c:pt>
                <c:pt idx="9">
                  <c:v>
Canada</c:v>
                </c:pt>
                <c:pt idx="10">
                  <c:v>France</c:v>
                </c:pt>
                <c:pt idx="11">
                  <c:v>
India</c:v>
                </c:pt>
              </c:strCache>
            </c:strRef>
          </c:cat>
          <c:val>
            <c:numRef>
              <c:f>'Formatting Charts'!$C$90:$C$101</c:f>
              <c:numCache>
                <c:formatCode>_(* #,##0_);_(* \(#,##0\);_(* "-"??_);_(@_)</c:formatCode>
                <c:ptCount val="12"/>
                <c:pt idx="0">
                  <c:v>1592</c:v>
                </c:pt>
                <c:pt idx="1">
                  <c:v>1088</c:v>
                </c:pt>
                <c:pt idx="2">
                  <c:v>1680</c:v>
                </c:pt>
                <c:pt idx="3">
                  <c:v>2133</c:v>
                </c:pt>
                <c:pt idx="4">
                  <c:v>1610</c:v>
                </c:pt>
                <c:pt idx="5">
                  <c:v>1540</c:v>
                </c:pt>
                <c:pt idx="6">
                  <c:v>1316</c:v>
                </c:pt>
                <c:pt idx="7">
                  <c:v>1799</c:v>
                </c:pt>
                <c:pt idx="8">
                  <c:v>1624</c:v>
                </c:pt>
                <c:pt idx="9">
                  <c:v>726</c:v>
                </c:pt>
                <c:pt idx="10">
                  <c:v>2277</c:v>
                </c:pt>
                <c:pt idx="11">
                  <c:v>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F-432D-9CB8-98222948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324704"/>
        <c:axId val="530316832"/>
      </c:barChart>
      <c:lineChart>
        <c:grouping val="standard"/>
        <c:varyColors val="0"/>
        <c:ser>
          <c:idx val="1"/>
          <c:order val="1"/>
          <c:tx>
            <c:strRef>
              <c:f>'Formatting Charts'!$D$89</c:f>
              <c:strCache>
                <c:ptCount val="1"/>
                <c:pt idx="0">
                  <c:v> % of Total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'Formatting Charts'!$B$90:$B$101</c:f>
              <c:strCache>
                <c:ptCount val="12"/>
                <c:pt idx="0">
                  <c:v>Argentina</c:v>
                </c:pt>
                <c:pt idx="1">
                  <c:v>Brasil</c:v>
                </c:pt>
                <c:pt idx="2">
                  <c:v>Germany</c:v>
                </c:pt>
                <c:pt idx="3">
                  <c:v>Greece</c:v>
                </c:pt>
                <c:pt idx="4">
                  <c:v>Japan</c:v>
                </c:pt>
                <c:pt idx="5">
                  <c:v>England</c:v>
                </c:pt>
                <c:pt idx="6">
                  <c:v>USA</c:v>
                </c:pt>
                <c:pt idx="7">
                  <c:v>Singapore</c:v>
                </c:pt>
                <c:pt idx="8">
                  <c:v>Australia</c:v>
                </c:pt>
                <c:pt idx="9">
                  <c:v>Canada</c:v>
                </c:pt>
                <c:pt idx="10">
                  <c:v>France</c:v>
                </c:pt>
                <c:pt idx="11">
                  <c:v>India</c:v>
                </c:pt>
              </c:strCache>
            </c:strRef>
          </c:cat>
          <c:val>
            <c:numRef>
              <c:f>'Formatting Charts'!$D$90:$D$101</c:f>
              <c:numCache>
                <c:formatCode>0%</c:formatCode>
                <c:ptCount val="12"/>
                <c:pt idx="0">
                  <c:v>8.7960660809989502E-2</c:v>
                </c:pt>
                <c:pt idx="1">
                  <c:v>6.0113818443007901E-2</c:v>
                </c:pt>
                <c:pt idx="2">
                  <c:v>9.2822807889938672E-2</c:v>
                </c:pt>
                <c:pt idx="3">
                  <c:v>0.11785181501740427</c:v>
                </c:pt>
                <c:pt idx="4">
                  <c:v>8.8955190894524555E-2</c:v>
                </c:pt>
                <c:pt idx="5">
                  <c:v>8.5087573899110452E-2</c:v>
                </c:pt>
                <c:pt idx="6">
                  <c:v>7.2711199513785296E-2</c:v>
                </c:pt>
                <c:pt idx="7">
                  <c:v>9.939775678214266E-2</c:v>
                </c:pt>
                <c:pt idx="8">
                  <c:v>8.9728714293607376E-2</c:v>
                </c:pt>
                <c:pt idx="9">
                  <c:v>4.0112713409580641E-2</c:v>
                </c:pt>
                <c:pt idx="10">
                  <c:v>0.12580805569368472</c:v>
                </c:pt>
                <c:pt idx="11">
                  <c:v>3.9449693353223937E-2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F-432D-9CB8-98222948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469512"/>
        <c:axId val="604466888"/>
      </c:lineChart>
      <c:catAx>
        <c:axId val="5303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0316832"/>
        <c:crosses val="autoZero"/>
        <c:auto val="1"/>
        <c:lblAlgn val="ctr"/>
        <c:lblOffset val="100"/>
        <c:noMultiLvlLbl val="0"/>
      </c:catAx>
      <c:valAx>
        <c:axId val="5303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0324704"/>
        <c:crosses val="autoZero"/>
        <c:crossBetween val="between"/>
      </c:valAx>
      <c:valAx>
        <c:axId val="604466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4469512"/>
        <c:crosses val="max"/>
        <c:crossBetween val="between"/>
      </c:valAx>
      <c:catAx>
        <c:axId val="60446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466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'Formatting Charts'!$B$121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'Formatting Charts'!$A$122:$A$125</c:f>
              <c:strCache>
                <c:ptCount val="4"/>
                <c:pt idx="0">
                  <c:v>PS3</c:v>
                </c:pt>
                <c:pt idx="1">
                  <c:v>Xbox 360</c:v>
                </c:pt>
                <c:pt idx="2">
                  <c:v>Xbox One</c:v>
                </c:pt>
                <c:pt idx="3">
                  <c:v>PS4</c:v>
                </c:pt>
              </c:strCache>
            </c:strRef>
          </c:cat>
          <c:val>
            <c:numRef>
              <c:f>'Formatting Charts'!$B$122:$B$125</c:f>
              <c:numCache>
                <c:formatCode>General</c:formatCode>
                <c:ptCount val="4"/>
                <c:pt idx="0">
                  <c:v>140</c:v>
                </c:pt>
                <c:pt idx="1">
                  <c:v>200</c:v>
                </c:pt>
                <c:pt idx="2">
                  <c:v>280</c:v>
                </c:pt>
                <c:pt idx="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B-48E6-9FA6-50EB0DDD8F43}"/>
            </c:ext>
          </c:extLst>
        </c:ser>
        <c:ser>
          <c:idx val="1"/>
          <c:order val="1"/>
          <c:tx>
            <c:strRef>
              <c:f>'Formatting Charts'!$C$121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'Formatting Charts'!$A$122:$A$125</c:f>
              <c:strCache>
                <c:ptCount val="4"/>
                <c:pt idx="0">
                  <c:v>PS3</c:v>
                </c:pt>
                <c:pt idx="1">
                  <c:v>Xbox 360</c:v>
                </c:pt>
                <c:pt idx="2">
                  <c:v>Xbox One</c:v>
                </c:pt>
                <c:pt idx="3">
                  <c:v>PS4</c:v>
                </c:pt>
              </c:strCache>
            </c:strRef>
          </c:cat>
          <c:val>
            <c:numRef>
              <c:f>'Formatting Charts'!$C$122:$C$125</c:f>
              <c:numCache>
                <c:formatCode>General</c:formatCode>
                <c:ptCount val="4"/>
                <c:pt idx="0">
                  <c:v>180</c:v>
                </c:pt>
                <c:pt idx="1">
                  <c:v>270</c:v>
                </c:pt>
                <c:pt idx="2">
                  <c:v>430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B-48E6-9FA6-50EB0DDD8F43}"/>
            </c:ext>
          </c:extLst>
        </c:ser>
        <c:ser>
          <c:idx val="2"/>
          <c:order val="2"/>
          <c:tx>
            <c:strRef>
              <c:f>'Formatting Charts'!$D$121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'Formatting Charts'!$A$122:$A$125</c:f>
              <c:strCache>
                <c:ptCount val="4"/>
                <c:pt idx="0">
                  <c:v>PS3</c:v>
                </c:pt>
                <c:pt idx="1">
                  <c:v>Xbox 360</c:v>
                </c:pt>
                <c:pt idx="2">
                  <c:v>Xbox One</c:v>
                </c:pt>
                <c:pt idx="3">
                  <c:v>PS4</c:v>
                </c:pt>
              </c:strCache>
            </c:strRef>
          </c:cat>
          <c:val>
            <c:numRef>
              <c:f>'Formatting Charts'!$D$122:$D$125</c:f>
              <c:numCache>
                <c:formatCode>General</c:formatCode>
                <c:ptCount val="4"/>
                <c:pt idx="0">
                  <c:v>230</c:v>
                </c:pt>
                <c:pt idx="1">
                  <c:v>380</c:v>
                </c:pt>
                <c:pt idx="2">
                  <c:v>610</c:v>
                </c:pt>
                <c:pt idx="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B-48E6-9FA6-50EB0DDD8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14600"/>
        <c:axId val="500705744"/>
      </c:lineChart>
      <c:catAx>
        <c:axId val="50071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0705744"/>
        <c:crosses val="autoZero"/>
        <c:auto val="1"/>
        <c:lblAlgn val="ctr"/>
        <c:lblOffset val="100"/>
        <c:noMultiLvlLbl val="0"/>
      </c:catAx>
      <c:valAx>
        <c:axId val="5007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071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'Formatting Charts'!$A$140</c:f>
              <c:strCache>
                <c:ptCount val="1"/>
                <c:pt idx="0">
                  <c:v>Year 2015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'Formatting Charts'!$B$139:$C$139</c:f>
              <c:strCache>
                <c:ptCount val="2"/>
                <c:pt idx="0">
                  <c:v>Revenue</c:v>
                </c:pt>
                <c:pt idx="1">
                  <c:v>Net profit</c:v>
                </c:pt>
              </c:strCache>
            </c:strRef>
          </c:cat>
          <c:val>
            <c:numRef>
              <c:f>'Formatting Charts'!$B$140:$C$140</c:f>
              <c:numCache>
                <c:formatCode>General</c:formatCode>
                <c:ptCount val="2"/>
                <c:pt idx="0">
                  <c:v>140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D-40FB-A079-65198C1347D6}"/>
            </c:ext>
          </c:extLst>
        </c:ser>
        <c:ser>
          <c:idx val="1"/>
          <c:order val="1"/>
          <c:tx>
            <c:strRef>
              <c:f>'Formatting Charts'!$A$141</c:f>
              <c:strCache>
                <c:ptCount val="1"/>
                <c:pt idx="0">
                  <c:v>Year 2016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'Formatting Charts'!$B$139:$C$139</c:f>
              <c:strCache>
                <c:ptCount val="2"/>
                <c:pt idx="0">
                  <c:v>Revenue</c:v>
                </c:pt>
                <c:pt idx="1">
                  <c:v>Net profit</c:v>
                </c:pt>
              </c:strCache>
            </c:strRef>
          </c:cat>
          <c:val>
            <c:numRef>
              <c:f>'Formatting Charts'!$B$141:$C$141</c:f>
              <c:numCache>
                <c:formatCode>General</c:formatCode>
                <c:ptCount val="2"/>
                <c:pt idx="0">
                  <c:v>165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D-40FB-A079-65198C1347D6}"/>
            </c:ext>
          </c:extLst>
        </c:ser>
        <c:ser>
          <c:idx val="2"/>
          <c:order val="2"/>
          <c:tx>
            <c:strRef>
              <c:f>'Formatting Charts'!$A$142</c:f>
              <c:strCache>
                <c:ptCount val="1"/>
                <c:pt idx="0">
                  <c:v>Year 2017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'Formatting Charts'!$B$139:$C$139</c:f>
              <c:strCache>
                <c:ptCount val="2"/>
                <c:pt idx="0">
                  <c:v>Revenue</c:v>
                </c:pt>
                <c:pt idx="1">
                  <c:v>Net profit</c:v>
                </c:pt>
              </c:strCache>
            </c:strRef>
          </c:cat>
          <c:val>
            <c:numRef>
              <c:f>'Formatting Charts'!$B$142:$C$142</c:f>
              <c:numCache>
                <c:formatCode>General</c:formatCode>
                <c:ptCount val="2"/>
                <c:pt idx="0">
                  <c:v>210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D-40FB-A079-65198C1347D6}"/>
            </c:ext>
          </c:extLst>
        </c:ser>
        <c:ser>
          <c:idx val="3"/>
          <c:order val="3"/>
          <c:tx>
            <c:strRef>
              <c:f>'Formatting Charts'!$A$143</c:f>
              <c:strCache>
                <c:ptCount val="1"/>
                <c:pt idx="0">
                  <c:v>Year 2018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'Formatting Charts'!$B$139:$C$139</c:f>
              <c:strCache>
                <c:ptCount val="2"/>
                <c:pt idx="0">
                  <c:v>Revenue</c:v>
                </c:pt>
                <c:pt idx="1">
                  <c:v>Net profit</c:v>
                </c:pt>
              </c:strCache>
            </c:strRef>
          </c:cat>
          <c:val>
            <c:numRef>
              <c:f>'Formatting Charts'!$B$143:$C$143</c:f>
              <c:numCache>
                <c:formatCode>General</c:formatCode>
                <c:ptCount val="2"/>
                <c:pt idx="0">
                  <c:v>240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D-40FB-A079-65198C134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052408"/>
        <c:axId val="490049456"/>
      </c:barChart>
      <c:catAx>
        <c:axId val="49005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0049456"/>
        <c:crosses val="autoZero"/>
        <c:auto val="1"/>
        <c:lblAlgn val="ctr"/>
        <c:lblOffset val="100"/>
        <c:noMultiLvlLbl val="0"/>
      </c:catAx>
      <c:valAx>
        <c:axId val="4900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005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180975</xdr:rowOff>
    </xdr:from>
    <xdr:to>
      <xdr:col>12</xdr:col>
      <xdr:colOff>209550</xdr:colOff>
      <xdr:row>13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EF81CF-4949-4D79-A58E-67B742CF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9525</xdr:rowOff>
    </xdr:from>
    <xdr:to>
      <xdr:col>12</xdr:col>
      <xdr:colOff>314325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C6484-BFE4-492F-9FFF-A5750E566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34</xdr:row>
      <xdr:rowOff>171450</xdr:rowOff>
    </xdr:from>
    <xdr:to>
      <xdr:col>12</xdr:col>
      <xdr:colOff>309562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F22541-1EF3-4AA0-9A5D-5A6C5F682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54</xdr:row>
      <xdr:rowOff>0</xdr:rowOff>
    </xdr:from>
    <xdr:to>
      <xdr:col>12</xdr:col>
      <xdr:colOff>314325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26F1D4-8BC2-450C-8E71-1419C8C9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69</xdr:row>
      <xdr:rowOff>28575</xdr:rowOff>
    </xdr:from>
    <xdr:to>
      <xdr:col>12</xdr:col>
      <xdr:colOff>295275</xdr:colOff>
      <xdr:row>83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0476F-F91F-4B04-B1BC-17EFE04A1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133351</xdr:colOff>
      <xdr:row>87</xdr:row>
      <xdr:rowOff>171450</xdr:rowOff>
    </xdr:from>
    <xdr:to>
      <xdr:col>15</xdr:col>
      <xdr:colOff>9525</xdr:colOff>
      <xdr:row>114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E7028F-3C88-4321-A03D-D131C83D8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120</xdr:row>
      <xdr:rowOff>9525</xdr:rowOff>
    </xdr:from>
    <xdr:to>
      <xdr:col>12</xdr:col>
      <xdr:colOff>323850</xdr:colOff>
      <xdr:row>134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98D327-A793-4428-9511-5A6E83AA4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9525</xdr:colOff>
      <xdr:row>137</xdr:row>
      <xdr:rowOff>171450</xdr:rowOff>
    </xdr:from>
    <xdr:to>
      <xdr:col>11</xdr:col>
      <xdr:colOff>371475</xdr:colOff>
      <xdr:row>152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392A80-1744-4933-B451-14BA3A718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llonTraining-2018\UDEMY\Excel-Dashboards\PROJECT%20FILES\NEW\COMPLETE%20PROJEC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AppData/Local/Temp/SAMPLE-Dashboard-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Dropbox/SAMPLE-VLOOKUP-Product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lumn"/>
      <sheetName val="Bar"/>
      <sheetName val="Line"/>
      <sheetName val="Pie"/>
      <sheetName val="Area"/>
      <sheetName val="Scatter"/>
      <sheetName val="Bubble"/>
      <sheetName val="Stock"/>
      <sheetName val="Radar"/>
      <sheetName val="Combo"/>
      <sheetName val="FavoriteChart"/>
      <sheetName val="Dynamic-Labels"/>
      <sheetName val="LineChart"/>
      <sheetName val="LineChartExcelJan2013"/>
      <sheetName val="EmptyCells"/>
      <sheetName val="SalesData"/>
      <sheetName val="Pictograph"/>
      <sheetName val="VLOOKUP "/>
      <sheetName val="VLOOKUP-ProductSales"/>
      <sheetName val="INDEX-MATCH-1"/>
      <sheetName val="INDEX-MATCH-2"/>
      <sheetName val="OFFSET"/>
      <sheetName val="HLOOKUP"/>
      <sheetName val="SUMPRODUCT"/>
      <sheetName val="CHOOSE"/>
      <sheetName val="SparkLines"/>
      <sheetName val="InCell"/>
      <sheetName val="sales"/>
      <sheetName val="Comparisons"/>
      <sheetName val="Symbols"/>
      <sheetName val="Heat Map"/>
      <sheetName val="CameraTool"/>
      <sheetName val="PYRAMID"/>
      <sheetName val="BULLET"/>
      <sheetName val="KPI BANDS"/>
      <sheetName val="SPEEDOMETER "/>
      <sheetName val="GANTT"/>
      <sheetName val="THERMOMETER"/>
      <sheetName val="CLUSTERED STACKED"/>
      <sheetName val="HISTOGRAM"/>
      <sheetName val="WATERFALL"/>
      <sheetName val="BURN DOWN"/>
      <sheetName val="BIDIRECTIONAL"/>
      <sheetName val="PARETO"/>
      <sheetName val="TORNADO"/>
      <sheetName val="BOXWHISKER"/>
      <sheetName val="ComboBox"/>
      <sheetName val="ScrollBar"/>
      <sheetName val="Dynamic Heat Map Data"/>
      <sheetName val="Dynamic Heat Map"/>
      <sheetName val="CheckBox"/>
      <sheetName val="Presentation"/>
      <sheetName val="Analysis"/>
      <sheetName val="Data"/>
      <sheetName val="Jan2013Data"/>
      <sheetName val="DynamicChart"/>
      <sheetName val="Filters"/>
      <sheetName val="AnatomyOfPivotTable"/>
      <sheetName val="PivotTable"/>
      <sheetName val="PChart"/>
      <sheetName val="Data "/>
    </sheetNames>
    <sheetDataSet>
      <sheetData sheetId="0" refreshError="1"/>
      <sheetData sheetId="1" refreshError="1"/>
      <sheetData sheetId="2">
        <row r="1">
          <cell r="B1" t="str">
            <v>Excel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B2" t="str">
            <v>James Harden</v>
          </cell>
          <cell r="C2" t="str">
            <v>HOU</v>
          </cell>
          <cell r="E2">
            <v>52</v>
          </cell>
          <cell r="I2">
            <v>31.5</v>
          </cell>
        </row>
        <row r="3">
          <cell r="B3" t="str">
            <v>Anthony Davis</v>
          </cell>
          <cell r="C3" t="str">
            <v>NOP</v>
          </cell>
          <cell r="E3">
            <v>53</v>
          </cell>
          <cell r="I3">
            <v>27.7</v>
          </cell>
        </row>
        <row r="4">
          <cell r="B4" t="str">
            <v>Giannis Antetokounmpo</v>
          </cell>
          <cell r="C4" t="str">
            <v>MIL</v>
          </cell>
          <cell r="E4">
            <v>55</v>
          </cell>
          <cell r="I4">
            <v>27.6</v>
          </cell>
        </row>
        <row r="5">
          <cell r="B5" t="str">
            <v>Stephen Curry</v>
          </cell>
          <cell r="C5" t="str">
            <v>GSW</v>
          </cell>
          <cell r="E5">
            <v>45</v>
          </cell>
          <cell r="I5">
            <v>26.8</v>
          </cell>
        </row>
        <row r="6">
          <cell r="B6" t="str">
            <v>LeBron James</v>
          </cell>
          <cell r="C6" t="str">
            <v>CLE</v>
          </cell>
          <cell r="E6">
            <v>59</v>
          </cell>
          <cell r="I6">
            <v>26.6</v>
          </cell>
        </row>
        <row r="7">
          <cell r="B7" t="str">
            <v>Damian Lillard</v>
          </cell>
          <cell r="C7" t="str">
            <v>POR</v>
          </cell>
          <cell r="E7">
            <v>53</v>
          </cell>
          <cell r="I7">
            <v>26.3</v>
          </cell>
        </row>
        <row r="8">
          <cell r="B8" t="str">
            <v>Kevin Durant</v>
          </cell>
          <cell r="C8" t="str">
            <v>GSW</v>
          </cell>
          <cell r="E8">
            <v>52</v>
          </cell>
          <cell r="I8">
            <v>26</v>
          </cell>
        </row>
        <row r="9">
          <cell r="B9" t="str">
            <v>DeMarcus Cousins</v>
          </cell>
          <cell r="C9" t="str">
            <v>NOP</v>
          </cell>
          <cell r="E9">
            <v>48</v>
          </cell>
          <cell r="I9">
            <v>25.2</v>
          </cell>
        </row>
        <row r="10">
          <cell r="B10" t="str">
            <v>Russell Westbrook</v>
          </cell>
          <cell r="C10" t="str">
            <v>OKC</v>
          </cell>
          <cell r="E10">
            <v>59</v>
          </cell>
          <cell r="I10">
            <v>25.1</v>
          </cell>
        </row>
        <row r="11">
          <cell r="B11" t="str">
            <v>Kyrie Irving</v>
          </cell>
          <cell r="C11" t="str">
            <v>BOS</v>
          </cell>
          <cell r="E11">
            <v>55</v>
          </cell>
          <cell r="I11">
            <v>24.7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">
          <cell r="A1" t="str">
            <v>January</v>
          </cell>
          <cell r="B1" t="str">
            <v>Sales</v>
          </cell>
          <cell r="K1">
            <v>10</v>
          </cell>
        </row>
        <row r="2">
          <cell r="A2">
            <v>41275</v>
          </cell>
          <cell r="B2">
            <v>830000</v>
          </cell>
        </row>
        <row r="3">
          <cell r="A3">
            <v>41276</v>
          </cell>
          <cell r="B3">
            <v>945000</v>
          </cell>
        </row>
        <row r="4">
          <cell r="A4">
            <v>41277</v>
          </cell>
          <cell r="B4">
            <v>1000232</v>
          </cell>
        </row>
        <row r="5">
          <cell r="A5">
            <v>41278</v>
          </cell>
          <cell r="B5">
            <v>784300</v>
          </cell>
        </row>
        <row r="6">
          <cell r="A6">
            <v>41279</v>
          </cell>
          <cell r="B6">
            <v>1122311</v>
          </cell>
        </row>
        <row r="7">
          <cell r="A7">
            <v>41280</v>
          </cell>
          <cell r="B7">
            <v>955033</v>
          </cell>
        </row>
        <row r="8">
          <cell r="A8">
            <v>41281</v>
          </cell>
          <cell r="B8">
            <v>890000</v>
          </cell>
        </row>
        <row r="9">
          <cell r="A9">
            <v>41282</v>
          </cell>
          <cell r="B9">
            <v>658666</v>
          </cell>
        </row>
        <row r="10">
          <cell r="A10">
            <v>41283</v>
          </cell>
          <cell r="B10">
            <v>790445</v>
          </cell>
        </row>
        <row r="11">
          <cell r="A11">
            <v>41284</v>
          </cell>
          <cell r="B11">
            <v>1026605</v>
          </cell>
        </row>
        <row r="12">
          <cell r="A12">
            <v>41285</v>
          </cell>
          <cell r="B12">
            <v>1200200</v>
          </cell>
        </row>
        <row r="13">
          <cell r="A13">
            <v>41286</v>
          </cell>
          <cell r="B13">
            <v>1003002</v>
          </cell>
        </row>
        <row r="14">
          <cell r="A14">
            <v>41287</v>
          </cell>
          <cell r="B14">
            <v>984112</v>
          </cell>
        </row>
        <row r="15">
          <cell r="A15">
            <v>41288</v>
          </cell>
          <cell r="B15">
            <v>856311</v>
          </cell>
        </row>
        <row r="16">
          <cell r="A16">
            <v>41289</v>
          </cell>
          <cell r="B16">
            <v>1002100</v>
          </cell>
        </row>
        <row r="17">
          <cell r="A17">
            <v>41290</v>
          </cell>
          <cell r="B17">
            <v>896333</v>
          </cell>
        </row>
        <row r="18">
          <cell r="A18">
            <v>41291</v>
          </cell>
          <cell r="B18">
            <v>988655</v>
          </cell>
        </row>
        <row r="19">
          <cell r="A19">
            <v>41292</v>
          </cell>
          <cell r="B19">
            <v>1010233</v>
          </cell>
        </row>
        <row r="20">
          <cell r="A20">
            <v>41293</v>
          </cell>
          <cell r="B20">
            <v>1165321</v>
          </cell>
        </row>
        <row r="21">
          <cell r="A21">
            <v>41294</v>
          </cell>
          <cell r="B21">
            <v>756331</v>
          </cell>
        </row>
        <row r="22">
          <cell r="A22">
            <v>41295</v>
          </cell>
          <cell r="B22">
            <v>870884</v>
          </cell>
        </row>
        <row r="23">
          <cell r="A23">
            <v>41296</v>
          </cell>
          <cell r="B23">
            <v>983532</v>
          </cell>
        </row>
        <row r="24">
          <cell r="A24">
            <v>41297</v>
          </cell>
          <cell r="B24">
            <v>965242</v>
          </cell>
        </row>
        <row r="25">
          <cell r="A25">
            <v>41298</v>
          </cell>
          <cell r="B25">
            <v>1188211</v>
          </cell>
        </row>
        <row r="26">
          <cell r="A26">
            <v>41299</v>
          </cell>
          <cell r="B26">
            <v>879800</v>
          </cell>
        </row>
        <row r="27">
          <cell r="A27">
            <v>41300</v>
          </cell>
          <cell r="B27">
            <v>965000</v>
          </cell>
        </row>
        <row r="28">
          <cell r="A28">
            <v>41301</v>
          </cell>
          <cell r="B28">
            <v>788899</v>
          </cell>
        </row>
        <row r="29">
          <cell r="A29">
            <v>41302</v>
          </cell>
          <cell r="B29">
            <v>977555</v>
          </cell>
        </row>
        <row r="30">
          <cell r="A30">
            <v>41303</v>
          </cell>
          <cell r="B30">
            <v>1090553</v>
          </cell>
        </row>
        <row r="31">
          <cell r="A31">
            <v>41304</v>
          </cell>
          <cell r="B31">
            <v>760989</v>
          </cell>
        </row>
        <row r="32">
          <cell r="A32">
            <v>41305</v>
          </cell>
          <cell r="B32">
            <v>945444</v>
          </cell>
        </row>
      </sheetData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HLOOKUP"/>
      <sheetName val="SUMPRODUCT"/>
      <sheetName val="CHOOSE"/>
    </sheetNames>
    <sheetDataSet>
      <sheetData sheetId="0" refreshError="1"/>
      <sheetData sheetId="1">
        <row r="2">
          <cell r="C2" t="str">
            <v>Student1</v>
          </cell>
          <cell r="D2" t="str">
            <v>Student2</v>
          </cell>
          <cell r="E2" t="str">
            <v>Student3</v>
          </cell>
          <cell r="F2" t="str">
            <v>Student4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ales"/>
    </sheetNames>
    <sheetDataSet>
      <sheetData sheetId="0">
        <row r="5">
          <cell r="B5" t="str">
            <v>Windows 8.1</v>
          </cell>
          <cell r="C5" t="str">
            <v>Argentina</v>
          </cell>
          <cell r="D5">
            <v>1592</v>
          </cell>
          <cell r="E5">
            <v>562.77199999999993</v>
          </cell>
          <cell r="G5" t="str">
            <v>France</v>
          </cell>
        </row>
        <row r="6">
          <cell r="C6" t="str">
            <v>Brasil</v>
          </cell>
          <cell r="D6">
            <v>1088</v>
          </cell>
          <cell r="E6">
            <v>396.9024</v>
          </cell>
        </row>
        <row r="7">
          <cell r="C7" t="str">
            <v>Germany</v>
          </cell>
          <cell r="D7">
            <v>1680</v>
          </cell>
          <cell r="E7">
            <v>752.64</v>
          </cell>
        </row>
        <row r="8">
          <cell r="C8" t="str">
            <v>Greece</v>
          </cell>
          <cell r="D8">
            <v>2133</v>
          </cell>
          <cell r="E8">
            <v>922.73579999999993</v>
          </cell>
        </row>
        <row r="9">
          <cell r="C9" t="str">
            <v>Japan</v>
          </cell>
          <cell r="D9">
            <v>1610</v>
          </cell>
          <cell r="E9">
            <v>579.11700000000008</v>
          </cell>
        </row>
        <row r="10">
          <cell r="C10" t="str">
            <v>England</v>
          </cell>
          <cell r="D10">
            <v>1540</v>
          </cell>
          <cell r="E10">
            <v>569.79999999999995</v>
          </cell>
        </row>
        <row r="11">
          <cell r="C11" t="str">
            <v>USA</v>
          </cell>
          <cell r="D11">
            <v>1316</v>
          </cell>
          <cell r="E11">
            <v>427.56840000000005</v>
          </cell>
        </row>
        <row r="12">
          <cell r="C12" t="str">
            <v>Singapore</v>
          </cell>
          <cell r="D12">
            <v>1799</v>
          </cell>
          <cell r="E12">
            <v>708.80600000000004</v>
          </cell>
        </row>
        <row r="13">
          <cell r="C13" t="str">
            <v>Australia</v>
          </cell>
          <cell r="D13">
            <v>1624</v>
          </cell>
          <cell r="E13">
            <v>621.3424</v>
          </cell>
        </row>
        <row r="14">
          <cell r="C14" t="str">
            <v>Canada</v>
          </cell>
          <cell r="D14">
            <v>726</v>
          </cell>
          <cell r="E14">
            <v>235.87740000000002</v>
          </cell>
        </row>
        <row r="15">
          <cell r="C15" t="str">
            <v>France</v>
          </cell>
          <cell r="D15">
            <v>2277</v>
          </cell>
          <cell r="E15">
            <v>965.67569999999989</v>
          </cell>
        </row>
        <row r="16">
          <cell r="C16" t="str">
            <v>India</v>
          </cell>
          <cell r="D16">
            <v>714</v>
          </cell>
          <cell r="E16">
            <v>220.983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1C4E-DBA4-4D88-8B22-EEACF2D4DC58}">
  <sheetPr>
    <tabColor rgb="FF0070C0"/>
  </sheetPr>
  <dimension ref="A1:O143"/>
  <sheetViews>
    <sheetView showGridLines="0" tabSelected="1" topLeftCell="A151" zoomScale="110" zoomScaleNormal="110" workbookViewId="0">
      <selection activeCell="I160" sqref="I160"/>
    </sheetView>
  </sheetViews>
  <sheetFormatPr defaultRowHeight="15" x14ac:dyDescent="0.25"/>
  <cols>
    <col min="1" max="1" width="12.42578125" customWidth="1"/>
    <col min="2" max="3" width="13.28515625" bestFit="1" customWidth="1"/>
    <col min="4" max="4" width="9.7109375" customWidth="1"/>
    <col min="5" max="5" width="8.140625" bestFit="1" customWidth="1"/>
    <col min="6" max="6" width="6.28515625" bestFit="1" customWidth="1"/>
    <col min="7" max="7" width="10.7109375" customWidth="1"/>
    <col min="8" max="8" width="10.5703125" customWidth="1"/>
  </cols>
  <sheetData>
    <row r="1" spans="1:13" ht="18.75" x14ac:dyDescent="0.3">
      <c r="A1" s="33" t="s">
        <v>38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5"/>
    </row>
    <row r="3" spans="1:13" x14ac:dyDescent="0.25">
      <c r="B3" s="1" t="s">
        <v>1</v>
      </c>
      <c r="C3" s="1" t="s">
        <v>2</v>
      </c>
      <c r="D3" s="1"/>
      <c r="E3" s="1"/>
      <c r="F3" s="1"/>
    </row>
    <row r="4" spans="1:13" x14ac:dyDescent="0.25">
      <c r="A4" s="2" t="s">
        <v>4</v>
      </c>
      <c r="B4" s="3">
        <v>140</v>
      </c>
      <c r="C4" s="3">
        <v>75</v>
      </c>
      <c r="D4" s="3"/>
      <c r="E4" s="3"/>
      <c r="F4" s="1"/>
    </row>
    <row r="5" spans="1:13" x14ac:dyDescent="0.25">
      <c r="A5" s="2" t="s">
        <v>5</v>
      </c>
      <c r="B5" s="3">
        <v>165</v>
      </c>
      <c r="C5" s="3">
        <v>90</v>
      </c>
      <c r="D5" s="3"/>
      <c r="E5" s="3"/>
      <c r="F5" s="1"/>
    </row>
    <row r="6" spans="1:13" x14ac:dyDescent="0.25">
      <c r="A6" s="2" t="s">
        <v>6</v>
      </c>
      <c r="B6" s="3">
        <v>210</v>
      </c>
      <c r="C6" s="3">
        <v>110</v>
      </c>
      <c r="D6" s="3"/>
      <c r="E6" s="3"/>
      <c r="F6" s="1"/>
    </row>
    <row r="7" spans="1:13" x14ac:dyDescent="0.25">
      <c r="A7" s="2" t="s">
        <v>7</v>
      </c>
      <c r="B7" s="3">
        <v>240</v>
      </c>
      <c r="C7" s="3">
        <v>145</v>
      </c>
      <c r="D7" s="3"/>
      <c r="E7" s="3"/>
      <c r="F7" s="1"/>
    </row>
    <row r="8" spans="1:13" x14ac:dyDescent="0.25">
      <c r="A8" s="2"/>
      <c r="B8" s="3"/>
      <c r="C8" s="3"/>
      <c r="D8" s="3"/>
      <c r="E8" s="3"/>
      <c r="F8" s="1"/>
    </row>
    <row r="10" spans="1:13" x14ac:dyDescent="0.25">
      <c r="A10" s="4" t="s">
        <v>0</v>
      </c>
    </row>
    <row r="11" spans="1:13" x14ac:dyDescent="0.25">
      <c r="A11" t="s">
        <v>3</v>
      </c>
    </row>
    <row r="12" spans="1:13" x14ac:dyDescent="0.25">
      <c r="A12" t="str">
        <f>A7&amp;" "&amp;"Revenue went up by "&amp;INT((B7/B6-1)*100)&amp;"%"&amp;" than "&amp;A6</f>
        <v>Year 2018 Revenue went up by 14% than Year 2017</v>
      </c>
    </row>
    <row r="16" spans="1:13" ht="18.75" x14ac:dyDescent="0.3">
      <c r="A16" s="33" t="s">
        <v>39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8" spans="1:3" x14ac:dyDescent="0.25">
      <c r="B18" s="1" t="s">
        <v>1</v>
      </c>
      <c r="C18" s="1" t="s">
        <v>2</v>
      </c>
    </row>
    <row r="19" spans="1:3" x14ac:dyDescent="0.25">
      <c r="A19" s="2" t="s">
        <v>4</v>
      </c>
      <c r="B19" s="3">
        <v>140</v>
      </c>
      <c r="C19" s="3">
        <v>75</v>
      </c>
    </row>
    <row r="20" spans="1:3" x14ac:dyDescent="0.25">
      <c r="A20" s="2" t="s">
        <v>5</v>
      </c>
      <c r="B20" s="3">
        <v>165</v>
      </c>
      <c r="C20" s="3">
        <v>90</v>
      </c>
    </row>
    <row r="21" spans="1:3" x14ac:dyDescent="0.25">
      <c r="A21" s="2" t="s">
        <v>6</v>
      </c>
      <c r="B21" s="3">
        <v>210</v>
      </c>
      <c r="C21" s="3">
        <v>110</v>
      </c>
    </row>
    <row r="22" spans="1:3" x14ac:dyDescent="0.25">
      <c r="A22" s="2" t="s">
        <v>7</v>
      </c>
      <c r="B22" s="3">
        <v>240</v>
      </c>
      <c r="C22" s="3">
        <v>145</v>
      </c>
    </row>
    <row r="34" spans="1:13" ht="18.75" x14ac:dyDescent="0.3">
      <c r="A34" s="33" t="s">
        <v>10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6" spans="1:13" x14ac:dyDescent="0.25">
      <c r="B36" s="1" t="s">
        <v>1</v>
      </c>
      <c r="C36" s="1" t="s">
        <v>2</v>
      </c>
    </row>
    <row r="37" spans="1:13" x14ac:dyDescent="0.25">
      <c r="A37" s="2" t="s">
        <v>4</v>
      </c>
      <c r="B37" s="3">
        <v>140</v>
      </c>
      <c r="C37" s="3">
        <v>75</v>
      </c>
    </row>
    <row r="38" spans="1:13" x14ac:dyDescent="0.25">
      <c r="A38" s="2" t="s">
        <v>5</v>
      </c>
      <c r="B38" s="3">
        <v>250</v>
      </c>
      <c r="C38" s="3">
        <v>100</v>
      </c>
    </row>
    <row r="39" spans="1:13" x14ac:dyDescent="0.25">
      <c r="A39" s="2" t="s">
        <v>6</v>
      </c>
      <c r="B39" s="3">
        <v>350</v>
      </c>
      <c r="C39" s="3">
        <v>140</v>
      </c>
    </row>
    <row r="40" spans="1:13" x14ac:dyDescent="0.25">
      <c r="A40" s="2" t="s">
        <v>7</v>
      </c>
      <c r="B40" s="3">
        <v>450</v>
      </c>
      <c r="C40" s="3">
        <v>190</v>
      </c>
    </row>
    <row r="52" spans="1:13" ht="18.75" x14ac:dyDescent="0.3">
      <c r="A52" s="33" t="s">
        <v>11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</row>
    <row r="55" spans="1:13" x14ac:dyDescent="0.25">
      <c r="A55" s="6" t="s">
        <v>8</v>
      </c>
      <c r="B55" s="6" t="s">
        <v>9</v>
      </c>
    </row>
    <row r="56" spans="1:13" x14ac:dyDescent="0.25">
      <c r="A56" s="7">
        <v>43101</v>
      </c>
      <c r="B56" s="8">
        <v>830000</v>
      </c>
    </row>
    <row r="57" spans="1:13" x14ac:dyDescent="0.25">
      <c r="A57" s="7">
        <v>43132</v>
      </c>
      <c r="B57" s="8">
        <v>1000232</v>
      </c>
    </row>
    <row r="58" spans="1:13" x14ac:dyDescent="0.25">
      <c r="A58" s="7">
        <v>43160</v>
      </c>
      <c r="B58" s="8">
        <v>1122311</v>
      </c>
    </row>
    <row r="59" spans="1:13" x14ac:dyDescent="0.25">
      <c r="A59" s="7">
        <v>43191</v>
      </c>
      <c r="B59" s="8">
        <v>890000</v>
      </c>
    </row>
    <row r="60" spans="1:13" x14ac:dyDescent="0.25">
      <c r="A60" s="7">
        <v>43221</v>
      </c>
      <c r="B60" s="8">
        <v>790445</v>
      </c>
    </row>
    <row r="61" spans="1:13" x14ac:dyDescent="0.25">
      <c r="A61" s="7"/>
      <c r="B61" s="8"/>
    </row>
    <row r="62" spans="1:13" x14ac:dyDescent="0.25">
      <c r="A62" s="7"/>
      <c r="B62" s="8"/>
    </row>
    <row r="63" spans="1:13" x14ac:dyDescent="0.25">
      <c r="A63" s="7"/>
      <c r="B63" s="8"/>
    </row>
    <row r="64" spans="1:13" x14ac:dyDescent="0.25">
      <c r="A64" s="7"/>
      <c r="B64" s="8"/>
    </row>
    <row r="65" spans="1:13" x14ac:dyDescent="0.25">
      <c r="A65" s="7"/>
      <c r="B65" s="8"/>
    </row>
    <row r="68" spans="1:13" ht="18.75" x14ac:dyDescent="0.3">
      <c r="A68" s="33" t="s">
        <v>16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70" spans="1:13" x14ac:dyDescent="0.25">
      <c r="B70" s="1" t="s">
        <v>15</v>
      </c>
      <c r="C70" s="1" t="s">
        <v>12</v>
      </c>
    </row>
    <row r="71" spans="1:13" x14ac:dyDescent="0.25">
      <c r="A71" s="2" t="s">
        <v>13</v>
      </c>
      <c r="B71" s="3">
        <v>175</v>
      </c>
      <c r="C71" s="3">
        <v>25</v>
      </c>
    </row>
    <row r="72" spans="1:13" x14ac:dyDescent="0.25">
      <c r="A72" s="2" t="s">
        <v>14</v>
      </c>
      <c r="B72" s="3">
        <v>100</v>
      </c>
      <c r="C72" s="3">
        <v>14</v>
      </c>
    </row>
    <row r="73" spans="1:13" x14ac:dyDescent="0.25">
      <c r="A73" s="2" t="s">
        <v>5</v>
      </c>
      <c r="B73" s="3">
        <v>300</v>
      </c>
      <c r="C73" s="3">
        <v>22</v>
      </c>
    </row>
    <row r="74" spans="1:13" x14ac:dyDescent="0.25">
      <c r="A74" s="2" t="s">
        <v>6</v>
      </c>
      <c r="B74" s="3">
        <v>100</v>
      </c>
      <c r="C74" s="3">
        <v>5</v>
      </c>
    </row>
    <row r="75" spans="1:13" x14ac:dyDescent="0.25">
      <c r="A75" s="2" t="s">
        <v>7</v>
      </c>
      <c r="B75" s="3">
        <v>350</v>
      </c>
      <c r="C75" s="3">
        <v>19</v>
      </c>
    </row>
    <row r="86" spans="1:13" ht="18.75" x14ac:dyDescent="0.3">
      <c r="A86" s="33" t="s">
        <v>40</v>
      </c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</row>
    <row r="88" spans="1:13" ht="15.75" thickBot="1" x14ac:dyDescent="0.3"/>
    <row r="89" spans="1:13" x14ac:dyDescent="0.25">
      <c r="A89" s="9" t="s">
        <v>17</v>
      </c>
      <c r="B89" s="10" t="s">
        <v>18</v>
      </c>
      <c r="C89" s="11" t="s">
        <v>9</v>
      </c>
      <c r="D89" s="12" t="s">
        <v>32</v>
      </c>
    </row>
    <row r="90" spans="1:13" x14ac:dyDescent="0.25">
      <c r="A90" s="34" t="s">
        <v>19</v>
      </c>
      <c r="B90" s="13" t="s">
        <v>20</v>
      </c>
      <c r="C90" s="16">
        <v>1592</v>
      </c>
      <c r="D90" s="20">
        <f>C90/$C$102</f>
        <v>8.7960660809989502E-2</v>
      </c>
    </row>
    <row r="91" spans="1:13" x14ac:dyDescent="0.25">
      <c r="A91" s="34"/>
      <c r="B91" s="14" t="s">
        <v>21</v>
      </c>
      <c r="C91" s="17">
        <v>1088</v>
      </c>
      <c r="D91" s="20">
        <f t="shared" ref="D91:D101" si="0">C91/$C$102</f>
        <v>6.0113818443007901E-2</v>
      </c>
    </row>
    <row r="92" spans="1:13" x14ac:dyDescent="0.25">
      <c r="A92" s="34"/>
      <c r="B92" s="13" t="s">
        <v>22</v>
      </c>
      <c r="C92" s="16">
        <v>1680</v>
      </c>
      <c r="D92" s="20">
        <f t="shared" si="0"/>
        <v>9.2822807889938672E-2</v>
      </c>
    </row>
    <row r="93" spans="1:13" x14ac:dyDescent="0.25">
      <c r="A93" s="34"/>
      <c r="B93" s="14" t="s">
        <v>23</v>
      </c>
      <c r="C93" s="17">
        <v>2133</v>
      </c>
      <c r="D93" s="20">
        <f t="shared" si="0"/>
        <v>0.11785181501740427</v>
      </c>
    </row>
    <row r="94" spans="1:13" x14ac:dyDescent="0.25">
      <c r="A94" s="34"/>
      <c r="B94" s="13" t="s">
        <v>24</v>
      </c>
      <c r="C94" s="16">
        <v>1610</v>
      </c>
      <c r="D94" s="20">
        <f t="shared" si="0"/>
        <v>8.8955190894524555E-2</v>
      </c>
    </row>
    <row r="95" spans="1:13" x14ac:dyDescent="0.25">
      <c r="A95" s="34"/>
      <c r="B95" s="14" t="s">
        <v>25</v>
      </c>
      <c r="C95" s="17">
        <v>1540</v>
      </c>
      <c r="D95" s="20">
        <f t="shared" si="0"/>
        <v>8.5087573899110452E-2</v>
      </c>
    </row>
    <row r="96" spans="1:13" x14ac:dyDescent="0.25">
      <c r="A96" s="34"/>
      <c r="B96" s="13" t="s">
        <v>26</v>
      </c>
      <c r="C96" s="16">
        <v>1316</v>
      </c>
      <c r="D96" s="20">
        <f t="shared" si="0"/>
        <v>7.2711199513785296E-2</v>
      </c>
    </row>
    <row r="97" spans="1:4" x14ac:dyDescent="0.25">
      <c r="A97" s="34"/>
      <c r="B97" s="14" t="s">
        <v>27</v>
      </c>
      <c r="C97" s="17">
        <v>1799</v>
      </c>
      <c r="D97" s="20">
        <f t="shared" si="0"/>
        <v>9.939775678214266E-2</v>
      </c>
    </row>
    <row r="98" spans="1:4" x14ac:dyDescent="0.25">
      <c r="A98" s="34"/>
      <c r="B98" s="13" t="s">
        <v>28</v>
      </c>
      <c r="C98" s="16">
        <v>1624</v>
      </c>
      <c r="D98" s="20">
        <f t="shared" si="0"/>
        <v>8.9728714293607376E-2</v>
      </c>
    </row>
    <row r="99" spans="1:4" x14ac:dyDescent="0.25">
      <c r="A99" s="34"/>
      <c r="B99" s="14" t="s">
        <v>29</v>
      </c>
      <c r="C99" s="17">
        <v>726</v>
      </c>
      <c r="D99" s="20">
        <f t="shared" si="0"/>
        <v>4.0112713409580641E-2</v>
      </c>
    </row>
    <row r="100" spans="1:4" x14ac:dyDescent="0.25">
      <c r="A100" s="34"/>
      <c r="B100" s="13" t="s">
        <v>30</v>
      </c>
      <c r="C100" s="16">
        <v>2277</v>
      </c>
      <c r="D100" s="20">
        <f t="shared" si="0"/>
        <v>0.12580805569368472</v>
      </c>
    </row>
    <row r="101" spans="1:4" ht="15.75" thickBot="1" x14ac:dyDescent="0.3">
      <c r="A101" s="35"/>
      <c r="B101" s="15" t="s">
        <v>31</v>
      </c>
      <c r="C101" s="18">
        <v>714</v>
      </c>
      <c r="D101" s="21">
        <f t="shared" si="0"/>
        <v>3.9449693353223937E-2</v>
      </c>
    </row>
    <row r="102" spans="1:4" x14ac:dyDescent="0.25">
      <c r="C102" s="19">
        <f>SUM(C90:C101)</f>
        <v>18099</v>
      </c>
    </row>
    <row r="104" spans="1:4" x14ac:dyDescent="0.25">
      <c r="B104" s="19" t="str">
        <f>B90</f>
        <v>Argentina</v>
      </c>
    </row>
    <row r="105" spans="1:4" x14ac:dyDescent="0.25">
      <c r="B105" t="str">
        <f>CHAR(10)&amp;B91</f>
        <v xml:space="preserve">
Brasil</v>
      </c>
    </row>
    <row r="106" spans="1:4" x14ac:dyDescent="0.25">
      <c r="B106" s="19" t="str">
        <f t="shared" ref="B106" si="1">B92</f>
        <v>Germany</v>
      </c>
    </row>
    <row r="107" spans="1:4" x14ac:dyDescent="0.25">
      <c r="B107" t="str">
        <f t="shared" ref="B107" si="2">CHAR(10)&amp;B93</f>
        <v xml:space="preserve">
Greece</v>
      </c>
    </row>
    <row r="108" spans="1:4" x14ac:dyDescent="0.25">
      <c r="B108" s="19" t="str">
        <f t="shared" ref="B108" si="3">B94</f>
        <v>Japan</v>
      </c>
    </row>
    <row r="109" spans="1:4" x14ac:dyDescent="0.25">
      <c r="B109" t="str">
        <f t="shared" ref="B109" si="4">CHAR(10)&amp;B95</f>
        <v xml:space="preserve">
England</v>
      </c>
    </row>
    <row r="110" spans="1:4" x14ac:dyDescent="0.25">
      <c r="B110" s="19" t="str">
        <f t="shared" ref="B110" si="5">B96</f>
        <v>USA</v>
      </c>
    </row>
    <row r="111" spans="1:4" x14ac:dyDescent="0.25">
      <c r="B111" t="str">
        <f t="shared" ref="B111" si="6">CHAR(10)&amp;B97</f>
        <v xml:space="preserve">
Singapore</v>
      </c>
    </row>
    <row r="112" spans="1:4" x14ac:dyDescent="0.25">
      <c r="B112" s="19" t="str">
        <f t="shared" ref="B112" si="7">B98</f>
        <v>Australia</v>
      </c>
    </row>
    <row r="113" spans="1:15" x14ac:dyDescent="0.25">
      <c r="B113" t="str">
        <f t="shared" ref="B113" si="8">CHAR(10)&amp;B99</f>
        <v xml:space="preserve">
Canada</v>
      </c>
    </row>
    <row r="114" spans="1:15" x14ac:dyDescent="0.25">
      <c r="B114" s="19" t="str">
        <f t="shared" ref="B114" si="9">B100</f>
        <v>France</v>
      </c>
    </row>
    <row r="115" spans="1:15" x14ac:dyDescent="0.25">
      <c r="B115" t="str">
        <f t="shared" ref="B115" si="10">CHAR(10)&amp;B101</f>
        <v xml:space="preserve">
India</v>
      </c>
    </row>
    <row r="118" spans="1:15" ht="18.75" x14ac:dyDescent="0.3">
      <c r="A118" s="33" t="s">
        <v>41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</row>
    <row r="120" spans="1:15" ht="15.75" x14ac:dyDescent="0.25">
      <c r="A120" s="36" t="s">
        <v>33</v>
      </c>
      <c r="B120" s="36"/>
      <c r="C120" s="36"/>
      <c r="D120" s="36"/>
      <c r="E120" s="25"/>
      <c r="F120" s="25"/>
    </row>
    <row r="121" spans="1:15" x14ac:dyDescent="0.25">
      <c r="A121" s="22"/>
      <c r="B121" s="23">
        <v>2016</v>
      </c>
      <c r="C121" s="23">
        <v>2017</v>
      </c>
      <c r="D121" s="23">
        <v>2018</v>
      </c>
      <c r="E121" s="23"/>
      <c r="F121" s="23"/>
    </row>
    <row r="122" spans="1:15" x14ac:dyDescent="0.25">
      <c r="A122" s="22" t="s">
        <v>37</v>
      </c>
      <c r="B122" s="24">
        <v>140</v>
      </c>
      <c r="C122" s="24">
        <v>180</v>
      </c>
      <c r="D122" s="24">
        <v>230</v>
      </c>
      <c r="E122" s="24"/>
      <c r="F122" s="24"/>
    </row>
    <row r="123" spans="1:15" x14ac:dyDescent="0.25">
      <c r="A123" s="22" t="s">
        <v>36</v>
      </c>
      <c r="B123" s="24">
        <v>200</v>
      </c>
      <c r="C123" s="24">
        <v>270</v>
      </c>
      <c r="D123" s="24">
        <v>380</v>
      </c>
      <c r="E123" s="24"/>
      <c r="F123" s="24"/>
    </row>
    <row r="124" spans="1:15" x14ac:dyDescent="0.25">
      <c r="A124" t="s">
        <v>35</v>
      </c>
      <c r="B124" s="24">
        <v>280</v>
      </c>
      <c r="C124" s="24">
        <v>430</v>
      </c>
      <c r="D124" s="24">
        <v>610</v>
      </c>
      <c r="E124" s="24"/>
      <c r="F124" s="24"/>
    </row>
    <row r="125" spans="1:15" x14ac:dyDescent="0.25">
      <c r="A125" s="22" t="s">
        <v>34</v>
      </c>
      <c r="B125" s="24">
        <v>320</v>
      </c>
      <c r="C125" s="24">
        <v>450</v>
      </c>
      <c r="D125" s="24">
        <v>650</v>
      </c>
      <c r="E125" s="24"/>
      <c r="F125" s="24"/>
    </row>
    <row r="137" spans="1:15" ht="18.75" x14ac:dyDescent="0.3">
      <c r="A137" s="33" t="s">
        <v>42</v>
      </c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9" spans="1:15" x14ac:dyDescent="0.25">
      <c r="A139" s="27"/>
      <c r="B139" s="28" t="s">
        <v>1</v>
      </c>
      <c r="C139" s="28" t="s">
        <v>2</v>
      </c>
    </row>
    <row r="140" spans="1:15" x14ac:dyDescent="0.25">
      <c r="A140" s="29" t="s">
        <v>4</v>
      </c>
      <c r="B140" s="26">
        <v>140</v>
      </c>
      <c r="C140" s="26">
        <v>75</v>
      </c>
    </row>
    <row r="141" spans="1:15" x14ac:dyDescent="0.25">
      <c r="A141" s="29" t="s">
        <v>5</v>
      </c>
      <c r="B141" s="26">
        <v>165</v>
      </c>
      <c r="C141" s="26">
        <v>90</v>
      </c>
    </row>
    <row r="142" spans="1:15" x14ac:dyDescent="0.25">
      <c r="A142" s="29" t="s">
        <v>6</v>
      </c>
      <c r="B142" s="26">
        <v>210</v>
      </c>
      <c r="C142" s="26">
        <v>110</v>
      </c>
    </row>
    <row r="143" spans="1:15" x14ac:dyDescent="0.25">
      <c r="A143" s="29" t="s">
        <v>7</v>
      </c>
      <c r="B143" s="26">
        <v>240</v>
      </c>
      <c r="C143" s="26">
        <v>145</v>
      </c>
    </row>
  </sheetData>
  <mergeCells count="2">
    <mergeCell ref="A90:A101"/>
    <mergeCell ref="A120:D120"/>
  </mergeCells>
  <pageMargins left="0.7" right="0.7" top="0.75" bottom="0.75" header="0.3" footer="0.3"/>
  <pageSetup paperSize="9" orientation="portrait" r:id="rId1"/>
  <ignoredErrors>
    <ignoredError sqref="B10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Formatting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MacBook</cp:lastModifiedBy>
  <dcterms:created xsi:type="dcterms:W3CDTF">2018-11-30T19:42:23Z</dcterms:created>
  <dcterms:modified xsi:type="dcterms:W3CDTF">2022-07-17T09:37:51Z</dcterms:modified>
</cp:coreProperties>
</file>