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3740"/>
  </bookViews>
  <sheets>
    <sheet name="aisImport" sheetId="1" r:id="rId1"/>
    <sheet name="ais" sheetId="2" r:id="rId2"/>
    <sheet name="ais_new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" i="4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E2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" i="1"/>
  <c r="F10" i="1" l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240" i="1"/>
  <c r="F235" i="1"/>
  <c r="F230" i="1"/>
  <c r="F224" i="1"/>
  <c r="F219" i="1"/>
  <c r="F214" i="1"/>
  <c r="F208" i="1"/>
  <c r="F203" i="1"/>
  <c r="F198" i="1"/>
  <c r="F192" i="1"/>
  <c r="F187" i="1"/>
  <c r="F182" i="1"/>
  <c r="F176" i="1"/>
  <c r="F171" i="1"/>
  <c r="F166" i="1"/>
  <c r="F160" i="1"/>
  <c r="F155" i="1"/>
  <c r="F150" i="1"/>
  <c r="F144" i="1"/>
  <c r="F139" i="1"/>
  <c r="F134" i="1"/>
  <c r="F128" i="1"/>
  <c r="F123" i="1"/>
  <c r="F118" i="1"/>
  <c r="F112" i="1"/>
  <c r="F107" i="1"/>
  <c r="F100" i="1"/>
  <c r="F92" i="1"/>
  <c r="F84" i="1"/>
  <c r="F76" i="1"/>
  <c r="F68" i="1"/>
  <c r="F60" i="1"/>
  <c r="F52" i="1"/>
  <c r="F44" i="1"/>
  <c r="F36" i="1"/>
  <c r="F28" i="1"/>
  <c r="F20" i="1"/>
  <c r="F12" i="1"/>
  <c r="F3" i="1"/>
  <c r="F244" i="1"/>
  <c r="F239" i="1"/>
  <c r="F234" i="1"/>
  <c r="F228" i="1"/>
  <c r="F223" i="1"/>
  <c r="F218" i="1"/>
  <c r="F212" i="1"/>
  <c r="F207" i="1"/>
  <c r="F202" i="1"/>
  <c r="F196" i="1"/>
  <c r="F191" i="1"/>
  <c r="F186" i="1"/>
  <c r="F180" i="1"/>
  <c r="F175" i="1"/>
  <c r="F170" i="1"/>
  <c r="F164" i="1"/>
  <c r="F159" i="1"/>
  <c r="F154" i="1"/>
  <c r="F148" i="1"/>
  <c r="F143" i="1"/>
  <c r="F138" i="1"/>
  <c r="F132" i="1"/>
  <c r="F127" i="1"/>
  <c r="F122" i="1"/>
  <c r="F116" i="1"/>
  <c r="F111" i="1"/>
  <c r="F106" i="1"/>
  <c r="F99" i="1"/>
  <c r="F91" i="1"/>
  <c r="F83" i="1"/>
  <c r="F75" i="1"/>
  <c r="F67" i="1"/>
  <c r="F59" i="1"/>
  <c r="F51" i="1"/>
  <c r="F43" i="1"/>
  <c r="F35" i="1"/>
  <c r="F27" i="1"/>
  <c r="F19" i="1"/>
  <c r="F11" i="1"/>
  <c r="F243" i="1"/>
  <c r="F238" i="1"/>
  <c r="F232" i="1"/>
  <c r="F227" i="1"/>
  <c r="F222" i="1"/>
  <c r="F216" i="1"/>
  <c r="F211" i="1"/>
  <c r="F206" i="1"/>
  <c r="F200" i="1"/>
  <c r="F195" i="1"/>
  <c r="F190" i="1"/>
  <c r="F184" i="1"/>
  <c r="F179" i="1"/>
  <c r="F174" i="1"/>
  <c r="F168" i="1"/>
  <c r="F163" i="1"/>
  <c r="F158" i="1"/>
  <c r="F152" i="1"/>
  <c r="F147" i="1"/>
  <c r="F142" i="1"/>
  <c r="F136" i="1"/>
  <c r="F131" i="1"/>
  <c r="F126" i="1"/>
  <c r="F120" i="1"/>
  <c r="F115" i="1"/>
  <c r="F110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242" i="1"/>
  <c r="F236" i="1"/>
  <c r="F231" i="1"/>
  <c r="F226" i="1"/>
  <c r="F220" i="1"/>
  <c r="F215" i="1"/>
  <c r="F210" i="1"/>
  <c r="F204" i="1"/>
  <c r="F199" i="1"/>
  <c r="F194" i="1"/>
  <c r="F188" i="1"/>
  <c r="F183" i="1"/>
  <c r="F178" i="1"/>
  <c r="F172" i="1"/>
  <c r="F167" i="1"/>
  <c r="F162" i="1"/>
  <c r="F156" i="1"/>
  <c r="F151" i="1"/>
  <c r="F146" i="1"/>
  <c r="F140" i="1"/>
  <c r="F135" i="1"/>
  <c r="F130" i="1"/>
  <c r="F124" i="1"/>
  <c r="F119" i="1"/>
  <c r="F114" i="1"/>
  <c r="F108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" i="1"/>
  <c r="F2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4" i="1"/>
  <c r="E163" i="2"/>
  <c r="E171" i="2"/>
  <c r="B160" i="2"/>
  <c r="F160" i="2" s="1"/>
  <c r="B163" i="2"/>
  <c r="F163" i="2" s="1"/>
  <c r="B162" i="2"/>
  <c r="F162" i="2" s="1"/>
  <c r="B169" i="2"/>
  <c r="F169" i="2" s="1"/>
  <c r="B168" i="2"/>
  <c r="F168" i="2" s="1"/>
  <c r="B171" i="2"/>
  <c r="F171" i="2" s="1"/>
  <c r="B170" i="2"/>
  <c r="F170" i="2" s="1"/>
  <c r="B255" i="2"/>
  <c r="F255" i="2" s="1"/>
  <c r="B256" i="2"/>
  <c r="F256" i="2" s="1"/>
  <c r="B257" i="2"/>
  <c r="F257" i="2" s="1"/>
  <c r="B258" i="2"/>
  <c r="F258" i="2" s="1"/>
  <c r="B259" i="2"/>
  <c r="F259" i="2" s="1"/>
  <c r="B260" i="2"/>
  <c r="F260" i="2" s="1"/>
  <c r="B261" i="2"/>
  <c r="F261" i="2" s="1"/>
  <c r="B262" i="2"/>
  <c r="F262" i="2" s="1"/>
  <c r="B173" i="2"/>
  <c r="F173" i="2" s="1"/>
  <c r="B172" i="2"/>
  <c r="F172" i="2" s="1"/>
  <c r="B175" i="2"/>
  <c r="F175" i="2" s="1"/>
  <c r="B174" i="2"/>
  <c r="F174" i="2" s="1"/>
  <c r="B177" i="2"/>
  <c r="F177" i="2" s="1"/>
  <c r="B176" i="2"/>
  <c r="F176" i="2" s="1"/>
  <c r="B179" i="2"/>
  <c r="F179" i="2" s="1"/>
  <c r="B178" i="2"/>
  <c r="F178" i="2" s="1"/>
  <c r="B181" i="2"/>
  <c r="F181" i="2" s="1"/>
  <c r="B180" i="2"/>
  <c r="F180" i="2" s="1"/>
  <c r="B183" i="2"/>
  <c r="F183" i="2" s="1"/>
  <c r="B182" i="2"/>
  <c r="F182" i="2" s="1"/>
  <c r="B185" i="2"/>
  <c r="F185" i="2" s="1"/>
  <c r="B184" i="2"/>
  <c r="F184" i="2" s="1"/>
  <c r="B187" i="2"/>
  <c r="F187" i="2" s="1"/>
  <c r="B186" i="2"/>
  <c r="F186" i="2" s="1"/>
  <c r="B247" i="2"/>
  <c r="F247" i="2" s="1"/>
  <c r="B248" i="2"/>
  <c r="F248" i="2" s="1"/>
  <c r="B249" i="2"/>
  <c r="F249" i="2" s="1"/>
  <c r="B250" i="2"/>
  <c r="F250" i="2" s="1"/>
  <c r="B251" i="2"/>
  <c r="F251" i="2" s="1"/>
  <c r="B252" i="2"/>
  <c r="F252" i="2" s="1"/>
  <c r="B253" i="2"/>
  <c r="F253" i="2" s="1"/>
  <c r="B254" i="2"/>
  <c r="F254" i="2" s="1"/>
  <c r="B189" i="2"/>
  <c r="F189" i="2" s="1"/>
  <c r="B188" i="2"/>
  <c r="F188" i="2" s="1"/>
  <c r="B191" i="2"/>
  <c r="F191" i="2" s="1"/>
  <c r="B190" i="2"/>
  <c r="F190" i="2" s="1"/>
  <c r="B193" i="2"/>
  <c r="F193" i="2" s="1"/>
  <c r="B192" i="2"/>
  <c r="F192" i="2" s="1"/>
  <c r="B195" i="2"/>
  <c r="F195" i="2" s="1"/>
  <c r="B194" i="2"/>
  <c r="F194" i="2" s="1"/>
  <c r="B197" i="2"/>
  <c r="F197" i="2" s="1"/>
  <c r="B196" i="2"/>
  <c r="F196" i="2" s="1"/>
  <c r="B199" i="2"/>
  <c r="F199" i="2" s="1"/>
  <c r="B198" i="2"/>
  <c r="F198" i="2" s="1"/>
  <c r="B165" i="2"/>
  <c r="F165" i="2" s="1"/>
  <c r="B164" i="2"/>
  <c r="F164" i="2" s="1"/>
  <c r="B167" i="2"/>
  <c r="F167" i="2" s="1"/>
  <c r="B166" i="2"/>
  <c r="F166" i="2" s="1"/>
  <c r="B81" i="2"/>
  <c r="F81" i="2" s="1"/>
  <c r="B80" i="2"/>
  <c r="F80" i="2" s="1"/>
  <c r="B83" i="2"/>
  <c r="F83" i="2" s="1"/>
  <c r="B82" i="2"/>
  <c r="F82" i="2" s="1"/>
  <c r="B65" i="2"/>
  <c r="F65" i="2" s="1"/>
  <c r="B64" i="2"/>
  <c r="F64" i="2" s="1"/>
  <c r="B67" i="2"/>
  <c r="F67" i="2" s="1"/>
  <c r="B66" i="2"/>
  <c r="F66" i="2" s="1"/>
  <c r="B69" i="2"/>
  <c r="F69" i="2" s="1"/>
  <c r="B68" i="2"/>
  <c r="F68" i="2" s="1"/>
  <c r="B71" i="2"/>
  <c r="F71" i="2" s="1"/>
  <c r="B70" i="2"/>
  <c r="F70" i="2" s="1"/>
  <c r="B85" i="2"/>
  <c r="F85" i="2" s="1"/>
  <c r="B84" i="2"/>
  <c r="F84" i="2" s="1"/>
  <c r="B87" i="2"/>
  <c r="F87" i="2" s="1"/>
  <c r="B86" i="2"/>
  <c r="F86" i="2" s="1"/>
  <c r="B49" i="2"/>
  <c r="F49" i="2" s="1"/>
  <c r="B48" i="2"/>
  <c r="F48" i="2" s="1"/>
  <c r="B51" i="2"/>
  <c r="F51" i="2" s="1"/>
  <c r="B50" i="2"/>
  <c r="F50" i="2" s="1"/>
  <c r="B105" i="2"/>
  <c r="F105" i="2" s="1"/>
  <c r="B104" i="2"/>
  <c r="F104" i="2" s="1"/>
  <c r="B107" i="2"/>
  <c r="F107" i="2" s="1"/>
  <c r="B106" i="2"/>
  <c r="F106" i="2" s="1"/>
  <c r="B97" i="2"/>
  <c r="F97" i="2" s="1"/>
  <c r="B96" i="2"/>
  <c r="F96" i="2" s="1"/>
  <c r="B99" i="2"/>
  <c r="F99" i="2" s="1"/>
  <c r="B98" i="2"/>
  <c r="F98" i="2" s="1"/>
  <c r="B101" i="2"/>
  <c r="F101" i="2" s="1"/>
  <c r="B100" i="2"/>
  <c r="F100" i="2" s="1"/>
  <c r="B103" i="2"/>
  <c r="F103" i="2" s="1"/>
  <c r="B102" i="2"/>
  <c r="F102" i="2" s="1"/>
  <c r="B89" i="2"/>
  <c r="F89" i="2" s="1"/>
  <c r="B88" i="2"/>
  <c r="F88" i="2" s="1"/>
  <c r="B91" i="2"/>
  <c r="F91" i="2" s="1"/>
  <c r="B90" i="2"/>
  <c r="F90" i="2" s="1"/>
  <c r="B93" i="2"/>
  <c r="F93" i="2" s="1"/>
  <c r="B92" i="2"/>
  <c r="F92" i="2" s="1"/>
  <c r="B95" i="2"/>
  <c r="F95" i="2" s="1"/>
  <c r="B94" i="2"/>
  <c r="F94" i="2" s="1"/>
  <c r="B73" i="2"/>
  <c r="F73" i="2" s="1"/>
  <c r="B72" i="2"/>
  <c r="F72" i="2" s="1"/>
  <c r="B75" i="2"/>
  <c r="F75" i="2" s="1"/>
  <c r="B74" i="2"/>
  <c r="F74" i="2" s="1"/>
  <c r="B77" i="2"/>
  <c r="F77" i="2" s="1"/>
  <c r="B76" i="2"/>
  <c r="F76" i="2" s="1"/>
  <c r="B79" i="2"/>
  <c r="F79" i="2" s="1"/>
  <c r="B78" i="2"/>
  <c r="F78" i="2" s="1"/>
  <c r="B61" i="2"/>
  <c r="F61" i="2" s="1"/>
  <c r="B60" i="2"/>
  <c r="F60" i="2" s="1"/>
  <c r="B63" i="2"/>
  <c r="F63" i="2" s="1"/>
  <c r="B62" i="2"/>
  <c r="F62" i="2" s="1"/>
  <c r="B57" i="2"/>
  <c r="F57" i="2" s="1"/>
  <c r="B56" i="2"/>
  <c r="F56" i="2" s="1"/>
  <c r="B59" i="2"/>
  <c r="F59" i="2" s="1"/>
  <c r="B58" i="2"/>
  <c r="F58" i="2" s="1"/>
  <c r="B53" i="2"/>
  <c r="F53" i="2" s="1"/>
  <c r="B52" i="2"/>
  <c r="F52" i="2" s="1"/>
  <c r="B55" i="2"/>
  <c r="F55" i="2" s="1"/>
  <c r="B54" i="2"/>
  <c r="F54" i="2" s="1"/>
  <c r="B113" i="2"/>
  <c r="F113" i="2" s="1"/>
  <c r="B112" i="2"/>
  <c r="F112" i="2" s="1"/>
  <c r="B115" i="2"/>
  <c r="F115" i="2" s="1"/>
  <c r="B114" i="2"/>
  <c r="F114" i="2" s="1"/>
  <c r="B117" i="2"/>
  <c r="F117" i="2" s="1"/>
  <c r="B116" i="2"/>
  <c r="F116" i="2" s="1"/>
  <c r="B119" i="2"/>
  <c r="F119" i="2" s="1"/>
  <c r="B118" i="2"/>
  <c r="F118" i="2" s="1"/>
  <c r="B109" i="2"/>
  <c r="F109" i="2" s="1"/>
  <c r="B108" i="2"/>
  <c r="F108" i="2" s="1"/>
  <c r="B111" i="2"/>
  <c r="F111" i="2" s="1"/>
  <c r="B110" i="2"/>
  <c r="F110" i="2" s="1"/>
  <c r="B19" i="2"/>
  <c r="F19" i="2" s="1"/>
  <c r="B18" i="2"/>
  <c r="F18" i="2" s="1"/>
  <c r="B21" i="2"/>
  <c r="F21" i="2" s="1"/>
  <c r="B20" i="2"/>
  <c r="F20" i="2" s="1"/>
  <c r="B11" i="2"/>
  <c r="F11" i="2" s="1"/>
  <c r="B10" i="2"/>
  <c r="F10" i="2" s="1"/>
  <c r="B13" i="2"/>
  <c r="F13" i="2" s="1"/>
  <c r="B12" i="2"/>
  <c r="F12" i="2" s="1"/>
  <c r="B218" i="2"/>
  <c r="F218" i="2" s="1"/>
  <c r="B219" i="2"/>
  <c r="F219" i="2" s="1"/>
  <c r="B217" i="2"/>
  <c r="F217" i="2" s="1"/>
  <c r="B129" i="2"/>
  <c r="F129" i="2" s="1"/>
  <c r="B244" i="2"/>
  <c r="F244" i="2" s="1"/>
  <c r="B246" i="2"/>
  <c r="F246" i="2" s="1"/>
  <c r="B128" i="2"/>
  <c r="F128" i="2" s="1"/>
  <c r="B240" i="2"/>
  <c r="F240" i="2" s="1"/>
  <c r="B242" i="2"/>
  <c r="F242" i="2" s="1"/>
  <c r="B3" i="2"/>
  <c r="F3" i="2" s="1"/>
  <c r="B2" i="2"/>
  <c r="F2" i="2" s="1"/>
  <c r="B5" i="2"/>
  <c r="F5" i="2" s="1"/>
  <c r="B4" i="2"/>
  <c r="F4" i="2" s="1"/>
  <c r="B7" i="2"/>
  <c r="F7" i="2" s="1"/>
  <c r="B6" i="2"/>
  <c r="F6" i="2" s="1"/>
  <c r="B9" i="2"/>
  <c r="F9" i="2" s="1"/>
  <c r="B8" i="2"/>
  <c r="F8" i="2" s="1"/>
  <c r="B15" i="2"/>
  <c r="F15" i="2" s="1"/>
  <c r="B14" i="2"/>
  <c r="F14" i="2" s="1"/>
  <c r="B17" i="2"/>
  <c r="F17" i="2" s="1"/>
  <c r="B16" i="2"/>
  <c r="F16" i="2" s="1"/>
  <c r="B31" i="2"/>
  <c r="F31" i="2" s="1"/>
  <c r="B30" i="2"/>
  <c r="F30" i="2" s="1"/>
  <c r="B33" i="2"/>
  <c r="F33" i="2" s="1"/>
  <c r="B32" i="2"/>
  <c r="F32" i="2" s="1"/>
  <c r="B23" i="2"/>
  <c r="F23" i="2" s="1"/>
  <c r="B22" i="2"/>
  <c r="F22" i="2" s="1"/>
  <c r="B25" i="2"/>
  <c r="F25" i="2" s="1"/>
  <c r="B24" i="2"/>
  <c r="F24" i="2" s="1"/>
  <c r="B125" i="2"/>
  <c r="F125" i="2" s="1"/>
  <c r="B126" i="2"/>
  <c r="F126" i="2" s="1"/>
  <c r="B39" i="2"/>
  <c r="F39" i="2" s="1"/>
  <c r="B238" i="2"/>
  <c r="F238" i="2" s="1"/>
  <c r="B37" i="2"/>
  <c r="F37" i="2" s="1"/>
  <c r="B122" i="2"/>
  <c r="F122" i="2" s="1"/>
  <c r="B229" i="2"/>
  <c r="F229" i="2" s="1"/>
  <c r="B231" i="2"/>
  <c r="F231" i="2" s="1"/>
  <c r="B123" i="2"/>
  <c r="F123" i="2" s="1"/>
  <c r="B124" i="2"/>
  <c r="F124" i="2" s="1"/>
  <c r="B233" i="2"/>
  <c r="F233" i="2" s="1"/>
  <c r="B235" i="2"/>
  <c r="F235" i="2" s="1"/>
  <c r="B27" i="2"/>
  <c r="F27" i="2" s="1"/>
  <c r="B26" i="2"/>
  <c r="F26" i="2" s="1"/>
  <c r="B29" i="2"/>
  <c r="F29" i="2" s="1"/>
  <c r="B28" i="2"/>
  <c r="F28" i="2" s="1"/>
  <c r="B127" i="2"/>
  <c r="F127" i="2" s="1"/>
  <c r="B120" i="2"/>
  <c r="F120" i="2" s="1"/>
  <c r="B121" i="2"/>
  <c r="F121" i="2" s="1"/>
  <c r="B220" i="2"/>
  <c r="F220" i="2" s="1"/>
  <c r="B221" i="2"/>
  <c r="F221" i="2" s="1"/>
  <c r="B222" i="2"/>
  <c r="F222" i="2" s="1"/>
  <c r="B223" i="2"/>
  <c r="F223" i="2" s="1"/>
  <c r="B224" i="2"/>
  <c r="F224" i="2" s="1"/>
  <c r="B225" i="2"/>
  <c r="F225" i="2" s="1"/>
  <c r="B226" i="2"/>
  <c r="F226" i="2" s="1"/>
  <c r="B130" i="2"/>
  <c r="F130" i="2" s="1"/>
  <c r="B136" i="2"/>
  <c r="F136" i="2" s="1"/>
  <c r="B139" i="2"/>
  <c r="F139" i="2" s="1"/>
  <c r="B142" i="2"/>
  <c r="F142" i="2" s="1"/>
  <c r="B145" i="2"/>
  <c r="F145" i="2" s="1"/>
  <c r="B148" i="2"/>
  <c r="F148" i="2" s="1"/>
  <c r="B151" i="2"/>
  <c r="F151" i="2" s="1"/>
  <c r="B154" i="2"/>
  <c r="F154" i="2" s="1"/>
  <c r="B157" i="2"/>
  <c r="F157" i="2" s="1"/>
  <c r="B133" i="2"/>
  <c r="F133" i="2" s="1"/>
  <c r="B132" i="2"/>
  <c r="F132" i="2" s="1"/>
  <c r="B138" i="2"/>
  <c r="F138" i="2" s="1"/>
  <c r="B141" i="2"/>
  <c r="F141" i="2" s="1"/>
  <c r="B144" i="2"/>
  <c r="F144" i="2" s="1"/>
  <c r="B147" i="2"/>
  <c r="F147" i="2" s="1"/>
  <c r="B150" i="2"/>
  <c r="F150" i="2" s="1"/>
  <c r="B153" i="2"/>
  <c r="F153" i="2" s="1"/>
  <c r="B156" i="2"/>
  <c r="F156" i="2" s="1"/>
  <c r="B159" i="2"/>
  <c r="F159" i="2" s="1"/>
  <c r="B135" i="2"/>
  <c r="F135" i="2" s="1"/>
  <c r="B131" i="2"/>
  <c r="F131" i="2" s="1"/>
  <c r="B137" i="2"/>
  <c r="F137" i="2" s="1"/>
  <c r="B140" i="2"/>
  <c r="F140" i="2" s="1"/>
  <c r="B143" i="2"/>
  <c r="F143" i="2" s="1"/>
  <c r="B146" i="2"/>
  <c r="F146" i="2" s="1"/>
  <c r="B149" i="2"/>
  <c r="F149" i="2" s="1"/>
  <c r="B152" i="2"/>
  <c r="F152" i="2" s="1"/>
  <c r="B155" i="2"/>
  <c r="F155" i="2" s="1"/>
  <c r="B158" i="2"/>
  <c r="F158" i="2" s="1"/>
  <c r="B134" i="2"/>
  <c r="F134" i="2" s="1"/>
  <c r="B228" i="2"/>
  <c r="F228" i="2" s="1"/>
  <c r="B230" i="2"/>
  <c r="F230" i="2" s="1"/>
  <c r="B232" i="2"/>
  <c r="F232" i="2" s="1"/>
  <c r="B234" i="2"/>
  <c r="F234" i="2" s="1"/>
  <c r="B236" i="2"/>
  <c r="F236" i="2" s="1"/>
  <c r="B237" i="2"/>
  <c r="F237" i="2" s="1"/>
  <c r="B239" i="2"/>
  <c r="F239" i="2" s="1"/>
  <c r="B241" i="2"/>
  <c r="F241" i="2" s="1"/>
  <c r="B243" i="2"/>
  <c r="F243" i="2" s="1"/>
  <c r="B245" i="2"/>
  <c r="F245" i="2" s="1"/>
  <c r="B36" i="2"/>
  <c r="F36" i="2" s="1"/>
  <c r="B38" i="2"/>
  <c r="F38" i="2" s="1"/>
  <c r="B213" i="2"/>
  <c r="F213" i="2" s="1"/>
  <c r="B214" i="2"/>
  <c r="F214" i="2" s="1"/>
  <c r="B216" i="2"/>
  <c r="F216" i="2" s="1"/>
  <c r="B211" i="2"/>
  <c r="F211" i="2" s="1"/>
  <c r="B215" i="2"/>
  <c r="F215" i="2" s="1"/>
  <c r="B47" i="2"/>
  <c r="F47" i="2" s="1"/>
  <c r="B46" i="2"/>
  <c r="F46" i="2" s="1"/>
  <c r="B45" i="2"/>
  <c r="F45" i="2" s="1"/>
  <c r="B44" i="2"/>
  <c r="F44" i="2" s="1"/>
  <c r="B41" i="2"/>
  <c r="F41" i="2" s="1"/>
  <c r="B40" i="2"/>
  <c r="F40" i="2" s="1"/>
  <c r="B43" i="2"/>
  <c r="F43" i="2" s="1"/>
  <c r="B42" i="2"/>
  <c r="F42" i="2" s="1"/>
  <c r="B227" i="2"/>
  <c r="F227" i="2" s="1"/>
  <c r="B202" i="2"/>
  <c r="F202" i="2" s="1"/>
  <c r="B203" i="2"/>
  <c r="F203" i="2" s="1"/>
  <c r="B200" i="2"/>
  <c r="F200" i="2" s="1"/>
  <c r="B206" i="2"/>
  <c r="F206" i="2" s="1"/>
  <c r="B201" i="2"/>
  <c r="F201" i="2" s="1"/>
  <c r="B204" i="2"/>
  <c r="F204" i="2" s="1"/>
  <c r="B207" i="2"/>
  <c r="F207" i="2" s="1"/>
  <c r="B208" i="2"/>
  <c r="F208" i="2" s="1"/>
  <c r="B209" i="2"/>
  <c r="F209" i="2" s="1"/>
  <c r="B205" i="2"/>
  <c r="F205" i="2" s="1"/>
  <c r="B210" i="2"/>
  <c r="F210" i="2" s="1"/>
  <c r="B35" i="2"/>
  <c r="F35" i="2" s="1"/>
  <c r="B34" i="2"/>
  <c r="F34" i="2" s="1"/>
  <c r="B212" i="2"/>
  <c r="F212" i="2" s="1"/>
  <c r="B161" i="2"/>
  <c r="F161" i="2" s="1"/>
  <c r="E262" i="2" l="1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61" i="2"/>
  <c r="E257" i="2"/>
  <c r="E253" i="2"/>
  <c r="E249" i="2"/>
  <c r="E245" i="2"/>
  <c r="E241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2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67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</calcChain>
</file>

<file path=xl/sharedStrings.xml><?xml version="1.0" encoding="utf-8"?>
<sst xmlns="http://schemas.openxmlformats.org/spreadsheetml/2006/main" count="1659" uniqueCount="1634">
  <si>
    <t>Автотрансформатор 2АТГ 220 кВ A- (30 мин)</t>
  </si>
  <si>
    <t>30VT_CE2031AM-280.UNIT0@SCADA</t>
  </si>
  <si>
    <t>Автотрансформатор 2АТГ 220 кВ A+ (30 мин)</t>
  </si>
  <si>
    <t>30VT_CE2031AM-180.UNIT0@SCADA</t>
  </si>
  <si>
    <t>Автотрансформатор 2АТГ 220 кВ R- (30 мин)</t>
  </si>
  <si>
    <t>30VT_CE2031AM-285.UNIT0@SCADA</t>
  </si>
  <si>
    <t>Автотрансформатор 2АТГ 220 кВ R+ (30 мин)</t>
  </si>
  <si>
    <t>30VT_CE2031AM-185.UNIT0@SCADA</t>
  </si>
  <si>
    <t>Автотрансформатор 2АТГ 500 кВ A- (30 мин)</t>
  </si>
  <si>
    <t>30VT_CE5110AM-280.UNIT0@SCADA</t>
  </si>
  <si>
    <t>Автотрансформатор 2АТГ 500 кВ A+ (30 мин)</t>
  </si>
  <si>
    <t>30VT_CE5110AM-180.UNIT0@SCADA</t>
  </si>
  <si>
    <t>Автотрансформатор 2АТГ 500 кВ R- (30 мин)</t>
  </si>
  <si>
    <t>30VT_CE5110AM-285.UNIT0@SCADA</t>
  </si>
  <si>
    <t>Автотрансформатор 2АТГ 500 кВ R+ (30 мин)</t>
  </si>
  <si>
    <t>30VT_CE5110AM-185.UNIT0@SCADA</t>
  </si>
  <si>
    <t>Автотрансформатор 3АТГ 220 кВ A- (30 мин)</t>
  </si>
  <si>
    <t>30VT_CE2041AM-280.UNIT0@SCADA</t>
  </si>
  <si>
    <t>Автотрансформатор 3АТГ 220 кВ A+ (30 мин)</t>
  </si>
  <si>
    <t>30VT_CE2041AM-180.UNIT0@SCADA</t>
  </si>
  <si>
    <t>Автотрансформатор 3АТГ 220 кВ R- (30 мин)</t>
  </si>
  <si>
    <t>30VT_CE2041AM-285.UNIT0@SCADA</t>
  </si>
  <si>
    <t>Автотрансформатор 3АТГ 220 кВ R+ (30 мин)</t>
  </si>
  <si>
    <t>30VT_CE2041AM-185.UNIT0@SCADA</t>
  </si>
  <si>
    <t>Автотрансформатор 3АТГ 500 кВ A- (30 мин)</t>
  </si>
  <si>
    <t>30VT_CE5320AM-280.UNIT0@SCADA</t>
  </si>
  <si>
    <t>Автотрансформатор 3АТГ 500 кВ A+ (30 мин)</t>
  </si>
  <si>
    <t>30VT_CE5320AM-180.UNIT0@SCADA</t>
  </si>
  <si>
    <t>Автотрансформатор 3АТГ 500 кВ R- (30 мин)</t>
  </si>
  <si>
    <t>30VT_CE5320AM-285.UNIT0@SCADA</t>
  </si>
  <si>
    <t>Автотрансформатор 3АТГ 500 кВ R+ (30 мин)</t>
  </si>
  <si>
    <t>30VT_CE5320AM-185.UNIT0@SCADA</t>
  </si>
  <si>
    <t>Автотрансформатор 5-6АТ 110 кВ A- (30 мин)</t>
  </si>
  <si>
    <t>30VT_CE1071AM-280.UNIT0@SCADA</t>
  </si>
  <si>
    <t>Автотрансформатор 5-6АТ 110 кВ A+ (30 мин)</t>
  </si>
  <si>
    <t>30VT_CE1071AM-180.UNIT0@SCADA</t>
  </si>
  <si>
    <t>Автотрансформатор 5-6АТ 110 кВ R- (30 мин)</t>
  </si>
  <si>
    <t>30VT_CE1071AM-285.UNIT0@SCADA</t>
  </si>
  <si>
    <t>Автотрансформатор 5-6АТ 110 кВ R+ (30 мин)</t>
  </si>
  <si>
    <t>30VT_CE1071AM-185.UNIT0@SCADA</t>
  </si>
  <si>
    <t>Автотрансформатор 5-6АТ 220 кВ A- (30 мин)</t>
  </si>
  <si>
    <t>30VT_CE2091AM-280.UNIT0@SCADA</t>
  </si>
  <si>
    <t>Автотрансформатор 5-6АТ 220 кВ A+ (30 мин)</t>
  </si>
  <si>
    <t>30VT_CE2091AM-180.UNIT0@SCADA</t>
  </si>
  <si>
    <t>Автотрансформатор 5-6АТ 220 кВ R- (30 мин)</t>
  </si>
  <si>
    <t>30VT_CE2091AM-285.UNIT0@SCADA</t>
  </si>
  <si>
    <t>Автотрансформатор 5-6АТ 220 кВ R+ (30 мин)</t>
  </si>
  <si>
    <t>30VT_CE2091AM-185.UNIT0@SCADA</t>
  </si>
  <si>
    <t>ВЛ 110 кВ Березовка A- (30 мин)</t>
  </si>
  <si>
    <t>30VT_CE1081AM-280.UNIT0@SCADA</t>
  </si>
  <si>
    <t>ВЛ 110 кВ Березовка A+ (30 мин)</t>
  </si>
  <si>
    <t>30VT_CE1081AM-180.UNIT0@SCADA</t>
  </si>
  <si>
    <t>ВЛ 110 кВ Березовка R- (30 мин)</t>
  </si>
  <si>
    <t>30VT_CE1081AM-285.UNIT0@SCADA</t>
  </si>
  <si>
    <t>ВЛ 110 кВ Березовка R+ (30 мин)</t>
  </si>
  <si>
    <t>30VT_CE1081AM-185.UNIT0@SCADA</t>
  </si>
  <si>
    <t>ВЛ 110 кВ Водозабор 1 A- (30 мин)</t>
  </si>
  <si>
    <t>30VT_CE1131AM-280.UNIT0@SCADA</t>
  </si>
  <si>
    <t>ВЛ 110 кВ Водозабор 1 A+ (30 мин)</t>
  </si>
  <si>
    <t>30VT_CE1131AM-180.UNIT0@SCADA</t>
  </si>
  <si>
    <t>ВЛ 110 кВ Водозабор 1 R- (30 мин)</t>
  </si>
  <si>
    <t>30VT_CE1131AM-285.UNIT0@SCADA</t>
  </si>
  <si>
    <t>ВЛ 110 кВ Водозабор 1 R+ (30 мин)</t>
  </si>
  <si>
    <t>30VT_CE1131AM-185.UNIT0@SCADA</t>
  </si>
  <si>
    <t>ВЛ 110 кВ Водозабор 2 A- (30 мин)</t>
  </si>
  <si>
    <t>30VT_CE1121AM-280.UNIT0@SCADA</t>
  </si>
  <si>
    <t>ВЛ 110 кВ Водозабор 2 A+ (30 мин)</t>
  </si>
  <si>
    <t>30VT_CE1121AM-180.UNIT0@SCADA</t>
  </si>
  <si>
    <t>ВЛ 110 кВ Водозабор 2 R- (30 мин)</t>
  </si>
  <si>
    <t>30VT_CE1121AM-285.UNIT0@SCADA</t>
  </si>
  <si>
    <t>ВЛ 110 кВ Водозабор 2 R+ (30 мин)</t>
  </si>
  <si>
    <t>30VT_CE1121AM-185.UNIT0@SCADA</t>
  </si>
  <si>
    <t>ВЛ 110 кВ Дубовая A- (30 мин)</t>
  </si>
  <si>
    <t>30VT_CE1101AM-280.UNIT0@SCADA</t>
  </si>
  <si>
    <t>ВЛ 110 кВ Дубовая A+ (30 мин)</t>
  </si>
  <si>
    <t>30VT_CE1101AM-180.UNIT0@SCADA</t>
  </si>
  <si>
    <t>ВЛ 110 кВ Дубовая R- (30 мин)</t>
  </si>
  <si>
    <t>30VT_CE1101AM-285.UNIT0@SCADA</t>
  </si>
  <si>
    <t>ВЛ 110 кВ Дубовая R+ (30 мин)</t>
  </si>
  <si>
    <t>30VT_CE1101AM-185.UNIT0@SCADA</t>
  </si>
  <si>
    <t>ВЛ 110 кВ Ивановка A- (30 мин)</t>
  </si>
  <si>
    <t>30VT_CE1021AM-280.UNIT0@SCADA</t>
  </si>
  <si>
    <t>ВЛ 110 кВ Ивановка A+ (30 мин)</t>
  </si>
  <si>
    <t>30VT_CE1021AM-180.UNIT0@SCADA</t>
  </si>
  <si>
    <t>ВЛ 110 кВ Ивановка R- (30 мин)</t>
  </si>
  <si>
    <t>30VT_CE1021AM-285.UNIT0@SCADA</t>
  </si>
  <si>
    <t>ВЛ 110 кВ Ивановка R+ (30 мин)</t>
  </si>
  <si>
    <t>30VT_CE1021AM-185.UNIT0@SCADA</t>
  </si>
  <si>
    <t>ВЛ 110 кВ Каучук A- (30 мин)</t>
  </si>
  <si>
    <t>30VT_CE1041AM-280.UNIT0@SCADA</t>
  </si>
  <si>
    <t>ВЛ 110 кВ Каучук A+ (30 мин)</t>
  </si>
  <si>
    <t>30VT_CE1041AM-180.UNIT0@SCADA</t>
  </si>
  <si>
    <t>ВЛ 110 кВ Каучук R- (30 мин)</t>
  </si>
  <si>
    <t>30VT_CE1041AM-285.UNIT0@SCADA</t>
  </si>
  <si>
    <t>ВЛ 110 кВ Каучук R+ (30 мин)</t>
  </si>
  <si>
    <t>30VT_CE1041AM-185.UNIT0@SCADA</t>
  </si>
  <si>
    <t>ВЛ 110 кВ КШТ 1 A- (30 мин)</t>
  </si>
  <si>
    <t>30VT_CE1211AM-280.UNIT0@SCADA</t>
  </si>
  <si>
    <t>ВЛ 110 кВ КШТ 1 A+ (30 мин)</t>
  </si>
  <si>
    <t>30VT_CE1211AM-180.UNIT0@SCADA</t>
  </si>
  <si>
    <t>ВЛ 110 кВ КШТ 1 R- (30 мин)</t>
  </si>
  <si>
    <t>30VT_CE1211AM-285.UNIT0@SCADA</t>
  </si>
  <si>
    <t>ВЛ 110 кВ КШТ 1 R+ (30 мин)</t>
  </si>
  <si>
    <t>30VT_CE1211AM-185.UNIT0@SCADA</t>
  </si>
  <si>
    <t>ВЛ 110 кВ КШТ 2 A- (30 мин)</t>
  </si>
  <si>
    <t>30VT_CE1221AM-280.UNIT0@SCADA</t>
  </si>
  <si>
    <t>ВЛ 110 кВ КШТ 2 A+ (30 мин)</t>
  </si>
  <si>
    <t>30VT_CE1221AM-180.UNIT0@SCADA</t>
  </si>
  <si>
    <t>ВЛ 110 кВ КШТ 2 R- (30 мин)</t>
  </si>
  <si>
    <t>30VT_CE1221AM-285.UNIT0@SCADA</t>
  </si>
  <si>
    <t>ВЛ 110 кВ КШТ 2 R+ (30 мин)</t>
  </si>
  <si>
    <t>30VT_CE1221AM-185.UNIT0@SCADA</t>
  </si>
  <si>
    <t>ВЛ 110 кВ Светлая A- (30 мин)</t>
  </si>
  <si>
    <t>30VT_CE1011AM-280.UNIT0@SCADA</t>
  </si>
  <si>
    <t>ВЛ 110 кВ Светлая A+ (30 мин)</t>
  </si>
  <si>
    <t>30VT_CE1011AM-180.UNIT0@SCADA</t>
  </si>
  <si>
    <t>ВЛ 110 кВ Светлая R- (30 мин)</t>
  </si>
  <si>
    <t>30VT_CE1011AM-285.UNIT0@SCADA</t>
  </si>
  <si>
    <t>ВЛ 110 кВ Светлая R+ (30 мин)</t>
  </si>
  <si>
    <t>30VT_CE1011AM-185.UNIT0@SCADA</t>
  </si>
  <si>
    <t>ВЛ 110 кВ ЧаТЭЦ A- (30 мин)</t>
  </si>
  <si>
    <t>30VT_CE1061AM-280.UNIT0@SCADA</t>
  </si>
  <si>
    <t>ВЛ 110 кВ ЧаТЭЦ A+ (30 мин)</t>
  </si>
  <si>
    <t>30VT_CE1061AM-180.UNIT0@SCADA</t>
  </si>
  <si>
    <t>ВЛ 110 кВ ЧаТЭЦ R- (30 мин)</t>
  </si>
  <si>
    <t>30VT_CE1061AM-285.UNIT0@SCADA</t>
  </si>
  <si>
    <t>ВЛ 110 кВ ЧаТЭЦ R+ (30 мин)</t>
  </si>
  <si>
    <t>30VT_CE1061AM-185.UNIT0@SCADA</t>
  </si>
  <si>
    <t>ВЛ 220 кВ Ижевск 1 A- (30 мин)</t>
  </si>
  <si>
    <t>30VT_CE2121AM-280.UNIT0@SCADA</t>
  </si>
  <si>
    <t>ВЛ 220 кВ Ижевск 1 A+ (30 мин)</t>
  </si>
  <si>
    <t>30VT_CE2121AM-180.UNIT0@SCADA</t>
  </si>
  <si>
    <t>ВЛ 220 кВ Ижевск 1 R- (30 мин)</t>
  </si>
  <si>
    <t>30VT_CE2121AM-285.UNIT0@SCADA</t>
  </si>
  <si>
    <t>ВЛ 220 кВ Ижевск 1 R+ (30 мин)</t>
  </si>
  <si>
    <t>30VT_CE2121AM-185.UNIT0@SCADA</t>
  </si>
  <si>
    <t>ВЛ 220 кВ Ижевск 2 A- (30 мин)</t>
  </si>
  <si>
    <t>30VT_CE2111AM-280.UNIT0@SCADA</t>
  </si>
  <si>
    <t>ВЛ 220 кВ Ижевск 2 A+ (30 мин)</t>
  </si>
  <si>
    <t>30VT_CE2111AM-180.UNIT0@SCADA</t>
  </si>
  <si>
    <t>ВЛ 220 кВ Ижевск 2 R- (30 мин)</t>
  </si>
  <si>
    <t>30VT_CE2111AM-285.UNIT0@SCADA</t>
  </si>
  <si>
    <t>ВЛ 220 кВ Ижевск 2 R+ (30 мин)</t>
  </si>
  <si>
    <t>30VT_CE2111AM-185.UNIT0@SCADA</t>
  </si>
  <si>
    <t>ВЛ 220 кВ Каучук 1 A- (30 мин)</t>
  </si>
  <si>
    <t>30VT_CE2071AM-280.UNIT0@SCADA</t>
  </si>
  <si>
    <t>ВЛ 220 кВ Каучук 1 A+ (30 мин)</t>
  </si>
  <si>
    <t>30VT_CE2071AM-180.UNIT0@SCADA</t>
  </si>
  <si>
    <t>ВЛ 220 кВ Каучук 1 R- (30 мин)</t>
  </si>
  <si>
    <t>30VT_CE2071AM-285.UNIT0@SCADA</t>
  </si>
  <si>
    <t>ВЛ 220 кВ Каучук 1 R+ (30 мин)</t>
  </si>
  <si>
    <t>30VT_CE2071AM-185.UNIT0@SCADA</t>
  </si>
  <si>
    <t>ВЛ 220 кВ Каучук 2 A- (30 мин)</t>
  </si>
  <si>
    <t>30VT_CE2101AM-280.UNIT0@SCADA</t>
  </si>
  <si>
    <t>ВЛ 220 кВ Каучук 2 A+ (30 мин)</t>
  </si>
  <si>
    <t>30VT_CE2101AM-180.UNIT0@SCADA</t>
  </si>
  <si>
    <t>ВЛ 220 кВ Каучук 2 R- (30 мин)</t>
  </si>
  <si>
    <t>30VT_CE2101AM-285.UNIT0@SCADA</t>
  </si>
  <si>
    <t>ВЛ 220 кВ Каучук 2 R+ (30 мин)</t>
  </si>
  <si>
    <t>30VT_CE2101AM-185.UNIT0@SCADA</t>
  </si>
  <si>
    <t>ВЛ 220 кВ Светлая A- (30 мин)</t>
  </si>
  <si>
    <t>30VT_CE2051AM-280.UNIT0@SCADA</t>
  </si>
  <si>
    <t>ВЛ 220 кВ Светлая A+ (30 мин)</t>
  </si>
  <si>
    <t>30VT_CE2051AM-180.UNIT0@SCADA</t>
  </si>
  <si>
    <t>ВЛ 220 кВ Светлая R- (30 мин)</t>
  </si>
  <si>
    <t>30VT_CE2051AM-285.UNIT0@SCADA</t>
  </si>
  <si>
    <t>ВЛ 220 кВ Светлая R+ (30 мин)</t>
  </si>
  <si>
    <t>30VT_CE2051AM-185.UNIT0@SCADA</t>
  </si>
  <si>
    <t>ВЛ 500 кВ Вятка A- (30 мин)</t>
  </si>
  <si>
    <t>30VT_CE5300AM-280.UNIT0@SCADA</t>
  </si>
  <si>
    <t>ВЛ 500 кВ Вятка A+ (30 мин)</t>
  </si>
  <si>
    <t>30VT_CE5300AM-180.UNIT0@SCADA</t>
  </si>
  <si>
    <t>ВЛ 500 кВ Вятка R- (30 мин)</t>
  </si>
  <si>
    <t>30VT_CE5300AM-285.UNIT0@SCADA</t>
  </si>
  <si>
    <t>ВЛ 500 кВ Вятка R+ (30 мин)</t>
  </si>
  <si>
    <t>30VT_CE5300AM-185.UNIT0@SCADA</t>
  </si>
  <si>
    <t>ВЛ 500 кВ Емелино A- (30 мин)</t>
  </si>
  <si>
    <t>30VT_CE5100AM-280.UNIT0@SCADA</t>
  </si>
  <si>
    <t>ВЛ 500 кВ Емелино A+ (30 мин)</t>
  </si>
  <si>
    <t>30VT_CE5100AM-180.UNIT0@SCADA</t>
  </si>
  <si>
    <t>ВЛ 500 кВ Емелино R- (30 мин)</t>
  </si>
  <si>
    <t>30VT_CE5100AM-285.UNIT0@SCADA</t>
  </si>
  <si>
    <t>ВЛ 500 кВ Емелино R+ (30 мин)</t>
  </si>
  <si>
    <t>30VT_CE5100AM-185.UNIT0@SCADA</t>
  </si>
  <si>
    <t>ВЛ 500 кВ Кармановская ГРЭС A- (30 мин)</t>
  </si>
  <si>
    <t>30VT_CE5200AM-280.UNIT0@SCADA</t>
  </si>
  <si>
    <t>ВЛ 500 кВ Кармановская ГРЭС A+ (30 мин)</t>
  </si>
  <si>
    <t>30VT_CE5200AM-180.UNIT0@SCADA</t>
  </si>
  <si>
    <t>ВЛ 500 кВ Кармановская ГРЭС R- (30 мин)</t>
  </si>
  <si>
    <t>30VT_CE5200AM-285.UNIT0@SCADA</t>
  </si>
  <si>
    <t>ВЛ 500 кВ Кармановская ГРЭС R+ (30 мин)</t>
  </si>
  <si>
    <t>30VT_CE5200AM-185.UNIT0@SCADA</t>
  </si>
  <si>
    <t>Возбуждение Г/А 1 A+ (30 мин)</t>
  </si>
  <si>
    <t>30VT_CE7013AM-180.UNIT0@SCADA</t>
  </si>
  <si>
    <t>Возбуждение Г/А 10 A+ (30 мин)</t>
  </si>
  <si>
    <t>30VT_CE7103AM-180.UNIT0@SCADA</t>
  </si>
  <si>
    <t>Возбуждение Г/А 2 A+ (30 мин)</t>
  </si>
  <si>
    <t>30VT_CE7023AM-180.UNIT0@SCADA</t>
  </si>
  <si>
    <t>Возбуждение Г/А 3 A+ (30 мин)</t>
  </si>
  <si>
    <t>30VT_CE7033AM-180.UNIT0@SCADA</t>
  </si>
  <si>
    <t>Возбуждение Г/А 4 A+ (30 мин)</t>
  </si>
  <si>
    <t>30VT_CE7043AM-180.UNIT0@SCADA</t>
  </si>
  <si>
    <t>Возбуждение Г/А 5 A+ (30 мин)</t>
  </si>
  <si>
    <t>30VT_CE7053AM-180.UNIT0@SCADA</t>
  </si>
  <si>
    <t>Возбуждение Г/А 6 A+ (30 мин)</t>
  </si>
  <si>
    <t>30VT_CE7063AM-180.UNIT0@SCADA</t>
  </si>
  <si>
    <t>Возбуждение Г/А 7 A+ (30 мин)</t>
  </si>
  <si>
    <t>30VT_CE7073AM-180.UNIT0@SCADA</t>
  </si>
  <si>
    <t>Возбуждение Г/А 8 A+ (30 мин)</t>
  </si>
  <si>
    <t>30VT_CE7083AM-180.UNIT0@SCADA</t>
  </si>
  <si>
    <t>Возбуждение Г/А 9 A+ (30 мин)</t>
  </si>
  <si>
    <t>30VT_CE7093AM-180.UNIT0@SCADA</t>
  </si>
  <si>
    <t>Генератор ГГ-1 A- (1 мин)</t>
  </si>
  <si>
    <t>30VT_CE7011AM-380.UNIT0@SCADA</t>
  </si>
  <si>
    <t>Генератор ГГ-1 A- (30 мин)</t>
  </si>
  <si>
    <t>30VT_CE7011AM-280.UNIT0@SCADA</t>
  </si>
  <si>
    <t>Генератор ГГ-1 A+ (30 мин)</t>
  </si>
  <si>
    <t>30VT_CE7011AM-180.UNIT0@SCADA</t>
  </si>
  <si>
    <t>Генератор ГГ-1 R- (30 мин)</t>
  </si>
  <si>
    <t>30VT_CE7011AM-285.UNIT0@SCADA</t>
  </si>
  <si>
    <t>Генератор ГГ-1 R+ (30 мин)</t>
  </si>
  <si>
    <t>30VT_CE7011AM-185.UNIT0@SCADA</t>
  </si>
  <si>
    <t>Генератор ГГ-10 A- (1 мин)</t>
  </si>
  <si>
    <t>30VT_CE7101AM-380.UNIT0@SCADA</t>
  </si>
  <si>
    <t>Генератор ГГ-10 A- (30 мин)</t>
  </si>
  <si>
    <t>30VT_CE7101AM-280.UNIT0@SCADA</t>
  </si>
  <si>
    <t>Генератор ГГ-10 A+ (30 мин)</t>
  </si>
  <si>
    <t>30VT_CE7101AM-180.UNIT0@SCADA</t>
  </si>
  <si>
    <t>Генератор ГГ-10 R- (30 мин)</t>
  </si>
  <si>
    <t>30VT_CE7101AM-285.UNIT0@SCADA</t>
  </si>
  <si>
    <t>Генератор ГГ-10 R+ (30 мин)</t>
  </si>
  <si>
    <t>30VT_CE7101AM-185.UNIT0@SCADA</t>
  </si>
  <si>
    <t>Генератор ГГ-2 A- (1 мин)</t>
  </si>
  <si>
    <t>30VT_CE7021AM-380.UNIT0@SCADA</t>
  </si>
  <si>
    <t>Генератор ГГ-2 A- (30 мин)</t>
  </si>
  <si>
    <t>30VT_CE7021AM-280.UNIT0@SCADA</t>
  </si>
  <si>
    <t>Генератор ГГ-2 A+ (30 мин)</t>
  </si>
  <si>
    <t>30VT_CE7021AM-180.UNIT0@SCADA</t>
  </si>
  <si>
    <t>Генератор ГГ-2 R- (30 мин)</t>
  </si>
  <si>
    <t>30VT_CE7021AM-285.UNIT0@SCADA</t>
  </si>
  <si>
    <t>Генератор ГГ-2 R+ (30 мин)</t>
  </si>
  <si>
    <t>30VT_CE7021AM-185.UNIT0@SCADA</t>
  </si>
  <si>
    <t>Генератор ГГ-3 A- (1 мин)</t>
  </si>
  <si>
    <t>30VT_CE7031AM-380.UNIT0@SCADA</t>
  </si>
  <si>
    <t>Генератор ГГ-3 A- (30 мин)</t>
  </si>
  <si>
    <t>30VT_CE7031AM-280.UNIT0@SCADA</t>
  </si>
  <si>
    <t>Генератор ГГ-3 A+ (30 мин)</t>
  </si>
  <si>
    <t>30VT_CE7031AM-180.UNIT0@SCADA</t>
  </si>
  <si>
    <t>Генератор ГГ-3 R- (30 мин)</t>
  </si>
  <si>
    <t>30VT_CE7031AM-285.UNIT0@SCADA</t>
  </si>
  <si>
    <t>Генератор ГГ-3 R+ (30 мин)</t>
  </si>
  <si>
    <t>30VT_CE7031AM-185.UNIT0@SCADA</t>
  </si>
  <si>
    <t>Генератор ГГ-4 A- (1 мин)</t>
  </si>
  <si>
    <t>30VT_CE7041AM-380.UNIT0@SCADA</t>
  </si>
  <si>
    <t>Генератор ГГ-4 A- (30 мин)</t>
  </si>
  <si>
    <t>30VT_CE7041AM-280.UNIT0@SCADA</t>
  </si>
  <si>
    <t>Генератор ГГ-4 A+ (30 мин)</t>
  </si>
  <si>
    <t>30VT_CE7041AM-180.UNIT0@SCADA</t>
  </si>
  <si>
    <t>Генератор ГГ-4 R- (30 мин)</t>
  </si>
  <si>
    <t>30VT_CE7041AM-285.UNIT0@SCADA</t>
  </si>
  <si>
    <t>Генератор ГГ-4 R+ (30 мин)</t>
  </si>
  <si>
    <t>30VT_CE7041AM-185.UNIT0@SCADA</t>
  </si>
  <si>
    <t>Генератор ГГ-5 A- (1 мин)</t>
  </si>
  <si>
    <t>30VT_CE7051AM-380.UNIT0@SCADA</t>
  </si>
  <si>
    <t>Генератор ГГ-5 A- (30 мин)</t>
  </si>
  <si>
    <t>30VT_CE7051AM-280.UNIT0@SCADA</t>
  </si>
  <si>
    <t>Генератор ГГ-5 A+ (30 мин)</t>
  </si>
  <si>
    <t>30VT_CE7051AM-180.UNIT0@SCADA</t>
  </si>
  <si>
    <t>Генератор ГГ-5 R- (30 мин)</t>
  </si>
  <si>
    <t>30VT_CE7051AM-285.UNIT0@SCADA</t>
  </si>
  <si>
    <t>Генератор ГГ-5 R+ (30 мин)</t>
  </si>
  <si>
    <t>30VT_CE7051AM-185.UNIT0@SCADA</t>
  </si>
  <si>
    <t>Генератор ГГ-6 A- (1 мин)</t>
  </si>
  <si>
    <t>30VT_CE7061AM-380.UNIT0@SCADA</t>
  </si>
  <si>
    <t>Генератор ГГ-6 A- (30 мин)</t>
  </si>
  <si>
    <t>30VT_CE7061AM-280.UNIT0@SCADA</t>
  </si>
  <si>
    <t>Генератор ГГ-6 A+ (30 мин)</t>
  </si>
  <si>
    <t>30VT_CE7061AM-180.UNIT0@SCADA</t>
  </si>
  <si>
    <t>Генератор ГГ-6 R- (30 мин)</t>
  </si>
  <si>
    <t>30VT_CE7061AM-285.UNIT0@SCADA</t>
  </si>
  <si>
    <t>Генератор ГГ-6 R+ (30 мин)</t>
  </si>
  <si>
    <t>30VT_CE7061AM-185.UNIT0@SCADA</t>
  </si>
  <si>
    <t>Генератор ГГ-7 A- (1 мин)</t>
  </si>
  <si>
    <t>30VT_CE7071AM-380.UNIT0@SCADA</t>
  </si>
  <si>
    <t>Генератор ГГ-7 A- (30 мин)</t>
  </si>
  <si>
    <t>30VT_CE7071AM-280.UNIT0@SCADA</t>
  </si>
  <si>
    <t>Генератор ГГ-7 A+ (30 мин)</t>
  </si>
  <si>
    <t>30VT_CE7071AM-180.UNIT0@SCADA</t>
  </si>
  <si>
    <t>Генератор ГГ-7 R- (30 мин)</t>
  </si>
  <si>
    <t>30VT_CE7071AM-285.UNIT0@SCADA</t>
  </si>
  <si>
    <t>Генератор ГГ-7 R+ (30 мин)</t>
  </si>
  <si>
    <t>30VT_CE7071AM-185.UNIT0@SCADA</t>
  </si>
  <si>
    <t>Генератор ГГ-8 A- (1 мин)</t>
  </si>
  <si>
    <t>30VT_CE7081AM-380.UNIT0@SCADA</t>
  </si>
  <si>
    <t>Генератор ГГ-8 A- (30 мин)</t>
  </si>
  <si>
    <t>30VT_CE7081AM-280.UNIT0@SCADA</t>
  </si>
  <si>
    <t>Генератор ГГ-8 A+ (30 мин)</t>
  </si>
  <si>
    <t>30VT_CE7081AM-180.UNIT0@SCADA</t>
  </si>
  <si>
    <t>Генератор ГГ-8 R- (30 мин)</t>
  </si>
  <si>
    <t>30VT_CE7081AM-285.UNIT0@SCADA</t>
  </si>
  <si>
    <t>Генератор ГГ-8 R+ (30 мин)</t>
  </si>
  <si>
    <t>30VT_CE7081AM-185.UNIT0@SCADA</t>
  </si>
  <si>
    <t>Генератор ГГ-9 A- (1 мин)</t>
  </si>
  <si>
    <t>30VT_CE7091AM-380.UNIT0@SCADA</t>
  </si>
  <si>
    <t>Генератор ГГ-9 A- (30 мин)</t>
  </si>
  <si>
    <t>30VT_CE7091AM-280.UNIT0@SCADA</t>
  </si>
  <si>
    <t>Генератор ГГ-9 A+ (30 мин)</t>
  </si>
  <si>
    <t>30VT_CE7091AM-180.UNIT0@SCADA</t>
  </si>
  <si>
    <t>Генератор ГГ-9 R- (30 мин)</t>
  </si>
  <si>
    <t>30VT_CE7091AM-285.UNIT0@SCADA</t>
  </si>
  <si>
    <t>Генератор ГГ-9 R+ (30 мин)</t>
  </si>
  <si>
    <t>30VT_CE7091AM-185.UNIT0@SCADA</t>
  </si>
  <si>
    <t>КЛ 6 кВ Фильтровальная 1 A- (30 мин)</t>
  </si>
  <si>
    <t>30VT_CE6310AM-280.UNIT0@SCADA</t>
  </si>
  <si>
    <t>КЛ 6 кВ Фильтровальная 1 A+ (30 мин)</t>
  </si>
  <si>
    <t>30VT_CE6310AM-180.UNIT0@SCADA</t>
  </si>
  <si>
    <t>КЛ 6 кВ Фильтровальная 1 R- (30 мин)</t>
  </si>
  <si>
    <t>30VT_CE6310AM-285.UNIT0@SCADA</t>
  </si>
  <si>
    <t>КЛ 6 кВ Фильтровальная 1 R+ (30 мин)</t>
  </si>
  <si>
    <t>30VT_CE6310AM-185.UNIT0@SCADA</t>
  </si>
  <si>
    <t>КЛ 6 кВ Фильтровальная 2 A- (30 мин)</t>
  </si>
  <si>
    <t>30VT_CE6213AM-280.UNIT0@SCADA</t>
  </si>
  <si>
    <t>КЛ 6 кВ Фильтровальная 2 A+ (30 мин)</t>
  </si>
  <si>
    <t>30VT_CE6213AM-180.UNIT0@SCADA</t>
  </si>
  <si>
    <t>КЛ 6 кВ Фильтровальная 2 R- (30 мин)</t>
  </si>
  <si>
    <t>30VT_CE6213AM-285.UNIT0@SCADA</t>
  </si>
  <si>
    <t>КЛ 6 кВ Фильтровальная 2 R+ (30 мин)</t>
  </si>
  <si>
    <t>30VT_CE6213AM-185.UNIT0@SCADA</t>
  </si>
  <si>
    <t>КЛ 6 кВ Шлюз 1 A- (30 мин)</t>
  </si>
  <si>
    <t>30VT_CE6107AM-280.UNIT0@SCADA</t>
  </si>
  <si>
    <t>КЛ 6 кВ Шлюз 1 A+ (30 мин)</t>
  </si>
  <si>
    <t>30VT_CE6107AM-180.UNIT0@SCADA</t>
  </si>
  <si>
    <t>КЛ 6 кВ Шлюз 1 R- (30 мин)</t>
  </si>
  <si>
    <t>30VT_CE6107AM-285.UNIT0@SCADA</t>
  </si>
  <si>
    <t>КЛ 6 кВ Шлюз 1 R+ (30 мин)</t>
  </si>
  <si>
    <t>30VT_CE6107AM-185.UNIT0@SCADA</t>
  </si>
  <si>
    <t>КЛ 6 кВ Шлюз 2 A- (30 мин)</t>
  </si>
  <si>
    <t>30VT_CE6311AM-280.UNIT0@SCADA</t>
  </si>
  <si>
    <t>КЛ 6 кВ Шлюз 2 A+ (30 мин)</t>
  </si>
  <si>
    <t>30VT_CE6311AM-180.UNIT0@SCADA</t>
  </si>
  <si>
    <t>КЛ 6 кВ Шлюз 2 R- (30 мин)</t>
  </si>
  <si>
    <t>30VT_CE6311AM-285.UNIT0@SCADA</t>
  </si>
  <si>
    <t>КЛ 6 кВ Шлюз 2 R+ (30 мин)</t>
  </si>
  <si>
    <t>30VT_CE6311AM-185.UNIT0@SCADA</t>
  </si>
  <si>
    <t>Насос №1, 1ВС  КРУ-1 A+ (30 мин)</t>
  </si>
  <si>
    <t>30VT_CE6104AM-180.UNIT0@SCADA</t>
  </si>
  <si>
    <t>Насос №1, 2ВС  КРУ-3 A+ (30 мин)</t>
  </si>
  <si>
    <t>30VT_CE6305AM-180.UNIT0@SCADA</t>
  </si>
  <si>
    <t>Реактор ВЛ 500 кВ Вятка A- (30 мин)</t>
  </si>
  <si>
    <t>30VT_CE5331AM-280.UNIT0@SCADA</t>
  </si>
  <si>
    <t>Реактор ВЛ 500 кВ Вятка A+ (30 мин)</t>
  </si>
  <si>
    <t>30VT_CE5331AM-180.UNIT0@SCADA</t>
  </si>
  <si>
    <t>Реактор ВЛ 500 кВ Вятка R- (30 мин)</t>
  </si>
  <si>
    <t>30VT_CE5331AM-285.UNIT0@SCADA</t>
  </si>
  <si>
    <t>Реактор ВЛ 500 кВ Вятка R+ (30 мин)</t>
  </si>
  <si>
    <t>30VT_CE5331AM-185.UNIT0@SCADA</t>
  </si>
  <si>
    <t>Реактор ВЛ 500 кВ Емелино A- (30 мин)</t>
  </si>
  <si>
    <t>30VT_CE5131AM-280.UNIT0@SCADA</t>
  </si>
  <si>
    <t>Реактор ВЛ 500 кВ Емелино A+ (30 мин)</t>
  </si>
  <si>
    <t>30VT_CE5131AM-180.UNIT0@SCADA</t>
  </si>
  <si>
    <t>Реактор ВЛ 500 кВ Емелино R- (30 мин)</t>
  </si>
  <si>
    <t>30VT_CE5131AM-285.UNIT0@SCADA</t>
  </si>
  <si>
    <t>Реактор ВЛ 500 кВ Емелино R+ (30 мин)</t>
  </si>
  <si>
    <t>30VT_CE5131AM-185.UNIT0@SCADA</t>
  </si>
  <si>
    <t>Резерв, яч. 11 КРУ-1 A+ (30 мин)</t>
  </si>
  <si>
    <t>30VT_CE6111AM-180.UNIT0@SCADA</t>
  </si>
  <si>
    <t>Резерв, яч. 11 КРУ-2   A+ (30 мин)</t>
  </si>
  <si>
    <t>30VT_CE6211AM-180.UNIT0@SCADA</t>
  </si>
  <si>
    <t>Резерв, яч. 12 КРУ-1 A+ (30 мин)</t>
  </si>
  <si>
    <t>30VT_CE6112AM-180.UNIT0@SCADA</t>
  </si>
  <si>
    <t>Резерв, яч. 12 КРУ-2   A+ (30 мин)</t>
  </si>
  <si>
    <t>30VT_CE6212AM-180.UNIT0@SCADA</t>
  </si>
  <si>
    <t>Резерв, яч. 12 КРУ-3 A+ (30 мин)</t>
  </si>
  <si>
    <t>30VT_CE6312AM-180.UNIT0@SCADA</t>
  </si>
  <si>
    <t>Резерв, яч. 13 КРУ-1 A+ (30 мин)</t>
  </si>
  <si>
    <t>30VT_CE6113AM-180.UNIT0@SCADA</t>
  </si>
  <si>
    <t>Резерв, яч. 13 КРУ-3 A+ (30 мин)</t>
  </si>
  <si>
    <t>30VT_CE6313AM-180.UNIT0@SCADA</t>
  </si>
  <si>
    <t>Резерв, яч. 14 КРУ-2   A+ (30 мин)</t>
  </si>
  <si>
    <t>30VT_CE6214AM-180.UNIT0@SCADA</t>
  </si>
  <si>
    <t>Резерв, яч. 4 КРУ-2 A+ (30 мин)</t>
  </si>
  <si>
    <t>30VT_CE6204AM-180.UNIT0@SCADA</t>
  </si>
  <si>
    <t>СН 11Т A+ (30 мин)</t>
  </si>
  <si>
    <t>30VT_CE7012AM-180.UNIT0@SCADA</t>
  </si>
  <si>
    <t>СН 11Т R+ (30 мин)</t>
  </si>
  <si>
    <t>30VT_CE7012AM-185.UNIT0@SCADA</t>
  </si>
  <si>
    <t>СН 12Т A+ (30 мин)</t>
  </si>
  <si>
    <t>30VT_CE7022AM-180.UNIT0@SCADA</t>
  </si>
  <si>
    <t>СН 12Т R+ (30 мин)</t>
  </si>
  <si>
    <t>30VT_CE7022AM-185.UNIT0@SCADA</t>
  </si>
  <si>
    <t>СН 13Т A+ (30 мин)</t>
  </si>
  <si>
    <t>30VT_CE7032AM-180.UNIT0@SCADA</t>
  </si>
  <si>
    <t>СН 13Т R+ (30 мин)</t>
  </si>
  <si>
    <t>30VT_CE7032AM-185.UNIT0@SCADA</t>
  </si>
  <si>
    <t>СН 14Т A+ (30 мин)</t>
  </si>
  <si>
    <t>30VT_CE7042AM-180.UNIT0@SCADA</t>
  </si>
  <si>
    <t>СН 14Т R+ (30 мин)</t>
  </si>
  <si>
    <t>30VT_CE7042AM-185.UNIT0@SCADA</t>
  </si>
  <si>
    <t>СН 15Т A+ (30 мин)</t>
  </si>
  <si>
    <t>30VT_CE7052AM-180.UNIT0@SCADA</t>
  </si>
  <si>
    <t>СН 15Т R+ (30 мин)</t>
  </si>
  <si>
    <t>30VT_CE7052AM-185.UNIT0@SCADA</t>
  </si>
  <si>
    <t>СН 16Т A+ (30 мин)</t>
  </si>
  <si>
    <t>30VT_CE7062AM-180.UNIT0@SCADA</t>
  </si>
  <si>
    <t>СН 16Т R+ (30 мин)</t>
  </si>
  <si>
    <t>30VT_CE7062AM-185.UNIT0@SCADA</t>
  </si>
  <si>
    <t>СН 17Т A+ (30 мин)</t>
  </si>
  <si>
    <t>30VT_CE7072AM-180.UNIT0@SCADA</t>
  </si>
  <si>
    <t>СН 17Т R+ (30 мин)</t>
  </si>
  <si>
    <t>30VT_CE7072AM-185.UNIT0@SCADA</t>
  </si>
  <si>
    <t>СН 18Т A+ (30 мин)</t>
  </si>
  <si>
    <t>30VT_CE7082AM-180.UNIT0@SCADA</t>
  </si>
  <si>
    <t>СН 18Т R+ (30 мин)</t>
  </si>
  <si>
    <t>30VT_CE7082AM-185.UNIT0@SCADA</t>
  </si>
  <si>
    <t>СН 19Т A+ (30 мин)</t>
  </si>
  <si>
    <t>30VT_CE7092AM-180.UNIT0@SCADA</t>
  </si>
  <si>
    <t>СН 19Т R+ (30 мин)</t>
  </si>
  <si>
    <t>30VT_CE7092AM-185.UNIT0@SCADA</t>
  </si>
  <si>
    <t>СН 20Т A+ (30 мин)</t>
  </si>
  <si>
    <t>30VT_CE7102AM-180.UNIT0@SCADA</t>
  </si>
  <si>
    <t>СН 20Т R+ (30 мин)</t>
  </si>
  <si>
    <t>30VT_CE7102AM-185.UNIT0@SCADA</t>
  </si>
  <si>
    <t>ТП-1  КРУ-3 A+ (30 мин)</t>
  </si>
  <si>
    <t>30VT_CE6308AM-180.UNIT0@SCADA</t>
  </si>
  <si>
    <t>ТП-2  КРУ-2 A+ (30 мин)</t>
  </si>
  <si>
    <t>30VT_CE6206AM-180.UNIT0@SCADA</t>
  </si>
  <si>
    <t>Трансформатор 1Т 110 кВ A- (30 мин)</t>
  </si>
  <si>
    <t>30VT_CE1111AM-280.UNIT0@SCADA</t>
  </si>
  <si>
    <t>Трансформатор 1Т 110 кВ A+ (30 мин)</t>
  </si>
  <si>
    <t>30VT_CE1111AM-180.UNIT0@SCADA</t>
  </si>
  <si>
    <t>Трансформатор 1Т 110 кВ R- (30 мин)</t>
  </si>
  <si>
    <t>30VT_CE1111AM-285.UNIT0@SCADA</t>
  </si>
  <si>
    <t>Трансформатор 1Т 110 кВ R+ (30 мин)</t>
  </si>
  <si>
    <t>30VT_CE1111AM-185.UNIT0@SCADA</t>
  </si>
  <si>
    <t>Трансформатор 21Т  КРУ-1 A+ (30 мин)</t>
  </si>
  <si>
    <t>30VT_CE6106AM-180.UNIT0@SCADA</t>
  </si>
  <si>
    <t>Трансформатор 22Т  КРУ-3 A+ (30 мин)</t>
  </si>
  <si>
    <t>30VT_CE6304AM-180.UNIT0@SCADA</t>
  </si>
  <si>
    <t>Трансформатор 23Т  КРУ-3 A+ (30 мин)</t>
  </si>
  <si>
    <t>30VT_CE6307AM-180.UNIT0@SCADA</t>
  </si>
  <si>
    <t>Трансформатор 24Т  КРУ-2 A+ (30 мин)</t>
  </si>
  <si>
    <t>30VT_CE6210AM-180.UNIT0@SCADA</t>
  </si>
  <si>
    <t>Трансформатор 25Т (ОРУ 500 кВ) A+ (30 мин)</t>
  </si>
  <si>
    <t>30VT_CE6110AM-180.UNIT0@SCADA</t>
  </si>
  <si>
    <t>Трансформатор 26Т КРУ-3 A+ (30 мин)</t>
  </si>
  <si>
    <t>30VT_CE6314AM-180.UNIT0@SCADA</t>
  </si>
  <si>
    <t>Трансформатор 27Т  КРУ-1 A+ (30 мин)</t>
  </si>
  <si>
    <t>30VT_CE6102AM-180.UNIT0@SCADA</t>
  </si>
  <si>
    <t>Трансформатор 28Т КРУ-2 A+ (30 мин)</t>
  </si>
  <si>
    <t>30VT_CE6203AM-180.UNIT0@SCADA</t>
  </si>
  <si>
    <t>Трансформатор 29Т  КРУ-3 A+ (30 мин)</t>
  </si>
  <si>
    <t>30VT_CE6303AM-180.UNIT0@SCADA</t>
  </si>
  <si>
    <t>Трансформатор 30Т  КРУ-2 A+ (30 мин)</t>
  </si>
  <si>
    <t>30VT_CE6209AM-180.UNIT0@SCADA</t>
  </si>
  <si>
    <t>Трансформатор 31Т  КРУ-1 A+ (30 мин)</t>
  </si>
  <si>
    <t>30VT_CE6105AM-180.UNIT0@SCADA</t>
  </si>
  <si>
    <t>Трансформатор 32Т  КРУ-3 A+ (30 мин)</t>
  </si>
  <si>
    <t>30VT_CE6306AM-180.UNIT0@SCADA</t>
  </si>
  <si>
    <t>Трансформатор 33Т  КРУ-1 A+ (30 мин)</t>
  </si>
  <si>
    <t>30VT_CE6103AM-180.UNIT0@SCADA</t>
  </si>
  <si>
    <t>Трансформатор 34Т  КРУ-3 A+ (30 мин)</t>
  </si>
  <si>
    <t>30VT_CE6309AM-180.UNIT0@SCADA</t>
  </si>
  <si>
    <t>Трансформатор 35Т  КРУ-1 A+ (30 мин)</t>
  </si>
  <si>
    <t>30VT_CE6108AM-180.UNIT0@SCADA</t>
  </si>
  <si>
    <t>Трансформатор 36Т  КРУ-2 A+ (30 мин)</t>
  </si>
  <si>
    <t>30VT_CE6208AM-180.UNIT0@SCADA</t>
  </si>
  <si>
    <t>Трансформатор 37Т  КРУ-1 A+ (30 мин)</t>
  </si>
  <si>
    <t>30VT_CE6109AM-180.UNIT0@SCADA</t>
  </si>
  <si>
    <t>Трансформатор 38Т  КРУ-2 A+ (30 мин)</t>
  </si>
  <si>
    <t>30VT_CE6207AM-180.UNIT0@SCADA</t>
  </si>
  <si>
    <t>Трансформатор 4Т 220 кВ A- (30 мин)</t>
  </si>
  <si>
    <t>30VT_CE2081AM-280.UNIT0@SCADA</t>
  </si>
  <si>
    <t>Трансформатор 4Т 220 кВ A+ (30 мин)</t>
  </si>
  <si>
    <t>30VT_CE2081AM-180.UNIT0@SCADA</t>
  </si>
  <si>
    <t>Трансформатор 4Т 220 кВ R- (30 мин)</t>
  </si>
  <si>
    <t>30VT_CE2081AM-285.UNIT0@SCADA</t>
  </si>
  <si>
    <t>Трансформатор 4Т 220 кВ R+ (30 мин)</t>
  </si>
  <si>
    <t>30VT_CE2081AM-185.UNIT0@SCADA</t>
  </si>
  <si>
    <t>Трансформатор СН 7Т A+ (30 мин)</t>
  </si>
  <si>
    <t>30VT_CE6116AM-180.UNIT0@SCADA</t>
  </si>
  <si>
    <t>Трансформатор СН 8Т A+ (30 мин)</t>
  </si>
  <si>
    <t>30VT_CE6201AM-180.UNIT0@SCADA</t>
  </si>
  <si>
    <t>Трансформатор СН 9Т A+ (30 мин)</t>
  </si>
  <si>
    <t>30VT_CE6301AM-180.UNIT0@SCADA</t>
  </si>
  <si>
    <t>Трансформатор ТВИ  КРУ-2 A+ (30 мин)</t>
  </si>
  <si>
    <t>30VT_CE6205AM-180.UNIT0@SCADA</t>
  </si>
  <si>
    <t>Имя</t>
  </si>
  <si>
    <t>точка</t>
  </si>
  <si>
    <t>obj</t>
  </si>
  <si>
    <t>STATIONID</t>
  </si>
  <si>
    <t>NAME</t>
  </si>
  <si>
    <t>CODE</t>
  </si>
  <si>
    <t>Генератор-1 (A+)</t>
  </si>
  <si>
    <t>Генератор-1 (A-)</t>
  </si>
  <si>
    <t>Генератор-1 (R+)</t>
  </si>
  <si>
    <t>Генератор-1 (R-)</t>
  </si>
  <si>
    <t>Генератор-2 (A+)</t>
  </si>
  <si>
    <t>Генератор-2 (A-)</t>
  </si>
  <si>
    <t>Генератор-2 (R+)</t>
  </si>
  <si>
    <t>Генератор-2 (R-)</t>
  </si>
  <si>
    <t>Шлюз-1@КРУ-1:07 [A-]</t>
  </si>
  <si>
    <t>Шлюз-1@КРУ-1:07 [A+]</t>
  </si>
  <si>
    <t>Шлюз-1@КРУ-1:07 [R-]</t>
  </si>
  <si>
    <t>Шлюз-1@КРУ-1:07 [R+]</t>
  </si>
  <si>
    <t>Шлюз-2@КРУ-3:11 [A-]</t>
  </si>
  <si>
    <t>Шлюз-2@КРУ-3:11 [A+]</t>
  </si>
  <si>
    <t>Шлюз-2@КРУ-3:11 [R-]</t>
  </si>
  <si>
    <t>Шлюз-2@КРУ-3:11 [R+]</t>
  </si>
  <si>
    <t>Генератор-3 (A+)</t>
  </si>
  <si>
    <t>Генератор-3 (A-)</t>
  </si>
  <si>
    <t>Генератор-3 (R+)</t>
  </si>
  <si>
    <t>Генератор-3 (R-)</t>
  </si>
  <si>
    <t>Генератор-4 (A+)</t>
  </si>
  <si>
    <t>Генератор-4 (A-)</t>
  </si>
  <si>
    <t>Генератор-4 (R+)</t>
  </si>
  <si>
    <t>Генератор-4 (R-)</t>
  </si>
  <si>
    <t>Генератор-5 (A+)</t>
  </si>
  <si>
    <t>Генератор-5 (A-)</t>
  </si>
  <si>
    <t>Генератор-5 (R+)</t>
  </si>
  <si>
    <t>Генератор-5 (R-)</t>
  </si>
  <si>
    <t>Генератор-6 (A+)</t>
  </si>
  <si>
    <t>Генератор-6 (A-)</t>
  </si>
  <si>
    <t>Генератор-6 (R+)</t>
  </si>
  <si>
    <t>Генератор-6 (R-)</t>
  </si>
  <si>
    <t>Фильтр-1@КРУ-3:10 [A-]</t>
  </si>
  <si>
    <t>Фильтр-1@КРУ-3:10 [A+]</t>
  </si>
  <si>
    <t>Фильтр-1@КРУ-3:10 [R-]</t>
  </si>
  <si>
    <t>Фильтр-1@КРУ-3:10 [R+]</t>
  </si>
  <si>
    <t>Фильтр-2@КРУ-2:13 [A-]</t>
  </si>
  <si>
    <t>Фильтр-2@КРУ-2:13 [A+]</t>
  </si>
  <si>
    <t>Фильтр-2@КРУ-2:13 [R-]</t>
  </si>
  <si>
    <t>Фильтр-2@КРУ-2:13 [R+]</t>
  </si>
  <si>
    <t>Генератор-7 (A+)</t>
  </si>
  <si>
    <t>Генератор-7 (A-)</t>
  </si>
  <si>
    <t>Генератор-7 (R+)</t>
  </si>
  <si>
    <t>Генератор-7 (R-)</t>
  </si>
  <si>
    <t>Генератор-8 (A+)</t>
  </si>
  <si>
    <t>Генератор-8 (A-)</t>
  </si>
  <si>
    <t>Генератор-8 (R+)</t>
  </si>
  <si>
    <t>Генератор-8 (R-)</t>
  </si>
  <si>
    <t>Генератор-9 (A+)</t>
  </si>
  <si>
    <t>Генератор-9 (A-)</t>
  </si>
  <si>
    <t>Генератор-9 (R+)</t>
  </si>
  <si>
    <t>Генератор-9 (R-)</t>
  </si>
  <si>
    <t>Генератор-10 (A+)</t>
  </si>
  <si>
    <t>Генератор-10 (A-)</t>
  </si>
  <si>
    <t>Генератор-10 (R+)</t>
  </si>
  <si>
    <t>Генератор-10 (R-)</t>
  </si>
  <si>
    <t>ВЛ 110 Светлая (A+)</t>
  </si>
  <si>
    <t>ВЛ 110 Светлая (A-)</t>
  </si>
  <si>
    <t>ВЛ 110 Светлая (R+)</t>
  </si>
  <si>
    <t>ВЛ 110 Светлая (R-)</t>
  </si>
  <si>
    <t>ВЛ 110 Ивановка (A+)</t>
  </si>
  <si>
    <t>ВЛ 110 Ивановка (A-)</t>
  </si>
  <si>
    <t>ВЛ 110 Ивановка (R+)</t>
  </si>
  <si>
    <t>ВЛ 110 Ивановка (R-)</t>
  </si>
  <si>
    <t>ВЛ 110 Каучук (A+)</t>
  </si>
  <si>
    <t>ВЛ 110 Каучук (A-)</t>
  </si>
  <si>
    <t>ВЛ 110 Каучук (R+)</t>
  </si>
  <si>
    <t>ВЛ 110 Каучук (R-)</t>
  </si>
  <si>
    <t>ВЛ 110 ЧаТЭЦ (A+)</t>
  </si>
  <si>
    <t>ВЛ 110 ЧаТЭЦ (A-)</t>
  </si>
  <si>
    <t>ВЛ 110 ЧаТЭЦ (R+)</t>
  </si>
  <si>
    <t>ВЛ 110 ЧаТЭЦ (R-)</t>
  </si>
  <si>
    <t>ВЛ 110 Березовка (A+)</t>
  </si>
  <si>
    <t>ВЛ 110 Березовка (A-)</t>
  </si>
  <si>
    <t>ВЛ 110 Березовка (R+)</t>
  </si>
  <si>
    <t>ВЛ 110 Березовка (R-)</t>
  </si>
  <si>
    <t>ВЛ 220 Светлая (A+)</t>
  </si>
  <si>
    <t>ВЛ 220 Светлая (A-)</t>
  </si>
  <si>
    <t>ВЛ 220 Светлая (R+)</t>
  </si>
  <si>
    <t>ВЛ 220 Светлая (R-)</t>
  </si>
  <si>
    <t>ВЛ 220 Каучук-1 (A+)</t>
  </si>
  <si>
    <t>ВЛ 220 Каучук-1 (A-)</t>
  </si>
  <si>
    <t>ВЛ 220 Каучук-1 (R+)</t>
  </si>
  <si>
    <t>ВЛ 220 Каучук-1 (R-)</t>
  </si>
  <si>
    <t>ВЛ 220 Каучук-2 (A+)</t>
  </si>
  <si>
    <t>ВЛ 220 Каучук-2 (A-)</t>
  </si>
  <si>
    <t>ВЛ 220 Каучук-2 (R+)</t>
  </si>
  <si>
    <t>ВЛ 220 Каучук-2 (R-)</t>
  </si>
  <si>
    <t>ВЛ 220 Ижевск-1 (A+)</t>
  </si>
  <si>
    <t>ВЛ 220 Ижевск-1 (A-)</t>
  </si>
  <si>
    <t>ВЛ 220 Ижевск-1 (R+)</t>
  </si>
  <si>
    <t>ВЛ 220 Ижевск-1 (R-)</t>
  </si>
  <si>
    <t>ВЛ 220 Ижевск-2 (A+)</t>
  </si>
  <si>
    <t>ВЛ 220 Ижевск-2 (A-)</t>
  </si>
  <si>
    <t>ВЛ 220 Ижевск-2 (R+)</t>
  </si>
  <si>
    <t>ВЛ 220 Ижевск-2 (R-)</t>
  </si>
  <si>
    <t>ВЛ 110 КШТ-1 (A+)</t>
  </si>
  <si>
    <t>ВЛ 110 КШТ-1 (A-)</t>
  </si>
  <si>
    <t>ВЛ 110 КШТ-1 (R+)</t>
  </si>
  <si>
    <t>ВЛ 110 КШТ-1 (R-)</t>
  </si>
  <si>
    <t>ВЛ 110 КШТ-2 (A+)</t>
  </si>
  <si>
    <t>ВЛ 110 КШТ-2 (A-)</t>
  </si>
  <si>
    <t>ВЛ 110 КШТ-2 (R+)</t>
  </si>
  <si>
    <t>ВЛ 110 КШТ-2 (R-)</t>
  </si>
  <si>
    <t>ВЛ 110 Дубовая (A+)</t>
  </si>
  <si>
    <t>ВЛ 110 Дубовая (A-)</t>
  </si>
  <si>
    <t>ВЛ 110 Дубовая (R+)</t>
  </si>
  <si>
    <t>ВЛ 110 Дубовая (R-)</t>
  </si>
  <si>
    <t>ВЛ 110 Водозабор-2 (A+)</t>
  </si>
  <si>
    <t>ВЛ 110 Водозабор-2 (A-)</t>
  </si>
  <si>
    <t>ВЛ 110 Водозабор-2 (R+)</t>
  </si>
  <si>
    <t>ВЛ 110 Водозабор-2 (R-)</t>
  </si>
  <si>
    <t>ВЛ 110 Водозабор-1 (A+)</t>
  </si>
  <si>
    <t>ВЛ 110 Водозабор-1 (A-)</t>
  </si>
  <si>
    <t>ВЛ 110 Водозабор-1 (R+)</t>
  </si>
  <si>
    <t>ВЛ 110 Водозабор-1 (R-)</t>
  </si>
  <si>
    <t>ВЛ 500 Емелино (A+)</t>
  </si>
  <si>
    <t>ВЛ 500 Емелино (A-)</t>
  </si>
  <si>
    <t>ВЛ 500 Емелино (R+)</t>
  </si>
  <si>
    <t>ВЛ 500 Емелино (R-)</t>
  </si>
  <si>
    <t>ВЛ 500 Карманово (A+)</t>
  </si>
  <si>
    <t>ВЛ 500 Карманово (A-)</t>
  </si>
  <si>
    <t>ВЛ 500 Карманово (R+)</t>
  </si>
  <si>
    <t>ВЛ 500 Карманово (R-)</t>
  </si>
  <si>
    <t>ВЛ 500 Вятка (A+)</t>
  </si>
  <si>
    <t>ВЛ 500 Вятка (A-)</t>
  </si>
  <si>
    <t>ВЛ 500 Вятка (R+)</t>
  </si>
  <si>
    <t>ВЛ 500 Вятка (R-)</t>
  </si>
  <si>
    <t>3АТ 500 [A+]</t>
  </si>
  <si>
    <t>3АТ 500 [A-]</t>
  </si>
  <si>
    <t>3АТ 500 [R+]</t>
  </si>
  <si>
    <t>3АТ 500 [R-]</t>
  </si>
  <si>
    <t>2АТ 500 [A+]</t>
  </si>
  <si>
    <t>2АТ 500 [A-]</t>
  </si>
  <si>
    <t>2АТ 500 [R+]</t>
  </si>
  <si>
    <t>2АТ 500 [R-]</t>
  </si>
  <si>
    <t>КРУ-2:10 24T (A+)</t>
  </si>
  <si>
    <t>КРУ-2:11 РУСН-0,4 (A+)</t>
  </si>
  <si>
    <t>КРУ-2:09 30Т (А+)</t>
  </si>
  <si>
    <t>Возбуждение Г/А 9 [A+]</t>
  </si>
  <si>
    <t>СН 19Т [A+]</t>
  </si>
  <si>
    <t>СН 20Т [A+]</t>
  </si>
  <si>
    <t>Возбуждение Г/А 8 [A+]</t>
  </si>
  <si>
    <t>СН 17Т [A+]</t>
  </si>
  <si>
    <t>СН 18Т [A+]</t>
  </si>
  <si>
    <t>1Т 110 [A+]</t>
  </si>
  <si>
    <t>1Т 110 [A-]</t>
  </si>
  <si>
    <t>1Т 110 [R+]</t>
  </si>
  <si>
    <t>1Т 110 [R-]</t>
  </si>
  <si>
    <t>2АТ 220 [A+]</t>
  </si>
  <si>
    <t>2АТ 220 [A-]</t>
  </si>
  <si>
    <t>2АТ 220 [R+]</t>
  </si>
  <si>
    <t>2АТ 220 [R-]</t>
  </si>
  <si>
    <t>3АТ 220 [A+]</t>
  </si>
  <si>
    <t>3АТ 220 [A-]</t>
  </si>
  <si>
    <t>3АТ 220 [R+]</t>
  </si>
  <si>
    <t>3АТ 220 [R-]</t>
  </si>
  <si>
    <t>5-6АТ 220 [A+]</t>
  </si>
  <si>
    <t>5-6АТ 220 [A-]</t>
  </si>
  <si>
    <t>5-6АТ 220 [R+]</t>
  </si>
  <si>
    <t>5-6АТ 220 [R-]</t>
  </si>
  <si>
    <t>4Т 220 [A+]</t>
  </si>
  <si>
    <t>4Т 220 [A-]</t>
  </si>
  <si>
    <t>4Т 220 [R+]</t>
  </si>
  <si>
    <t>4Т 220 [R-]</t>
  </si>
  <si>
    <t>Возбуждение Г/А 5 [A+]</t>
  </si>
  <si>
    <t>Возбуждение Г/А 6 [A+]</t>
  </si>
  <si>
    <t>CН 15Т [A+]</t>
  </si>
  <si>
    <t>СН 16Т [A+]</t>
  </si>
  <si>
    <t>8Т (A+)</t>
  </si>
  <si>
    <t>Возбуждение Г/А 2 [A+]</t>
  </si>
  <si>
    <t>СН 11Т [A+]</t>
  </si>
  <si>
    <t>СН 12Т [A+]</t>
  </si>
  <si>
    <t>Возбуждение Г/А 3 [A+]</t>
  </si>
  <si>
    <t>Возбуждение Г/А 4 [A+]</t>
  </si>
  <si>
    <t>СН 13Т [A+]</t>
  </si>
  <si>
    <t>СН 14Т [A+]</t>
  </si>
  <si>
    <t>5-6АТ 110 [A+]</t>
  </si>
  <si>
    <t>5-6АТ 110 [A-]</t>
  </si>
  <si>
    <t>5-6АТ 110 [R+]</t>
  </si>
  <si>
    <t>5-6АТ 110 [R-]</t>
  </si>
  <si>
    <t>Возбуждение Г/А 7 [A+]</t>
  </si>
  <si>
    <t>Возбуждение Г/А 1 [A+]</t>
  </si>
  <si>
    <t>Возбуждение Г/А 10 [A+]</t>
  </si>
  <si>
    <t>КРУ-3:03 29Т (A+)</t>
  </si>
  <si>
    <t>КРУ-3:04 22Т (A+)</t>
  </si>
  <si>
    <t>КРУ-3:05 Н1, 2ВС (A+)</t>
  </si>
  <si>
    <t>КРУ-3:06 32Т (A+)</t>
  </si>
  <si>
    <t>КРУ-3:07 23Т (A+)</t>
  </si>
  <si>
    <t>КРУ-3:08 ТП-1 (A+)</t>
  </si>
  <si>
    <t>КРУ-3:09 34Т (A+)</t>
  </si>
  <si>
    <t>Возбуждение г/а №1 (A-)</t>
  </si>
  <si>
    <t>Возбуждение г/а №2 (A-)</t>
  </si>
  <si>
    <t>Возбуждение г/а №3 (A-)</t>
  </si>
  <si>
    <t>Возбуждение г/а №4 (A-)</t>
  </si>
  <si>
    <t>Возбуждение г/а №5 (A-)</t>
  </si>
  <si>
    <t>Возбуждение г/а №6 (A-)</t>
  </si>
  <si>
    <t>Возбуждение г/а №7 (A-)</t>
  </si>
  <si>
    <t>Возбуждение г/а №8 (A-)</t>
  </si>
  <si>
    <t>Возбуждение г/а №9 (A-)</t>
  </si>
  <si>
    <t>Возбуждение г/а №10 (A-)</t>
  </si>
  <si>
    <t>Возбуждение г/а №1 (R+)</t>
  </si>
  <si>
    <t>Возбуждение г/а №2 (R+)</t>
  </si>
  <si>
    <t>Возбуждение г/а №3 (R+)</t>
  </si>
  <si>
    <t>Возбуждение г/а №4 (R+)</t>
  </si>
  <si>
    <t>Возбуждение г/а №5 (R+)</t>
  </si>
  <si>
    <t>Возбуждение г/а №6 (R+)</t>
  </si>
  <si>
    <t>Возбуждение г/а №7 (R+)</t>
  </si>
  <si>
    <t>Возбуждение г/а №8 (R+)</t>
  </si>
  <si>
    <t>Возбуждение г/а №9 (R+)</t>
  </si>
  <si>
    <t>Возбуждение г/а №10 (R+)</t>
  </si>
  <si>
    <t>Возбуждение г/а №1 (R-)</t>
  </si>
  <si>
    <t>Возбуждение г/а №2 (R-)</t>
  </si>
  <si>
    <t>Возбуждение г/а №3 (R-)</t>
  </si>
  <si>
    <t>Возбуждение г/а №4 (R-)</t>
  </si>
  <si>
    <t>Возбуждение г/а №5 (R-)</t>
  </si>
  <si>
    <t>Возбуждение г/а №6 (R-)</t>
  </si>
  <si>
    <t>Возбуждение г/а №7 (R-)</t>
  </si>
  <si>
    <t>Возбуждение г/а №8 (R-)</t>
  </si>
  <si>
    <t>Возбуждение г/а №9 (R-)</t>
  </si>
  <si>
    <t>Возбуждение г/а №10 (R-)</t>
  </si>
  <si>
    <t>СН 11Т (A-)</t>
  </si>
  <si>
    <t>СН 12Т (A-)</t>
  </si>
  <si>
    <t>СН 13Т (A-)</t>
  </si>
  <si>
    <t>СН 14Т (A-)</t>
  </si>
  <si>
    <t>СН 15Т (A-)</t>
  </si>
  <si>
    <t>СН 16Т (A-)</t>
  </si>
  <si>
    <t>СН 17Т (A-)</t>
  </si>
  <si>
    <t>СН 18Т (A-)</t>
  </si>
  <si>
    <t>СН 19Т (A-)</t>
  </si>
  <si>
    <t>СН 20Т (A-)</t>
  </si>
  <si>
    <t>8Т (A-)</t>
  </si>
  <si>
    <t>9Т (А+)</t>
  </si>
  <si>
    <t>КРУ-2:05 ТВИ (A+)</t>
  </si>
  <si>
    <t>КРУ-2:06 ТП2 (A+)</t>
  </si>
  <si>
    <t>КРУ-2:08 36T (A+)</t>
  </si>
  <si>
    <t>КРУ-2:03 28T (A+)</t>
  </si>
  <si>
    <t>КРУ-2:07 38T (A+)</t>
  </si>
  <si>
    <t>R 500 Емелино (А+)</t>
  </si>
  <si>
    <t>R 500 Емелино (А-)</t>
  </si>
  <si>
    <t>R 500 Емелино (R+)</t>
  </si>
  <si>
    <t>R 500 Емелино (R-)</t>
  </si>
  <si>
    <t>R 500 Вятка (A+)</t>
  </si>
  <si>
    <t>R 500 Вятка (A-)</t>
  </si>
  <si>
    <t>R 500 Вятка (R+)</t>
  </si>
  <si>
    <t>R 500 Вятка (R-)</t>
  </si>
  <si>
    <t>КРУ-3:14 26T (A+)</t>
  </si>
  <si>
    <t>КРУ-1:04 Н1, 1ВС (A+)</t>
  </si>
  <si>
    <t>КРУ-1:05 31Т (A+)</t>
  </si>
  <si>
    <t>КРУ-1:02 27Т (A+)</t>
  </si>
  <si>
    <t>КРУ-1:09 37Т (A+)</t>
  </si>
  <si>
    <t>КРУ-1:03 33Т (A+)</t>
  </si>
  <si>
    <t>КРУ-1:06 21Т (A+)</t>
  </si>
  <si>
    <t>КРУ-1:10 25T (A+)</t>
  </si>
  <si>
    <t>КРУ-1:11 Резерв #1 (A+)</t>
  </si>
  <si>
    <t>КРУ-1:12 Резерв #2 (A+)</t>
  </si>
  <si>
    <t>КРУ-1:08 35Т (A+)</t>
  </si>
  <si>
    <t>КРУ-1:13 Резерв #3 (A+)</t>
  </si>
  <si>
    <t>7Т (A+)</t>
  </si>
  <si>
    <t>7Т (A-)</t>
  </si>
  <si>
    <t>КРУ-2:04 Резерв #2 (A+)</t>
  </si>
  <si>
    <t>object</t>
  </si>
  <si>
    <t>8740-14</t>
  </si>
  <si>
    <t>8740-13</t>
  </si>
  <si>
    <t>8740-16</t>
  </si>
  <si>
    <t>8740-15</t>
  </si>
  <si>
    <t>code</t>
  </si>
  <si>
    <t>8739-5</t>
  </si>
  <si>
    <t>8739-7</t>
  </si>
  <si>
    <t>8739-8</t>
  </si>
  <si>
    <t>8740-17</t>
  </si>
  <si>
    <t>8740-18</t>
  </si>
  <si>
    <t>8740-19</t>
  </si>
  <si>
    <t>8740-20</t>
  </si>
  <si>
    <t>8739-1</t>
  </si>
  <si>
    <t>8739-2</t>
  </si>
  <si>
    <t>8739-3</t>
  </si>
  <si>
    <t>8739-4</t>
  </si>
  <si>
    <t>8740-43</t>
  </si>
  <si>
    <t>8740-44</t>
  </si>
  <si>
    <t>8740-45</t>
  </si>
  <si>
    <t>8740-46</t>
  </si>
  <si>
    <t>8740-24</t>
  </si>
  <si>
    <t>8740-21</t>
  </si>
  <si>
    <t>8740-22</t>
  </si>
  <si>
    <t>8740-23</t>
  </si>
  <si>
    <t>8740-9</t>
  </si>
  <si>
    <t>8740-10</t>
  </si>
  <si>
    <t>8740-11</t>
  </si>
  <si>
    <t>8740-12</t>
  </si>
  <si>
    <t>8740-25</t>
  </si>
  <si>
    <t>8740-26</t>
  </si>
  <si>
    <t>8740-27</t>
  </si>
  <si>
    <t>8740-28</t>
  </si>
  <si>
    <t>8739-37</t>
  </si>
  <si>
    <t>8740-33</t>
  </si>
  <si>
    <t>8740-57</t>
  </si>
  <si>
    <t>8740-36</t>
  </si>
  <si>
    <t>8740-37</t>
  </si>
  <si>
    <t>8740-31</t>
  </si>
  <si>
    <t>8740-42</t>
  </si>
  <si>
    <t>8740-32</t>
  </si>
  <si>
    <t>8740-7</t>
  </si>
  <si>
    <t>8740-41</t>
  </si>
  <si>
    <t>8740-8</t>
  </si>
  <si>
    <t>8740-3</t>
  </si>
  <si>
    <t>8740-4</t>
  </si>
  <si>
    <t>8739-17</t>
  </si>
  <si>
    <t>8739-22</t>
  </si>
  <si>
    <t>8740-48</t>
  </si>
  <si>
    <t>8740-51</t>
  </si>
  <si>
    <t>8739-10</t>
  </si>
  <si>
    <t>8739-23</t>
  </si>
  <si>
    <t>8740-55</t>
  </si>
  <si>
    <t>8739-20</t>
  </si>
  <si>
    <t>8740-47</t>
  </si>
  <si>
    <t>8739-19</t>
  </si>
  <si>
    <t>8739-13</t>
  </si>
  <si>
    <t>8740-50</t>
  </si>
  <si>
    <t>8739-21</t>
  </si>
  <si>
    <t>8740-53</t>
  </si>
  <si>
    <t>8739-27</t>
  </si>
  <si>
    <t>8739-16</t>
  </si>
  <si>
    <t>8739-18</t>
  </si>
  <si>
    <t>8739-24</t>
  </si>
  <si>
    <t>8739-11</t>
  </si>
  <si>
    <t>8739-12</t>
  </si>
  <si>
    <t>8740-52</t>
  </si>
  <si>
    <t>8739-9</t>
  </si>
  <si>
    <t>8740-49</t>
  </si>
  <si>
    <t>8739-34</t>
  </si>
  <si>
    <t>8739-33</t>
  </si>
  <si>
    <t>8739-36</t>
  </si>
  <si>
    <t>8739-35</t>
  </si>
  <si>
    <t>8739-32</t>
  </si>
  <si>
    <t>8739-31</t>
  </si>
  <si>
    <t>8739-30</t>
  </si>
  <si>
    <t>8739-29</t>
  </si>
  <si>
    <t>8737-18</t>
  </si>
  <si>
    <t>8737-17</t>
  </si>
  <si>
    <t>8737-20</t>
  </si>
  <si>
    <t>8737-19</t>
  </si>
  <si>
    <t>8737-58</t>
  </si>
  <si>
    <t>8737-57</t>
  </si>
  <si>
    <t>8737-59</t>
  </si>
  <si>
    <t>8737-54</t>
  </si>
  <si>
    <t>8737-53</t>
  </si>
  <si>
    <t>8737-55</t>
  </si>
  <si>
    <t>8737-56</t>
  </si>
  <si>
    <t>8737-50</t>
  </si>
  <si>
    <t>8737-51</t>
  </si>
  <si>
    <t>8737-49</t>
  </si>
  <si>
    <t>8737-52</t>
  </si>
  <si>
    <t>8737-6</t>
  </si>
  <si>
    <t>8737-5</t>
  </si>
  <si>
    <t>8737-8</t>
  </si>
  <si>
    <t>8737-7</t>
  </si>
  <si>
    <t>8737-10</t>
  </si>
  <si>
    <t>8737-9</t>
  </si>
  <si>
    <t>8737-12</t>
  </si>
  <si>
    <t>8737-11</t>
  </si>
  <si>
    <t>8737-42</t>
  </si>
  <si>
    <t>8737-41</t>
  </si>
  <si>
    <t>8737-44</t>
  </si>
  <si>
    <t>8737-43</t>
  </si>
  <si>
    <t>8737-46</t>
  </si>
  <si>
    <t>8737-45</t>
  </si>
  <si>
    <t>8737-48</t>
  </si>
  <si>
    <t>8737-47</t>
  </si>
  <si>
    <t>8737-2</t>
  </si>
  <si>
    <t>8737-1</t>
  </si>
  <si>
    <t>8737-3</t>
  </si>
  <si>
    <t>8737-4</t>
  </si>
  <si>
    <t>8737-14</t>
  </si>
  <si>
    <t>8737-13</t>
  </si>
  <si>
    <t>8737-16</t>
  </si>
  <si>
    <t>8737-15</t>
  </si>
  <si>
    <t>8737-34</t>
  </si>
  <si>
    <t>8737-33</t>
  </si>
  <si>
    <t>8737-36</t>
  </si>
  <si>
    <t>8737-35</t>
  </si>
  <si>
    <t>8737-38</t>
  </si>
  <si>
    <t>8737-37</t>
  </si>
  <si>
    <t>8737-40</t>
  </si>
  <si>
    <t>8737-39</t>
  </si>
  <si>
    <t>8737-26</t>
  </si>
  <si>
    <t>8737-25</t>
  </si>
  <si>
    <t>8737-28</t>
  </si>
  <si>
    <t>8737-27</t>
  </si>
  <si>
    <t>8737-30</t>
  </si>
  <si>
    <t>8737-29</t>
  </si>
  <si>
    <t>8737-32</t>
  </si>
  <si>
    <t>8737-31</t>
  </si>
  <si>
    <t>8737-22</t>
  </si>
  <si>
    <t>8737-21</t>
  </si>
  <si>
    <t>8737-24</t>
  </si>
  <si>
    <t>8737-23</t>
  </si>
  <si>
    <t>8737-70</t>
  </si>
  <si>
    <t>8737-69</t>
  </si>
  <si>
    <t>8737-72</t>
  </si>
  <si>
    <t>8737-71</t>
  </si>
  <si>
    <t>8737-62</t>
  </si>
  <si>
    <t>8737-61</t>
  </si>
  <si>
    <t>8737-64</t>
  </si>
  <si>
    <t>8737-63</t>
  </si>
  <si>
    <t>8737-66</t>
  </si>
  <si>
    <t>8737-65</t>
  </si>
  <si>
    <t>8737-68</t>
  </si>
  <si>
    <t>8737-67</t>
  </si>
  <si>
    <t>8740-34</t>
  </si>
  <si>
    <t>8740-2</t>
  </si>
  <si>
    <t>8740-35</t>
  </si>
  <si>
    <t>8740-39</t>
  </si>
  <si>
    <t>8740-40</t>
  </si>
  <si>
    <t>8740-29</t>
  </si>
  <si>
    <t>8740-30</t>
  </si>
  <si>
    <t>8740-5</t>
  </si>
  <si>
    <t>8740-6</t>
  </si>
  <si>
    <t>8740-1</t>
  </si>
  <si>
    <t>8738-2</t>
  </si>
  <si>
    <t>8738-1</t>
  </si>
  <si>
    <t>8738-4</t>
  </si>
  <si>
    <t>8738-3</t>
  </si>
  <si>
    <t>8738-54</t>
  </si>
  <si>
    <t>8738-53</t>
  </si>
  <si>
    <t>8738-56</t>
  </si>
  <si>
    <t>8738-55</t>
  </si>
  <si>
    <t>8738-6</t>
  </si>
  <si>
    <t>8738-5</t>
  </si>
  <si>
    <t>8738-7</t>
  </si>
  <si>
    <t>8738-8</t>
  </si>
  <si>
    <t>8738-18</t>
  </si>
  <si>
    <t>8738-17</t>
  </si>
  <si>
    <t>8738-20</t>
  </si>
  <si>
    <t>8738-19</t>
  </si>
  <si>
    <t>8738-22</t>
  </si>
  <si>
    <t>8738-21</t>
  </si>
  <si>
    <t>8738-24</t>
  </si>
  <si>
    <t>8738-26</t>
  </si>
  <si>
    <t>8738-42</t>
  </si>
  <si>
    <t>8738-46</t>
  </si>
  <si>
    <t>8738-50</t>
  </si>
  <si>
    <t>8738-30</t>
  </si>
  <si>
    <t>8738-23</t>
  </si>
  <si>
    <t>8738-25</t>
  </si>
  <si>
    <t>8738-31</t>
  </si>
  <si>
    <t>8738-43</t>
  </si>
  <si>
    <t>8738-47</t>
  </si>
  <si>
    <t>8738-51</t>
  </si>
  <si>
    <t>8738-28</t>
  </si>
  <si>
    <t>8738-27</t>
  </si>
  <si>
    <t>8738-29</t>
  </si>
  <si>
    <t>8738-32</t>
  </si>
  <si>
    <t>8738-41</t>
  </si>
  <si>
    <t>8738-44</t>
  </si>
  <si>
    <t>8738-45</t>
  </si>
  <si>
    <t>8738-48</t>
  </si>
  <si>
    <t>8738-49</t>
  </si>
  <si>
    <t>8738-52</t>
  </si>
  <si>
    <t>8738-34</t>
  </si>
  <si>
    <t>8738-33</t>
  </si>
  <si>
    <t>8738-36</t>
  </si>
  <si>
    <t>8738-35</t>
  </si>
  <si>
    <t>8738-38</t>
  </si>
  <si>
    <t>8738-37</t>
  </si>
  <si>
    <t>8738-40</t>
  </si>
  <si>
    <t>8738-39</t>
  </si>
  <si>
    <t>8738-10</t>
  </si>
  <si>
    <t>8738-9</t>
  </si>
  <si>
    <t>8738-12</t>
  </si>
  <si>
    <t>8738-11</t>
  </si>
  <si>
    <t>8738-14</t>
  </si>
  <si>
    <t>8738-13</t>
  </si>
  <si>
    <t>8738-16</t>
  </si>
  <si>
    <t>8738-15</t>
  </si>
  <si>
    <t>name</t>
  </si>
  <si>
    <t>item</t>
  </si>
  <si>
    <t>code_new</t>
  </si>
  <si>
    <t>ob_new</t>
  </si>
  <si>
    <t>4394-1</t>
  </si>
  <si>
    <t>4394-2</t>
  </si>
  <si>
    <t>4394-3</t>
  </si>
  <si>
    <t>4394-4</t>
  </si>
  <si>
    <t>Автотрансформатор 2АТГ 220 кВ (R-)</t>
  </si>
  <si>
    <t>Автотрансформатор 2АТГ 220 кВ (R+)</t>
  </si>
  <si>
    <t>Автотрансформатор 2АТГ 220 кВ (А-)</t>
  </si>
  <si>
    <t>Автотрансформатор 2АТГ 220 кВ (А+)</t>
  </si>
  <si>
    <t>Автотрансформатор 2АТГ 500 кВ (R-)</t>
  </si>
  <si>
    <t>Автотрансформатор 2АТГ 500 кВ (R+)</t>
  </si>
  <si>
    <t>Автотрансформатор 2АТГ 500 кВ (А-)</t>
  </si>
  <si>
    <t>Автотрансформатор 2АТГ 500 кВ (А+)</t>
  </si>
  <si>
    <t>Автотрансформатор 3АТГ 220 кВ (R-)</t>
  </si>
  <si>
    <t>Автотрансформатор 3АТГ 220 кВ (R+)</t>
  </si>
  <si>
    <t>Автотрансформатор 3АТГ 220 кВ (А-)</t>
  </si>
  <si>
    <t>Автотрансформатор 3АТГ 220 кВ (А+)</t>
  </si>
  <si>
    <t>Автотрансформатор 3АТГ 500 кВ (R-)</t>
  </si>
  <si>
    <t>Автотрансформатор 3АТГ 500 кВ (R+)</t>
  </si>
  <si>
    <t>Автотрансформатор 3АТГ 500 кВ (А-)</t>
  </si>
  <si>
    <t>Автотрансформатор 3АТГ 500 кВ (А+)</t>
  </si>
  <si>
    <t>Автотрансформатор 5-6АТ 110 кВ (R-)</t>
  </si>
  <si>
    <t>Автотрансформатор 5-6АТ 110 кВ (R+)</t>
  </si>
  <si>
    <t>Автотрансформатор 5-6АТ 110 кВ (А-)</t>
  </si>
  <si>
    <t>Автотрансформатор 5-6АТ 110 кВ (А+)</t>
  </si>
  <si>
    <t>Автотрансформатор 5-6АТ 220 кВ (R-)</t>
  </si>
  <si>
    <t>Автотрансформатор 5-6АТ 220 кВ (R+)</t>
  </si>
  <si>
    <t>Автотрансформатор 5-6АТ 220 кВ (А-)</t>
  </si>
  <si>
    <t>Автотрансформатор 5-6АТ 220 кВ (А+)</t>
  </si>
  <si>
    <t>ВЛ 110 кВ Березовка (R-)</t>
  </si>
  <si>
    <t>ВЛ 110 кВ Березовка (R+)</t>
  </si>
  <si>
    <t>ВЛ 110 кВ Березовка (А-)</t>
  </si>
  <si>
    <t>ВЛ 110 кВ Березовка (А+)</t>
  </si>
  <si>
    <t>ВЛ 110 кВ Водозабор 1 (R-)</t>
  </si>
  <si>
    <t>ВЛ 110 кВ Водозабор 1 (R+)</t>
  </si>
  <si>
    <t>ВЛ 110 кВ Водозабор 1 (А-)</t>
  </si>
  <si>
    <t>ВЛ 110 кВ Водозабор 1 (А+)</t>
  </si>
  <si>
    <t>ВЛ 110 кВ Водозабор 2 (R-)</t>
  </si>
  <si>
    <t>ВЛ 110 кВ Водозабор 2 (R+)</t>
  </si>
  <si>
    <t>ВЛ 110 кВ Водозабор 2 (А-)</t>
  </si>
  <si>
    <t>ВЛ 110 кВ Водозабор 2 (А+)</t>
  </si>
  <si>
    <t>ВЛ 110 кВ Дубовая (R-)</t>
  </si>
  <si>
    <t>ВЛ 110 кВ Дубовая (R+)</t>
  </si>
  <si>
    <t>ВЛ 110 кВ Дубовая (А-)</t>
  </si>
  <si>
    <t>ВЛ 110 кВ Дубовая (А+)</t>
  </si>
  <si>
    <t>ВЛ 110 кВ Ивановка (R-)</t>
  </si>
  <si>
    <t>ВЛ 110 кВ Ивановка (R+)</t>
  </si>
  <si>
    <t>ВЛ 110 кВ Ивановка (А-)</t>
  </si>
  <si>
    <t>ВЛ 110 кВ Ивановка (А+)</t>
  </si>
  <si>
    <t>ВЛ 110 кВ Каучук (R-)</t>
  </si>
  <si>
    <t>ВЛ 110 кВ Каучук (R+)</t>
  </si>
  <si>
    <t>ВЛ 110 кВ Каучук (А-)</t>
  </si>
  <si>
    <t>ВЛ 110 кВ Каучук (А+)</t>
  </si>
  <si>
    <t>ВЛ 110 кВ КШТ 1 (R-)</t>
  </si>
  <si>
    <t>ВЛ 110 кВ КШТ 1 (R+)</t>
  </si>
  <si>
    <t>ВЛ 110 кВ КШТ 1 (А-)</t>
  </si>
  <si>
    <t>ВЛ 110 кВ КШТ 1 (А+)</t>
  </si>
  <si>
    <t>ВЛ 110 кВ КШТ 2 (R-)</t>
  </si>
  <si>
    <t>ВЛ 110 кВ КШТ 2 (R+)</t>
  </si>
  <si>
    <t>ВЛ 110 кВ КШТ 2 (А-)</t>
  </si>
  <si>
    <t>ВЛ 110 кВ КШТ 2 (А+)</t>
  </si>
  <si>
    <t>ВЛ 110 кВ Светлая (R-)</t>
  </si>
  <si>
    <t>ВЛ 110 кВ Светлая (R+)</t>
  </si>
  <si>
    <t>ВЛ 110 кВ Светлая (А-)</t>
  </si>
  <si>
    <t>ВЛ 110 кВ Светлая (А+)</t>
  </si>
  <si>
    <t>ВЛ 110 кВ ЧаТЭЦ (R-)</t>
  </si>
  <si>
    <t>ВЛ 110 кВ ЧаТЭЦ (R+)</t>
  </si>
  <si>
    <t>ВЛ 110 кВ ЧаТЭЦ (А-)</t>
  </si>
  <si>
    <t>ВЛ 110 кВ ЧаТЭЦ (А+)</t>
  </si>
  <si>
    <t>ВЛ 220 кВ Ижевск 1 (R-)</t>
  </si>
  <si>
    <t>ВЛ 220 кВ Ижевск 1 (R+)</t>
  </si>
  <si>
    <t>ВЛ 220 кВ Ижевск 1 (А-)</t>
  </si>
  <si>
    <t>ВЛ 220 кВ Ижевск 1 (А+)</t>
  </si>
  <si>
    <t>ВЛ 220 кВ Ижевск 2 (R-)</t>
  </si>
  <si>
    <t>ВЛ 220 кВ Ижевск 2 (R+)</t>
  </si>
  <si>
    <t>ВЛ 220 кВ Ижевск 2 (А-)</t>
  </si>
  <si>
    <t>ВЛ 220 кВ Ижевск 2 (А+)</t>
  </si>
  <si>
    <t>ВЛ 220 кВ Каучук 1 (R-)</t>
  </si>
  <si>
    <t>ВЛ 220 кВ Каучук 1 (R+)</t>
  </si>
  <si>
    <t>ВЛ 220 кВ Каучук 1 (А-)</t>
  </si>
  <si>
    <t>ВЛ 220 кВ Каучук 1 (А+)</t>
  </si>
  <si>
    <t>ВЛ 220 кВ Каучук 2 (R-)</t>
  </si>
  <si>
    <t>ВЛ 220 кВ Каучук 2 (R+)</t>
  </si>
  <si>
    <t>ВЛ 220 кВ Каучук 2 (А-)</t>
  </si>
  <si>
    <t>ВЛ 220 кВ Каучук 2 (А+)</t>
  </si>
  <si>
    <t>ВЛ 220 кВ Светлая (R-)</t>
  </si>
  <si>
    <t>ВЛ 220 кВ Светлая (R+)</t>
  </si>
  <si>
    <t>ВЛ 220 кВ Светлая (А-)</t>
  </si>
  <si>
    <t>ВЛ 220 кВ Светлая (А+)</t>
  </si>
  <si>
    <t>ВЛ 500 кВ Вятка (R-)</t>
  </si>
  <si>
    <t>ВЛ 500 кВ Вятка (R+)</t>
  </si>
  <si>
    <t>ВЛ 500 кВ Вятка (А-)</t>
  </si>
  <si>
    <t>ВЛ 500 кВ Вятка (А+)</t>
  </si>
  <si>
    <t>ВЛ 500 кВ Емелино (R-)</t>
  </si>
  <si>
    <t>ВЛ 500 кВ Емелино (R+)</t>
  </si>
  <si>
    <t>ВЛ 500 кВ Емелино (А-)</t>
  </si>
  <si>
    <t>ВЛ 500 кВ Емелино (А+)</t>
  </si>
  <si>
    <t>ВЛ 500 кВ Кармановская ГРЭС (R-)</t>
  </si>
  <si>
    <t>ВЛ 500 кВ Кармановская ГРЭС (R+)</t>
  </si>
  <si>
    <t>ВЛ 500 кВ Кармановская ГРЭС (А-)</t>
  </si>
  <si>
    <t>ВЛ 500 кВ Кармановская ГРЭС (А+)</t>
  </si>
  <si>
    <t>Возбуждение Г/А 1 (R-)</t>
  </si>
  <si>
    <t>Возбуждение Г/А 1 (R+)</t>
  </si>
  <si>
    <t>Возбуждение Г/А 1 (А-)</t>
  </si>
  <si>
    <t>Возбуждение Г/А 1 (А+)</t>
  </si>
  <si>
    <t>Возбуждение Г/А 10 (R-)</t>
  </si>
  <si>
    <t>Возбуждение Г/А 10 (R+)</t>
  </si>
  <si>
    <t>Возбуждение Г/А 10 (А-)</t>
  </si>
  <si>
    <t>Возбуждение Г/А 10 (А+)</t>
  </si>
  <si>
    <t>Возбуждение Г/А 2 (R-)</t>
  </si>
  <si>
    <t>Возбуждение Г/А 2 (R+)</t>
  </si>
  <si>
    <t>Возбуждение Г/А 2 (А-)</t>
  </si>
  <si>
    <t>Возбуждение Г/А 2 (А+)</t>
  </si>
  <si>
    <t>Возбуждение Г/А 3 (R-)</t>
  </si>
  <si>
    <t>Возбуждение Г/А 3 (R+)</t>
  </si>
  <si>
    <t>Возбуждение Г/А 3 (А-)</t>
  </si>
  <si>
    <t>Возбуждение Г/А 3 (А+)</t>
  </si>
  <si>
    <t>Возбуждение Г/А 4 (R-)</t>
  </si>
  <si>
    <t>Возбуждение Г/А 4 (R+)</t>
  </si>
  <si>
    <t>Возбуждение Г/А 4 (А-)</t>
  </si>
  <si>
    <t>Возбуждение Г/А 4 (А+)</t>
  </si>
  <si>
    <t>Возбуждение Г/А 5 (R-)</t>
  </si>
  <si>
    <t>Возбуждение Г/А 5 (R+)</t>
  </si>
  <si>
    <t>Возбуждение Г/А 5 (А-)</t>
  </si>
  <si>
    <t>Возбуждение Г/А 5 (А+)</t>
  </si>
  <si>
    <t>Возбуждение Г/А 6 (R-)</t>
  </si>
  <si>
    <t>Возбуждение Г/А 6 (R+)</t>
  </si>
  <si>
    <t>Возбуждение Г/А 6 (А-)</t>
  </si>
  <si>
    <t>Возбуждение Г/А 6 (А+)</t>
  </si>
  <si>
    <t>Возбуждение Г/А 7 (R-)</t>
  </si>
  <si>
    <t>Возбуждение Г/А 7 (R+)</t>
  </si>
  <si>
    <t>Возбуждение Г/А 7 (А-)</t>
  </si>
  <si>
    <t>Возбуждение Г/А 7 (А+)</t>
  </si>
  <si>
    <t>Возбуждение Г/А 8 (R-)</t>
  </si>
  <si>
    <t>Возбуждение Г/А 8 (R+)</t>
  </si>
  <si>
    <t>Возбуждение Г/А 8 (А-)</t>
  </si>
  <si>
    <t>Возбуждение Г/А 8 (А+)</t>
  </si>
  <si>
    <t>Возбуждение Г/А 9 (R-)</t>
  </si>
  <si>
    <t>Возбуждение Г/А 9 (R+)</t>
  </si>
  <si>
    <t>Возбуждение Г/А 9 (А-)</t>
  </si>
  <si>
    <t>Возбуждение Г/А 9 (А+)</t>
  </si>
  <si>
    <t>Генератор ГГ-1 (R-)</t>
  </si>
  <si>
    <t>Генератор ГГ-1 (R+)</t>
  </si>
  <si>
    <t>Генератор ГГ-1 (А-)</t>
  </si>
  <si>
    <t>Генератор ГГ-1 (А+)</t>
  </si>
  <si>
    <t>Генератор ГГ-10 (R-)</t>
  </si>
  <si>
    <t>Генератор ГГ-10 (R+)</t>
  </si>
  <si>
    <t>Генератор ГГ-10 (А-)</t>
  </si>
  <si>
    <t>Генератор ГГ-10 (А+)</t>
  </si>
  <si>
    <t>Генератор ГГ-2 (R-)</t>
  </si>
  <si>
    <t>Генератор ГГ-2 (R+)</t>
  </si>
  <si>
    <t>Генератор ГГ-2 (А-)</t>
  </si>
  <si>
    <t>Генератор ГГ-2 (А+)</t>
  </si>
  <si>
    <t>Генератор ГГ-3 (R-)</t>
  </si>
  <si>
    <t>Генератор ГГ-3 (R+)</t>
  </si>
  <si>
    <t>Генератор ГГ-3 (А-)</t>
  </si>
  <si>
    <t>Генератор ГГ-3 (А+)</t>
  </si>
  <si>
    <t>Генератор ГГ-4 (R-)</t>
  </si>
  <si>
    <t>Генератор ГГ-4 (R+)</t>
  </si>
  <si>
    <t>Генератор ГГ-4 (А-)</t>
  </si>
  <si>
    <t>Генератор ГГ-4 (А+)</t>
  </si>
  <si>
    <t>Генератор ГГ-5 (R-)</t>
  </si>
  <si>
    <t>Генератор ГГ-5 (R+)</t>
  </si>
  <si>
    <t>Генератор ГГ-5 (А-)</t>
  </si>
  <si>
    <t>Генератор ГГ-5 (А+)</t>
  </si>
  <si>
    <t>Генератор ГГ-6 (R-)</t>
  </si>
  <si>
    <t>Генератор ГГ-6 (R+)</t>
  </si>
  <si>
    <t>Генератор ГГ-6 (А-)</t>
  </si>
  <si>
    <t>Генератор ГГ-6 (А+)</t>
  </si>
  <si>
    <t>Генератор ГГ-7 (R-)</t>
  </si>
  <si>
    <t>Генератор ГГ-7 (R+)</t>
  </si>
  <si>
    <t>Генератор ГГ-7 (А-)</t>
  </si>
  <si>
    <t>Генератор ГГ-7 (А+)</t>
  </si>
  <si>
    <t>Генератор ГГ-8 (R-)</t>
  </si>
  <si>
    <t>Генератор ГГ-8 (R+)</t>
  </si>
  <si>
    <t>Генератор ГГ-8 (А-)</t>
  </si>
  <si>
    <t>Генератор ГГ-8 (А+)</t>
  </si>
  <si>
    <t>Генератор ГГ-9 (R-)</t>
  </si>
  <si>
    <t>Генератор ГГ-9 (R+)</t>
  </si>
  <si>
    <t>Генератор ГГ-9 (А-)</t>
  </si>
  <si>
    <t>Генератор ГГ-9 (А+)</t>
  </si>
  <si>
    <t>КЛ 6 кВ Фильтровальная 1 (R-)</t>
  </si>
  <si>
    <t>КЛ 6 кВ Фильтровальная 1 (R+)</t>
  </si>
  <si>
    <t>КЛ 6 кВ Фильтровальная 1 (А-)</t>
  </si>
  <si>
    <t>КЛ 6 кВ Фильтровальная 1 (А+)</t>
  </si>
  <si>
    <t>КЛ 6 кВ Фильтровальная 2 (R-)</t>
  </si>
  <si>
    <t>КЛ 6 кВ Фильтровальная 2 (R+)</t>
  </si>
  <si>
    <t>КЛ 6 кВ Фильтровальная 2 (А-)</t>
  </si>
  <si>
    <t>КЛ 6 кВ Фильтровальная 2 (А+)</t>
  </si>
  <si>
    <t>КЛ 6 кВ Шлюз 1 (R-)</t>
  </si>
  <si>
    <t>КЛ 6 кВ Шлюз 1 (R+)</t>
  </si>
  <si>
    <t>КЛ 6 кВ Шлюз 1 (А-)</t>
  </si>
  <si>
    <t>КЛ 6 кВ Шлюз 1 (А+)</t>
  </si>
  <si>
    <t>КЛ 6 кВ Шлюз 2 (R-)</t>
  </si>
  <si>
    <t>КЛ 6 кВ Шлюз 2 (R+)</t>
  </si>
  <si>
    <t>КЛ 6 кВ Шлюз 2 (А-)</t>
  </si>
  <si>
    <t>КЛ 6 кВ Шлюз 2 (А+)</t>
  </si>
  <si>
    <t>Насос №1, 1ВС  КРУ-1 (R-)</t>
  </si>
  <si>
    <t>Насос №1, 1ВС  КРУ-1 (R+)</t>
  </si>
  <si>
    <t>Насос №1, 1ВС  КРУ-1 (А-)</t>
  </si>
  <si>
    <t>Насос №1, 1ВС  КРУ-1 (А+)</t>
  </si>
  <si>
    <t>Насос №1, 2ВС  КРУ-3 (R-)</t>
  </si>
  <si>
    <t>Насос №1, 2ВС  КРУ-3 (R+)</t>
  </si>
  <si>
    <t>Насос №1, 2ВС  КРУ-3 (А-)</t>
  </si>
  <si>
    <t>Насос №1, 2ВС  КРУ-3 (А+)</t>
  </si>
  <si>
    <t>Реактор ВЛ 500 кВ Вятка (R-)</t>
  </si>
  <si>
    <t>Реактор ВЛ 500 кВ Вятка (R+)</t>
  </si>
  <si>
    <t>Реактор ВЛ 500 кВ Вятка (А-)</t>
  </si>
  <si>
    <t>Реактор ВЛ 500 кВ Вятка (А+)</t>
  </si>
  <si>
    <t>Реактор ВЛ 500 кВ Емелино (R-)</t>
  </si>
  <si>
    <t>Реактор ВЛ 500 кВ Емелино (R+)</t>
  </si>
  <si>
    <t>Реактор ВЛ 500 кВ Емелино (А-)</t>
  </si>
  <si>
    <t>Реактор ВЛ 500 кВ Емелино (А+)</t>
  </si>
  <si>
    <t>Резерв, яч. 11 КРУ-1 (R-)</t>
  </si>
  <si>
    <t>Резерв, яч. 11 КРУ-1 (R+)</t>
  </si>
  <si>
    <t>Резерв, яч. 11 КРУ-1 (А-)</t>
  </si>
  <si>
    <t>Резерв, яч. 11 КРУ-1 (А+)</t>
  </si>
  <si>
    <t>Резерв, яч. 11 КРУ-2   (R-)</t>
  </si>
  <si>
    <t>Резерв, яч. 11 КРУ-2   (R+)</t>
  </si>
  <si>
    <t>Резерв, яч. 11 КРУ-2   (А-)</t>
  </si>
  <si>
    <t>Резерв, яч. 11 КРУ-2   (А+)</t>
  </si>
  <si>
    <t>Резерв, яч. 12 КРУ-1 (R-)</t>
  </si>
  <si>
    <t>Резерв, яч. 12 КРУ-1 (R+)</t>
  </si>
  <si>
    <t>Резерв, яч. 12 КРУ-1 (А-)</t>
  </si>
  <si>
    <t>Резерв, яч. 12 КРУ-1 (А+)</t>
  </si>
  <si>
    <t>Резерв, яч. 12 КРУ-2 (R-)</t>
  </si>
  <si>
    <t>Резерв, яч. 12 КРУ-2 (R+)</t>
  </si>
  <si>
    <t>Резерв, яч. 12 КРУ-2 (А-)</t>
  </si>
  <si>
    <t>Резерв, яч. 12 КРУ-2 (А+)</t>
  </si>
  <si>
    <t>Резерв, яч. 12 КРУ-3 (R-)</t>
  </si>
  <si>
    <t>Резерв, яч. 12 КРУ-3 (R+)</t>
  </si>
  <si>
    <t>Резерв, яч. 12 КРУ-3 (А-)</t>
  </si>
  <si>
    <t>Резерв, яч. 12 КРУ-3 (А+)</t>
  </si>
  <si>
    <t>Резерв, яч. 13 КРУ-1 (R-)</t>
  </si>
  <si>
    <t>Резерв, яч. 13 КРУ-1 (R+)</t>
  </si>
  <si>
    <t>Резерв, яч. 13 КРУ-1 (А-)</t>
  </si>
  <si>
    <t>Резерв, яч. 13 КРУ-1 (А+)</t>
  </si>
  <si>
    <t>Резерв, яч. 13 КРУ-3 (R-)</t>
  </si>
  <si>
    <t>Резерв, яч. 13 КРУ-3 (R+)</t>
  </si>
  <si>
    <t>Резерв, яч. 13 КРУ-3 (А-)</t>
  </si>
  <si>
    <t>Резерв, яч. 13 КРУ-3 (А+)</t>
  </si>
  <si>
    <t>Резерв, яч. 14 КРУ-2 (R-)</t>
  </si>
  <si>
    <t>Резерв, яч. 14 КРУ-2 (R+)</t>
  </si>
  <si>
    <t>Резерв, яч. 14 КРУ-2 (А-)</t>
  </si>
  <si>
    <t>Резерв, яч. 14 КРУ-2 (А+)</t>
  </si>
  <si>
    <t>Резерв, яч. 4 КРУ-2 (R-)</t>
  </si>
  <si>
    <t>Резерв, яч. 4 КРУ-2 (R+)</t>
  </si>
  <si>
    <t>Резерв, яч. 4 КРУ-2 (А-)</t>
  </si>
  <si>
    <t>Резерв, яч. 4 КРУ-2 (А+)</t>
  </si>
  <si>
    <t>СН 11Т (R-)</t>
  </si>
  <si>
    <t>СН 11Т (R+)</t>
  </si>
  <si>
    <t>СН 11Т (А-)</t>
  </si>
  <si>
    <t>СН 11Т (А+)</t>
  </si>
  <si>
    <t>СН 12Т (R-)</t>
  </si>
  <si>
    <t>СН 12Т (R+)</t>
  </si>
  <si>
    <t>СН 12Т (А-)</t>
  </si>
  <si>
    <t>СН 12Т (А+)</t>
  </si>
  <si>
    <t>СН 13Т (R-)</t>
  </si>
  <si>
    <t>СН 13Т (R+)</t>
  </si>
  <si>
    <t>СН 13Т (А-)</t>
  </si>
  <si>
    <t>СН 13Т (А+)</t>
  </si>
  <si>
    <t>СН 14Т (R-)</t>
  </si>
  <si>
    <t>СН 14Т (R+)</t>
  </si>
  <si>
    <t>СН 14Т (А-)</t>
  </si>
  <si>
    <t>СН 14Т (А+)</t>
  </si>
  <si>
    <t>СН 15Т (R-)</t>
  </si>
  <si>
    <t>СН 15Т (R+)</t>
  </si>
  <si>
    <t>СН 15Т (А-)</t>
  </si>
  <si>
    <t>СН 15Т (А+)</t>
  </si>
  <si>
    <t>СН 16Т (R-)</t>
  </si>
  <si>
    <t>СН 16Т (R+)</t>
  </si>
  <si>
    <t>СН 16Т (А-)</t>
  </si>
  <si>
    <t>СН 16Т (А+)</t>
  </si>
  <si>
    <t>СН 17Т (R-)</t>
  </si>
  <si>
    <t>СН 17Т (R+)</t>
  </si>
  <si>
    <t>СН 17Т (А-)</t>
  </si>
  <si>
    <t>СН 17Т (А+)</t>
  </si>
  <si>
    <t>СН 18Т (R-)</t>
  </si>
  <si>
    <t>СН 18Т (R+)</t>
  </si>
  <si>
    <t>СН 18Т (А-)</t>
  </si>
  <si>
    <t>СН 18Т (А+)</t>
  </si>
  <si>
    <t>СН 19Т (R-)</t>
  </si>
  <si>
    <t>СН 19Т (R+)</t>
  </si>
  <si>
    <t>СН 19Т (А-)</t>
  </si>
  <si>
    <t>СН 19Т (А+)</t>
  </si>
  <si>
    <t>СН 20Т (R-)</t>
  </si>
  <si>
    <t>СН 20Т (R+)</t>
  </si>
  <si>
    <t>СН 20Т (А-)</t>
  </si>
  <si>
    <t>СН 20Т (А+)</t>
  </si>
  <si>
    <t>ТП-1  КРУ-3 (R-)</t>
  </si>
  <si>
    <t>ТП-1  КРУ-3 (R+)</t>
  </si>
  <si>
    <t>ТП-1  КРУ-3 (А-)</t>
  </si>
  <si>
    <t>ТП-1  КРУ-3 (А+)</t>
  </si>
  <si>
    <t>ТП-2  КРУ-2 (R-)</t>
  </si>
  <si>
    <t>ТП-2  КРУ-2 (R+)</t>
  </si>
  <si>
    <t>ТП-2  КРУ-2 (А-)</t>
  </si>
  <si>
    <t>ТП-2  КРУ-2 (А+)</t>
  </si>
  <si>
    <t>Трансформатор 1Т 110 кВ (R-)</t>
  </si>
  <si>
    <t>Трансформатор 1Т 110 кВ (R+)</t>
  </si>
  <si>
    <t>Трансформатор 1Т 110 кВ (А-)</t>
  </si>
  <si>
    <t>Трансформатор 1Т 110 кВ (А+)</t>
  </si>
  <si>
    <t>Трансформатор 21Т  КРУ-1 (R-)</t>
  </si>
  <si>
    <t>Трансформатор 21Т  КРУ-1 (R+)</t>
  </si>
  <si>
    <t>Трансформатор 21Т  КРУ-1 (А-)</t>
  </si>
  <si>
    <t>Трансформатор 21Т  КРУ-1 (А+)</t>
  </si>
  <si>
    <t>Трансформатор 22Т  КРУ-3 (R-)</t>
  </si>
  <si>
    <t>Трансформатор 22Т  КРУ-3 (R+)</t>
  </si>
  <si>
    <t>Трансформатор 22Т  КРУ-3 (А-)</t>
  </si>
  <si>
    <t>Трансформатор 22Т  КРУ-3 (А+)</t>
  </si>
  <si>
    <t>Трансформатор 23Т  КРУ-3 (R-)</t>
  </si>
  <si>
    <t>Трансформатор 23Т  КРУ-3 (R+)</t>
  </si>
  <si>
    <t>Трансформатор 23Т  КРУ-3 (А-)</t>
  </si>
  <si>
    <t>Трансформатор 23Т  КРУ-3 (А+)</t>
  </si>
  <si>
    <t>Трансформатор 24Т  КРУ-2 (R-)</t>
  </si>
  <si>
    <t>Трансформатор 24Т  КРУ-2 (R+)</t>
  </si>
  <si>
    <t>Трансформатор 24Т  КРУ-2 (А-)</t>
  </si>
  <si>
    <t>Трансформатор 24Т  КРУ-2 (А+)</t>
  </si>
  <si>
    <t>Трансформатор 25Т (ОРУ 500 кВ) (R-)</t>
  </si>
  <si>
    <t>Трансформатор 25Т (ОРУ 500 кВ) (R+)</t>
  </si>
  <si>
    <t>Трансформатор 25Т (ОРУ 500 кВ) (А-)</t>
  </si>
  <si>
    <t>Трансформатор 25Т (ОРУ 500 кВ) (А+)</t>
  </si>
  <si>
    <t>Трансформатор 26Т (ОРУ 500 кВ)  КРУ-3 (R-)</t>
  </si>
  <si>
    <t>Трансформатор 26Т (ОРУ 500 кВ)  КРУ-3 (R+)</t>
  </si>
  <si>
    <t>Трансформатор 26Т (ОРУ 500 кВ)  КРУ-3 (А-)</t>
  </si>
  <si>
    <t>Трансформатор 26Т (ОРУ 500 кВ)  КРУ-3 (А+)</t>
  </si>
  <si>
    <t>Трансформатор 27Т  КРУ-1 (R-)</t>
  </si>
  <si>
    <t>Трансформатор 27Т  КРУ-1 (R+)</t>
  </si>
  <si>
    <t>Трансформатор 27Т  КРУ-1 (А-)</t>
  </si>
  <si>
    <t>Трансформатор 27Т  КРУ-1 (А+)</t>
  </si>
  <si>
    <t>Трансформатор 28Т КРУ-2 (R-)</t>
  </si>
  <si>
    <t>Трансформатор 28Т КРУ-2 (R+)</t>
  </si>
  <si>
    <t>Трансформатор 28Т КРУ-2 (А-)</t>
  </si>
  <si>
    <t>Трансформатор 28Т КРУ-2 (А+)</t>
  </si>
  <si>
    <t>Трансформатор 29Т  КРУ-3 (R-)</t>
  </si>
  <si>
    <t>Трансформатор 29Т  КРУ-3 (R+)</t>
  </si>
  <si>
    <t>Трансформатор 29Т  КРУ-3 (А-)</t>
  </si>
  <si>
    <t>Трансформатор 29Т  КРУ-3 (А+)</t>
  </si>
  <si>
    <t>Трансформатор 30Т  КРУ-2 (R-)</t>
  </si>
  <si>
    <t>Трансформатор 30Т  КРУ-2 (R+)</t>
  </si>
  <si>
    <t>Трансформатор 30Т  КРУ-2 (А-)</t>
  </si>
  <si>
    <t>Трансформатор 30Т  КРУ-2 (А+)</t>
  </si>
  <si>
    <t>Трансформатор 31Т  КРУ-1 (R-)</t>
  </si>
  <si>
    <t>Трансформатор 31Т  КРУ-1 (R+)</t>
  </si>
  <si>
    <t>Трансформатор 31Т  КРУ-1 (А-)</t>
  </si>
  <si>
    <t>Трансформатор 31Т  КРУ-1 (А+)</t>
  </si>
  <si>
    <t>Трансформатор 32Т  КРУ-3 (R-)</t>
  </si>
  <si>
    <t>Трансформатор 32Т  КРУ-3 (R+)</t>
  </si>
  <si>
    <t>Трансформатор 32Т  КРУ-3 (А-)</t>
  </si>
  <si>
    <t>Трансформатор 32Т  КРУ-3 (А+)</t>
  </si>
  <si>
    <t>Трансформатор 33Т  КРУ-1 (R-)</t>
  </si>
  <si>
    <t>Трансформатор 33Т  КРУ-1 (R+)</t>
  </si>
  <si>
    <t>Трансформатор 33Т  КРУ-1 (А-)</t>
  </si>
  <si>
    <t>Трансформатор 33Т  КРУ-1 (А+)</t>
  </si>
  <si>
    <t>Трансформатор 34Т  КРУ-3 (R-)</t>
  </si>
  <si>
    <t>Трансформатор 34Т  КРУ-3 (R+)</t>
  </si>
  <si>
    <t>Трансформатор 34Т  КРУ-3 (А-)</t>
  </si>
  <si>
    <t>Трансформатор 34Т  КРУ-3 (А+)</t>
  </si>
  <si>
    <t>Трансформатор 35Т  КРУ-1 (R-)</t>
  </si>
  <si>
    <t>Трансформатор 35Т  КРУ-1 (R+)</t>
  </si>
  <si>
    <t>Трансформатор 35Т  КРУ-1 (А-)</t>
  </si>
  <si>
    <t>Трансформатор 35Т  КРУ-1 (А+)</t>
  </si>
  <si>
    <t>Трансформатор 36Т  КРУ-2 (R-)</t>
  </si>
  <si>
    <t>Трансформатор 36Т  КРУ-2 (R+)</t>
  </si>
  <si>
    <t>Трансформатор 36Т  КРУ-2 (А-)</t>
  </si>
  <si>
    <t>Трансформатор 36Т  КРУ-2 (А+)</t>
  </si>
  <si>
    <t>Трансформатор 37Т  КРУ-1 (R-)</t>
  </si>
  <si>
    <t>Трансформатор 37Т  КРУ-1 (R+)</t>
  </si>
  <si>
    <t>Трансформатор 37Т  КРУ-1 (А-)</t>
  </si>
  <si>
    <t>Трансформатор 37Т  КРУ-1 (А+)</t>
  </si>
  <si>
    <t>Трансформатор 38Т  КРУ-2 (R-)</t>
  </si>
  <si>
    <t>Трансформатор 38Т  КРУ-2 (R+)</t>
  </si>
  <si>
    <t>Трансформатор 38Т  КРУ-2 (А-)</t>
  </si>
  <si>
    <t>Трансформатор 38Т  КРУ-2 (А+)</t>
  </si>
  <si>
    <t>Трансформатор 4Т 220 кВ (R-)</t>
  </si>
  <si>
    <t>Трансформатор 4Т 220 кВ (R+)</t>
  </si>
  <si>
    <t>Трансформатор 4Т 220 кВ (А-)</t>
  </si>
  <si>
    <t>Трансформатор 4Т 220 кВ (А+)</t>
  </si>
  <si>
    <t>Трансформатор СН 7Т (R-)</t>
  </si>
  <si>
    <t>Трансформатор СН 7Т (R+)</t>
  </si>
  <si>
    <t>Трансформатор СН 7Т (А-)</t>
  </si>
  <si>
    <t>Трансформатор СН 7Т (А+)</t>
  </si>
  <si>
    <t>Трансформатор СН 8Т (R-)</t>
  </si>
  <si>
    <t>Трансформатор СН 8Т (R+)</t>
  </si>
  <si>
    <t>Трансформатор СН 8Т (А-)</t>
  </si>
  <si>
    <t>Трансформатор СН 8Т (А+)</t>
  </si>
  <si>
    <t>Трансформатор СН 9Т (R-)</t>
  </si>
  <si>
    <t>Трансформатор СН 9Т (R+)</t>
  </si>
  <si>
    <t>Трансформатор СН 9Т (А-)</t>
  </si>
  <si>
    <t>Трансформатор СН 9Т (А+)</t>
  </si>
  <si>
    <t>Трансформатор ТВИ  КРУ-2 (R-)</t>
  </si>
  <si>
    <t>Трансформатор ТВИ  КРУ-2 (R+)</t>
  </si>
  <si>
    <t>Трансформатор ТВИ  КРУ-2 (А-)</t>
  </si>
  <si>
    <t>Трансформатор ТВИ  КРУ-2 (А+)</t>
  </si>
  <si>
    <t>4374-2</t>
  </si>
  <si>
    <t>4374-1</t>
  </si>
  <si>
    <t>4374-3</t>
  </si>
  <si>
    <t>4374-4</t>
  </si>
  <si>
    <t>4395-2</t>
  </si>
  <si>
    <t>4395-1</t>
  </si>
  <si>
    <t>4395-3</t>
  </si>
  <si>
    <t>4395-4</t>
  </si>
  <si>
    <t>4375-2</t>
  </si>
  <si>
    <t>4375-1</t>
  </si>
  <si>
    <t>4375-4</t>
  </si>
  <si>
    <t>4375-3</t>
  </si>
  <si>
    <t>4430-2</t>
  </si>
  <si>
    <t>4430-1</t>
  </si>
  <si>
    <t>4430-4</t>
  </si>
  <si>
    <t>4430-3</t>
  </si>
  <si>
    <t>4397-4</t>
  </si>
  <si>
    <t>4397-2</t>
  </si>
  <si>
    <t>4397-1</t>
  </si>
  <si>
    <t>4397-3</t>
  </si>
  <si>
    <t>4441-2</t>
  </si>
  <si>
    <t>4441-1</t>
  </si>
  <si>
    <t>4441-3</t>
  </si>
  <si>
    <t>4441-4</t>
  </si>
  <si>
    <t>4436-2</t>
  </si>
  <si>
    <t>4436-1</t>
  </si>
  <si>
    <t>4436-4</t>
  </si>
  <si>
    <t>4436-3</t>
  </si>
  <si>
    <t>4435-2</t>
  </si>
  <si>
    <t>4435-1</t>
  </si>
  <si>
    <t>4435-4</t>
  </si>
  <si>
    <t>4435-3</t>
  </si>
  <si>
    <t>4434-2</t>
  </si>
  <si>
    <t>4434-1</t>
  </si>
  <si>
    <t>4434-4</t>
  </si>
  <si>
    <t>4434-3</t>
  </si>
  <si>
    <t>4438-2</t>
  </si>
  <si>
    <t>4438-1</t>
  </si>
  <si>
    <t>4438-4</t>
  </si>
  <si>
    <t>4438-3</t>
  </si>
  <si>
    <t>4439-2</t>
  </si>
  <si>
    <t>4439-1</t>
  </si>
  <si>
    <t>4439-4</t>
  </si>
  <si>
    <t>4439-3</t>
  </si>
  <si>
    <t>4431-2</t>
  </si>
  <si>
    <t>4431-1</t>
  </si>
  <si>
    <t>4431-4</t>
  </si>
  <si>
    <t>4431-3</t>
  </si>
  <si>
    <t>4433-2</t>
  </si>
  <si>
    <t>4433-1</t>
  </si>
  <si>
    <t>4433-4</t>
  </si>
  <si>
    <t>4433-3</t>
  </si>
  <si>
    <t>4437-2</t>
  </si>
  <si>
    <t>4437-1</t>
  </si>
  <si>
    <t>4437-4</t>
  </si>
  <si>
    <t>4437-3</t>
  </si>
  <si>
    <t>4440-2</t>
  </si>
  <si>
    <t>4440-1</t>
  </si>
  <si>
    <t>4440-4</t>
  </si>
  <si>
    <t>4440-3</t>
  </si>
  <si>
    <t>4392-2</t>
  </si>
  <si>
    <t>4392-1</t>
  </si>
  <si>
    <t>4392-4</t>
  </si>
  <si>
    <t>4392-3</t>
  </si>
  <si>
    <t>4393-2</t>
  </si>
  <si>
    <t>4393-1</t>
  </si>
  <si>
    <t>4393-4</t>
  </si>
  <si>
    <t>4393-3</t>
  </si>
  <si>
    <t>4390-2</t>
  </si>
  <si>
    <t>4390-1</t>
  </si>
  <si>
    <t>4390-4</t>
  </si>
  <si>
    <t>4390-3</t>
  </si>
  <si>
    <t>4391-2</t>
  </si>
  <si>
    <t>4391-1</t>
  </si>
  <si>
    <t>4391-4</t>
  </si>
  <si>
    <t>4391-3</t>
  </si>
  <si>
    <t>4389-2</t>
  </si>
  <si>
    <t>4389-1</t>
  </si>
  <si>
    <t>4389-3</t>
  </si>
  <si>
    <t>4389-4</t>
  </si>
  <si>
    <t>4371-2</t>
  </si>
  <si>
    <t>4371-1</t>
  </si>
  <si>
    <t>4371-4</t>
  </si>
  <si>
    <t>4371-3</t>
  </si>
  <si>
    <t>4369-2</t>
  </si>
  <si>
    <t>4369-1</t>
  </si>
  <si>
    <t>4369-4</t>
  </si>
  <si>
    <t>4369-3</t>
  </si>
  <si>
    <t>4370-2</t>
  </si>
  <si>
    <t>4370-1</t>
  </si>
  <si>
    <t>4370-4</t>
  </si>
  <si>
    <t>4370-3</t>
  </si>
  <si>
    <t>4465-2</t>
  </si>
  <si>
    <t>4388-2</t>
  </si>
  <si>
    <t>4458-2</t>
  </si>
  <si>
    <t>4468-2</t>
  </si>
  <si>
    <t>4461-2</t>
  </si>
  <si>
    <t>4471-2</t>
  </si>
  <si>
    <t>4381-2</t>
  </si>
  <si>
    <t>4378-2</t>
  </si>
  <si>
    <t>4414-2</t>
  </si>
  <si>
    <t>4385-2</t>
  </si>
  <si>
    <t>4462-2</t>
  </si>
  <si>
    <t>4386-2</t>
  </si>
  <si>
    <t>4456-2</t>
  </si>
  <si>
    <t>4466-2</t>
  </si>
  <si>
    <t>4459-2</t>
  </si>
  <si>
    <t>4469-2</t>
  </si>
  <si>
    <t>4379-2</t>
  </si>
  <si>
    <t>4376-2</t>
  </si>
  <si>
    <t>4412-2</t>
  </si>
  <si>
    <t>4382-2</t>
  </si>
  <si>
    <t>4462-1</t>
  </si>
  <si>
    <t>4462-4</t>
  </si>
  <si>
    <t>4462-3</t>
  </si>
  <si>
    <t>4386-1</t>
  </si>
  <si>
    <t>4386-4</t>
  </si>
  <si>
    <t>4386-3</t>
  </si>
  <si>
    <t>4456-1</t>
  </si>
  <si>
    <t>4456-4</t>
  </si>
  <si>
    <t>4456-3</t>
  </si>
  <si>
    <t>4466-1</t>
  </si>
  <si>
    <t>4466-4</t>
  </si>
  <si>
    <t>4466-3</t>
  </si>
  <si>
    <t>4459-1</t>
  </si>
  <si>
    <t>4459-4</t>
  </si>
  <si>
    <t>4459-3</t>
  </si>
  <si>
    <t>4469-1</t>
  </si>
  <si>
    <t>4469-3</t>
  </si>
  <si>
    <t>4469-4</t>
  </si>
  <si>
    <t>4379-1</t>
  </si>
  <si>
    <t>4379-4</t>
  </si>
  <si>
    <t>4379-3</t>
  </si>
  <si>
    <t>4376-1</t>
  </si>
  <si>
    <t>4376-4</t>
  </si>
  <si>
    <t>4376-3</t>
  </si>
  <si>
    <t>4412-1</t>
  </si>
  <si>
    <t>4412-4</t>
  </si>
  <si>
    <t>4412-3</t>
  </si>
  <si>
    <t>4382-1</t>
  </si>
  <si>
    <t>4382-4</t>
  </si>
  <si>
    <t>4382-3</t>
  </si>
  <si>
    <t>4401-2</t>
  </si>
  <si>
    <t>4401-1</t>
  </si>
  <si>
    <t>4401-4</t>
  </si>
  <si>
    <t>4401-3</t>
  </si>
  <si>
    <t>4415-2</t>
  </si>
  <si>
    <t>4415-1</t>
  </si>
  <si>
    <t>4415-4</t>
  </si>
  <si>
    <t>4415-3</t>
  </si>
  <si>
    <t>4442-2</t>
  </si>
  <si>
    <t>4442-1</t>
  </si>
  <si>
    <t>4442-4</t>
  </si>
  <si>
    <t>4442-3</t>
  </si>
  <si>
    <t>4399-2</t>
  </si>
  <si>
    <t>4399-1</t>
  </si>
  <si>
    <t>4399-4</t>
  </si>
  <si>
    <t>4399-3</t>
  </si>
  <si>
    <t>4445-1</t>
  </si>
  <si>
    <t>4405-1</t>
  </si>
  <si>
    <t>4404-1</t>
  </si>
  <si>
    <t>4373-2</t>
  </si>
  <si>
    <t>4373-1</t>
  </si>
  <si>
    <t>4373-4</t>
  </si>
  <si>
    <t>4373-3</t>
  </si>
  <si>
    <t>4372-4</t>
  </si>
  <si>
    <t>4372-3</t>
  </si>
  <si>
    <t>4372-2</t>
  </si>
  <si>
    <t>4372-1</t>
  </si>
  <si>
    <t>4452-1</t>
  </si>
  <si>
    <t>4425-1</t>
  </si>
  <si>
    <t>4426-1</t>
  </si>
  <si>
    <t>4409-1</t>
  </si>
  <si>
    <t>4454-1</t>
  </si>
  <si>
    <t>4410-1</t>
  </si>
  <si>
    <t>4427-1</t>
  </si>
  <si>
    <t>4418-1</t>
  </si>
  <si>
    <t>4453-1</t>
  </si>
  <si>
    <t>4463-2</t>
  </si>
  <si>
    <t>4463-4</t>
  </si>
  <si>
    <t>4457-2</t>
  </si>
  <si>
    <t>4457-4</t>
  </si>
  <si>
    <t>4467-2</t>
  </si>
  <si>
    <t>4467-4</t>
  </si>
  <si>
    <t>4460-2</t>
  </si>
  <si>
    <t>4460-4</t>
  </si>
  <si>
    <t>4470-2</t>
  </si>
  <si>
    <t>4470-4</t>
  </si>
  <si>
    <t>4380-2</t>
  </si>
  <si>
    <t>4380-4</t>
  </si>
  <si>
    <t>4377-4</t>
  </si>
  <si>
    <t>4377-2</t>
  </si>
  <si>
    <t>4413-4</t>
  </si>
  <si>
    <t>4413-2</t>
  </si>
  <si>
    <t>4383-2</t>
  </si>
  <si>
    <t>4383-4</t>
  </si>
  <si>
    <t>4387-2</t>
  </si>
  <si>
    <t>4387-4</t>
  </si>
  <si>
    <t>4407-1</t>
  </si>
  <si>
    <t>4420-1</t>
  </si>
  <si>
    <t>4429-2</t>
  </si>
  <si>
    <t>4429-1</t>
  </si>
  <si>
    <t>4429-4</t>
  </si>
  <si>
    <t>4429-3</t>
  </si>
  <si>
    <t>4447-1</t>
  </si>
  <si>
    <t>4403-1</t>
  </si>
  <si>
    <t>4406-1</t>
  </si>
  <si>
    <t>4424-1</t>
  </si>
  <si>
    <t>4451-1</t>
  </si>
  <si>
    <t>4411-1</t>
  </si>
  <si>
    <t>4443-1</t>
  </si>
  <si>
    <t>4402-1</t>
  </si>
  <si>
    <t>4423-1</t>
  </si>
  <si>
    <t>4446-1</t>
  </si>
  <si>
    <t>4444-1</t>
  </si>
  <si>
    <t>4408-1</t>
  </si>
  <si>
    <t>4449-1</t>
  </si>
  <si>
    <t>4422-1</t>
  </si>
  <si>
    <t>4450-1</t>
  </si>
  <si>
    <t>4421-1</t>
  </si>
  <si>
    <t>4396-1</t>
  </si>
  <si>
    <t>4396-2</t>
  </si>
  <si>
    <t>4396-4</t>
  </si>
  <si>
    <t>4396-3</t>
  </si>
  <si>
    <t>4455-1</t>
  </si>
  <si>
    <t>4428-1</t>
  </si>
  <si>
    <t>4398-1</t>
  </si>
  <si>
    <t>4419-1</t>
  </si>
  <si>
    <t>01VT_TC01AM-06.UNIT0@SCADA</t>
  </si>
  <si>
    <t>02VT_TC01AM-06.UNIT0@SCADA</t>
  </si>
  <si>
    <t>03VT_TC01AM-06.UNIT0@SCADA</t>
  </si>
  <si>
    <t>04VT_TC01A-06.UNIT0@SCADA</t>
  </si>
  <si>
    <t>05VT_TC01A-06.UNIT0@SCADA</t>
  </si>
  <si>
    <t>06VT_TC01A-06.UNIT0@SCADA</t>
  </si>
  <si>
    <t>07VT_TC01A-06.UNIT0@SCADA</t>
  </si>
  <si>
    <t>08VT_TC01A-06.UNIT0@SCADA</t>
  </si>
  <si>
    <t>09VT_TC01A-06.UNIT0@SCADA</t>
  </si>
  <si>
    <t>10VT_TC01A-06.UNIT0@SCADA</t>
  </si>
  <si>
    <t>Расход ГГ1</t>
  </si>
  <si>
    <t>Расход ГГ2</t>
  </si>
  <si>
    <t>Расход ГГ3</t>
  </si>
  <si>
    <t>Расход ГГ4</t>
  </si>
  <si>
    <t>Расход ГГ5</t>
  </si>
  <si>
    <t>Расход ГГ6</t>
  </si>
  <si>
    <t>Расход ГГ7</t>
  </si>
  <si>
    <t>Расход ГГ8</t>
  </si>
  <si>
    <t>Расход ГГ9</t>
  </si>
  <si>
    <t>Расход ГГ10</t>
  </si>
  <si>
    <t>11VT_ST00A-028.MCR@GRARM</t>
  </si>
  <si>
    <t>11VT_ST00A-027.MCR@GRARM</t>
  </si>
  <si>
    <t>11VT_ST00A-034.MCR@GRARM</t>
  </si>
  <si>
    <t>ВБ</t>
  </si>
  <si>
    <t>НБ</t>
  </si>
  <si>
    <t>напор</t>
  </si>
  <si>
    <t>Расход ГЭС</t>
  </si>
  <si>
    <t>RASHOD.EDS@CALC</t>
  </si>
  <si>
    <t>1-104</t>
  </si>
  <si>
    <t>1-129</t>
  </si>
  <si>
    <t>1-154</t>
  </si>
  <si>
    <t>1-179</t>
  </si>
  <si>
    <t>1-204</t>
  </si>
  <si>
    <t>1-229</t>
  </si>
  <si>
    <t>1-254</t>
  </si>
  <si>
    <t>1-279</t>
  </si>
  <si>
    <t>1-304</t>
  </si>
  <si>
    <t>1-329</t>
  </si>
  <si>
    <t>1-354</t>
  </si>
  <si>
    <t>1-276</t>
  </si>
  <si>
    <t>1-274</t>
  </si>
  <si>
    <t>1-275</t>
  </si>
  <si>
    <t>4417-1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</si>
</sst>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р.&quot;* #,##0.00_);_(&quot;р.&quot;* \(#,##0.00\);_(&quot;р.&quot;* &quot;-&quot;??_);_(@_)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NumberFormat="1" applyBorder="1"/>
    <xf numFmtId="49" fontId="0" fillId="0" borderId="10" xfId="0" applyNumberFormat="1" applyBorder="1"/>
    <xf numFmtId="0" fontId="0" fillId="0" borderId="0" xfId="0"/>
    <xf numFmtId="0" fontId="0" fillId="0" borderId="10" xfId="0" applyBorder="1"/>
    <xf numFmtId="14" fontId="0" fillId="0" borderId="0" xfId="0" applyNumberFormat="1"/>
  </cellXfs>
  <cellStyles count="44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 2" xfId="43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topLeftCell="A187" workbookViewId="0">
      <selection activeCell="H210" sqref="H210"/>
    </sheetView>
  </sheetViews>
  <sheetFormatPr defaultRowHeight="15" x14ac:dyDescent="0.25"/>
  <cols>
    <col min="1" max="1" width="33.5703125" style="1" bestFit="1" customWidth="1"/>
    <col min="2" max="2" width="42.7109375" style="1" bestFit="1" customWidth="1"/>
    <col min="3" max="3" width="7.7109375" style="1" hidden="1" customWidth="1"/>
    <col min="4" max="4" width="31.140625" style="2" hidden="1" customWidth="1"/>
    <col min="5" max="5" width="10.140625" style="3" bestFit="1" customWidth="1"/>
    <col min="6" max="6" width="41" style="1" bestFit="1" customWidth="1"/>
  </cols>
  <sheetData>
    <row r="1" spans="1:6" x14ac:dyDescent="0.25">
      <c r="A1" s="1" t="s">
        <v>487</v>
      </c>
      <c r="B1" s="1" t="s">
        <v>486</v>
      </c>
      <c r="C1" s="1" t="s">
        <v>758</v>
      </c>
      <c r="D1" s="2" t="s">
        <v>488</v>
      </c>
      <c r="E1" s="3" t="s">
        <v>969</v>
      </c>
      <c r="F1" s="2" t="s">
        <v>970</v>
      </c>
    </row>
    <row r="2" spans="1:6" x14ac:dyDescent="0.25">
      <c r="A2" s="1" t="s">
        <v>1</v>
      </c>
      <c r="B2" s="1" t="s">
        <v>0</v>
      </c>
      <c r="C2" s="1" t="s">
        <v>755</v>
      </c>
      <c r="D2" s="2" t="str">
        <f>VLOOKUP(C2,ais!$E$2:$F$262,2,FALSE)</f>
        <v>8740-13:2АТ 220 [A+]</v>
      </c>
      <c r="E2" s="3" t="s">
        <v>972</v>
      </c>
      <c r="F2" s="1" t="str">
        <f>VLOOKUP(E2,ais_new!$D$2:$E$389,2,FALSE)</f>
        <v>4394-2:Автотрансформатор 2АТГ 220 кВ (А-)</v>
      </c>
    </row>
    <row r="3" spans="1:6" x14ac:dyDescent="0.25">
      <c r="A3" s="1" t="s">
        <v>3</v>
      </c>
      <c r="B3" s="1" t="s">
        <v>2</v>
      </c>
      <c r="C3" s="1" t="s">
        <v>754</v>
      </c>
      <c r="D3" s="2" t="str">
        <f>VLOOKUP(C3,ais!$E$2:$F$262,2,FALSE)</f>
        <v>8740-14:2АТ 220 [A-]</v>
      </c>
      <c r="E3" s="3" t="s">
        <v>971</v>
      </c>
      <c r="F3" s="1" t="str">
        <f>VLOOKUP(E3,ais_new!$D$2:$E$389,2,FALSE)</f>
        <v>4394-1:Автотрансформатор 2АТГ 220 кВ (А+)</v>
      </c>
    </row>
    <row r="4" spans="1:6" x14ac:dyDescent="0.25">
      <c r="A4" s="1" t="s">
        <v>5</v>
      </c>
      <c r="B4" s="1" t="s">
        <v>4</v>
      </c>
      <c r="C4" s="1" t="s">
        <v>757</v>
      </c>
      <c r="D4" s="2" t="str">
        <f>VLOOKUP(C4,ais!$E$2:$F$262,2,FALSE)</f>
        <v>8740-15:2АТ 220 [R+]</v>
      </c>
      <c r="E4" s="3" t="s">
        <v>974</v>
      </c>
      <c r="F4" s="1" t="str">
        <f>VLOOKUP(E4,ais_new!$D$2:$E$389,2,FALSE)</f>
        <v>4394-4:Автотрансформатор 2АТГ 220 кВ (R-)</v>
      </c>
    </row>
    <row r="5" spans="1:6" x14ac:dyDescent="0.25">
      <c r="A5" s="1" t="s">
        <v>7</v>
      </c>
      <c r="B5" s="1" t="s">
        <v>6</v>
      </c>
      <c r="C5" s="1" t="s">
        <v>756</v>
      </c>
      <c r="D5" s="2" t="str">
        <f>VLOOKUP(C5,ais!$E$2:$F$262,2,FALSE)</f>
        <v>8740-16:2АТ 220 [R-]</v>
      </c>
      <c r="E5" s="3" t="s">
        <v>973</v>
      </c>
      <c r="F5" s="1" t="str">
        <f>VLOOKUP(E5,ais_new!$D$2:$E$389,2,FALSE)</f>
        <v>4394-3:Автотрансформатор 2АТГ 220 кВ (R+)</v>
      </c>
    </row>
    <row r="6" spans="1:6" x14ac:dyDescent="0.25">
      <c r="A6" s="1" t="s">
        <v>9</v>
      </c>
      <c r="B6" s="1" t="s">
        <v>8</v>
      </c>
      <c r="C6" s="1" t="s">
        <v>759</v>
      </c>
      <c r="D6" s="2" t="str">
        <f>VLOOKUP(C6,ais!$E$2:$F$262,2,FALSE)</f>
        <v>8739-5:2АТ 500 [A+]</v>
      </c>
      <c r="E6" s="3" t="s">
        <v>1363</v>
      </c>
      <c r="F6" s="1" t="str">
        <f>VLOOKUP(E6,ais_new!$D$2:$E$389,2,FALSE)</f>
        <v>4374-2:Автотрансформатор 2АТГ 500 кВ (А-)</v>
      </c>
    </row>
    <row r="7" spans="1:6" x14ac:dyDescent="0.25">
      <c r="A7" s="1" t="s">
        <v>11</v>
      </c>
      <c r="B7" s="1" t="s">
        <v>10</v>
      </c>
      <c r="C7" s="1" t="s">
        <v>759</v>
      </c>
      <c r="D7" s="2" t="str">
        <f>VLOOKUP(C7,ais!$E$2:$F$262,2,FALSE)</f>
        <v>8739-5:2АТ 500 [A+]</v>
      </c>
      <c r="E7" s="3" t="s">
        <v>1364</v>
      </c>
      <c r="F7" s="1" t="str">
        <f>VLOOKUP(E7,ais_new!$D$2:$E$389,2,FALSE)</f>
        <v>4374-1:Автотрансформатор 2АТГ 500 кВ (А+)</v>
      </c>
    </row>
    <row r="8" spans="1:6" x14ac:dyDescent="0.25">
      <c r="A8" s="1" t="s">
        <v>13</v>
      </c>
      <c r="B8" s="1" t="s">
        <v>12</v>
      </c>
      <c r="C8" s="1" t="s">
        <v>760</v>
      </c>
      <c r="D8" s="2" t="str">
        <f>VLOOKUP(C8,ais!$E$2:$F$262,2,FALSE)</f>
        <v>8739-7:2АТ 500 [R+]</v>
      </c>
      <c r="E8" s="3" t="s">
        <v>1366</v>
      </c>
      <c r="F8" s="1" t="str">
        <f>VLOOKUP(E8,ais_new!$D$2:$E$389,2,FALSE)</f>
        <v>4374-4:Автотрансформатор 2АТГ 500 кВ (R-)</v>
      </c>
    </row>
    <row r="9" spans="1:6" x14ac:dyDescent="0.25">
      <c r="A9" s="1" t="s">
        <v>15</v>
      </c>
      <c r="B9" s="1" t="s">
        <v>14</v>
      </c>
      <c r="C9" s="1" t="s">
        <v>761</v>
      </c>
      <c r="D9" s="2" t="str">
        <f>VLOOKUP(C9,ais!$E$2:$F$262,2,FALSE)</f>
        <v>8739-8:2АТ 500 [R-]</v>
      </c>
      <c r="E9" s="3" t="s">
        <v>1365</v>
      </c>
      <c r="F9" s="1" t="str">
        <f>VLOOKUP(E9,ais_new!$D$2:$E$389,2,FALSE)</f>
        <v>4374-3:Автотрансформатор 2АТГ 500 кВ (R+)</v>
      </c>
    </row>
    <row r="10" spans="1:6" x14ac:dyDescent="0.25">
      <c r="A10" s="1" t="s">
        <v>17</v>
      </c>
      <c r="B10" s="1" t="s">
        <v>16</v>
      </c>
      <c r="C10" s="1" t="s">
        <v>762</v>
      </c>
      <c r="D10" s="2" t="str">
        <f>VLOOKUP(C10,ais!$E$2:$F$262,2,FALSE)</f>
        <v>8740-17:3АТ 220 [A+]</v>
      </c>
      <c r="E10" s="3" t="s">
        <v>1367</v>
      </c>
      <c r="F10" s="1" t="str">
        <f>VLOOKUP(E10,ais_new!$D$2:$E$389,2,FALSE)</f>
        <v>4395-2:Автотрансформатор 3АТГ 220 кВ (А-)</v>
      </c>
    </row>
    <row r="11" spans="1:6" x14ac:dyDescent="0.25">
      <c r="A11" s="1" t="s">
        <v>19</v>
      </c>
      <c r="B11" s="1" t="s">
        <v>18</v>
      </c>
      <c r="C11" s="1" t="s">
        <v>763</v>
      </c>
      <c r="D11" s="2" t="str">
        <f>VLOOKUP(C11,ais!$E$2:$F$262,2,FALSE)</f>
        <v>8740-18:3АТ 220 [A-]</v>
      </c>
      <c r="E11" s="3" t="s">
        <v>1368</v>
      </c>
      <c r="F11" s="1" t="str">
        <f>VLOOKUP(E11,ais_new!$D$2:$E$389,2,FALSE)</f>
        <v>4395-1:Автотрансформатор 3АТГ 220 кВ (А+)</v>
      </c>
    </row>
    <row r="12" spans="1:6" x14ac:dyDescent="0.25">
      <c r="A12" s="1" t="s">
        <v>21</v>
      </c>
      <c r="B12" s="1" t="s">
        <v>20</v>
      </c>
      <c r="C12" s="1" t="s">
        <v>764</v>
      </c>
      <c r="D12" s="2" t="str">
        <f>VLOOKUP(C12,ais!$E$2:$F$262,2,FALSE)</f>
        <v>8740-19:3АТ 220 [R+]</v>
      </c>
      <c r="E12" s="3" t="s">
        <v>1370</v>
      </c>
      <c r="F12" s="1" t="str">
        <f>VLOOKUP(E12,ais_new!$D$2:$E$389,2,FALSE)</f>
        <v>4395-4:Автотрансформатор 3АТГ 220 кВ (R-)</v>
      </c>
    </row>
    <row r="13" spans="1:6" x14ac:dyDescent="0.25">
      <c r="A13" s="1" t="s">
        <v>23</v>
      </c>
      <c r="B13" s="1" t="s">
        <v>22</v>
      </c>
      <c r="C13" s="1" t="s">
        <v>765</v>
      </c>
      <c r="D13" s="2" t="str">
        <f>VLOOKUP(C13,ais!$E$2:$F$262,2,FALSE)</f>
        <v>8740-20:3АТ 220 [R-]</v>
      </c>
      <c r="E13" s="3" t="s">
        <v>1369</v>
      </c>
      <c r="F13" s="1" t="str">
        <f>VLOOKUP(E13,ais_new!$D$2:$E$389,2,FALSE)</f>
        <v>4395-3:Автотрансформатор 3АТГ 220 кВ (R+)</v>
      </c>
    </row>
    <row r="14" spans="1:6" x14ac:dyDescent="0.25">
      <c r="A14" s="1" t="s">
        <v>25</v>
      </c>
      <c r="B14" s="1" t="s">
        <v>24</v>
      </c>
      <c r="C14" s="1" t="s">
        <v>766</v>
      </c>
      <c r="D14" s="2" t="str">
        <f>VLOOKUP(C14,ais!$E$2:$F$262,2,FALSE)</f>
        <v>8739-1:3АТ 500 [A+]</v>
      </c>
      <c r="E14" s="3" t="s">
        <v>1371</v>
      </c>
      <c r="F14" s="1" t="str">
        <f>VLOOKUP(E14,ais_new!$D$2:$E$389,2,FALSE)</f>
        <v>4375-2:Автотрансформатор 3АТГ 500 кВ (А-)</v>
      </c>
    </row>
    <row r="15" spans="1:6" x14ac:dyDescent="0.25">
      <c r="A15" s="1" t="s">
        <v>27</v>
      </c>
      <c r="B15" s="1" t="s">
        <v>26</v>
      </c>
      <c r="C15" s="1" t="s">
        <v>767</v>
      </c>
      <c r="D15" s="2" t="str">
        <f>VLOOKUP(C15,ais!$E$2:$F$262,2,FALSE)</f>
        <v>8739-2:3АТ 500 [A-]</v>
      </c>
      <c r="E15" s="3" t="s">
        <v>1372</v>
      </c>
      <c r="F15" s="1" t="str">
        <f>VLOOKUP(E15,ais_new!$D$2:$E$389,2,FALSE)</f>
        <v>4375-1:Автотрансформатор 3АТГ 500 кВ (А+)</v>
      </c>
    </row>
    <row r="16" spans="1:6" x14ac:dyDescent="0.25">
      <c r="A16" s="1" t="s">
        <v>29</v>
      </c>
      <c r="B16" s="1" t="s">
        <v>28</v>
      </c>
      <c r="C16" s="1" t="s">
        <v>768</v>
      </c>
      <c r="D16" s="2" t="str">
        <f>VLOOKUP(C16,ais!$E$2:$F$262,2,FALSE)</f>
        <v>8739-3:3АТ 500 [R+]</v>
      </c>
      <c r="E16" s="3" t="s">
        <v>1373</v>
      </c>
      <c r="F16" s="1" t="str">
        <f>VLOOKUP(E16,ais_new!$D$2:$E$389,2,FALSE)</f>
        <v>4375-4:Автотрансформатор 3АТГ 500 кВ (R-)</v>
      </c>
    </row>
    <row r="17" spans="1:6" x14ac:dyDescent="0.25">
      <c r="A17" s="1" t="s">
        <v>31</v>
      </c>
      <c r="B17" s="1" t="s">
        <v>30</v>
      </c>
      <c r="C17" s="1" t="s">
        <v>769</v>
      </c>
      <c r="D17" s="2" t="str">
        <f>VLOOKUP(C17,ais!$E$2:$F$262,2,FALSE)</f>
        <v>8739-4:3АТ 500 [R-]</v>
      </c>
      <c r="E17" s="3" t="s">
        <v>1374</v>
      </c>
      <c r="F17" s="1" t="str">
        <f>VLOOKUP(E17,ais_new!$D$2:$E$389,2,FALSE)</f>
        <v>4375-3:Автотрансформатор 3АТГ 500 кВ (R+)</v>
      </c>
    </row>
    <row r="18" spans="1:6" x14ac:dyDescent="0.25">
      <c r="A18" s="1" t="s">
        <v>33</v>
      </c>
      <c r="B18" s="1" t="s">
        <v>32</v>
      </c>
      <c r="C18" s="1" t="s">
        <v>770</v>
      </c>
      <c r="D18" s="2" t="str">
        <f>VLOOKUP(C18,ais!$E$2:$F$262,2,FALSE)</f>
        <v>8740-43:5-6АТ 110 [A+]</v>
      </c>
      <c r="E18" s="3" t="s">
        <v>1375</v>
      </c>
      <c r="F18" s="1" t="str">
        <f>VLOOKUP(E18,ais_new!$D$2:$E$389,2,FALSE)</f>
        <v>4430-2:Автотрансформатор 5-6АТ 110 кВ (А-)</v>
      </c>
    </row>
    <row r="19" spans="1:6" x14ac:dyDescent="0.25">
      <c r="A19" s="1" t="s">
        <v>35</v>
      </c>
      <c r="B19" s="1" t="s">
        <v>34</v>
      </c>
      <c r="C19" s="1" t="s">
        <v>771</v>
      </c>
      <c r="D19" s="2" t="str">
        <f>VLOOKUP(C19,ais!$E$2:$F$262,2,FALSE)</f>
        <v>8740-44:5-6АТ 110 [A-]</v>
      </c>
      <c r="E19" s="3" t="s">
        <v>1376</v>
      </c>
      <c r="F19" s="1" t="str">
        <f>VLOOKUP(E19,ais_new!$D$2:$E$389,2,FALSE)</f>
        <v>4430-1:Автотрансформатор 5-6АТ 110 кВ (А+)</v>
      </c>
    </row>
    <row r="20" spans="1:6" x14ac:dyDescent="0.25">
      <c r="A20" s="1" t="s">
        <v>37</v>
      </c>
      <c r="B20" s="1" t="s">
        <v>36</v>
      </c>
      <c r="C20" s="1" t="s">
        <v>772</v>
      </c>
      <c r="D20" s="2" t="str">
        <f>VLOOKUP(C20,ais!$E$2:$F$262,2,FALSE)</f>
        <v>8740-45:5-6АТ 110 [R+]</v>
      </c>
      <c r="E20" s="3" t="s">
        <v>1377</v>
      </c>
      <c r="F20" s="1" t="str">
        <f>VLOOKUP(E20,ais_new!$D$2:$E$389,2,FALSE)</f>
        <v>4430-4:Автотрансформатор 5-6АТ 110 кВ (R-)</v>
      </c>
    </row>
    <row r="21" spans="1:6" x14ac:dyDescent="0.25">
      <c r="A21" s="1" t="s">
        <v>39</v>
      </c>
      <c r="B21" s="1" t="s">
        <v>38</v>
      </c>
      <c r="C21" s="1" t="s">
        <v>773</v>
      </c>
      <c r="D21" s="2" t="str">
        <f>VLOOKUP(C21,ais!$E$2:$F$262,2,FALSE)</f>
        <v>8740-46:5-6АТ 110 [R-]</v>
      </c>
      <c r="E21" s="3" t="s">
        <v>1378</v>
      </c>
      <c r="F21" s="1" t="str">
        <f>VLOOKUP(E21,ais_new!$D$2:$E$389,2,FALSE)</f>
        <v>4430-3:Автотрансформатор 5-6АТ 110 кВ (R+)</v>
      </c>
    </row>
    <row r="22" spans="1:6" x14ac:dyDescent="0.25">
      <c r="A22" s="1" t="s">
        <v>41</v>
      </c>
      <c r="B22" s="1" t="s">
        <v>40</v>
      </c>
      <c r="C22" s="1" t="s">
        <v>775</v>
      </c>
      <c r="D22" s="2" t="str">
        <f>VLOOKUP(C22,ais!$E$2:$F$262,2,FALSE)</f>
        <v>8740-21:5-6АТ 220 [A+]</v>
      </c>
      <c r="E22" s="3" t="s">
        <v>1380</v>
      </c>
      <c r="F22" s="1" t="str">
        <f>VLOOKUP(E22,ais_new!$D$2:$E$389,2,FALSE)</f>
        <v>4397-2:Автотрансформатор 5-6АТ 220 кВ (А-)</v>
      </c>
    </row>
    <row r="23" spans="1:6" x14ac:dyDescent="0.25">
      <c r="A23" s="1" t="s">
        <v>43</v>
      </c>
      <c r="B23" s="1" t="s">
        <v>42</v>
      </c>
      <c r="C23" s="1" t="s">
        <v>776</v>
      </c>
      <c r="D23" s="2" t="str">
        <f>VLOOKUP(C23,ais!$E$2:$F$262,2,FALSE)</f>
        <v>8740-22:5-6АТ 220 [A-]</v>
      </c>
      <c r="E23" s="3" t="s">
        <v>1381</v>
      </c>
      <c r="F23" s="1" t="str">
        <f>VLOOKUP(E23,ais_new!$D$2:$E$389,2,FALSE)</f>
        <v>4397-1:Автотрансформатор 5-6АТ 220 кВ (А+)</v>
      </c>
    </row>
    <row r="24" spans="1:6" x14ac:dyDescent="0.25">
      <c r="A24" s="1" t="s">
        <v>45</v>
      </c>
      <c r="B24" s="1" t="s">
        <v>44</v>
      </c>
      <c r="C24" s="1" t="s">
        <v>774</v>
      </c>
      <c r="D24" s="2" t="str">
        <f>VLOOKUP(C24,ais!$E$2:$F$262,2,FALSE)</f>
        <v>8740-24:5-6АТ 220 [R-]</v>
      </c>
      <c r="E24" s="3" t="s">
        <v>1379</v>
      </c>
      <c r="F24" s="1" t="str">
        <f>VLOOKUP(E24,ais_new!$D$2:$E$389,2,FALSE)</f>
        <v>4397-4:Автотрансформатор 5-6АТ 220 кВ (R-)</v>
      </c>
    </row>
    <row r="25" spans="1:6" x14ac:dyDescent="0.25">
      <c r="A25" s="1" t="s">
        <v>47</v>
      </c>
      <c r="B25" s="1" t="s">
        <v>46</v>
      </c>
      <c r="C25" s="1" t="s">
        <v>777</v>
      </c>
      <c r="D25" s="2" t="str">
        <f>VLOOKUP(C25,ais!$E$2:$F$262,2,FALSE)</f>
        <v>8740-23:5-6АТ 220 [R+]</v>
      </c>
      <c r="E25" s="3" t="s">
        <v>1382</v>
      </c>
      <c r="F25" s="1" t="str">
        <f>VLOOKUP(E25,ais_new!$D$2:$E$389,2,FALSE)</f>
        <v>4397-3:Автотрансформатор 5-6АТ 220 кВ (R+)</v>
      </c>
    </row>
    <row r="26" spans="1:6" x14ac:dyDescent="0.25">
      <c r="A26" s="1" t="s">
        <v>49</v>
      </c>
      <c r="B26" s="1" t="s">
        <v>48</v>
      </c>
      <c r="C26" s="1" t="s">
        <v>830</v>
      </c>
      <c r="D26" s="2" t="str">
        <f>VLOOKUP(C26,ais!$E$2:$F$262,2,FALSE)</f>
        <v>8737-18:ВЛ 110 Березовка (A-)</v>
      </c>
      <c r="E26" s="3" t="s">
        <v>1383</v>
      </c>
      <c r="F26" s="1" t="str">
        <f>VLOOKUP(E26,ais_new!$D$2:$E$389,2,FALSE)</f>
        <v>4441-2:ВЛ 110 кВ Березовка (А-)</v>
      </c>
    </row>
    <row r="27" spans="1:6" x14ac:dyDescent="0.25">
      <c r="A27" s="1" t="s">
        <v>51</v>
      </c>
      <c r="B27" s="1" t="s">
        <v>50</v>
      </c>
      <c r="C27" s="1" t="s">
        <v>831</v>
      </c>
      <c r="D27" s="2" t="str">
        <f>VLOOKUP(C27,ais!$E$2:$F$262,2,FALSE)</f>
        <v>8737-17:ВЛ 110 Березовка (A+)</v>
      </c>
      <c r="E27" s="3" t="s">
        <v>1384</v>
      </c>
      <c r="F27" s="1" t="str">
        <f>VLOOKUP(E27,ais_new!$D$2:$E$389,2,FALSE)</f>
        <v>4441-1:ВЛ 110 кВ Березовка (А+)</v>
      </c>
    </row>
    <row r="28" spans="1:6" x14ac:dyDescent="0.25">
      <c r="A28" s="1" t="s">
        <v>53</v>
      </c>
      <c r="B28" s="1" t="s">
        <v>52</v>
      </c>
      <c r="C28" s="1" t="s">
        <v>832</v>
      </c>
      <c r="D28" s="2" t="str">
        <f>VLOOKUP(C28,ais!$E$2:$F$262,2,FALSE)</f>
        <v>8737-20:ВЛ 110 Березовка (R-)</v>
      </c>
      <c r="E28" s="3" t="s">
        <v>1386</v>
      </c>
      <c r="F28" s="1" t="str">
        <f>VLOOKUP(E28,ais_new!$D$2:$E$389,2,FALSE)</f>
        <v>4441-4:ВЛ 110 кВ Березовка (R-)</v>
      </c>
    </row>
    <row r="29" spans="1:6" x14ac:dyDescent="0.25">
      <c r="A29" s="1" t="s">
        <v>55</v>
      </c>
      <c r="B29" s="1" t="s">
        <v>54</v>
      </c>
      <c r="C29" s="1" t="s">
        <v>833</v>
      </c>
      <c r="D29" s="2" t="str">
        <f>VLOOKUP(C29,ais!$E$2:$F$262,2,FALSE)</f>
        <v>8737-19:ВЛ 110 Березовка (R+)</v>
      </c>
      <c r="E29" s="3" t="s">
        <v>1385</v>
      </c>
      <c r="F29" s="1" t="str">
        <f>VLOOKUP(E29,ais_new!$D$2:$E$389,2,FALSE)</f>
        <v>4441-3:ВЛ 110 кВ Березовка (R+)</v>
      </c>
    </row>
    <row r="30" spans="1:6" x14ac:dyDescent="0.25">
      <c r="A30" s="1" t="s">
        <v>57</v>
      </c>
      <c r="B30" s="1" t="s">
        <v>56</v>
      </c>
      <c r="C30" s="1" t="s">
        <v>834</v>
      </c>
      <c r="D30" s="2" t="str">
        <f>VLOOKUP(C30,ais!$E$2:$F$262,2,FALSE)</f>
        <v>8737-58:ВЛ 110 Водозабор-1 (A-)</v>
      </c>
      <c r="E30" s="3" t="s">
        <v>1387</v>
      </c>
      <c r="F30" s="1" t="str">
        <f>VLOOKUP(E30,ais_new!$D$2:$E$389,2,FALSE)</f>
        <v>4436-2:ВЛ 110 кВ Водозабор 1 (А-)</v>
      </c>
    </row>
    <row r="31" spans="1:6" x14ac:dyDescent="0.25">
      <c r="A31" s="1" t="s">
        <v>59</v>
      </c>
      <c r="B31" s="1" t="s">
        <v>58</v>
      </c>
      <c r="C31" s="1" t="s">
        <v>835</v>
      </c>
      <c r="D31" s="2" t="str">
        <f>VLOOKUP(C31,ais!$E$2:$F$262,2,FALSE)</f>
        <v>8737-57:ВЛ 110 Водозабор-1 (A+)</v>
      </c>
      <c r="E31" s="3" t="s">
        <v>1388</v>
      </c>
      <c r="F31" s="1" t="str">
        <f>VLOOKUP(E31,ais_new!$D$2:$E$389,2,FALSE)</f>
        <v>4436-1:ВЛ 110 кВ Водозабор 1 (А+)</v>
      </c>
    </row>
    <row r="32" spans="1:6" x14ac:dyDescent="0.25">
      <c r="A32" s="1" t="s">
        <v>61</v>
      </c>
      <c r="B32" s="1" t="s">
        <v>60</v>
      </c>
      <c r="C32" s="1" t="s">
        <v>836</v>
      </c>
      <c r="D32" s="2" t="str">
        <f>VLOOKUP(C32,ais!$E$2:$F$262,2,FALSE)</f>
        <v>8737-59:ВЛ 110 Водозабор-1 (R+)</v>
      </c>
      <c r="E32" s="3" t="s">
        <v>1389</v>
      </c>
      <c r="F32" s="1" t="str">
        <f>VLOOKUP(E32,ais_new!$D$2:$E$389,2,FALSE)</f>
        <v>4436-4:ВЛ 110 кВ Водозабор 1 (R-)</v>
      </c>
    </row>
    <row r="33" spans="1:6" x14ac:dyDescent="0.25">
      <c r="A33" s="1" t="s">
        <v>63</v>
      </c>
      <c r="B33" s="1" t="s">
        <v>62</v>
      </c>
      <c r="C33" s="1" t="s">
        <v>834</v>
      </c>
      <c r="D33" s="2" t="str">
        <f>VLOOKUP(C33,ais!$E$2:$F$262,2,FALSE)</f>
        <v>8737-58:ВЛ 110 Водозабор-1 (A-)</v>
      </c>
      <c r="E33" s="3" t="s">
        <v>1390</v>
      </c>
      <c r="F33" s="1" t="str">
        <f>VLOOKUP(E33,ais_new!$D$2:$E$389,2,FALSE)</f>
        <v>4436-3:ВЛ 110 кВ Водозабор 1 (R+)</v>
      </c>
    </row>
    <row r="34" spans="1:6" x14ac:dyDescent="0.25">
      <c r="A34" s="1" t="s">
        <v>65</v>
      </c>
      <c r="B34" s="1" t="s">
        <v>64</v>
      </c>
      <c r="C34" s="1" t="s">
        <v>837</v>
      </c>
      <c r="D34" s="2" t="str">
        <f>VLOOKUP(C34,ais!$E$2:$F$262,2,FALSE)</f>
        <v>8737-54:ВЛ 110 Водозабор-2 (A-)</v>
      </c>
      <c r="E34" s="3" t="s">
        <v>1391</v>
      </c>
      <c r="F34" s="1" t="str">
        <f>VLOOKUP(E34,ais_new!$D$2:$E$389,2,FALSE)</f>
        <v>4435-2:ВЛ 110 кВ Водозабор 2 (А-)</v>
      </c>
    </row>
    <row r="35" spans="1:6" x14ac:dyDescent="0.25">
      <c r="A35" s="1" t="s">
        <v>67</v>
      </c>
      <c r="B35" s="1" t="s">
        <v>66</v>
      </c>
      <c r="C35" s="1" t="s">
        <v>838</v>
      </c>
      <c r="D35" s="2" t="str">
        <f>VLOOKUP(C35,ais!$E$2:$F$262,2,FALSE)</f>
        <v>8737-53:ВЛ 110 Водозабор-2 (A+)</v>
      </c>
      <c r="E35" s="3" t="s">
        <v>1392</v>
      </c>
      <c r="F35" s="1" t="str">
        <f>VLOOKUP(E35,ais_new!$D$2:$E$389,2,FALSE)</f>
        <v>4435-1:ВЛ 110 кВ Водозабор 2 (А+)</v>
      </c>
    </row>
    <row r="36" spans="1:6" x14ac:dyDescent="0.25">
      <c r="A36" s="1" t="s">
        <v>69</v>
      </c>
      <c r="B36" s="1" t="s">
        <v>68</v>
      </c>
      <c r="C36" s="1" t="s">
        <v>840</v>
      </c>
      <c r="D36" s="2" t="str">
        <f>VLOOKUP(C36,ais!$E$2:$F$262,2,FALSE)</f>
        <v>8737-56:ВЛ 110 Водозабор-2 (R-)</v>
      </c>
      <c r="E36" s="3" t="s">
        <v>1393</v>
      </c>
      <c r="F36" s="1" t="str">
        <f>VLOOKUP(E36,ais_new!$D$2:$E$389,2,FALSE)</f>
        <v>4435-4:ВЛ 110 кВ Водозабор 2 (R-)</v>
      </c>
    </row>
    <row r="37" spans="1:6" x14ac:dyDescent="0.25">
      <c r="A37" s="1" t="s">
        <v>71</v>
      </c>
      <c r="B37" s="1" t="s">
        <v>70</v>
      </c>
      <c r="C37" s="1" t="s">
        <v>839</v>
      </c>
      <c r="D37" s="2" t="str">
        <f>VLOOKUP(C37,ais!$E$2:$F$262,2,FALSE)</f>
        <v>8737-55:ВЛ 110 Водозабор-2 (R+)</v>
      </c>
      <c r="E37" s="3" t="s">
        <v>1394</v>
      </c>
      <c r="F37" s="1" t="str">
        <f>VLOOKUP(E37,ais_new!$D$2:$E$389,2,FALSE)</f>
        <v>4435-3:ВЛ 110 кВ Водозабор 2 (R+)</v>
      </c>
    </row>
    <row r="38" spans="1:6" x14ac:dyDescent="0.25">
      <c r="A38" s="1" t="s">
        <v>73</v>
      </c>
      <c r="B38" s="1" t="s">
        <v>72</v>
      </c>
      <c r="C38" s="1" t="s">
        <v>841</v>
      </c>
      <c r="D38" s="2" t="str">
        <f>VLOOKUP(C38,ais!$E$2:$F$262,2,FALSE)</f>
        <v>8737-50:ВЛ 110 Дубовая (A-)</v>
      </c>
      <c r="E38" s="3" t="s">
        <v>1395</v>
      </c>
      <c r="F38" s="1" t="str">
        <f>VLOOKUP(E38,ais_new!$D$2:$E$389,2,FALSE)</f>
        <v>4434-2:ВЛ 110 кВ Дубовая (А-)</v>
      </c>
    </row>
    <row r="39" spans="1:6" x14ac:dyDescent="0.25">
      <c r="A39" s="1" t="s">
        <v>75</v>
      </c>
      <c r="B39" s="1" t="s">
        <v>74</v>
      </c>
      <c r="C39" s="1" t="s">
        <v>843</v>
      </c>
      <c r="D39" s="2" t="str">
        <f>VLOOKUP(C39,ais!$E$2:$F$262,2,FALSE)</f>
        <v>8737-49:ВЛ 110 Дубовая (A+)</v>
      </c>
      <c r="E39" s="3" t="s">
        <v>1396</v>
      </c>
      <c r="F39" s="1" t="str">
        <f>VLOOKUP(E39,ais_new!$D$2:$E$389,2,FALSE)</f>
        <v>4434-1:ВЛ 110 кВ Дубовая (А+)</v>
      </c>
    </row>
    <row r="40" spans="1:6" x14ac:dyDescent="0.25">
      <c r="A40" s="1" t="s">
        <v>77</v>
      </c>
      <c r="B40" s="1" t="s">
        <v>76</v>
      </c>
      <c r="C40" s="1" t="s">
        <v>844</v>
      </c>
      <c r="D40" s="2" t="str">
        <f>VLOOKUP(C40,ais!$E$2:$F$262,2,FALSE)</f>
        <v>8737-52:ВЛ 110 Дубовая (R-)</v>
      </c>
      <c r="E40" s="3" t="s">
        <v>1397</v>
      </c>
      <c r="F40" s="1" t="str">
        <f>VLOOKUP(E40,ais_new!$D$2:$E$389,2,FALSE)</f>
        <v>4434-4:ВЛ 110 кВ Дубовая (R-)</v>
      </c>
    </row>
    <row r="41" spans="1:6" x14ac:dyDescent="0.25">
      <c r="A41" s="1" t="s">
        <v>79</v>
      </c>
      <c r="B41" s="1" t="s">
        <v>78</v>
      </c>
      <c r="C41" s="1" t="s">
        <v>842</v>
      </c>
      <c r="D41" s="2" t="str">
        <f>VLOOKUP(C41,ais!$E$2:$F$262,2,FALSE)</f>
        <v>8737-51:ВЛ 110 Дубовая (R+)</v>
      </c>
      <c r="E41" s="3" t="s">
        <v>1398</v>
      </c>
      <c r="F41" s="1" t="str">
        <f>VLOOKUP(E41,ais_new!$D$2:$E$389,2,FALSE)</f>
        <v>4434-3:ВЛ 110 кВ Дубовая (R+)</v>
      </c>
    </row>
    <row r="42" spans="1:6" x14ac:dyDescent="0.25">
      <c r="A42" s="1" t="s">
        <v>81</v>
      </c>
      <c r="B42" s="1" t="s">
        <v>80</v>
      </c>
      <c r="C42" s="1" t="s">
        <v>845</v>
      </c>
      <c r="D42" s="2" t="str">
        <f>VLOOKUP(C42,ais!$E$2:$F$262,2,FALSE)</f>
        <v>8737-6:ВЛ 110 Ивановка (A-)</v>
      </c>
      <c r="E42" s="3" t="s">
        <v>1399</v>
      </c>
      <c r="F42" s="1" t="str">
        <f>VLOOKUP(E42,ais_new!$D$2:$E$389,2,FALSE)</f>
        <v>4438-2:ВЛ 110 кВ Ивановка (А-)</v>
      </c>
    </row>
    <row r="43" spans="1:6" x14ac:dyDescent="0.25">
      <c r="A43" s="1" t="s">
        <v>83</v>
      </c>
      <c r="B43" s="1" t="s">
        <v>82</v>
      </c>
      <c r="C43" s="1" t="s">
        <v>846</v>
      </c>
      <c r="D43" s="2" t="str">
        <f>VLOOKUP(C43,ais!$E$2:$F$262,2,FALSE)</f>
        <v>8737-5:ВЛ 110 Ивановка (A+)</v>
      </c>
      <c r="E43" s="3" t="s">
        <v>1400</v>
      </c>
      <c r="F43" s="1" t="str">
        <f>VLOOKUP(E43,ais_new!$D$2:$E$389,2,FALSE)</f>
        <v>4438-1:ВЛ 110 кВ Ивановка (А+)</v>
      </c>
    </row>
    <row r="44" spans="1:6" x14ac:dyDescent="0.25">
      <c r="A44" s="1" t="s">
        <v>85</v>
      </c>
      <c r="B44" s="1" t="s">
        <v>84</v>
      </c>
      <c r="C44" s="1" t="s">
        <v>847</v>
      </c>
      <c r="D44" s="2" t="str">
        <f>VLOOKUP(C44,ais!$E$2:$F$262,2,FALSE)</f>
        <v>8737-8:ВЛ 110 Ивановка (R-)</v>
      </c>
      <c r="E44" s="3" t="s">
        <v>1401</v>
      </c>
      <c r="F44" s="1" t="str">
        <f>VLOOKUP(E44,ais_new!$D$2:$E$389,2,FALSE)</f>
        <v>4438-4:ВЛ 110 кВ Ивановка (R-)</v>
      </c>
    </row>
    <row r="45" spans="1:6" x14ac:dyDescent="0.25">
      <c r="A45" s="1" t="s">
        <v>87</v>
      </c>
      <c r="B45" s="1" t="s">
        <v>86</v>
      </c>
      <c r="C45" s="1" t="s">
        <v>848</v>
      </c>
      <c r="D45" s="2" t="str">
        <f>VLOOKUP(C45,ais!$E$2:$F$262,2,FALSE)</f>
        <v>8737-7:ВЛ 110 Ивановка (R+)</v>
      </c>
      <c r="E45" s="3" t="s">
        <v>1402</v>
      </c>
      <c r="F45" s="1" t="str">
        <f>VLOOKUP(E45,ais_new!$D$2:$E$389,2,FALSE)</f>
        <v>4438-3:ВЛ 110 кВ Ивановка (R+)</v>
      </c>
    </row>
    <row r="46" spans="1:6" x14ac:dyDescent="0.25">
      <c r="A46" s="1" t="s">
        <v>89</v>
      </c>
      <c r="B46" s="1" t="s">
        <v>88</v>
      </c>
      <c r="C46" s="1" t="s">
        <v>849</v>
      </c>
      <c r="D46" s="2" t="str">
        <f>VLOOKUP(C46,ais!$E$2:$F$262,2,FALSE)</f>
        <v>8737-10:ВЛ 110 Каучук (A-)</v>
      </c>
      <c r="E46" s="3" t="s">
        <v>1403</v>
      </c>
      <c r="F46" s="1" t="str">
        <f>VLOOKUP(E46,ais_new!$D$2:$E$389,2,FALSE)</f>
        <v>4439-2:ВЛ 110 кВ Каучук (А-)</v>
      </c>
    </row>
    <row r="47" spans="1:6" x14ac:dyDescent="0.25">
      <c r="A47" s="1" t="s">
        <v>91</v>
      </c>
      <c r="B47" s="1" t="s">
        <v>90</v>
      </c>
      <c r="C47" s="1" t="s">
        <v>850</v>
      </c>
      <c r="D47" s="2" t="str">
        <f>VLOOKUP(C47,ais!$E$2:$F$262,2,FALSE)</f>
        <v>8737-9:ВЛ 110 Каучук (A+)</v>
      </c>
      <c r="E47" s="3" t="s">
        <v>1404</v>
      </c>
      <c r="F47" s="1" t="str">
        <f>VLOOKUP(E47,ais_new!$D$2:$E$389,2,FALSE)</f>
        <v>4439-1:ВЛ 110 кВ Каучук (А+)</v>
      </c>
    </row>
    <row r="48" spans="1:6" x14ac:dyDescent="0.25">
      <c r="A48" s="1" t="s">
        <v>93</v>
      </c>
      <c r="B48" s="1" t="s">
        <v>92</v>
      </c>
      <c r="C48" s="1" t="s">
        <v>851</v>
      </c>
      <c r="D48" s="2" t="str">
        <f>VLOOKUP(C48,ais!$E$2:$F$262,2,FALSE)</f>
        <v>8737-12:ВЛ 110 Каучук (R-)</v>
      </c>
      <c r="E48" s="3" t="s">
        <v>1405</v>
      </c>
      <c r="F48" s="1" t="str">
        <f>VLOOKUP(E48,ais_new!$D$2:$E$389,2,FALSE)</f>
        <v>4439-4:ВЛ 110 кВ Каучук (R-)</v>
      </c>
    </row>
    <row r="49" spans="1:6" x14ac:dyDescent="0.25">
      <c r="A49" s="1" t="s">
        <v>95</v>
      </c>
      <c r="B49" s="1" t="s">
        <v>94</v>
      </c>
      <c r="C49" s="1" t="s">
        <v>852</v>
      </c>
      <c r="D49" s="2" t="str">
        <f>VLOOKUP(C49,ais!$E$2:$F$262,2,FALSE)</f>
        <v>8737-11:ВЛ 110 Каучук (R+)</v>
      </c>
      <c r="E49" s="3" t="s">
        <v>1406</v>
      </c>
      <c r="F49" s="1" t="str">
        <f>VLOOKUP(E49,ais_new!$D$2:$E$389,2,FALSE)</f>
        <v>4439-3:ВЛ 110 кВ Каучук (R+)</v>
      </c>
    </row>
    <row r="50" spans="1:6" x14ac:dyDescent="0.25">
      <c r="A50" s="1" t="s">
        <v>97</v>
      </c>
      <c r="B50" s="1" t="s">
        <v>96</v>
      </c>
      <c r="C50" s="1" t="s">
        <v>853</v>
      </c>
      <c r="D50" s="2" t="str">
        <f>VLOOKUP(C50,ais!$E$2:$F$262,2,FALSE)</f>
        <v>8737-42:ВЛ 110 КШТ-1 (A-)</v>
      </c>
      <c r="E50" s="3" t="s">
        <v>1407</v>
      </c>
      <c r="F50" s="1" t="str">
        <f>VLOOKUP(E50,ais_new!$D$2:$E$389,2,FALSE)</f>
        <v>4431-2:ВЛ 110 кВ КШТ 1 (А-)</v>
      </c>
    </row>
    <row r="51" spans="1:6" x14ac:dyDescent="0.25">
      <c r="A51" s="1" t="s">
        <v>99</v>
      </c>
      <c r="B51" s="1" t="s">
        <v>98</v>
      </c>
      <c r="C51" s="1" t="s">
        <v>854</v>
      </c>
      <c r="D51" s="2" t="str">
        <f>VLOOKUP(C51,ais!$E$2:$F$262,2,FALSE)</f>
        <v>8737-41:ВЛ 110 КШТ-1 (A+)</v>
      </c>
      <c r="E51" s="3" t="s">
        <v>1408</v>
      </c>
      <c r="F51" s="1" t="str">
        <f>VLOOKUP(E51,ais_new!$D$2:$E$389,2,FALSE)</f>
        <v>4431-1:ВЛ 110 кВ КШТ 1 (А+)</v>
      </c>
    </row>
    <row r="52" spans="1:6" x14ac:dyDescent="0.25">
      <c r="A52" s="1" t="s">
        <v>101</v>
      </c>
      <c r="B52" s="1" t="s">
        <v>100</v>
      </c>
      <c r="C52" s="1" t="s">
        <v>855</v>
      </c>
      <c r="D52" s="2" t="str">
        <f>VLOOKUP(C52,ais!$E$2:$F$262,2,FALSE)</f>
        <v>8737-44:ВЛ 110 КШТ-1 (R-)</v>
      </c>
      <c r="E52" s="3" t="s">
        <v>1409</v>
      </c>
      <c r="F52" s="1" t="str">
        <f>VLOOKUP(E52,ais_new!$D$2:$E$389,2,FALSE)</f>
        <v>4431-4:ВЛ 110 кВ КШТ 1 (R-)</v>
      </c>
    </row>
    <row r="53" spans="1:6" x14ac:dyDescent="0.25">
      <c r="A53" s="1" t="s">
        <v>103</v>
      </c>
      <c r="B53" s="1" t="s">
        <v>102</v>
      </c>
      <c r="C53" s="1" t="s">
        <v>856</v>
      </c>
      <c r="D53" s="2" t="str">
        <f>VLOOKUP(C53,ais!$E$2:$F$262,2,FALSE)</f>
        <v>8737-43:ВЛ 110 КШТ-1 (R+)</v>
      </c>
      <c r="E53" s="3" t="s">
        <v>1410</v>
      </c>
      <c r="F53" s="1" t="str">
        <f>VLOOKUP(E53,ais_new!$D$2:$E$389,2,FALSE)</f>
        <v>4431-3:ВЛ 110 кВ КШТ 1 (R+)</v>
      </c>
    </row>
    <row r="54" spans="1:6" x14ac:dyDescent="0.25">
      <c r="A54" s="1" t="s">
        <v>105</v>
      </c>
      <c r="B54" s="1" t="s">
        <v>104</v>
      </c>
      <c r="C54" s="1" t="s">
        <v>857</v>
      </c>
      <c r="D54" s="2" t="str">
        <f>VLOOKUP(C54,ais!$E$2:$F$262,2,FALSE)</f>
        <v>8737-46:ВЛ 110 КШТ-2 (A-)</v>
      </c>
      <c r="E54" s="3" t="s">
        <v>1411</v>
      </c>
      <c r="F54" s="1" t="str">
        <f>VLOOKUP(E54,ais_new!$D$2:$E$389,2,FALSE)</f>
        <v>4433-2:ВЛ 110 кВ КШТ 2 (А-)</v>
      </c>
    </row>
    <row r="55" spans="1:6" x14ac:dyDescent="0.25">
      <c r="A55" s="1" t="s">
        <v>107</v>
      </c>
      <c r="B55" s="1" t="s">
        <v>106</v>
      </c>
      <c r="C55" s="1" t="s">
        <v>858</v>
      </c>
      <c r="D55" s="2" t="str">
        <f>VLOOKUP(C55,ais!$E$2:$F$262,2,FALSE)</f>
        <v>8737-45:ВЛ 110 КШТ-2 (A+)</v>
      </c>
      <c r="E55" s="3" t="s">
        <v>1412</v>
      </c>
      <c r="F55" s="1" t="str">
        <f>VLOOKUP(E55,ais_new!$D$2:$E$389,2,FALSE)</f>
        <v>4433-1:ВЛ 110 кВ КШТ 2 (А+)</v>
      </c>
    </row>
    <row r="56" spans="1:6" x14ac:dyDescent="0.25">
      <c r="A56" s="1" t="s">
        <v>109</v>
      </c>
      <c r="B56" s="1" t="s">
        <v>108</v>
      </c>
      <c r="C56" s="1" t="s">
        <v>859</v>
      </c>
      <c r="D56" s="2" t="str">
        <f>VLOOKUP(C56,ais!$E$2:$F$262,2,FALSE)</f>
        <v>8737-48:ВЛ 110 КШТ-2 (R-)</v>
      </c>
      <c r="E56" s="3" t="s">
        <v>1413</v>
      </c>
      <c r="F56" s="1" t="str">
        <f>VLOOKUP(E56,ais_new!$D$2:$E$389,2,FALSE)</f>
        <v>4433-4:ВЛ 110 кВ КШТ 2 (R-)</v>
      </c>
    </row>
    <row r="57" spans="1:6" x14ac:dyDescent="0.25">
      <c r="A57" s="1" t="s">
        <v>111</v>
      </c>
      <c r="B57" s="1" t="s">
        <v>110</v>
      </c>
      <c r="C57" s="1" t="s">
        <v>860</v>
      </c>
      <c r="D57" s="2" t="str">
        <f>VLOOKUP(C57,ais!$E$2:$F$262,2,FALSE)</f>
        <v>8737-47:ВЛ 110 КШТ-2 (R+)</v>
      </c>
      <c r="E57" s="3" t="s">
        <v>1414</v>
      </c>
      <c r="F57" s="1" t="str">
        <f>VLOOKUP(E57,ais_new!$D$2:$E$389,2,FALSE)</f>
        <v>4433-3:ВЛ 110 кВ КШТ 2 (R+)</v>
      </c>
    </row>
    <row r="58" spans="1:6" x14ac:dyDescent="0.25">
      <c r="A58" s="1" t="s">
        <v>113</v>
      </c>
      <c r="B58" s="1" t="s">
        <v>112</v>
      </c>
      <c r="C58" s="1" t="s">
        <v>861</v>
      </c>
      <c r="D58" s="2" t="str">
        <f>VLOOKUP(C58,ais!$E$2:$F$262,2,FALSE)</f>
        <v>8737-2:ВЛ 110 Светлая (A-)</v>
      </c>
      <c r="E58" s="3" t="s">
        <v>1415</v>
      </c>
      <c r="F58" s="1" t="str">
        <f>VLOOKUP(E58,ais_new!$D$2:$E$389,2,FALSE)</f>
        <v>4437-2:ВЛ 110 кВ Светлая (А-)</v>
      </c>
    </row>
    <row r="59" spans="1:6" x14ac:dyDescent="0.25">
      <c r="A59" s="1" t="s">
        <v>115</v>
      </c>
      <c r="B59" s="1" t="s">
        <v>114</v>
      </c>
      <c r="C59" s="1" t="s">
        <v>862</v>
      </c>
      <c r="D59" s="2" t="str">
        <f>VLOOKUP(C59,ais!$E$2:$F$262,2,FALSE)</f>
        <v>8737-1:ВЛ 110 Светлая (A+)</v>
      </c>
      <c r="E59" s="3" t="s">
        <v>1416</v>
      </c>
      <c r="F59" s="1" t="str">
        <f>VLOOKUP(E59,ais_new!$D$2:$E$389,2,FALSE)</f>
        <v>4437-1:ВЛ 110 кВ Светлая (А+)</v>
      </c>
    </row>
    <row r="60" spans="1:6" x14ac:dyDescent="0.25">
      <c r="A60" s="1" t="s">
        <v>117</v>
      </c>
      <c r="B60" s="1" t="s">
        <v>116</v>
      </c>
      <c r="C60" s="1" t="s">
        <v>864</v>
      </c>
      <c r="D60" s="2" t="str">
        <f>VLOOKUP(C60,ais!$E$2:$F$262,2,FALSE)</f>
        <v>8737-4:ВЛ 110 Светлая (R-)</v>
      </c>
      <c r="E60" s="3" t="s">
        <v>1417</v>
      </c>
      <c r="F60" s="1" t="str">
        <f>VLOOKUP(E60,ais_new!$D$2:$E$389,2,FALSE)</f>
        <v>4437-4:ВЛ 110 кВ Светлая (R-)</v>
      </c>
    </row>
    <row r="61" spans="1:6" x14ac:dyDescent="0.25">
      <c r="A61" s="1" t="s">
        <v>119</v>
      </c>
      <c r="B61" s="1" t="s">
        <v>118</v>
      </c>
      <c r="C61" s="1" t="s">
        <v>863</v>
      </c>
      <c r="D61" s="2" t="str">
        <f>VLOOKUP(C61,ais!$E$2:$F$262,2,FALSE)</f>
        <v>8737-3:ВЛ 110 Светлая (R+)</v>
      </c>
      <c r="E61" s="3" t="s">
        <v>1418</v>
      </c>
      <c r="F61" s="1" t="str">
        <f>VLOOKUP(E61,ais_new!$D$2:$E$389,2,FALSE)</f>
        <v>4437-3:ВЛ 110 кВ Светлая (R+)</v>
      </c>
    </row>
    <row r="62" spans="1:6" x14ac:dyDescent="0.25">
      <c r="A62" s="1" t="s">
        <v>121</v>
      </c>
      <c r="B62" s="1" t="s">
        <v>120</v>
      </c>
      <c r="C62" s="1" t="s">
        <v>865</v>
      </c>
      <c r="D62" s="2" t="str">
        <f>VLOOKUP(C62,ais!$E$2:$F$262,2,FALSE)</f>
        <v>8737-14:ВЛ 110 ЧаТЭЦ (A-)</v>
      </c>
      <c r="E62" s="3" t="s">
        <v>1419</v>
      </c>
      <c r="F62" s="1" t="str">
        <f>VLOOKUP(E62,ais_new!$D$2:$E$389,2,FALSE)</f>
        <v>4440-2:ВЛ 110 кВ ЧаТЭЦ (А-)</v>
      </c>
    </row>
    <row r="63" spans="1:6" x14ac:dyDescent="0.25">
      <c r="A63" s="1" t="s">
        <v>123</v>
      </c>
      <c r="B63" s="1" t="s">
        <v>122</v>
      </c>
      <c r="C63" s="1" t="s">
        <v>866</v>
      </c>
      <c r="D63" s="2" t="str">
        <f>VLOOKUP(C63,ais!$E$2:$F$262,2,FALSE)</f>
        <v>8737-13:ВЛ 110 ЧаТЭЦ (A+)</v>
      </c>
      <c r="E63" s="3" t="s">
        <v>1420</v>
      </c>
      <c r="F63" s="1" t="str">
        <f>VLOOKUP(E63,ais_new!$D$2:$E$389,2,FALSE)</f>
        <v>4440-1:ВЛ 110 кВ ЧаТЭЦ (А+)</v>
      </c>
    </row>
    <row r="64" spans="1:6" x14ac:dyDescent="0.25">
      <c r="A64" s="1" t="s">
        <v>125</v>
      </c>
      <c r="B64" s="1" t="s">
        <v>124</v>
      </c>
      <c r="C64" s="1" t="s">
        <v>867</v>
      </c>
      <c r="D64" s="2" t="str">
        <f>VLOOKUP(C64,ais!$E$2:$F$262,2,FALSE)</f>
        <v>8737-16:ВЛ 110 ЧаТЭЦ (R-)</v>
      </c>
      <c r="E64" s="3" t="s">
        <v>1421</v>
      </c>
      <c r="F64" s="1" t="str">
        <f>VLOOKUP(E64,ais_new!$D$2:$E$389,2,FALSE)</f>
        <v>4440-4:ВЛ 110 кВ ЧаТЭЦ (R-)</v>
      </c>
    </row>
    <row r="65" spans="1:6" x14ac:dyDescent="0.25">
      <c r="A65" s="1" t="s">
        <v>127</v>
      </c>
      <c r="B65" s="1" t="s">
        <v>126</v>
      </c>
      <c r="C65" s="1" t="s">
        <v>868</v>
      </c>
      <c r="D65" s="2" t="str">
        <f>VLOOKUP(C65,ais!$E$2:$F$262,2,FALSE)</f>
        <v>8737-15:ВЛ 110 ЧаТЭЦ (R+)</v>
      </c>
      <c r="E65" s="3" t="s">
        <v>1422</v>
      </c>
      <c r="F65" s="1" t="str">
        <f>VLOOKUP(E65,ais_new!$D$2:$E$389,2,FALSE)</f>
        <v>4440-3:ВЛ 110 кВ ЧаТЭЦ (R+)</v>
      </c>
    </row>
    <row r="66" spans="1:6" x14ac:dyDescent="0.25">
      <c r="A66" s="1" t="s">
        <v>129</v>
      </c>
      <c r="B66" s="1" t="s">
        <v>128</v>
      </c>
      <c r="C66" s="1" t="s">
        <v>869</v>
      </c>
      <c r="D66" s="2" t="str">
        <f>VLOOKUP(C66,ais!$E$2:$F$262,2,FALSE)</f>
        <v>8737-34:ВЛ 220 Ижевск-1 (A-)</v>
      </c>
      <c r="E66" s="3" t="s">
        <v>1423</v>
      </c>
      <c r="F66" s="1" t="str">
        <f>VLOOKUP(E66,ais_new!$D$2:$E$389,2,FALSE)</f>
        <v>4392-2:ВЛ 220 кВ Ижевск 1 (А-)</v>
      </c>
    </row>
    <row r="67" spans="1:6" x14ac:dyDescent="0.25">
      <c r="A67" s="1" t="s">
        <v>131</v>
      </c>
      <c r="B67" s="1" t="s">
        <v>130</v>
      </c>
      <c r="C67" s="1" t="s">
        <v>870</v>
      </c>
      <c r="D67" s="2" t="str">
        <f>VLOOKUP(C67,ais!$E$2:$F$262,2,FALSE)</f>
        <v>8737-33:ВЛ 220 Ижевск-1 (A+)</v>
      </c>
      <c r="E67" s="3" t="s">
        <v>1424</v>
      </c>
      <c r="F67" s="1" t="str">
        <f>VLOOKUP(E67,ais_new!$D$2:$E$389,2,FALSE)</f>
        <v>4392-1:ВЛ 220 кВ Ижевск 1 (А+)</v>
      </c>
    </row>
    <row r="68" spans="1:6" x14ac:dyDescent="0.25">
      <c r="A68" s="1" t="s">
        <v>133</v>
      </c>
      <c r="B68" s="1" t="s">
        <v>132</v>
      </c>
      <c r="C68" s="1" t="s">
        <v>871</v>
      </c>
      <c r="D68" s="2" t="str">
        <f>VLOOKUP(C68,ais!$E$2:$F$262,2,FALSE)</f>
        <v>8737-36:ВЛ 220 Ижевск-1 (R-)</v>
      </c>
      <c r="E68" s="3" t="s">
        <v>1425</v>
      </c>
      <c r="F68" s="1" t="str">
        <f>VLOOKUP(E68,ais_new!$D$2:$E$389,2,FALSE)</f>
        <v>4392-4:ВЛ 220 кВ Ижевск 1 (R-)</v>
      </c>
    </row>
    <row r="69" spans="1:6" x14ac:dyDescent="0.25">
      <c r="A69" s="1" t="s">
        <v>135</v>
      </c>
      <c r="B69" s="1" t="s">
        <v>134</v>
      </c>
      <c r="C69" s="1" t="s">
        <v>872</v>
      </c>
      <c r="D69" s="2" t="str">
        <f>VLOOKUP(C69,ais!$E$2:$F$262,2,FALSE)</f>
        <v>8737-35:ВЛ 220 Ижевск-1 (R+)</v>
      </c>
      <c r="E69" s="3" t="s">
        <v>1426</v>
      </c>
      <c r="F69" s="1" t="str">
        <f>VLOOKUP(E69,ais_new!$D$2:$E$389,2,FALSE)</f>
        <v>4392-3:ВЛ 220 кВ Ижевск 1 (R+)</v>
      </c>
    </row>
    <row r="70" spans="1:6" x14ac:dyDescent="0.25">
      <c r="A70" s="1" t="s">
        <v>137</v>
      </c>
      <c r="B70" s="1" t="s">
        <v>136</v>
      </c>
      <c r="C70" s="1" t="s">
        <v>873</v>
      </c>
      <c r="D70" s="2" t="str">
        <f>VLOOKUP(C70,ais!$E$2:$F$262,2,FALSE)</f>
        <v>8737-38:ВЛ 220 Ижевск-2 (A-)</v>
      </c>
      <c r="E70" s="3" t="s">
        <v>1427</v>
      </c>
      <c r="F70" s="1" t="str">
        <f>VLOOKUP(E70,ais_new!$D$2:$E$389,2,FALSE)</f>
        <v>4393-2:ВЛ 220 кВ Ижевск 2 (А-)</v>
      </c>
    </row>
    <row r="71" spans="1:6" x14ac:dyDescent="0.25">
      <c r="A71" s="1" t="s">
        <v>139</v>
      </c>
      <c r="B71" s="1" t="s">
        <v>138</v>
      </c>
      <c r="C71" s="1" t="s">
        <v>874</v>
      </c>
      <c r="D71" s="2" t="str">
        <f>VLOOKUP(C71,ais!$E$2:$F$262,2,FALSE)</f>
        <v>8737-37:ВЛ 220 Ижевск-2 (A+)</v>
      </c>
      <c r="E71" s="3" t="s">
        <v>1428</v>
      </c>
      <c r="F71" s="1" t="str">
        <f>VLOOKUP(E71,ais_new!$D$2:$E$389,2,FALSE)</f>
        <v>4393-1:ВЛ 220 кВ Ижевск 2 (А+)</v>
      </c>
    </row>
    <row r="72" spans="1:6" x14ac:dyDescent="0.25">
      <c r="A72" s="1" t="s">
        <v>141</v>
      </c>
      <c r="B72" s="1" t="s">
        <v>140</v>
      </c>
      <c r="C72" s="1" t="s">
        <v>875</v>
      </c>
      <c r="D72" s="2" t="str">
        <f>VLOOKUP(C72,ais!$E$2:$F$262,2,FALSE)</f>
        <v>8737-40:ВЛ 220 Ижевск-2 (R-)</v>
      </c>
      <c r="E72" s="3" t="s">
        <v>1429</v>
      </c>
      <c r="F72" s="1" t="str">
        <f>VLOOKUP(E72,ais_new!$D$2:$E$389,2,FALSE)</f>
        <v>4393-4:ВЛ 220 кВ Ижевск 2 (R-)</v>
      </c>
    </row>
    <row r="73" spans="1:6" x14ac:dyDescent="0.25">
      <c r="A73" s="1" t="s">
        <v>143</v>
      </c>
      <c r="B73" s="1" t="s">
        <v>142</v>
      </c>
      <c r="C73" s="1" t="s">
        <v>876</v>
      </c>
      <c r="D73" s="2" t="str">
        <f>VLOOKUP(C73,ais!$E$2:$F$262,2,FALSE)</f>
        <v>8737-39:ВЛ 220 Ижевск-2 (R+)</v>
      </c>
      <c r="E73" s="3" t="s">
        <v>1430</v>
      </c>
      <c r="F73" s="1" t="str">
        <f>VLOOKUP(E73,ais_new!$D$2:$E$389,2,FALSE)</f>
        <v>4393-3:ВЛ 220 кВ Ижевск 2 (R+)</v>
      </c>
    </row>
    <row r="74" spans="1:6" x14ac:dyDescent="0.25">
      <c r="A74" s="1" t="s">
        <v>145</v>
      </c>
      <c r="B74" s="1" t="s">
        <v>144</v>
      </c>
      <c r="C74" s="1" t="s">
        <v>877</v>
      </c>
      <c r="D74" s="2" t="str">
        <f>VLOOKUP(C74,ais!$E$2:$F$262,2,FALSE)</f>
        <v>8737-26:ВЛ 220 Каучук-1 (A-)</v>
      </c>
      <c r="E74" s="3" t="s">
        <v>1431</v>
      </c>
      <c r="F74" s="1" t="str">
        <f>VLOOKUP(E74,ais_new!$D$2:$E$389,2,FALSE)</f>
        <v>4390-2:ВЛ 220 кВ Каучук 1 (А-)</v>
      </c>
    </row>
    <row r="75" spans="1:6" x14ac:dyDescent="0.25">
      <c r="A75" s="1" t="s">
        <v>147</v>
      </c>
      <c r="B75" s="1" t="s">
        <v>146</v>
      </c>
      <c r="C75" s="1" t="s">
        <v>878</v>
      </c>
      <c r="D75" s="2" t="str">
        <f>VLOOKUP(C75,ais!$E$2:$F$262,2,FALSE)</f>
        <v>8737-25:ВЛ 220 Каучук-1 (A+)</v>
      </c>
      <c r="E75" s="3" t="s">
        <v>1432</v>
      </c>
      <c r="F75" s="1" t="str">
        <f>VLOOKUP(E75,ais_new!$D$2:$E$389,2,FALSE)</f>
        <v>4390-1:ВЛ 220 кВ Каучук 1 (А+)</v>
      </c>
    </row>
    <row r="76" spans="1:6" x14ac:dyDescent="0.25">
      <c r="A76" s="1" t="s">
        <v>149</v>
      </c>
      <c r="B76" s="1" t="s">
        <v>148</v>
      </c>
      <c r="C76" s="1" t="s">
        <v>879</v>
      </c>
      <c r="D76" s="2" t="str">
        <f>VLOOKUP(C76,ais!$E$2:$F$262,2,FALSE)</f>
        <v>8737-28:ВЛ 220 Каучук-1 (R-)</v>
      </c>
      <c r="E76" s="3" t="s">
        <v>1433</v>
      </c>
      <c r="F76" s="1" t="str">
        <f>VLOOKUP(E76,ais_new!$D$2:$E$389,2,FALSE)</f>
        <v>4390-4:ВЛ 220 кВ Каучук 1 (R-)</v>
      </c>
    </row>
    <row r="77" spans="1:6" x14ac:dyDescent="0.25">
      <c r="A77" s="1" t="s">
        <v>151</v>
      </c>
      <c r="B77" s="1" t="s">
        <v>150</v>
      </c>
      <c r="C77" s="1" t="s">
        <v>880</v>
      </c>
      <c r="D77" s="2" t="str">
        <f>VLOOKUP(C77,ais!$E$2:$F$262,2,FALSE)</f>
        <v>8737-27:ВЛ 220 Каучук-1 (R+)</v>
      </c>
      <c r="E77" s="3" t="s">
        <v>1434</v>
      </c>
      <c r="F77" s="1" t="str">
        <f>VLOOKUP(E77,ais_new!$D$2:$E$389,2,FALSE)</f>
        <v>4390-3:ВЛ 220 кВ Каучук 1 (R+)</v>
      </c>
    </row>
    <row r="78" spans="1:6" x14ac:dyDescent="0.25">
      <c r="A78" s="1" t="s">
        <v>153</v>
      </c>
      <c r="B78" s="1" t="s">
        <v>152</v>
      </c>
      <c r="C78" s="1" t="s">
        <v>881</v>
      </c>
      <c r="D78" s="2" t="str">
        <f>VLOOKUP(C78,ais!$E$2:$F$262,2,FALSE)</f>
        <v>8737-30:ВЛ 220 Каучук-2 (A-)</v>
      </c>
      <c r="E78" s="3" t="s">
        <v>1435</v>
      </c>
      <c r="F78" s="1" t="str">
        <f>VLOOKUP(E78,ais_new!$D$2:$E$389,2,FALSE)</f>
        <v>4391-2:ВЛ 220 кВ Каучук 2 (А-)</v>
      </c>
    </row>
    <row r="79" spans="1:6" x14ac:dyDescent="0.25">
      <c r="A79" s="1" t="s">
        <v>155</v>
      </c>
      <c r="B79" s="1" t="s">
        <v>154</v>
      </c>
      <c r="C79" s="1" t="s">
        <v>882</v>
      </c>
      <c r="D79" s="2" t="str">
        <f>VLOOKUP(C79,ais!$E$2:$F$262,2,FALSE)</f>
        <v>8737-29:ВЛ 220 Каучук-2 (A+)</v>
      </c>
      <c r="E79" s="3" t="s">
        <v>1436</v>
      </c>
      <c r="F79" s="1" t="str">
        <f>VLOOKUP(E79,ais_new!$D$2:$E$389,2,FALSE)</f>
        <v>4391-1:ВЛ 220 кВ Каучук 2 (А+)</v>
      </c>
    </row>
    <row r="80" spans="1:6" x14ac:dyDescent="0.25">
      <c r="A80" s="1" t="s">
        <v>157</v>
      </c>
      <c r="B80" s="1" t="s">
        <v>156</v>
      </c>
      <c r="C80" s="1" t="s">
        <v>883</v>
      </c>
      <c r="D80" s="2" t="str">
        <f>VLOOKUP(C80,ais!$E$2:$F$262,2,FALSE)</f>
        <v>8737-32:ВЛ 220 Каучук-2 (R-)</v>
      </c>
      <c r="E80" s="3" t="s">
        <v>1437</v>
      </c>
      <c r="F80" s="1" t="str">
        <f>VLOOKUP(E80,ais_new!$D$2:$E$389,2,FALSE)</f>
        <v>4391-4:ВЛ 220 кВ Каучук 2 (R-)</v>
      </c>
    </row>
    <row r="81" spans="1:6" x14ac:dyDescent="0.25">
      <c r="A81" s="1" t="s">
        <v>159</v>
      </c>
      <c r="B81" s="1" t="s">
        <v>158</v>
      </c>
      <c r="C81" s="1" t="s">
        <v>884</v>
      </c>
      <c r="D81" s="2" t="str">
        <f>VLOOKUP(C81,ais!$E$2:$F$262,2,FALSE)</f>
        <v>8737-31:ВЛ 220 Каучук-2 (R+)</v>
      </c>
      <c r="E81" s="3" t="s">
        <v>1438</v>
      </c>
      <c r="F81" s="1" t="str">
        <f>VLOOKUP(E81,ais_new!$D$2:$E$389,2,FALSE)</f>
        <v>4391-3:ВЛ 220 кВ Каучук 2 (R+)</v>
      </c>
    </row>
    <row r="82" spans="1:6" x14ac:dyDescent="0.25">
      <c r="A82" s="1" t="s">
        <v>161</v>
      </c>
      <c r="B82" s="1" t="s">
        <v>160</v>
      </c>
      <c r="C82" s="1" t="s">
        <v>885</v>
      </c>
      <c r="D82" s="2" t="str">
        <f>VLOOKUP(C82,ais!$E$2:$F$262,2,FALSE)</f>
        <v>8737-22:ВЛ 220 Светлая (A-)</v>
      </c>
      <c r="E82" s="3" t="s">
        <v>1439</v>
      </c>
      <c r="F82" s="1" t="str">
        <f>VLOOKUP(E82,ais_new!$D$2:$E$389,2,FALSE)</f>
        <v>4389-2:ВЛ 220 кВ Светлая (А-)</v>
      </c>
    </row>
    <row r="83" spans="1:6" x14ac:dyDescent="0.25">
      <c r="A83" s="1" t="s">
        <v>163</v>
      </c>
      <c r="B83" s="1" t="s">
        <v>162</v>
      </c>
      <c r="C83" s="1" t="s">
        <v>886</v>
      </c>
      <c r="D83" s="2" t="str">
        <f>VLOOKUP(C83,ais!$E$2:$F$262,2,FALSE)</f>
        <v>8737-21:ВЛ 220 Светлая (A+)</v>
      </c>
      <c r="E83" s="3" t="s">
        <v>1440</v>
      </c>
      <c r="F83" s="1" t="str">
        <f>VLOOKUP(E83,ais_new!$D$2:$E$389,2,FALSE)</f>
        <v>4389-1:ВЛ 220 кВ Светлая (А+)</v>
      </c>
    </row>
    <row r="84" spans="1:6" x14ac:dyDescent="0.25">
      <c r="A84" s="1" t="s">
        <v>165</v>
      </c>
      <c r="B84" s="1" t="s">
        <v>164</v>
      </c>
      <c r="C84" s="1" t="s">
        <v>887</v>
      </c>
      <c r="D84" s="2" t="str">
        <f>VLOOKUP(C84,ais!$E$2:$F$262,2,FALSE)</f>
        <v>8737-24:ВЛ 220 Светлая (R-)</v>
      </c>
      <c r="E84" s="3" t="s">
        <v>1442</v>
      </c>
      <c r="F84" s="1" t="str">
        <f>VLOOKUP(E84,ais_new!$D$2:$E$389,2,FALSE)</f>
        <v>4389-4:ВЛ 220 кВ Светлая (R-)</v>
      </c>
    </row>
    <row r="85" spans="1:6" x14ac:dyDescent="0.25">
      <c r="A85" s="1" t="s">
        <v>167</v>
      </c>
      <c r="B85" s="1" t="s">
        <v>166</v>
      </c>
      <c r="C85" s="1" t="s">
        <v>888</v>
      </c>
      <c r="D85" s="2" t="str">
        <f>VLOOKUP(C85,ais!$E$2:$F$262,2,FALSE)</f>
        <v>8737-23:ВЛ 220 Светлая (R+)</v>
      </c>
      <c r="E85" s="3" t="s">
        <v>1441</v>
      </c>
      <c r="F85" s="1" t="str">
        <f>VLOOKUP(E85,ais_new!$D$2:$E$389,2,FALSE)</f>
        <v>4389-3:ВЛ 220 кВ Светлая (R+)</v>
      </c>
    </row>
    <row r="86" spans="1:6" x14ac:dyDescent="0.25">
      <c r="A86" s="1" t="s">
        <v>169</v>
      </c>
      <c r="B86" s="1" t="s">
        <v>168</v>
      </c>
      <c r="C86" s="1" t="s">
        <v>889</v>
      </c>
      <c r="D86" s="2" t="str">
        <f>VLOOKUP(C86,ais!$E$2:$F$262,2,FALSE)</f>
        <v>8737-70:ВЛ 500 Вятка (A-)</v>
      </c>
      <c r="E86" s="3" t="s">
        <v>1443</v>
      </c>
      <c r="F86" s="1" t="str">
        <f>VLOOKUP(E86,ais_new!$D$2:$E$389,2,FALSE)</f>
        <v>4371-2:ВЛ 500 кВ Вятка (А-)</v>
      </c>
    </row>
    <row r="87" spans="1:6" x14ac:dyDescent="0.25">
      <c r="A87" s="1" t="s">
        <v>171</v>
      </c>
      <c r="B87" s="1" t="s">
        <v>170</v>
      </c>
      <c r="C87" s="1" t="s">
        <v>890</v>
      </c>
      <c r="D87" s="2" t="str">
        <f>VLOOKUP(C87,ais!$E$2:$F$262,2,FALSE)</f>
        <v>8737-69:ВЛ 500 Вятка (A+)</v>
      </c>
      <c r="E87" s="3" t="s">
        <v>1444</v>
      </c>
      <c r="F87" s="1" t="str">
        <f>VLOOKUP(E87,ais_new!$D$2:$E$389,2,FALSE)</f>
        <v>4371-1:ВЛ 500 кВ Вятка (А+)</v>
      </c>
    </row>
    <row r="88" spans="1:6" x14ac:dyDescent="0.25">
      <c r="A88" s="1" t="s">
        <v>173</v>
      </c>
      <c r="B88" s="1" t="s">
        <v>172</v>
      </c>
      <c r="C88" s="1" t="s">
        <v>891</v>
      </c>
      <c r="D88" s="2" t="str">
        <f>VLOOKUP(C88,ais!$E$2:$F$262,2,FALSE)</f>
        <v>8737-72:ВЛ 500 Вятка (R-)</v>
      </c>
      <c r="E88" s="3" t="s">
        <v>1445</v>
      </c>
      <c r="F88" s="1" t="str">
        <f>VLOOKUP(E88,ais_new!$D$2:$E$389,2,FALSE)</f>
        <v>4371-4:ВЛ 500 кВ Вятка (R-)</v>
      </c>
    </row>
    <row r="89" spans="1:6" x14ac:dyDescent="0.25">
      <c r="A89" s="1" t="s">
        <v>175</v>
      </c>
      <c r="B89" s="1" t="s">
        <v>174</v>
      </c>
      <c r="C89" s="1" t="s">
        <v>892</v>
      </c>
      <c r="D89" s="2" t="str">
        <f>VLOOKUP(C89,ais!$E$2:$F$262,2,FALSE)</f>
        <v>8737-71:ВЛ 500 Вятка (R+)</v>
      </c>
      <c r="E89" s="3" t="s">
        <v>1446</v>
      </c>
      <c r="F89" s="1" t="str">
        <f>VLOOKUP(E89,ais_new!$D$2:$E$389,2,FALSE)</f>
        <v>4371-3:ВЛ 500 кВ Вятка (R+)</v>
      </c>
    </row>
    <row r="90" spans="1:6" x14ac:dyDescent="0.25">
      <c r="A90" s="1" t="s">
        <v>177</v>
      </c>
      <c r="B90" s="1" t="s">
        <v>176</v>
      </c>
      <c r="C90" s="1" t="s">
        <v>893</v>
      </c>
      <c r="D90" s="2" t="str">
        <f>VLOOKUP(C90,ais!$E$2:$F$262,2,FALSE)</f>
        <v>8737-62:ВЛ 500 Емелино (A-)</v>
      </c>
      <c r="E90" s="3" t="s">
        <v>1447</v>
      </c>
      <c r="F90" s="1" t="str">
        <f>VLOOKUP(E90,ais_new!$D$2:$E$389,2,FALSE)</f>
        <v>4369-2:ВЛ 500 кВ Емелино (А-)</v>
      </c>
    </row>
    <row r="91" spans="1:6" x14ac:dyDescent="0.25">
      <c r="A91" s="1" t="s">
        <v>179</v>
      </c>
      <c r="B91" s="1" t="s">
        <v>178</v>
      </c>
      <c r="C91" s="1" t="s">
        <v>894</v>
      </c>
      <c r="D91" s="2" t="str">
        <f>VLOOKUP(C91,ais!$E$2:$F$262,2,FALSE)</f>
        <v>8737-61:ВЛ 500 Емелино (A+)</v>
      </c>
      <c r="E91" s="3" t="s">
        <v>1448</v>
      </c>
      <c r="F91" s="1" t="str">
        <f>VLOOKUP(E91,ais_new!$D$2:$E$389,2,FALSE)</f>
        <v>4369-1:ВЛ 500 кВ Емелино (А+)</v>
      </c>
    </row>
    <row r="92" spans="1:6" x14ac:dyDescent="0.25">
      <c r="A92" s="1" t="s">
        <v>181</v>
      </c>
      <c r="B92" s="1" t="s">
        <v>180</v>
      </c>
      <c r="C92" s="1" t="s">
        <v>895</v>
      </c>
      <c r="D92" s="2" t="str">
        <f>VLOOKUP(C92,ais!$E$2:$F$262,2,FALSE)</f>
        <v>8737-64:ВЛ 500 Емелино (R-)</v>
      </c>
      <c r="E92" s="3" t="s">
        <v>1449</v>
      </c>
      <c r="F92" s="1" t="str">
        <f>VLOOKUP(E92,ais_new!$D$2:$E$389,2,FALSE)</f>
        <v>4369-4:ВЛ 500 кВ Емелино (R-)</v>
      </c>
    </row>
    <row r="93" spans="1:6" x14ac:dyDescent="0.25">
      <c r="A93" s="1" t="s">
        <v>183</v>
      </c>
      <c r="B93" s="1" t="s">
        <v>182</v>
      </c>
      <c r="C93" s="1" t="s">
        <v>896</v>
      </c>
      <c r="D93" s="2" t="str">
        <f>VLOOKUP(C93,ais!$E$2:$F$262,2,FALSE)</f>
        <v>8737-63:ВЛ 500 Емелино (R+)</v>
      </c>
      <c r="E93" s="3" t="s">
        <v>1450</v>
      </c>
      <c r="F93" s="1" t="str">
        <f>VLOOKUP(E93,ais_new!$D$2:$E$389,2,FALSE)</f>
        <v>4369-3:ВЛ 500 кВ Емелино (R+)</v>
      </c>
    </row>
    <row r="94" spans="1:6" x14ac:dyDescent="0.25">
      <c r="A94" s="1" t="s">
        <v>185</v>
      </c>
      <c r="B94" s="1" t="s">
        <v>184</v>
      </c>
      <c r="C94" s="1" t="s">
        <v>897</v>
      </c>
      <c r="D94" s="2" t="str">
        <f>VLOOKUP(C94,ais!$E$2:$F$262,2,FALSE)</f>
        <v>8737-66:ВЛ 500 Карманово (A-)</v>
      </c>
      <c r="E94" s="3" t="s">
        <v>1451</v>
      </c>
      <c r="F94" s="1" t="str">
        <f>VLOOKUP(E94,ais_new!$D$2:$E$389,2,FALSE)</f>
        <v>4370-2:ВЛ 500 кВ Кармановская ГРЭС (А-)</v>
      </c>
    </row>
    <row r="95" spans="1:6" x14ac:dyDescent="0.25">
      <c r="A95" s="1" t="s">
        <v>187</v>
      </c>
      <c r="B95" s="1" t="s">
        <v>186</v>
      </c>
      <c r="C95" s="1" t="s">
        <v>898</v>
      </c>
      <c r="D95" s="2" t="str">
        <f>VLOOKUP(C95,ais!$E$2:$F$262,2,FALSE)</f>
        <v>8737-65:ВЛ 500 Карманово (A+)</v>
      </c>
      <c r="E95" s="3" t="s">
        <v>1452</v>
      </c>
      <c r="F95" s="1" t="str">
        <f>VLOOKUP(E95,ais_new!$D$2:$E$389,2,FALSE)</f>
        <v>4370-1:ВЛ 500 кВ Кармановская ГРЭС (А+)</v>
      </c>
    </row>
    <row r="96" spans="1:6" x14ac:dyDescent="0.25">
      <c r="A96" s="1" t="s">
        <v>189</v>
      </c>
      <c r="B96" s="1" t="s">
        <v>188</v>
      </c>
      <c r="C96" s="1" t="s">
        <v>899</v>
      </c>
      <c r="D96" s="2" t="str">
        <f>VLOOKUP(C96,ais!$E$2:$F$262,2,FALSE)</f>
        <v>8737-68:ВЛ 500 Карманово (R-)</v>
      </c>
      <c r="E96" s="3" t="s">
        <v>1453</v>
      </c>
      <c r="F96" s="1" t="str">
        <f>VLOOKUP(E96,ais_new!$D$2:$E$389,2,FALSE)</f>
        <v>4370-4:ВЛ 500 кВ Кармановская ГРЭС (R-)</v>
      </c>
    </row>
    <row r="97" spans="1:6" x14ac:dyDescent="0.25">
      <c r="A97" s="1" t="s">
        <v>191</v>
      </c>
      <c r="B97" s="1" t="s">
        <v>190</v>
      </c>
      <c r="C97" s="1" t="s">
        <v>900</v>
      </c>
      <c r="D97" s="2" t="str">
        <f>VLOOKUP(C97,ais!$E$2:$F$262,2,FALSE)</f>
        <v>8737-67:ВЛ 500 Карманово (R+)</v>
      </c>
      <c r="E97" s="3" t="s">
        <v>1454</v>
      </c>
      <c r="F97" s="1" t="str">
        <f>VLOOKUP(E97,ais_new!$D$2:$E$389,2,FALSE)</f>
        <v>4370-3:ВЛ 500 кВ Кармановская ГРЭС (R+)</v>
      </c>
    </row>
    <row r="98" spans="1:6" x14ac:dyDescent="0.25">
      <c r="A98" s="1" t="s">
        <v>193</v>
      </c>
      <c r="B98" s="1" t="s">
        <v>192</v>
      </c>
      <c r="C98" s="1" t="s">
        <v>901</v>
      </c>
      <c r="D98" s="2" t="str">
        <f>VLOOKUP(C98,ais!$E$2:$F$262,2,FALSE)</f>
        <v>8740-34:Возбуждение Г/А 1 [A+]</v>
      </c>
      <c r="E98" s="3" t="s">
        <v>1455</v>
      </c>
      <c r="F98" s="1" t="str">
        <f>VLOOKUP(E98,ais_new!$D$2:$E$389,2,FALSE)</f>
        <v>4465-2:Возбуждение Г/А 1 (А-)</v>
      </c>
    </row>
    <row r="99" spans="1:6" x14ac:dyDescent="0.25">
      <c r="A99" s="1" t="s">
        <v>195</v>
      </c>
      <c r="B99" s="1" t="s">
        <v>194</v>
      </c>
      <c r="C99" s="1" t="s">
        <v>902</v>
      </c>
      <c r="D99" s="2" t="str">
        <f>VLOOKUP(C99,ais!$E$2:$F$262,2,FALSE)</f>
        <v>8740-2:Возбуждение Г/А 10 [A+]</v>
      </c>
      <c r="E99" s="3" t="s">
        <v>1456</v>
      </c>
      <c r="F99" s="1" t="str">
        <f>VLOOKUP(E99,ais_new!$D$2:$E$389,2,FALSE)</f>
        <v>4388-2:Возбуждение Г/А 10 (А-)</v>
      </c>
    </row>
    <row r="100" spans="1:6" x14ac:dyDescent="0.25">
      <c r="A100" s="1" t="s">
        <v>197</v>
      </c>
      <c r="B100" s="1" t="s">
        <v>196</v>
      </c>
      <c r="C100" s="1" t="s">
        <v>903</v>
      </c>
      <c r="D100" s="2" t="str">
        <f>VLOOKUP(C100,ais!$E$2:$F$262,2,FALSE)</f>
        <v>8740-35:Возбуждение Г/А 2 [A+]</v>
      </c>
      <c r="E100" s="3" t="s">
        <v>1457</v>
      </c>
      <c r="F100" s="1" t="str">
        <f>VLOOKUP(E100,ais_new!$D$2:$E$389,2,FALSE)</f>
        <v>4458-2:Возбуждение Г/А 2 (А-)</v>
      </c>
    </row>
    <row r="101" spans="1:6" x14ac:dyDescent="0.25">
      <c r="A101" s="1" t="s">
        <v>199</v>
      </c>
      <c r="B101" s="1" t="s">
        <v>198</v>
      </c>
      <c r="C101" s="1" t="s">
        <v>904</v>
      </c>
      <c r="D101" s="2" t="str">
        <f>VLOOKUP(C101,ais!$E$2:$F$262,2,FALSE)</f>
        <v>8740-39:Возбуждение Г/А 3 [A+]</v>
      </c>
      <c r="E101" s="3" t="s">
        <v>1458</v>
      </c>
      <c r="F101" s="1" t="str">
        <f>VLOOKUP(E101,ais_new!$D$2:$E$389,2,FALSE)</f>
        <v>4468-2:Возбуждение Г/А 3 (А-)</v>
      </c>
    </row>
    <row r="102" spans="1:6" x14ac:dyDescent="0.25">
      <c r="A102" s="1" t="s">
        <v>201</v>
      </c>
      <c r="B102" s="1" t="s">
        <v>200</v>
      </c>
      <c r="C102" s="1" t="s">
        <v>905</v>
      </c>
      <c r="D102" s="2" t="str">
        <f>VLOOKUP(C102,ais!$E$2:$F$262,2,FALSE)</f>
        <v>8740-40:Возбуждение Г/А 4 [A+]</v>
      </c>
      <c r="E102" s="3" t="s">
        <v>1459</v>
      </c>
      <c r="F102" s="1" t="str">
        <f>VLOOKUP(E102,ais_new!$D$2:$E$389,2,FALSE)</f>
        <v>4461-2:Возбуждение Г/А 4 (А-)</v>
      </c>
    </row>
    <row r="103" spans="1:6" x14ac:dyDescent="0.25">
      <c r="A103" s="1" t="s">
        <v>203</v>
      </c>
      <c r="B103" s="1" t="s">
        <v>202</v>
      </c>
      <c r="C103" s="1" t="s">
        <v>906</v>
      </c>
      <c r="D103" s="2" t="str">
        <f>VLOOKUP(C103,ais!$E$2:$F$262,2,FALSE)</f>
        <v>8740-29:Возбуждение Г/А 5 [A+]</v>
      </c>
      <c r="E103" s="3" t="s">
        <v>1460</v>
      </c>
      <c r="F103" s="1" t="str">
        <f>VLOOKUP(E103,ais_new!$D$2:$E$389,2,FALSE)</f>
        <v>4471-2:Возбуждение Г/А 5 (А-)</v>
      </c>
    </row>
    <row r="104" spans="1:6" x14ac:dyDescent="0.25">
      <c r="A104" s="1" t="s">
        <v>205</v>
      </c>
      <c r="B104" s="1" t="s">
        <v>204</v>
      </c>
      <c r="C104" s="1" t="s">
        <v>907</v>
      </c>
      <c r="D104" s="2" t="str">
        <f>VLOOKUP(C104,ais!$E$2:$F$262,2,FALSE)</f>
        <v>8740-30:Возбуждение Г/А 6 [A+]</v>
      </c>
      <c r="E104" s="3" t="s">
        <v>1461</v>
      </c>
      <c r="F104" s="1" t="str">
        <f>VLOOKUP(E104,ais_new!$D$2:$E$389,2,FALSE)</f>
        <v>4381-2:Возбуждение Г/А 6 (А-)</v>
      </c>
    </row>
    <row r="105" spans="1:6" x14ac:dyDescent="0.25">
      <c r="A105" s="1" t="s">
        <v>207</v>
      </c>
      <c r="B105" s="1" t="s">
        <v>206</v>
      </c>
      <c r="C105" s="1" t="s">
        <v>908</v>
      </c>
      <c r="D105" s="2" t="str">
        <f>VLOOKUP(C105,ais!$E$2:$F$262,2,FALSE)</f>
        <v>8740-5:Возбуждение Г/А 7 [A+]</v>
      </c>
      <c r="E105" s="3" t="s">
        <v>1462</v>
      </c>
      <c r="F105" s="1" t="str">
        <f>VLOOKUP(E105,ais_new!$D$2:$E$389,2,FALSE)</f>
        <v>4378-2:Возбуждение Г/А 7 (А-)</v>
      </c>
    </row>
    <row r="106" spans="1:6" x14ac:dyDescent="0.25">
      <c r="A106" s="1" t="s">
        <v>209</v>
      </c>
      <c r="B106" s="1" t="s">
        <v>208</v>
      </c>
      <c r="C106" s="1" t="s">
        <v>909</v>
      </c>
      <c r="D106" s="2" t="str">
        <f>VLOOKUP(C106,ais!$E$2:$F$262,2,FALSE)</f>
        <v>8740-6:Возбуждение Г/А 8 [A+]</v>
      </c>
      <c r="E106" s="3" t="s">
        <v>1463</v>
      </c>
      <c r="F106" s="1" t="str">
        <f>VLOOKUP(E106,ais_new!$D$2:$E$389,2,FALSE)</f>
        <v>4414-2:Возбуждение Г/А 8 (А-)</v>
      </c>
    </row>
    <row r="107" spans="1:6" x14ac:dyDescent="0.25">
      <c r="A107" s="1" t="s">
        <v>211</v>
      </c>
      <c r="B107" s="1" t="s">
        <v>210</v>
      </c>
      <c r="C107" s="1" t="s">
        <v>910</v>
      </c>
      <c r="D107" s="2" t="str">
        <f>VLOOKUP(C107,ais!$E$2:$F$262,2,FALSE)</f>
        <v>8740-1:Возбуждение Г/А 9 [A+]</v>
      </c>
      <c r="E107" s="3" t="s">
        <v>1464</v>
      </c>
      <c r="F107" s="1" t="str">
        <f>VLOOKUP(E107,ais_new!$D$2:$E$389,2,FALSE)</f>
        <v>4385-2:Возбуждение Г/А 9 (А-)</v>
      </c>
    </row>
    <row r="108" spans="1:6" x14ac:dyDescent="0.25">
      <c r="A108" s="1" t="s">
        <v>213</v>
      </c>
      <c r="B108" s="1" t="s">
        <v>212</v>
      </c>
      <c r="C108" s="1" t="s">
        <v>911</v>
      </c>
      <c r="D108" s="2" t="str">
        <f>VLOOKUP(C108,ais!$E$2:$F$262,2,FALSE)</f>
        <v>8738-2:Генератор-1 (A-)</v>
      </c>
      <c r="E108" s="3" t="s">
        <v>1465</v>
      </c>
      <c r="F108" s="1" t="str">
        <f>VLOOKUP(E108,ais_new!$D$2:$E$389,2,FALSE)</f>
        <v>4462-2:Генератор ГГ-1 (А-)</v>
      </c>
    </row>
    <row r="109" spans="1:6" x14ac:dyDescent="0.25">
      <c r="A109" s="1" t="s">
        <v>215</v>
      </c>
      <c r="B109" s="1" t="s">
        <v>214</v>
      </c>
      <c r="C109" s="1" t="s">
        <v>911</v>
      </c>
      <c r="D109" s="2" t="str">
        <f>VLOOKUP(C109,ais!$E$2:$F$262,2,FALSE)</f>
        <v>8738-2:Генератор-1 (A-)</v>
      </c>
      <c r="E109" s="3" t="s">
        <v>1465</v>
      </c>
      <c r="F109" s="1" t="str">
        <f>VLOOKUP(E109,ais_new!$D$2:$E$389,2,FALSE)</f>
        <v>4462-2:Генератор ГГ-1 (А-)</v>
      </c>
    </row>
    <row r="110" spans="1:6" x14ac:dyDescent="0.25">
      <c r="A110" s="1" t="s">
        <v>217</v>
      </c>
      <c r="B110" s="1" t="s">
        <v>216</v>
      </c>
      <c r="C110" s="1" t="s">
        <v>912</v>
      </c>
      <c r="D110" s="2" t="str">
        <f>VLOOKUP(C110,ais!$E$2:$F$262,2,FALSE)</f>
        <v>8738-1:Генератор-1 (A+)</v>
      </c>
      <c r="E110" s="3" t="s">
        <v>1475</v>
      </c>
      <c r="F110" s="1" t="str">
        <f>VLOOKUP(E110,ais_new!$D$2:$E$389,2,FALSE)</f>
        <v>4462-1:Генератор ГГ-1 (А+)</v>
      </c>
    </row>
    <row r="111" spans="1:6" x14ac:dyDescent="0.25">
      <c r="A111" s="1" t="s">
        <v>219</v>
      </c>
      <c r="B111" s="1" t="s">
        <v>218</v>
      </c>
      <c r="C111" s="1" t="s">
        <v>913</v>
      </c>
      <c r="D111" s="2" t="str">
        <f>VLOOKUP(C111,ais!$E$2:$F$262,2,FALSE)</f>
        <v>8738-4:Генератор-1 (R-)</v>
      </c>
      <c r="E111" s="3" t="s">
        <v>1476</v>
      </c>
      <c r="F111" s="1" t="str">
        <f>VLOOKUP(E111,ais_new!$D$2:$E$389,2,FALSE)</f>
        <v>4462-4:Генератор ГГ-1 (R-)</v>
      </c>
    </row>
    <row r="112" spans="1:6" x14ac:dyDescent="0.25">
      <c r="A112" s="1" t="s">
        <v>221</v>
      </c>
      <c r="B112" s="1" t="s">
        <v>220</v>
      </c>
      <c r="C112" s="1" t="s">
        <v>914</v>
      </c>
      <c r="D112" s="2" t="str">
        <f>VLOOKUP(C112,ais!$E$2:$F$262,2,FALSE)</f>
        <v>8738-3:Генератор-1 (R+)</v>
      </c>
      <c r="E112" s="3" t="s">
        <v>1477</v>
      </c>
      <c r="F112" s="1" t="str">
        <f>VLOOKUP(E112,ais_new!$D$2:$E$389,2,FALSE)</f>
        <v>4462-3:Генератор ГГ-1 (R+)</v>
      </c>
    </row>
    <row r="113" spans="1:6" x14ac:dyDescent="0.25">
      <c r="A113" s="1" t="s">
        <v>223</v>
      </c>
      <c r="B113" s="1" t="s">
        <v>222</v>
      </c>
      <c r="C113" s="1" t="s">
        <v>915</v>
      </c>
      <c r="D113" s="2" t="str">
        <f>VLOOKUP(C113,ais!$E$2:$F$262,2,FALSE)</f>
        <v>8738-54:Генератор-10 (A-)</v>
      </c>
      <c r="E113" s="3" t="s">
        <v>1466</v>
      </c>
      <c r="F113" s="1" t="str">
        <f>VLOOKUP(E113,ais_new!$D$2:$E$389,2,FALSE)</f>
        <v>4386-2:Генератор ГГ-10 (А-)</v>
      </c>
    </row>
    <row r="114" spans="1:6" x14ac:dyDescent="0.25">
      <c r="A114" s="1" t="s">
        <v>225</v>
      </c>
      <c r="B114" s="1" t="s">
        <v>224</v>
      </c>
      <c r="C114" s="1" t="s">
        <v>915</v>
      </c>
      <c r="D114" s="2" t="str">
        <f>VLOOKUP(C114,ais!$E$2:$F$262,2,FALSE)</f>
        <v>8738-54:Генератор-10 (A-)</v>
      </c>
      <c r="E114" s="3" t="s">
        <v>1466</v>
      </c>
      <c r="F114" s="1" t="str">
        <f>VLOOKUP(E114,ais_new!$D$2:$E$389,2,FALSE)</f>
        <v>4386-2:Генератор ГГ-10 (А-)</v>
      </c>
    </row>
    <row r="115" spans="1:6" x14ac:dyDescent="0.25">
      <c r="A115" s="1" t="s">
        <v>227</v>
      </c>
      <c r="B115" s="1" t="s">
        <v>226</v>
      </c>
      <c r="C115" s="1" t="s">
        <v>916</v>
      </c>
      <c r="D115" s="2" t="str">
        <f>VLOOKUP(C115,ais!$E$2:$F$262,2,FALSE)</f>
        <v>8738-53:Генератор-10 (A+)</v>
      </c>
      <c r="E115" s="3" t="s">
        <v>1478</v>
      </c>
      <c r="F115" s="1" t="str">
        <f>VLOOKUP(E115,ais_new!$D$2:$E$389,2,FALSE)</f>
        <v>4386-1:Генератор ГГ-10 (А+)</v>
      </c>
    </row>
    <row r="116" spans="1:6" x14ac:dyDescent="0.25">
      <c r="A116" s="1" t="s">
        <v>229</v>
      </c>
      <c r="B116" s="1" t="s">
        <v>228</v>
      </c>
      <c r="C116" s="1" t="s">
        <v>917</v>
      </c>
      <c r="D116" s="2" t="str">
        <f>VLOOKUP(C116,ais!$E$2:$F$262,2,FALSE)</f>
        <v>8738-56:Генератор-10 (R-)</v>
      </c>
      <c r="E116" s="3" t="s">
        <v>1479</v>
      </c>
      <c r="F116" s="1" t="str">
        <f>VLOOKUP(E116,ais_new!$D$2:$E$389,2,FALSE)</f>
        <v>4386-4:Генератор ГГ-10 (R-)</v>
      </c>
    </row>
    <row r="117" spans="1:6" x14ac:dyDescent="0.25">
      <c r="A117" s="1" t="s">
        <v>231</v>
      </c>
      <c r="B117" s="1" t="s">
        <v>230</v>
      </c>
      <c r="C117" s="1" t="s">
        <v>918</v>
      </c>
      <c r="D117" s="2" t="str">
        <f>VLOOKUP(C117,ais!$E$2:$F$262,2,FALSE)</f>
        <v>8738-55:Генератор-10 (R+)</v>
      </c>
      <c r="E117" s="3" t="s">
        <v>1480</v>
      </c>
      <c r="F117" s="1" t="str">
        <f>VLOOKUP(E117,ais_new!$D$2:$E$389,2,FALSE)</f>
        <v>4386-3:Генератор ГГ-10 (R+)</v>
      </c>
    </row>
    <row r="118" spans="1:6" x14ac:dyDescent="0.25">
      <c r="A118" s="1" t="s">
        <v>233</v>
      </c>
      <c r="B118" s="1" t="s">
        <v>232</v>
      </c>
      <c r="C118" s="1" t="s">
        <v>919</v>
      </c>
      <c r="D118" s="2" t="str">
        <f>VLOOKUP(C118,ais!$E$2:$F$262,2,FALSE)</f>
        <v>8738-6:Генератор-2 (A-)</v>
      </c>
      <c r="E118" s="3" t="s">
        <v>1467</v>
      </c>
      <c r="F118" s="1" t="str">
        <f>VLOOKUP(E118,ais_new!$D$2:$E$389,2,FALSE)</f>
        <v>4456-2:Генератор ГГ-2 (А-)</v>
      </c>
    </row>
    <row r="119" spans="1:6" x14ac:dyDescent="0.25">
      <c r="A119" s="1" t="s">
        <v>235</v>
      </c>
      <c r="B119" s="1" t="s">
        <v>234</v>
      </c>
      <c r="C119" s="1" t="s">
        <v>919</v>
      </c>
      <c r="D119" s="2" t="str">
        <f>VLOOKUP(C119,ais!$E$2:$F$262,2,FALSE)</f>
        <v>8738-6:Генератор-2 (A-)</v>
      </c>
      <c r="E119" s="3" t="s">
        <v>1467</v>
      </c>
      <c r="F119" s="1" t="str">
        <f>VLOOKUP(E119,ais_new!$D$2:$E$389,2,FALSE)</f>
        <v>4456-2:Генератор ГГ-2 (А-)</v>
      </c>
    </row>
    <row r="120" spans="1:6" x14ac:dyDescent="0.25">
      <c r="A120" s="1" t="s">
        <v>237</v>
      </c>
      <c r="B120" s="1" t="s">
        <v>236</v>
      </c>
      <c r="C120" s="1" t="s">
        <v>920</v>
      </c>
      <c r="D120" s="2" t="str">
        <f>VLOOKUP(C120,ais!$E$2:$F$262,2,FALSE)</f>
        <v>8738-5:Генератор-2 (A+)</v>
      </c>
      <c r="E120" s="3" t="s">
        <v>1481</v>
      </c>
      <c r="F120" s="1" t="str">
        <f>VLOOKUP(E120,ais_new!$D$2:$E$389,2,FALSE)</f>
        <v>4456-1:Генератор ГГ-2 (А+)</v>
      </c>
    </row>
    <row r="121" spans="1:6" x14ac:dyDescent="0.25">
      <c r="A121" s="1" t="s">
        <v>239</v>
      </c>
      <c r="B121" s="1" t="s">
        <v>238</v>
      </c>
      <c r="C121" s="1" t="s">
        <v>922</v>
      </c>
      <c r="D121" s="2" t="str">
        <f>VLOOKUP(C121,ais!$E$2:$F$262,2,FALSE)</f>
        <v>8738-8:Генератор-2 (R-)</v>
      </c>
      <c r="E121" s="3" t="s">
        <v>1482</v>
      </c>
      <c r="F121" s="1" t="str">
        <f>VLOOKUP(E121,ais_new!$D$2:$E$389,2,FALSE)</f>
        <v>4456-4:Генератор ГГ-2 (R-)</v>
      </c>
    </row>
    <row r="122" spans="1:6" x14ac:dyDescent="0.25">
      <c r="A122" s="1" t="s">
        <v>241</v>
      </c>
      <c r="B122" s="1" t="s">
        <v>240</v>
      </c>
      <c r="C122" s="1" t="s">
        <v>921</v>
      </c>
      <c r="D122" s="2" t="str">
        <f>VLOOKUP(C122,ais!$E$2:$F$262,2,FALSE)</f>
        <v>8738-7:Генератор-2 (R+)</v>
      </c>
      <c r="E122" s="3" t="s">
        <v>1483</v>
      </c>
      <c r="F122" s="1" t="str">
        <f>VLOOKUP(E122,ais_new!$D$2:$E$389,2,FALSE)</f>
        <v>4456-3:Генератор ГГ-2 (R+)</v>
      </c>
    </row>
    <row r="123" spans="1:6" x14ac:dyDescent="0.25">
      <c r="A123" s="1" t="s">
        <v>243</v>
      </c>
      <c r="B123" s="1" t="s">
        <v>242</v>
      </c>
      <c r="C123" s="1" t="s">
        <v>923</v>
      </c>
      <c r="D123" s="2" t="str">
        <f>VLOOKUP(C123,ais!$E$2:$F$262,2,FALSE)</f>
        <v>8738-18:Генератор-3 (A-)</v>
      </c>
      <c r="E123" s="3" t="s">
        <v>1468</v>
      </c>
      <c r="F123" s="1" t="str">
        <f>VLOOKUP(E123,ais_new!$D$2:$E$389,2,FALSE)</f>
        <v>4466-2:Генератор ГГ-3 (А-)</v>
      </c>
    </row>
    <row r="124" spans="1:6" x14ac:dyDescent="0.25">
      <c r="A124" s="1" t="s">
        <v>245</v>
      </c>
      <c r="B124" s="1" t="s">
        <v>244</v>
      </c>
      <c r="C124" s="1" t="s">
        <v>923</v>
      </c>
      <c r="D124" s="2" t="str">
        <f>VLOOKUP(C124,ais!$E$2:$F$262,2,FALSE)</f>
        <v>8738-18:Генератор-3 (A-)</v>
      </c>
      <c r="E124" s="3" t="s">
        <v>1468</v>
      </c>
      <c r="F124" s="1" t="str">
        <f>VLOOKUP(E124,ais_new!$D$2:$E$389,2,FALSE)</f>
        <v>4466-2:Генератор ГГ-3 (А-)</v>
      </c>
    </row>
    <row r="125" spans="1:6" x14ac:dyDescent="0.25">
      <c r="A125" s="1" t="s">
        <v>247</v>
      </c>
      <c r="B125" s="1" t="s">
        <v>246</v>
      </c>
      <c r="C125" s="1" t="s">
        <v>924</v>
      </c>
      <c r="D125" s="2" t="str">
        <f>VLOOKUP(C125,ais!$E$2:$F$262,2,FALSE)</f>
        <v>8738-17:Генератор-3 (A+)</v>
      </c>
      <c r="E125" s="3" t="s">
        <v>1484</v>
      </c>
      <c r="F125" s="1" t="str">
        <f>VLOOKUP(E125,ais_new!$D$2:$E$389,2,FALSE)</f>
        <v>4466-1:Генератор ГГ-3 (А+)</v>
      </c>
    </row>
    <row r="126" spans="1:6" x14ac:dyDescent="0.25">
      <c r="A126" s="1" t="s">
        <v>249</v>
      </c>
      <c r="B126" s="1" t="s">
        <v>248</v>
      </c>
      <c r="C126" s="1" t="s">
        <v>925</v>
      </c>
      <c r="D126" s="2" t="str">
        <f>VLOOKUP(C126,ais!$E$2:$F$262,2,FALSE)</f>
        <v>8738-20:Генератор-3 (R-)</v>
      </c>
      <c r="E126" s="3" t="s">
        <v>1485</v>
      </c>
      <c r="F126" s="1" t="str">
        <f>VLOOKUP(E126,ais_new!$D$2:$E$389,2,FALSE)</f>
        <v>4466-4:Генератор ГГ-3 (R-)</v>
      </c>
    </row>
    <row r="127" spans="1:6" x14ac:dyDescent="0.25">
      <c r="A127" s="1" t="s">
        <v>251</v>
      </c>
      <c r="B127" s="1" t="s">
        <v>250</v>
      </c>
      <c r="C127" s="1" t="s">
        <v>926</v>
      </c>
      <c r="D127" s="2" t="str">
        <f>VLOOKUP(C127,ais!$E$2:$F$262,2,FALSE)</f>
        <v>8738-19:Генератор-3 (R+)</v>
      </c>
      <c r="E127" s="3" t="s">
        <v>1486</v>
      </c>
      <c r="F127" s="1" t="str">
        <f>VLOOKUP(E127,ais_new!$D$2:$E$389,2,FALSE)</f>
        <v>4466-3:Генератор ГГ-3 (R+)</v>
      </c>
    </row>
    <row r="128" spans="1:6" x14ac:dyDescent="0.25">
      <c r="A128" s="1" t="s">
        <v>253</v>
      </c>
      <c r="B128" s="1" t="s">
        <v>252</v>
      </c>
      <c r="C128" s="1" t="s">
        <v>927</v>
      </c>
      <c r="D128" s="2" t="str">
        <f>VLOOKUP(C128,ais!$E$2:$F$262,2,FALSE)</f>
        <v>8738-22:Генератор-4 (A-)</v>
      </c>
      <c r="E128" s="3" t="s">
        <v>1469</v>
      </c>
      <c r="F128" s="1" t="str">
        <f>VLOOKUP(E128,ais_new!$D$2:$E$389,2,FALSE)</f>
        <v>4459-2:Генератор ГГ-4 (А-)</v>
      </c>
    </row>
    <row r="129" spans="1:6" x14ac:dyDescent="0.25">
      <c r="A129" s="1" t="s">
        <v>255</v>
      </c>
      <c r="B129" s="1" t="s">
        <v>254</v>
      </c>
      <c r="C129" s="1" t="s">
        <v>927</v>
      </c>
      <c r="D129" s="2" t="str">
        <f>VLOOKUP(C129,ais!$E$2:$F$262,2,FALSE)</f>
        <v>8738-22:Генератор-4 (A-)</v>
      </c>
      <c r="E129" s="3" t="s">
        <v>1469</v>
      </c>
      <c r="F129" s="1" t="str">
        <f>VLOOKUP(E129,ais_new!$D$2:$E$389,2,FALSE)</f>
        <v>4459-2:Генератор ГГ-4 (А-)</v>
      </c>
    </row>
    <row r="130" spans="1:6" x14ac:dyDescent="0.25">
      <c r="A130" s="1" t="s">
        <v>257</v>
      </c>
      <c r="B130" s="1" t="s">
        <v>256</v>
      </c>
      <c r="C130" s="1" t="s">
        <v>928</v>
      </c>
      <c r="D130" s="2" t="str">
        <f>VLOOKUP(C130,ais!$E$2:$F$262,2,FALSE)</f>
        <v>8738-21:Генератор-4 (A+)</v>
      </c>
      <c r="E130" s="3" t="s">
        <v>1487</v>
      </c>
      <c r="F130" s="1" t="str">
        <f>VLOOKUP(E130,ais_new!$D$2:$E$389,2,FALSE)</f>
        <v>4459-1:Генератор ГГ-4 (А+)</v>
      </c>
    </row>
    <row r="131" spans="1:6" x14ac:dyDescent="0.25">
      <c r="A131" s="1" t="s">
        <v>259</v>
      </c>
      <c r="B131" s="1" t="s">
        <v>258</v>
      </c>
      <c r="C131" s="1" t="s">
        <v>929</v>
      </c>
      <c r="D131" s="2" t="str">
        <f>VLOOKUP(C131,ais!$E$2:$F$262,2,FALSE)</f>
        <v>8738-24:Генератор-4 (R-)</v>
      </c>
      <c r="E131" s="3" t="s">
        <v>1488</v>
      </c>
      <c r="F131" s="1" t="str">
        <f>VLOOKUP(E131,ais_new!$D$2:$E$389,2,FALSE)</f>
        <v>4459-4:Генератор ГГ-4 (R-)</v>
      </c>
    </row>
    <row r="132" spans="1:6" x14ac:dyDescent="0.25">
      <c r="A132" s="1" t="s">
        <v>261</v>
      </c>
      <c r="B132" s="1" t="s">
        <v>260</v>
      </c>
      <c r="C132" s="1" t="s">
        <v>935</v>
      </c>
      <c r="D132" s="2" t="str">
        <f>VLOOKUP(C132,ais!$E$2:$F$262,2,FALSE)</f>
        <v>8738-23:Генератор-4 (R+)</v>
      </c>
      <c r="E132" s="3" t="s">
        <v>1489</v>
      </c>
      <c r="F132" s="1" t="str">
        <f>VLOOKUP(E132,ais_new!$D$2:$E$389,2,FALSE)</f>
        <v>4459-3:Генератор ГГ-4 (R+)</v>
      </c>
    </row>
    <row r="133" spans="1:6" x14ac:dyDescent="0.25">
      <c r="A133" s="1" t="s">
        <v>263</v>
      </c>
      <c r="B133" s="1" t="s">
        <v>262</v>
      </c>
      <c r="C133" s="1" t="s">
        <v>930</v>
      </c>
      <c r="D133" s="2" t="str">
        <f>VLOOKUP(C133,ais!$E$2:$F$262,2,FALSE)</f>
        <v>8738-26:Генератор-5 (A-)</v>
      </c>
      <c r="E133" s="3" t="s">
        <v>1470</v>
      </c>
      <c r="F133" s="1" t="str">
        <f>VLOOKUP(E133,ais_new!$D$2:$E$389,2,FALSE)</f>
        <v>4469-2:Генератор ГГ-5 (А-)</v>
      </c>
    </row>
    <row r="134" spans="1:6" x14ac:dyDescent="0.25">
      <c r="A134" s="1" t="s">
        <v>265</v>
      </c>
      <c r="B134" s="1" t="s">
        <v>264</v>
      </c>
      <c r="C134" s="1" t="s">
        <v>930</v>
      </c>
      <c r="D134" s="2" t="str">
        <f>VLOOKUP(C134,ais!$E$2:$F$262,2,FALSE)</f>
        <v>8738-26:Генератор-5 (A-)</v>
      </c>
      <c r="E134" s="3" t="s">
        <v>1470</v>
      </c>
      <c r="F134" s="1" t="str">
        <f>VLOOKUP(E134,ais_new!$D$2:$E$389,2,FALSE)</f>
        <v>4469-2:Генератор ГГ-5 (А-)</v>
      </c>
    </row>
    <row r="135" spans="1:6" x14ac:dyDescent="0.25">
      <c r="A135" s="1" t="s">
        <v>267</v>
      </c>
      <c r="B135" s="1" t="s">
        <v>266</v>
      </c>
      <c r="C135" s="1" t="s">
        <v>936</v>
      </c>
      <c r="D135" s="2" t="str">
        <f>VLOOKUP(C135,ais!$E$2:$F$262,2,FALSE)</f>
        <v>8738-25:Генератор-5 (A+)</v>
      </c>
      <c r="E135" s="3" t="s">
        <v>1490</v>
      </c>
      <c r="F135" s="1" t="str">
        <f>VLOOKUP(E135,ais_new!$D$2:$E$389,2,FALSE)</f>
        <v>4469-1:Генератор ГГ-5 (А+)</v>
      </c>
    </row>
    <row r="136" spans="1:6" x14ac:dyDescent="0.25">
      <c r="A136" s="1" t="s">
        <v>269</v>
      </c>
      <c r="B136" s="1" t="s">
        <v>268</v>
      </c>
      <c r="C136" s="1" t="s">
        <v>941</v>
      </c>
      <c r="D136" s="2" t="str">
        <f>VLOOKUP(C136,ais!$E$2:$F$262,2,FALSE)</f>
        <v>8738-28:Генератор-5 (R-)</v>
      </c>
      <c r="E136" s="3" t="s">
        <v>1492</v>
      </c>
      <c r="F136" s="1" t="str">
        <f>VLOOKUP(E136,ais_new!$D$2:$E$389,2,FALSE)</f>
        <v>4469-4:Генератор ГГ-5 (R-)</v>
      </c>
    </row>
    <row r="137" spans="1:6" x14ac:dyDescent="0.25">
      <c r="A137" s="1" t="s">
        <v>271</v>
      </c>
      <c r="B137" s="1" t="s">
        <v>270</v>
      </c>
      <c r="C137" s="1" t="s">
        <v>942</v>
      </c>
      <c r="D137" s="2" t="str">
        <f>VLOOKUP(C137,ais!$E$2:$F$262,2,FALSE)</f>
        <v>8738-27:Генератор-5 (R+)</v>
      </c>
      <c r="E137" s="3" t="s">
        <v>1491</v>
      </c>
      <c r="F137" s="1" t="str">
        <f>VLOOKUP(E137,ais_new!$D$2:$E$389,2,FALSE)</f>
        <v>4469-3:Генератор ГГ-5 (R+)</v>
      </c>
    </row>
    <row r="138" spans="1:6" x14ac:dyDescent="0.25">
      <c r="A138" s="1" t="s">
        <v>273</v>
      </c>
      <c r="B138" s="1" t="s">
        <v>272</v>
      </c>
      <c r="C138" s="1" t="s">
        <v>934</v>
      </c>
      <c r="D138" s="2" t="str">
        <f>VLOOKUP(C138,ais!$E$2:$F$262,2,FALSE)</f>
        <v>8738-30:Генератор-6 (A-)</v>
      </c>
      <c r="E138" s="3" t="s">
        <v>1471</v>
      </c>
      <c r="F138" s="1" t="str">
        <f>VLOOKUP(E138,ais_new!$D$2:$E$389,2,FALSE)</f>
        <v>4379-2:Генератор ГГ-6 (А-)</v>
      </c>
    </row>
    <row r="139" spans="1:6" x14ac:dyDescent="0.25">
      <c r="A139" s="1" t="s">
        <v>275</v>
      </c>
      <c r="B139" s="1" t="s">
        <v>274</v>
      </c>
      <c r="C139" s="1" t="s">
        <v>934</v>
      </c>
      <c r="D139" s="2" t="str">
        <f>VLOOKUP(C139,ais!$E$2:$F$262,2,FALSE)</f>
        <v>8738-30:Генератор-6 (A-)</v>
      </c>
      <c r="E139" s="3" t="s">
        <v>1471</v>
      </c>
      <c r="F139" s="1" t="str">
        <f>VLOOKUP(E139,ais_new!$D$2:$E$389,2,FALSE)</f>
        <v>4379-2:Генератор ГГ-6 (А-)</v>
      </c>
    </row>
    <row r="140" spans="1:6" x14ac:dyDescent="0.25">
      <c r="A140" s="1" t="s">
        <v>277</v>
      </c>
      <c r="B140" s="1" t="s">
        <v>276</v>
      </c>
      <c r="C140" s="1" t="s">
        <v>943</v>
      </c>
      <c r="D140" s="2" t="str">
        <f>VLOOKUP(C140,ais!$E$2:$F$262,2,FALSE)</f>
        <v>8738-29:Генератор-6 (A+)</v>
      </c>
      <c r="E140" s="3" t="s">
        <v>1493</v>
      </c>
      <c r="F140" s="1" t="str">
        <f>VLOOKUP(E140,ais_new!$D$2:$E$389,2,FALSE)</f>
        <v>4379-1:Генератор ГГ-6 (А+)</v>
      </c>
    </row>
    <row r="141" spans="1:6" x14ac:dyDescent="0.25">
      <c r="A141" s="1" t="s">
        <v>279</v>
      </c>
      <c r="B141" s="1" t="s">
        <v>278</v>
      </c>
      <c r="C141" s="1" t="s">
        <v>944</v>
      </c>
      <c r="D141" s="2" t="str">
        <f>VLOOKUP(C141,ais!$E$2:$F$262,2,FALSE)</f>
        <v>8738-32:Генератор-6 (R-)</v>
      </c>
      <c r="E141" s="3" t="s">
        <v>1494</v>
      </c>
      <c r="F141" s="1" t="str">
        <f>VLOOKUP(E141,ais_new!$D$2:$E$389,2,FALSE)</f>
        <v>4379-4:Генератор ГГ-6 (R-)</v>
      </c>
    </row>
    <row r="142" spans="1:6" x14ac:dyDescent="0.25">
      <c r="A142" s="1" t="s">
        <v>281</v>
      </c>
      <c r="B142" s="1" t="s">
        <v>280</v>
      </c>
      <c r="C142" s="1" t="s">
        <v>937</v>
      </c>
      <c r="D142" s="2" t="str">
        <f>VLOOKUP(C142,ais!$E$2:$F$262,2,FALSE)</f>
        <v>8738-31:Генератор-6 (R+)</v>
      </c>
      <c r="E142" s="3" t="s">
        <v>1495</v>
      </c>
      <c r="F142" s="1" t="str">
        <f>VLOOKUP(E142,ais_new!$D$2:$E$389,2,FALSE)</f>
        <v>4379-3:Генератор ГГ-6 (R+)</v>
      </c>
    </row>
    <row r="143" spans="1:6" x14ac:dyDescent="0.25">
      <c r="A143" s="1" t="s">
        <v>283</v>
      </c>
      <c r="B143" s="1" t="s">
        <v>282</v>
      </c>
      <c r="C143" s="1" t="s">
        <v>931</v>
      </c>
      <c r="D143" s="2" t="str">
        <f>VLOOKUP(C143,ais!$E$2:$F$262,2,FALSE)</f>
        <v>8738-42:Генератор-7 (A-)</v>
      </c>
      <c r="E143" s="3" t="s">
        <v>1472</v>
      </c>
      <c r="F143" s="1" t="str">
        <f>VLOOKUP(E143,ais_new!$D$2:$E$389,2,FALSE)</f>
        <v>4376-2:Генератор ГГ-7 (А-)</v>
      </c>
    </row>
    <row r="144" spans="1:6" x14ac:dyDescent="0.25">
      <c r="A144" s="1" t="s">
        <v>285</v>
      </c>
      <c r="B144" s="1" t="s">
        <v>284</v>
      </c>
      <c r="C144" s="1" t="s">
        <v>931</v>
      </c>
      <c r="D144" s="2" t="str">
        <f>VLOOKUP(C144,ais!$E$2:$F$262,2,FALSE)</f>
        <v>8738-42:Генератор-7 (A-)</v>
      </c>
      <c r="E144" s="3" t="s">
        <v>1472</v>
      </c>
      <c r="F144" s="1" t="str">
        <f>VLOOKUP(E144,ais_new!$D$2:$E$389,2,FALSE)</f>
        <v>4376-2:Генератор ГГ-7 (А-)</v>
      </c>
    </row>
    <row r="145" spans="1:6" x14ac:dyDescent="0.25">
      <c r="A145" s="1" t="s">
        <v>287</v>
      </c>
      <c r="B145" s="1" t="s">
        <v>286</v>
      </c>
      <c r="C145" s="1" t="s">
        <v>945</v>
      </c>
      <c r="D145" s="2" t="str">
        <f>VLOOKUP(C145,ais!$E$2:$F$262,2,FALSE)</f>
        <v>8738-41:Генератор-7 (A+)</v>
      </c>
      <c r="E145" s="3" t="s">
        <v>1496</v>
      </c>
      <c r="F145" s="1" t="str">
        <f>VLOOKUP(E145,ais_new!$D$2:$E$389,2,FALSE)</f>
        <v>4376-1:Генератор ГГ-7 (А+)</v>
      </c>
    </row>
    <row r="146" spans="1:6" x14ac:dyDescent="0.25">
      <c r="A146" s="1" t="s">
        <v>289</v>
      </c>
      <c r="B146" s="1" t="s">
        <v>288</v>
      </c>
      <c r="C146" s="1" t="s">
        <v>946</v>
      </c>
      <c r="D146" s="2" t="str">
        <f>VLOOKUP(C146,ais!$E$2:$F$262,2,FALSE)</f>
        <v>8738-44:Генератор-7 (R-)</v>
      </c>
      <c r="E146" s="3" t="s">
        <v>1497</v>
      </c>
      <c r="F146" s="1" t="str">
        <f>VLOOKUP(E146,ais_new!$D$2:$E$389,2,FALSE)</f>
        <v>4376-4:Генератор ГГ-7 (R-)</v>
      </c>
    </row>
    <row r="147" spans="1:6" x14ac:dyDescent="0.25">
      <c r="A147" s="1" t="s">
        <v>291</v>
      </c>
      <c r="B147" s="1" t="s">
        <v>290</v>
      </c>
      <c r="C147" s="1" t="s">
        <v>938</v>
      </c>
      <c r="D147" s="2" t="str">
        <f>VLOOKUP(C147,ais!$E$2:$F$262,2,FALSE)</f>
        <v>8738-43:Генератор-7 (R+)</v>
      </c>
      <c r="E147" s="3" t="s">
        <v>1498</v>
      </c>
      <c r="F147" s="1" t="str">
        <f>VLOOKUP(E147,ais_new!$D$2:$E$389,2,FALSE)</f>
        <v>4376-3:Генератор ГГ-7 (R+)</v>
      </c>
    </row>
    <row r="148" spans="1:6" x14ac:dyDescent="0.25">
      <c r="A148" s="1" t="s">
        <v>293</v>
      </c>
      <c r="B148" s="1" t="s">
        <v>292</v>
      </c>
      <c r="C148" s="1" t="s">
        <v>932</v>
      </c>
      <c r="D148" s="2" t="str">
        <f>VLOOKUP(C148,ais!$E$2:$F$262,2,FALSE)</f>
        <v>8738-46:Генератор-8 (A-)</v>
      </c>
      <c r="E148" s="3" t="s">
        <v>1473</v>
      </c>
      <c r="F148" s="1" t="str">
        <f>VLOOKUP(E148,ais_new!$D$2:$E$389,2,FALSE)</f>
        <v>4412-2:Генератор ГГ-8 (А-)</v>
      </c>
    </row>
    <row r="149" spans="1:6" x14ac:dyDescent="0.25">
      <c r="A149" s="1" t="s">
        <v>295</v>
      </c>
      <c r="B149" s="1" t="s">
        <v>294</v>
      </c>
      <c r="C149" s="1" t="s">
        <v>932</v>
      </c>
      <c r="D149" s="2" t="str">
        <f>VLOOKUP(C149,ais!$E$2:$F$262,2,FALSE)</f>
        <v>8738-46:Генератор-8 (A-)</v>
      </c>
      <c r="E149" s="3" t="s">
        <v>1473</v>
      </c>
      <c r="F149" s="1" t="str">
        <f>VLOOKUP(E149,ais_new!$D$2:$E$389,2,FALSE)</f>
        <v>4412-2:Генератор ГГ-8 (А-)</v>
      </c>
    </row>
    <row r="150" spans="1:6" x14ac:dyDescent="0.25">
      <c r="A150" s="1" t="s">
        <v>297</v>
      </c>
      <c r="B150" s="1" t="s">
        <v>296</v>
      </c>
      <c r="C150" s="1" t="s">
        <v>947</v>
      </c>
      <c r="D150" s="2" t="str">
        <f>VLOOKUP(C150,ais!$E$2:$F$262,2,FALSE)</f>
        <v>8738-45:Генератор-8 (A+)</v>
      </c>
      <c r="E150" s="3" t="s">
        <v>1499</v>
      </c>
      <c r="F150" s="1" t="str">
        <f>VLOOKUP(E150,ais_new!$D$2:$E$389,2,FALSE)</f>
        <v>4412-1:Генератор ГГ-8 (А+)</v>
      </c>
    </row>
    <row r="151" spans="1:6" x14ac:dyDescent="0.25">
      <c r="A151" s="1" t="s">
        <v>299</v>
      </c>
      <c r="B151" s="1" t="s">
        <v>298</v>
      </c>
      <c r="C151" s="1" t="s">
        <v>948</v>
      </c>
      <c r="D151" s="2" t="str">
        <f>VLOOKUP(C151,ais!$E$2:$F$262,2,FALSE)</f>
        <v>8738-48:Генератор-8 (R-)</v>
      </c>
      <c r="E151" s="3" t="s">
        <v>1500</v>
      </c>
      <c r="F151" s="1" t="str">
        <f>VLOOKUP(E151,ais_new!$D$2:$E$389,2,FALSE)</f>
        <v>4412-4:Генератор ГГ-8 (R-)</v>
      </c>
    </row>
    <row r="152" spans="1:6" x14ac:dyDescent="0.25">
      <c r="A152" s="1" t="s">
        <v>301</v>
      </c>
      <c r="B152" s="1" t="s">
        <v>300</v>
      </c>
      <c r="C152" s="1" t="s">
        <v>939</v>
      </c>
      <c r="D152" s="2" t="str">
        <f>VLOOKUP(C152,ais!$E$2:$F$262,2,FALSE)</f>
        <v>8738-47:Генератор-8 (R+)</v>
      </c>
      <c r="E152" s="3" t="s">
        <v>1501</v>
      </c>
      <c r="F152" s="1" t="str">
        <f>VLOOKUP(E152,ais_new!$D$2:$E$389,2,FALSE)</f>
        <v>4412-3:Генератор ГГ-8 (R+)</v>
      </c>
    </row>
    <row r="153" spans="1:6" x14ac:dyDescent="0.25">
      <c r="A153" s="1" t="s">
        <v>303</v>
      </c>
      <c r="B153" s="1" t="s">
        <v>302</v>
      </c>
      <c r="C153" s="1" t="s">
        <v>933</v>
      </c>
      <c r="D153" s="2" t="str">
        <f>VLOOKUP(C153,ais!$E$2:$F$262,2,FALSE)</f>
        <v>8738-50:Генератор-9 (A-)</v>
      </c>
      <c r="E153" s="3" t="s">
        <v>1474</v>
      </c>
      <c r="F153" s="1" t="str">
        <f>VLOOKUP(E153,ais_new!$D$2:$E$389,2,FALSE)</f>
        <v>4382-2:Генератор ГГ-9 (А-)</v>
      </c>
    </row>
    <row r="154" spans="1:6" x14ac:dyDescent="0.25">
      <c r="A154" s="1" t="s">
        <v>305</v>
      </c>
      <c r="B154" s="1" t="s">
        <v>304</v>
      </c>
      <c r="C154" s="1" t="s">
        <v>933</v>
      </c>
      <c r="D154" s="2" t="str">
        <f>VLOOKUP(C154,ais!$E$2:$F$262,2,FALSE)</f>
        <v>8738-50:Генератор-9 (A-)</v>
      </c>
      <c r="E154" s="3" t="s">
        <v>1474</v>
      </c>
      <c r="F154" s="1" t="str">
        <f>VLOOKUP(E154,ais_new!$D$2:$E$389,2,FALSE)</f>
        <v>4382-2:Генератор ГГ-9 (А-)</v>
      </c>
    </row>
    <row r="155" spans="1:6" x14ac:dyDescent="0.25">
      <c r="A155" s="1" t="s">
        <v>307</v>
      </c>
      <c r="B155" s="1" t="s">
        <v>306</v>
      </c>
      <c r="C155" s="1" t="s">
        <v>949</v>
      </c>
      <c r="D155" s="2" t="str">
        <f>VLOOKUP(C155,ais!$E$2:$F$262,2,FALSE)</f>
        <v>8738-49:Генератор-9 (A+)</v>
      </c>
      <c r="E155" s="3" t="s">
        <v>1502</v>
      </c>
      <c r="F155" s="1" t="str">
        <f>VLOOKUP(E155,ais_new!$D$2:$E$389,2,FALSE)</f>
        <v>4382-1:Генератор ГГ-9 (А+)</v>
      </c>
    </row>
    <row r="156" spans="1:6" x14ac:dyDescent="0.25">
      <c r="A156" s="1" t="s">
        <v>309</v>
      </c>
      <c r="B156" s="1" t="s">
        <v>308</v>
      </c>
      <c r="C156" s="1" t="s">
        <v>950</v>
      </c>
      <c r="D156" s="2" t="str">
        <f>VLOOKUP(C156,ais!$E$2:$F$262,2,FALSE)</f>
        <v>8738-52:Генератор-9 (R-)</v>
      </c>
      <c r="E156" s="3" t="s">
        <v>1503</v>
      </c>
      <c r="F156" s="1" t="str">
        <f>VLOOKUP(E156,ais_new!$D$2:$E$389,2,FALSE)</f>
        <v>4382-4:Генератор ГГ-9 (R-)</v>
      </c>
    </row>
    <row r="157" spans="1:6" x14ac:dyDescent="0.25">
      <c r="A157" s="1" t="s">
        <v>311</v>
      </c>
      <c r="B157" s="1" t="s">
        <v>310</v>
      </c>
      <c r="C157" s="1" t="s">
        <v>940</v>
      </c>
      <c r="D157" s="2" t="str">
        <f>VLOOKUP(C157,ais!$E$2:$F$262,2,FALSE)</f>
        <v>8738-51:Генератор-9 (R+)</v>
      </c>
      <c r="E157" s="3" t="s">
        <v>1504</v>
      </c>
      <c r="F157" s="1" t="str">
        <f>VLOOKUP(E157,ais_new!$D$2:$E$389,2,FALSE)</f>
        <v>4382-3:Генератор ГГ-9 (R+)</v>
      </c>
    </row>
    <row r="158" spans="1:6" x14ac:dyDescent="0.25">
      <c r="A158" s="1" t="s">
        <v>313</v>
      </c>
      <c r="B158" s="1" t="s">
        <v>312</v>
      </c>
      <c r="C158" s="1" t="s">
        <v>951</v>
      </c>
      <c r="D158" s="2" t="str">
        <f>VLOOKUP(C158,ais!$E$2:$F$262,2,FALSE)</f>
        <v>8738-34:Фильтр-1@КРУ-3:10 [A+]</v>
      </c>
      <c r="E158" s="3" t="s">
        <v>1505</v>
      </c>
      <c r="F158" s="1" t="str">
        <f>VLOOKUP(E158,ais_new!$D$2:$E$389,2,FALSE)</f>
        <v>4401-2:КЛ 6 кВ Фильтровальная 1 (А-)</v>
      </c>
    </row>
    <row r="159" spans="1:6" x14ac:dyDescent="0.25">
      <c r="A159" s="1" t="s">
        <v>315</v>
      </c>
      <c r="B159" s="1" t="s">
        <v>314</v>
      </c>
      <c r="C159" s="1" t="s">
        <v>952</v>
      </c>
      <c r="D159" s="2" t="str">
        <f>VLOOKUP(C159,ais!$E$2:$F$262,2,FALSE)</f>
        <v>8738-33:Фильтр-1@КРУ-3:10 [A-]</v>
      </c>
      <c r="E159" s="3" t="s">
        <v>1506</v>
      </c>
      <c r="F159" s="1" t="str">
        <f>VLOOKUP(E159,ais_new!$D$2:$E$389,2,FALSE)</f>
        <v>4401-1:КЛ 6 кВ Фильтровальная 1 (А+)</v>
      </c>
    </row>
    <row r="160" spans="1:6" x14ac:dyDescent="0.25">
      <c r="A160" s="1" t="s">
        <v>317</v>
      </c>
      <c r="B160" s="1" t="s">
        <v>316</v>
      </c>
      <c r="C160" s="1" t="s">
        <v>953</v>
      </c>
      <c r="D160" s="2" t="str">
        <f>VLOOKUP(C160,ais!$E$2:$F$262,2,FALSE)</f>
        <v>8738-36:Фильтр-1@КРУ-3:10 [R+]</v>
      </c>
      <c r="E160" s="3" t="s">
        <v>1507</v>
      </c>
      <c r="F160" s="1" t="str">
        <f>VLOOKUP(E160,ais_new!$D$2:$E$389,2,FALSE)</f>
        <v>4401-4:КЛ 6 кВ Фильтровальная 1 (R-)</v>
      </c>
    </row>
    <row r="161" spans="1:6" x14ac:dyDescent="0.25">
      <c r="A161" s="1" t="s">
        <v>319</v>
      </c>
      <c r="B161" s="1" t="s">
        <v>318</v>
      </c>
      <c r="C161" s="1" t="s">
        <v>954</v>
      </c>
      <c r="D161" s="2" t="str">
        <f>VLOOKUP(C161,ais!$E$2:$F$262,2,FALSE)</f>
        <v>8738-35:Фильтр-1@КРУ-3:10 [R-]</v>
      </c>
      <c r="E161" s="3" t="s">
        <v>1508</v>
      </c>
      <c r="F161" s="1" t="str">
        <f>VLOOKUP(E161,ais_new!$D$2:$E$389,2,FALSE)</f>
        <v>4401-3:КЛ 6 кВ Фильтровальная 1 (R+)</v>
      </c>
    </row>
    <row r="162" spans="1:6" x14ac:dyDescent="0.25">
      <c r="A162" s="1" t="s">
        <v>321</v>
      </c>
      <c r="B162" s="1" t="s">
        <v>320</v>
      </c>
      <c r="C162" s="1" t="s">
        <v>955</v>
      </c>
      <c r="D162" s="2" t="str">
        <f>VLOOKUP(C162,ais!$E$2:$F$262,2,FALSE)</f>
        <v>8738-38:Фильтр-2@КРУ-2:13 [A+]</v>
      </c>
      <c r="E162" s="3" t="s">
        <v>1509</v>
      </c>
      <c r="F162" s="1" t="str">
        <f>VLOOKUP(E162,ais_new!$D$2:$E$389,2,FALSE)</f>
        <v>4415-2:КЛ 6 кВ Фильтровальная 2 (А-)</v>
      </c>
    </row>
    <row r="163" spans="1:6" x14ac:dyDescent="0.25">
      <c r="A163" s="1" t="s">
        <v>323</v>
      </c>
      <c r="B163" s="1" t="s">
        <v>322</v>
      </c>
      <c r="C163" s="1" t="s">
        <v>956</v>
      </c>
      <c r="D163" s="2" t="str">
        <f>VLOOKUP(C163,ais!$E$2:$F$262,2,FALSE)</f>
        <v>8738-37:Фильтр-2@КРУ-2:13 [A-]</v>
      </c>
      <c r="E163" s="3" t="s">
        <v>1510</v>
      </c>
      <c r="F163" s="1" t="str">
        <f>VLOOKUP(E163,ais_new!$D$2:$E$389,2,FALSE)</f>
        <v>4415-1:КЛ 6 кВ Фильтровальная 2 (А+)</v>
      </c>
    </row>
    <row r="164" spans="1:6" x14ac:dyDescent="0.25">
      <c r="A164" s="1" t="s">
        <v>325</v>
      </c>
      <c r="B164" s="1" t="s">
        <v>324</v>
      </c>
      <c r="C164" s="1" t="s">
        <v>957</v>
      </c>
      <c r="D164" s="2" t="str">
        <f>VLOOKUP(C164,ais!$E$2:$F$262,2,FALSE)</f>
        <v>8738-40:Фильтр-2@КРУ-2:13 [R+]</v>
      </c>
      <c r="E164" s="3" t="s">
        <v>1511</v>
      </c>
      <c r="F164" s="1" t="str">
        <f>VLOOKUP(E164,ais_new!$D$2:$E$389,2,FALSE)</f>
        <v>4415-4:КЛ 6 кВ Фильтровальная 2 (R-)</v>
      </c>
    </row>
    <row r="165" spans="1:6" x14ac:dyDescent="0.25">
      <c r="A165" s="1" t="s">
        <v>327</v>
      </c>
      <c r="B165" s="1" t="s">
        <v>326</v>
      </c>
      <c r="C165" s="1" t="s">
        <v>958</v>
      </c>
      <c r="D165" s="2" t="str">
        <f>VLOOKUP(C165,ais!$E$2:$F$262,2,FALSE)</f>
        <v>8738-39:Фильтр-2@КРУ-2:13 [R-]</v>
      </c>
      <c r="E165" s="3" t="s">
        <v>1512</v>
      </c>
      <c r="F165" s="1" t="str">
        <f>VLOOKUP(E165,ais_new!$D$2:$E$389,2,FALSE)</f>
        <v>4415-3:КЛ 6 кВ Фильтровальная 2 (R+)</v>
      </c>
    </row>
    <row r="166" spans="1:6" x14ac:dyDescent="0.25">
      <c r="A166" s="1" t="s">
        <v>329</v>
      </c>
      <c r="B166" s="1" t="s">
        <v>328</v>
      </c>
      <c r="C166" s="1" t="s">
        <v>959</v>
      </c>
      <c r="D166" s="2" t="str">
        <f>VLOOKUP(C166,ais!$E$2:$F$262,2,FALSE)</f>
        <v>8738-10:Шлюз-1@КРУ-1:07 [A+]</v>
      </c>
      <c r="E166" s="3" t="s">
        <v>1513</v>
      </c>
      <c r="F166" s="1" t="str">
        <f>VLOOKUP(E166,ais_new!$D$2:$E$389,2,FALSE)</f>
        <v>4442-2:КЛ 6 кВ Шлюз 1 (А-)</v>
      </c>
    </row>
    <row r="167" spans="1:6" x14ac:dyDescent="0.25">
      <c r="A167" s="1" t="s">
        <v>331</v>
      </c>
      <c r="B167" s="1" t="s">
        <v>330</v>
      </c>
      <c r="C167" s="1" t="s">
        <v>960</v>
      </c>
      <c r="D167" s="2" t="str">
        <f>VLOOKUP(C167,ais!$E$2:$F$262,2,FALSE)</f>
        <v>8738-9:Шлюз-1@КРУ-1:07 [A-]</v>
      </c>
      <c r="E167" s="3" t="s">
        <v>1514</v>
      </c>
      <c r="F167" s="1" t="str">
        <f>VLOOKUP(E167,ais_new!$D$2:$E$389,2,FALSE)</f>
        <v>4442-1:КЛ 6 кВ Шлюз 1 (А+)</v>
      </c>
    </row>
    <row r="168" spans="1:6" x14ac:dyDescent="0.25">
      <c r="A168" s="1" t="s">
        <v>333</v>
      </c>
      <c r="B168" s="1" t="s">
        <v>332</v>
      </c>
      <c r="C168" s="1" t="s">
        <v>961</v>
      </c>
      <c r="D168" s="2" t="str">
        <f>VLOOKUP(C168,ais!$E$2:$F$262,2,FALSE)</f>
        <v>8738-12:Шлюз-1@КРУ-1:07 [R+]</v>
      </c>
      <c r="E168" s="3" t="s">
        <v>1515</v>
      </c>
      <c r="F168" s="1" t="str">
        <f>VLOOKUP(E168,ais_new!$D$2:$E$389,2,FALSE)</f>
        <v>4442-4:КЛ 6 кВ Шлюз 1 (R-)</v>
      </c>
    </row>
    <row r="169" spans="1:6" x14ac:dyDescent="0.25">
      <c r="A169" s="1" t="s">
        <v>335</v>
      </c>
      <c r="B169" s="1" t="s">
        <v>334</v>
      </c>
      <c r="C169" s="1" t="s">
        <v>962</v>
      </c>
      <c r="D169" s="2" t="str">
        <f>VLOOKUP(C169,ais!$E$2:$F$262,2,FALSE)</f>
        <v>8738-11:Шлюз-1@КРУ-1:07 [R-]</v>
      </c>
      <c r="E169" s="3" t="s">
        <v>1516</v>
      </c>
      <c r="F169" s="1" t="str">
        <f>VLOOKUP(E169,ais_new!$D$2:$E$389,2,FALSE)</f>
        <v>4442-3:КЛ 6 кВ Шлюз 1 (R+)</v>
      </c>
    </row>
    <row r="170" spans="1:6" x14ac:dyDescent="0.25">
      <c r="A170" s="1" t="s">
        <v>337</v>
      </c>
      <c r="B170" s="1" t="s">
        <v>336</v>
      </c>
      <c r="C170" s="1" t="s">
        <v>963</v>
      </c>
      <c r="D170" s="2" t="str">
        <f>VLOOKUP(C170,ais!$E$2:$F$262,2,FALSE)</f>
        <v>8738-14:Шлюз-2@КРУ-3:11 [A+]</v>
      </c>
      <c r="E170" s="3" t="s">
        <v>1517</v>
      </c>
      <c r="F170" s="1" t="str">
        <f>VLOOKUP(E170,ais_new!$D$2:$E$389,2,FALSE)</f>
        <v>4399-2:КЛ 6 кВ Шлюз 2 (А-)</v>
      </c>
    </row>
    <row r="171" spans="1:6" x14ac:dyDescent="0.25">
      <c r="A171" s="1" t="s">
        <v>339</v>
      </c>
      <c r="B171" s="1" t="s">
        <v>338</v>
      </c>
      <c r="C171" s="1" t="s">
        <v>964</v>
      </c>
      <c r="D171" s="2" t="str">
        <f>VLOOKUP(C171,ais!$E$2:$F$262,2,FALSE)</f>
        <v>8738-13:Шлюз-2@КРУ-3:11 [A-]</v>
      </c>
      <c r="E171" s="3" t="s">
        <v>1518</v>
      </c>
      <c r="F171" s="1" t="str">
        <f>VLOOKUP(E171,ais_new!$D$2:$E$389,2,FALSE)</f>
        <v>4399-1:КЛ 6 кВ Шлюз 2 (А+)</v>
      </c>
    </row>
    <row r="172" spans="1:6" x14ac:dyDescent="0.25">
      <c r="A172" s="1" t="s">
        <v>341</v>
      </c>
      <c r="B172" s="1" t="s">
        <v>340</v>
      </c>
      <c r="C172" s="1" t="s">
        <v>965</v>
      </c>
      <c r="D172" s="2" t="str">
        <f>VLOOKUP(C172,ais!$E$2:$F$262,2,FALSE)</f>
        <v>8738-16:Шлюз-2@КРУ-3:11 [R+]</v>
      </c>
      <c r="E172" s="3" t="s">
        <v>1519</v>
      </c>
      <c r="F172" s="1" t="str">
        <f>VLOOKUP(E172,ais_new!$D$2:$E$389,2,FALSE)</f>
        <v>4399-4:КЛ 6 кВ Шлюз 2 (R-)</v>
      </c>
    </row>
    <row r="173" spans="1:6" x14ac:dyDescent="0.25">
      <c r="A173" s="1" t="s">
        <v>343</v>
      </c>
      <c r="B173" s="1" t="s">
        <v>342</v>
      </c>
      <c r="C173" s="1" t="s">
        <v>966</v>
      </c>
      <c r="D173" s="2" t="str">
        <f>VLOOKUP(C173,ais!$E$2:$F$262,2,FALSE)</f>
        <v>8738-15:Шлюз-2@КРУ-3:11 [R-]</v>
      </c>
      <c r="E173" s="3" t="s">
        <v>1520</v>
      </c>
      <c r="F173" s="1" t="str">
        <f>VLOOKUP(E173,ais_new!$D$2:$E$389,2,FALSE)</f>
        <v>4399-3:КЛ 6 кВ Шлюз 2 (R+)</v>
      </c>
    </row>
    <row r="174" spans="1:6" x14ac:dyDescent="0.25">
      <c r="A174" s="1" t="s">
        <v>345</v>
      </c>
      <c r="B174" s="1" t="s">
        <v>344</v>
      </c>
      <c r="C174" s="1" t="s">
        <v>820</v>
      </c>
      <c r="D174" s="2" t="str">
        <f>VLOOKUP(C174,ais!$E$2:$F$262,2,FALSE)</f>
        <v>8739-9:КРУ-1:04 Н1, 1ВС (A+)</v>
      </c>
      <c r="E174" s="3" t="s">
        <v>1521</v>
      </c>
      <c r="F174" s="1" t="str">
        <f>VLOOKUP(E174,ais_new!$D$2:$E$389,2,FALSE)</f>
        <v>4445-1:Насос №1, 1ВС  КРУ-1 (А+)</v>
      </c>
    </row>
    <row r="175" spans="1:6" x14ac:dyDescent="0.25">
      <c r="A175" s="1" t="s">
        <v>347</v>
      </c>
      <c r="B175" s="1" t="s">
        <v>346</v>
      </c>
      <c r="C175" s="1" t="s">
        <v>821</v>
      </c>
      <c r="D175" s="2" t="str">
        <f>VLOOKUP(C175,ais!$E$2:$F$262,2,FALSE)</f>
        <v>8740-49:КРУ-3:05 Н1, 2ВС (A+)</v>
      </c>
      <c r="E175" s="3" t="s">
        <v>1523</v>
      </c>
      <c r="F175" s="1" t="str">
        <f>VLOOKUP(E175,ais_new!$D$2:$E$389,2,FALSE)</f>
        <v>4404-1:Насос №1, 2ВС  КРУ-3 (А+)</v>
      </c>
    </row>
    <row r="176" spans="1:6" x14ac:dyDescent="0.25">
      <c r="A176" s="1" t="s">
        <v>349</v>
      </c>
      <c r="B176" s="1" t="s">
        <v>348</v>
      </c>
      <c r="C176" s="1" t="s">
        <v>822</v>
      </c>
      <c r="D176" s="2" t="str">
        <f>VLOOKUP(C176,ais!$E$2:$F$262,2,FALSE)</f>
        <v>8739-34:R 500 Вятка (A-)</v>
      </c>
      <c r="E176" s="3" t="s">
        <v>1524</v>
      </c>
      <c r="F176" s="1" t="str">
        <f>VLOOKUP(E176,ais_new!$D$2:$E$389,2,FALSE)</f>
        <v>4373-2:Реактор ВЛ 500 кВ Вятка (А-)</v>
      </c>
    </row>
    <row r="177" spans="1:6" x14ac:dyDescent="0.25">
      <c r="A177" s="1" t="s">
        <v>351</v>
      </c>
      <c r="B177" s="1" t="s">
        <v>350</v>
      </c>
      <c r="C177" s="1" t="s">
        <v>823</v>
      </c>
      <c r="D177" s="2" t="str">
        <f>VLOOKUP(C177,ais!$E$2:$F$262,2,FALSE)</f>
        <v>8739-33:R 500 Вятка (A+)</v>
      </c>
      <c r="E177" s="3" t="s">
        <v>1525</v>
      </c>
      <c r="F177" s="1" t="str">
        <f>VLOOKUP(E177,ais_new!$D$2:$E$389,2,FALSE)</f>
        <v>4373-1:Реактор ВЛ 500 кВ Вятка (А+)</v>
      </c>
    </row>
    <row r="178" spans="1:6" x14ac:dyDescent="0.25">
      <c r="A178" s="1" t="s">
        <v>353</v>
      </c>
      <c r="B178" s="1" t="s">
        <v>352</v>
      </c>
      <c r="C178" s="1" t="s">
        <v>824</v>
      </c>
      <c r="D178" s="2" t="str">
        <f>VLOOKUP(C178,ais!$E$2:$F$262,2,FALSE)</f>
        <v>8739-36:R 500 Вятка (R-)</v>
      </c>
      <c r="E178" s="3" t="s">
        <v>1526</v>
      </c>
      <c r="F178" s="1" t="str">
        <f>VLOOKUP(E178,ais_new!$D$2:$E$389,2,FALSE)</f>
        <v>4373-4:Реактор ВЛ 500 кВ Вятка (R-)</v>
      </c>
    </row>
    <row r="179" spans="1:6" x14ac:dyDescent="0.25">
      <c r="A179" s="1" t="s">
        <v>355</v>
      </c>
      <c r="B179" s="1" t="s">
        <v>354</v>
      </c>
      <c r="C179" s="1" t="s">
        <v>825</v>
      </c>
      <c r="D179" s="2" t="str">
        <f>VLOOKUP(C179,ais!$E$2:$F$262,2,FALSE)</f>
        <v>8739-35:R 500 Вятка (R+)</v>
      </c>
      <c r="E179" s="3" t="s">
        <v>1527</v>
      </c>
      <c r="F179" s="1" t="str">
        <f>VLOOKUP(E179,ais_new!$D$2:$E$389,2,FALSE)</f>
        <v>4373-3:Реактор ВЛ 500 кВ Вятка (R+)</v>
      </c>
    </row>
    <row r="180" spans="1:6" x14ac:dyDescent="0.25">
      <c r="A180" s="1" t="s">
        <v>357</v>
      </c>
      <c r="B180" s="1" t="s">
        <v>356</v>
      </c>
      <c r="C180" s="1" t="s">
        <v>828</v>
      </c>
      <c r="D180" s="2" t="str">
        <f>VLOOKUP(C180,ais!$E$2:$F$262,2,FALSE)</f>
        <v>8739-30:R 500 Емелино (А-)</v>
      </c>
      <c r="E180" s="3" t="s">
        <v>1530</v>
      </c>
      <c r="F180" s="1" t="str">
        <f>VLOOKUP(E180,ais_new!$D$2:$E$389,2,FALSE)</f>
        <v>4372-2:Реактор ВЛ 500 кВ Емелино (А-)</v>
      </c>
    </row>
    <row r="181" spans="1:6" x14ac:dyDescent="0.25">
      <c r="A181" s="1" t="s">
        <v>359</v>
      </c>
      <c r="B181" s="1" t="s">
        <v>358</v>
      </c>
      <c r="C181" s="1" t="s">
        <v>829</v>
      </c>
      <c r="D181" s="2" t="str">
        <f>VLOOKUP(C181,ais!$E$2:$F$262,2,FALSE)</f>
        <v>8739-29:R 500 Емелино (А+)</v>
      </c>
      <c r="E181" s="3" t="s">
        <v>1531</v>
      </c>
      <c r="F181" s="1" t="str">
        <f>VLOOKUP(E181,ais_new!$D$2:$E$389,2,FALSE)</f>
        <v>4372-1:Реактор ВЛ 500 кВ Емелино (А+)</v>
      </c>
    </row>
    <row r="182" spans="1:6" x14ac:dyDescent="0.25">
      <c r="A182" s="1" t="s">
        <v>361</v>
      </c>
      <c r="B182" s="1" t="s">
        <v>360</v>
      </c>
      <c r="C182" s="1" t="s">
        <v>826</v>
      </c>
      <c r="D182" s="2" t="str">
        <f>VLOOKUP(C182,ais!$E$2:$F$262,2,FALSE)</f>
        <v>8739-32:R 500 Емелино (R-)</v>
      </c>
      <c r="E182" s="3" t="s">
        <v>1528</v>
      </c>
      <c r="F182" s="1" t="str">
        <f>VLOOKUP(E182,ais_new!$D$2:$E$389,2,FALSE)</f>
        <v>4372-4:Реактор ВЛ 500 кВ Емелино (R-)</v>
      </c>
    </row>
    <row r="183" spans="1:6" x14ac:dyDescent="0.25">
      <c r="A183" s="1" t="s">
        <v>363</v>
      </c>
      <c r="B183" s="1" t="s">
        <v>362</v>
      </c>
      <c r="C183" s="1" t="s">
        <v>827</v>
      </c>
      <c r="D183" s="2" t="str">
        <f>VLOOKUP(C183,ais!$E$2:$F$262,2,FALSE)</f>
        <v>8739-31:R 500 Емелино (R+)</v>
      </c>
      <c r="E183" s="3" t="s">
        <v>1529</v>
      </c>
      <c r="F183" s="1" t="str">
        <f>VLOOKUP(E183,ais_new!$D$2:$E$389,2,FALSE)</f>
        <v>4372-3:Реактор ВЛ 500 кВ Емелино (R+)</v>
      </c>
    </row>
    <row r="184" spans="1:6" x14ac:dyDescent="0.25">
      <c r="A184" s="1" t="s">
        <v>365</v>
      </c>
      <c r="B184" s="1" t="s">
        <v>364</v>
      </c>
      <c r="D184" s="2" t="e">
        <f>VLOOKUP(C184,ais!$E$2:$F$262,2,FALSE)</f>
        <v>#N/A</v>
      </c>
      <c r="E184" s="3" t="s">
        <v>1532</v>
      </c>
      <c r="F184" s="1" t="str">
        <f>VLOOKUP(E184,ais_new!$D$2:$E$389,2,FALSE)</f>
        <v>4452-1:Резерв, яч. 11 КРУ-1 (А+)</v>
      </c>
    </row>
    <row r="185" spans="1:6" x14ac:dyDescent="0.25">
      <c r="A185" s="1" t="s">
        <v>367</v>
      </c>
      <c r="B185" s="1" t="s">
        <v>366</v>
      </c>
      <c r="D185" s="2" t="e">
        <f>VLOOKUP(C185,ais!$E$2:$F$262,2,FALSE)</f>
        <v>#N/A</v>
      </c>
      <c r="E185" s="3" t="s">
        <v>1533</v>
      </c>
      <c r="F185" s="1" t="str">
        <f>VLOOKUP(E185,ais_new!$D$2:$E$389,2,FALSE)</f>
        <v>4425-1:Резерв, яч. 11 КРУ-2   (А+)</v>
      </c>
    </row>
    <row r="186" spans="1:6" x14ac:dyDescent="0.25">
      <c r="A186" s="1" t="s">
        <v>369</v>
      </c>
      <c r="B186" s="1" t="s">
        <v>368</v>
      </c>
      <c r="D186" s="2" t="e">
        <f>VLOOKUP(C186,ais!$E$2:$F$262,2,FALSE)</f>
        <v>#N/A</v>
      </c>
      <c r="E186" s="3" t="s">
        <v>1540</v>
      </c>
      <c r="F186" s="1" t="str">
        <f>VLOOKUP(E186,ais_new!$D$2:$E$389,2,FALSE)</f>
        <v>4453-1:Резерв, яч. 12 КРУ-1 (А+)</v>
      </c>
    </row>
    <row r="187" spans="1:6" x14ac:dyDescent="0.25">
      <c r="A187" s="1" t="s">
        <v>371</v>
      </c>
      <c r="B187" s="1" t="s">
        <v>370</v>
      </c>
      <c r="D187" s="2" t="e">
        <f>VLOOKUP(C187,ais!$E$2:$F$262,2,FALSE)</f>
        <v>#N/A</v>
      </c>
      <c r="E187" s="3" t="s">
        <v>1534</v>
      </c>
      <c r="F187" s="1" t="str">
        <f>VLOOKUP(E187,ais_new!$D$2:$E$389,2,FALSE)</f>
        <v>4426-1:Резерв, яч. 12 КРУ-2 (А+)</v>
      </c>
    </row>
    <row r="188" spans="1:6" x14ac:dyDescent="0.25">
      <c r="A188" s="1" t="s">
        <v>373</v>
      </c>
      <c r="B188" s="1" t="s">
        <v>372</v>
      </c>
      <c r="D188" s="2" t="e">
        <f>VLOOKUP(C188,ais!$E$2:$F$262,2,FALSE)</f>
        <v>#N/A</v>
      </c>
      <c r="E188" s="3" t="s">
        <v>1535</v>
      </c>
      <c r="F188" s="1" t="str">
        <f>VLOOKUP(E188,ais_new!$D$2:$E$389,2,FALSE)</f>
        <v>4409-1:Резерв, яч. 12 КРУ-3 (А+)</v>
      </c>
    </row>
    <row r="189" spans="1:6" x14ac:dyDescent="0.25">
      <c r="A189" s="1" t="s">
        <v>375</v>
      </c>
      <c r="B189" s="1" t="s">
        <v>374</v>
      </c>
      <c r="D189" s="2" t="e">
        <f>VLOOKUP(C189,ais!$E$2:$F$262,2,FALSE)</f>
        <v>#N/A</v>
      </c>
      <c r="E189" s="3" t="s">
        <v>1536</v>
      </c>
      <c r="F189" s="1" t="str">
        <f>VLOOKUP(E189,ais_new!$D$2:$E$389,2,FALSE)</f>
        <v>4454-1:Резерв, яч. 13 КРУ-1 (А+)</v>
      </c>
    </row>
    <row r="190" spans="1:6" x14ac:dyDescent="0.25">
      <c r="A190" s="1" t="s">
        <v>377</v>
      </c>
      <c r="B190" s="1" t="s">
        <v>376</v>
      </c>
      <c r="D190" s="2" t="e">
        <f>VLOOKUP(C190,ais!$E$2:$F$262,2,FALSE)</f>
        <v>#N/A</v>
      </c>
      <c r="E190" s="3" t="s">
        <v>1537</v>
      </c>
      <c r="F190" s="1" t="str">
        <f>VLOOKUP(E190,ais_new!$D$2:$E$389,2,FALSE)</f>
        <v>4410-1:Резерв, яч. 13 КРУ-3 (А+)</v>
      </c>
    </row>
    <row r="191" spans="1:6" x14ac:dyDescent="0.25">
      <c r="A191" s="1" t="s">
        <v>379</v>
      </c>
      <c r="B191" s="1" t="s">
        <v>378</v>
      </c>
      <c r="D191" s="2" t="e">
        <f>VLOOKUP(C191,ais!$E$2:$F$262,2,FALSE)</f>
        <v>#N/A</v>
      </c>
      <c r="E191" s="3" t="s">
        <v>1538</v>
      </c>
      <c r="F191" s="1" t="str">
        <f>VLOOKUP(E191,ais_new!$D$2:$E$389,2,FALSE)</f>
        <v>4427-1:Резерв, яч. 14 КРУ-2 (А+)</v>
      </c>
    </row>
    <row r="192" spans="1:6" x14ac:dyDescent="0.25">
      <c r="A192" s="1" t="s">
        <v>381</v>
      </c>
      <c r="B192" s="1" t="s">
        <v>380</v>
      </c>
      <c r="D192" s="2" t="e">
        <f>VLOOKUP(C192,ais!$E$2:$F$262,2,FALSE)</f>
        <v>#N/A</v>
      </c>
      <c r="E192" s="3" t="s">
        <v>1539</v>
      </c>
      <c r="F192" s="1" t="str">
        <f>VLOOKUP(E192,ais_new!$D$2:$E$389,2,FALSE)</f>
        <v>4418-1:Резерв, яч. 4 КРУ-2 (А+)</v>
      </c>
    </row>
    <row r="193" spans="1:6" x14ac:dyDescent="0.25">
      <c r="A193" s="1" t="s">
        <v>383</v>
      </c>
      <c r="B193" s="1" t="s">
        <v>382</v>
      </c>
      <c r="C193" s="1" t="s">
        <v>789</v>
      </c>
      <c r="D193" s="2" t="str">
        <f>VLOOKUP(C193,ais!$E$2:$F$262,2,FALSE)</f>
        <v>8740-36:СН 11Т [A+]</v>
      </c>
      <c r="E193" s="3" t="s">
        <v>1541</v>
      </c>
      <c r="F193" s="1" t="str">
        <f>VLOOKUP(E193,ais_new!$D$2:$E$389,2,FALSE)</f>
        <v>4463-2:СН 11Т (А-)</v>
      </c>
    </row>
    <row r="194" spans="1:6" x14ac:dyDescent="0.25">
      <c r="A194" s="1" t="s">
        <v>385</v>
      </c>
      <c r="B194" s="1" t="s">
        <v>384</v>
      </c>
      <c r="D194" s="2" t="e">
        <f>VLOOKUP(C194,ais!$E$2:$F$262,2,FALSE)</f>
        <v>#N/A</v>
      </c>
      <c r="E194" s="3" t="s">
        <v>1542</v>
      </c>
      <c r="F194" s="1" t="str">
        <f>VLOOKUP(E194,ais_new!$D$2:$E$389,2,FALSE)</f>
        <v>4463-4:СН 11Т (R-)</v>
      </c>
    </row>
    <row r="195" spans="1:6" x14ac:dyDescent="0.25">
      <c r="A195" s="1" t="s">
        <v>387</v>
      </c>
      <c r="B195" s="1" t="s">
        <v>386</v>
      </c>
      <c r="C195" s="1" t="s">
        <v>790</v>
      </c>
      <c r="D195" s="2" t="str">
        <f>VLOOKUP(C195,ais!$E$2:$F$262,2,FALSE)</f>
        <v>8740-37:СН 12Т [A+]</v>
      </c>
      <c r="E195" s="3" t="s">
        <v>1543</v>
      </c>
      <c r="F195" s="1" t="str">
        <f>VLOOKUP(E195,ais_new!$D$2:$E$389,2,FALSE)</f>
        <v>4457-2:СН 12Т (А-)</v>
      </c>
    </row>
    <row r="196" spans="1:6" x14ac:dyDescent="0.25">
      <c r="A196" s="1" t="s">
        <v>389</v>
      </c>
      <c r="B196" s="1" t="s">
        <v>388</v>
      </c>
      <c r="D196" s="2" t="e">
        <f>VLOOKUP(C196,ais!$E$2:$F$262,2,FALSE)</f>
        <v>#N/A</v>
      </c>
      <c r="E196" s="3" t="s">
        <v>1544</v>
      </c>
      <c r="F196" s="1" t="str">
        <f>VLOOKUP(E196,ais_new!$D$2:$E$389,2,FALSE)</f>
        <v>4457-4:СН 12Т (R-)</v>
      </c>
    </row>
    <row r="197" spans="1:6" x14ac:dyDescent="0.25">
      <c r="A197" s="1" t="s">
        <v>391</v>
      </c>
      <c r="B197" s="1" t="s">
        <v>390</v>
      </c>
      <c r="C197" s="1" t="s">
        <v>795</v>
      </c>
      <c r="D197" s="2" t="str">
        <f>VLOOKUP(C197,ais!$E$2:$F$262,2,FALSE)</f>
        <v>8740-41:СН 13Т [A+]</v>
      </c>
      <c r="E197" s="3" t="s">
        <v>1545</v>
      </c>
      <c r="F197" s="1" t="str">
        <f>VLOOKUP(E197,ais_new!$D$2:$E$389,2,FALSE)</f>
        <v>4467-2:СН 13Т (А-)</v>
      </c>
    </row>
    <row r="198" spans="1:6" x14ac:dyDescent="0.25">
      <c r="A198" s="1" t="s">
        <v>393</v>
      </c>
      <c r="B198" s="1" t="s">
        <v>392</v>
      </c>
      <c r="D198" s="2" t="e">
        <f>VLOOKUP(C198,ais!$E$2:$F$262,2,FALSE)</f>
        <v>#N/A</v>
      </c>
      <c r="E198" s="3" t="s">
        <v>1546</v>
      </c>
      <c r="F198" s="1" t="str">
        <f>VLOOKUP(E198,ais_new!$D$2:$E$389,2,FALSE)</f>
        <v>4467-4:СН 13Т (R-)</v>
      </c>
    </row>
    <row r="199" spans="1:6" x14ac:dyDescent="0.25">
      <c r="A199" s="1" t="s">
        <v>395</v>
      </c>
      <c r="B199" s="1" t="s">
        <v>394</v>
      </c>
      <c r="C199" s="1" t="s">
        <v>792</v>
      </c>
      <c r="D199" s="2" t="str">
        <f>VLOOKUP(C199,ais!$E$2:$F$262,2,FALSE)</f>
        <v>8740-42:СН 14Т [A+]</v>
      </c>
      <c r="E199" s="3" t="s">
        <v>1547</v>
      </c>
      <c r="F199" s="1" t="str">
        <f>VLOOKUP(E199,ais_new!$D$2:$E$389,2,FALSE)</f>
        <v>4460-2:СН 14Т (А-)</v>
      </c>
    </row>
    <row r="200" spans="1:6" x14ac:dyDescent="0.25">
      <c r="A200" s="1" t="s">
        <v>397</v>
      </c>
      <c r="B200" s="1" t="s">
        <v>396</v>
      </c>
      <c r="D200" s="2" t="e">
        <f>VLOOKUP(C200,ais!$E$2:$F$262,2,FALSE)</f>
        <v>#N/A</v>
      </c>
      <c r="E200" s="3" t="s">
        <v>1548</v>
      </c>
      <c r="F200" s="1" t="str">
        <f>VLOOKUP(E200,ais_new!$D$2:$E$389,2,FALSE)</f>
        <v>4460-4:СН 14Т (R-)</v>
      </c>
    </row>
    <row r="201" spans="1:6" x14ac:dyDescent="0.25">
      <c r="A201" s="1" t="s">
        <v>399</v>
      </c>
      <c r="B201" s="1" t="s">
        <v>398</v>
      </c>
      <c r="C201" s="1" t="s">
        <v>791</v>
      </c>
      <c r="D201" s="2" t="str">
        <f>VLOOKUP(C201,ais!$E$2:$F$262,2,FALSE)</f>
        <v>8740-31:CН 15Т [A+]</v>
      </c>
      <c r="E201" s="3" t="s">
        <v>1549</v>
      </c>
      <c r="F201" s="1" t="str">
        <f>VLOOKUP(E201,ais_new!$D$2:$E$389,2,FALSE)</f>
        <v>4470-2:СН 15Т (А-)</v>
      </c>
    </row>
    <row r="202" spans="1:6" x14ac:dyDescent="0.25">
      <c r="A202" s="1" t="s">
        <v>401</v>
      </c>
      <c r="B202" s="1" t="s">
        <v>400</v>
      </c>
      <c r="D202" s="2" t="e">
        <f>VLOOKUP(C202,ais!$E$2:$F$262,2,FALSE)</f>
        <v>#N/A</v>
      </c>
      <c r="E202" s="3" t="s">
        <v>1550</v>
      </c>
      <c r="F202" s="1" t="str">
        <f>VLOOKUP(E202,ais_new!$D$2:$E$389,2,FALSE)</f>
        <v>4470-4:СН 15Т (R-)</v>
      </c>
    </row>
    <row r="203" spans="1:6" x14ac:dyDescent="0.25">
      <c r="A203" s="1" t="s">
        <v>403</v>
      </c>
      <c r="B203" s="1" t="s">
        <v>402</v>
      </c>
      <c r="C203" s="1" t="s">
        <v>793</v>
      </c>
      <c r="D203" s="2" t="str">
        <f>VLOOKUP(C203,ais!$E$2:$F$262,2,FALSE)</f>
        <v>8740-32:СН 16Т [A+]</v>
      </c>
      <c r="E203" s="3" t="s">
        <v>1551</v>
      </c>
      <c r="F203" s="1" t="str">
        <f>VLOOKUP(E203,ais_new!$D$2:$E$389,2,FALSE)</f>
        <v>4380-2:СН 16Т (А-)</v>
      </c>
    </row>
    <row r="204" spans="1:6" x14ac:dyDescent="0.25">
      <c r="A204" s="1" t="s">
        <v>405</v>
      </c>
      <c r="B204" s="1" t="s">
        <v>404</v>
      </c>
      <c r="D204" s="2" t="e">
        <f>VLOOKUP(C204,ais!$E$2:$F$262,2,FALSE)</f>
        <v>#N/A</v>
      </c>
      <c r="E204" s="3" t="s">
        <v>1552</v>
      </c>
      <c r="F204" s="1" t="str">
        <f>VLOOKUP(E204,ais_new!$D$2:$E$389,2,FALSE)</f>
        <v>4380-4:СН 16Т (R-)</v>
      </c>
    </row>
    <row r="205" spans="1:6" x14ac:dyDescent="0.25">
      <c r="A205" s="1" t="s">
        <v>407</v>
      </c>
      <c r="B205" s="1" t="s">
        <v>406</v>
      </c>
      <c r="C205" s="1" t="s">
        <v>794</v>
      </c>
      <c r="D205" s="2" t="str">
        <f>VLOOKUP(C205,ais!$E$2:$F$262,2,FALSE)</f>
        <v>8740-7:СН 17Т [A+]</v>
      </c>
      <c r="E205" s="3" t="s">
        <v>1554</v>
      </c>
      <c r="F205" s="1" t="str">
        <f>VLOOKUP(E205,ais_new!$D$2:$E$389,2,FALSE)</f>
        <v>4377-2:СН 17Т (А-)</v>
      </c>
    </row>
    <row r="206" spans="1:6" x14ac:dyDescent="0.25">
      <c r="A206" s="1" t="s">
        <v>409</v>
      </c>
      <c r="B206" s="1" t="s">
        <v>408</v>
      </c>
      <c r="D206" s="2" t="e">
        <f>VLOOKUP(C206,ais!$E$2:$F$262,2,FALSE)</f>
        <v>#N/A</v>
      </c>
      <c r="E206" s="3" t="s">
        <v>1553</v>
      </c>
      <c r="F206" s="1" t="str">
        <f>VLOOKUP(E206,ais_new!$D$2:$E$389,2,FALSE)</f>
        <v>4377-4:СН 17Т (R-)</v>
      </c>
    </row>
    <row r="207" spans="1:6" x14ac:dyDescent="0.25">
      <c r="A207" s="1" t="s">
        <v>411</v>
      </c>
      <c r="B207" s="1" t="s">
        <v>410</v>
      </c>
      <c r="C207" s="1" t="s">
        <v>796</v>
      </c>
      <c r="D207" s="2" t="str">
        <f>VLOOKUP(C207,ais!$E$2:$F$262,2,FALSE)</f>
        <v>8740-8:СН 18Т [A+]</v>
      </c>
      <c r="E207" s="3" t="s">
        <v>1556</v>
      </c>
      <c r="F207" s="1" t="str">
        <f>VLOOKUP(E207,ais_new!$D$2:$E$389,2,FALSE)</f>
        <v>4413-2:СН 18Т (А-)</v>
      </c>
    </row>
    <row r="208" spans="1:6" x14ac:dyDescent="0.25">
      <c r="A208" s="1" t="s">
        <v>413</v>
      </c>
      <c r="B208" s="1" t="s">
        <v>412</v>
      </c>
      <c r="D208" s="2" t="e">
        <f>VLOOKUP(C208,ais!$E$2:$F$262,2,FALSE)</f>
        <v>#N/A</v>
      </c>
      <c r="E208" s="3" t="s">
        <v>1555</v>
      </c>
      <c r="F208" s="1" t="str">
        <f>VLOOKUP(E208,ais_new!$D$2:$E$389,2,FALSE)</f>
        <v>4413-4:СН 18Т (R-)</v>
      </c>
    </row>
    <row r="209" spans="1:6" x14ac:dyDescent="0.25">
      <c r="A209" s="1" t="s">
        <v>415</v>
      </c>
      <c r="B209" s="1" t="s">
        <v>414</v>
      </c>
      <c r="C209" s="1" t="s">
        <v>797</v>
      </c>
      <c r="D209" s="2" t="str">
        <f>VLOOKUP(C209,ais!$E$2:$F$262,2,FALSE)</f>
        <v>8740-3:СН 19Т [A+]</v>
      </c>
      <c r="E209" s="3" t="s">
        <v>1557</v>
      </c>
      <c r="F209" s="1" t="str">
        <f>VLOOKUP(E209,ais_new!$D$2:$E$389,2,FALSE)</f>
        <v>4383-2:СН 19Т (А-)</v>
      </c>
    </row>
    <row r="210" spans="1:6" x14ac:dyDescent="0.25">
      <c r="A210" s="1" t="s">
        <v>417</v>
      </c>
      <c r="B210" s="1" t="s">
        <v>416</v>
      </c>
      <c r="D210" s="2" t="e">
        <f>VLOOKUP(C210,ais!$E$2:$F$262,2,FALSE)</f>
        <v>#N/A</v>
      </c>
      <c r="E210" s="3" t="s">
        <v>1558</v>
      </c>
      <c r="F210" s="1" t="str">
        <f>VLOOKUP(E210,ais_new!$D$2:$E$389,2,FALSE)</f>
        <v>4383-4:СН 19Т (R-)</v>
      </c>
    </row>
    <row r="211" spans="1:6" x14ac:dyDescent="0.25">
      <c r="A211" s="1" t="s">
        <v>419</v>
      </c>
      <c r="B211" s="1" t="s">
        <v>418</v>
      </c>
      <c r="C211" s="1" t="s">
        <v>798</v>
      </c>
      <c r="D211" s="2" t="str">
        <f>VLOOKUP(C211,ais!$E$2:$F$262,2,FALSE)</f>
        <v>8740-4:СН 20Т [A+]</v>
      </c>
      <c r="E211" s="3" t="s">
        <v>1559</v>
      </c>
      <c r="F211" s="1" t="str">
        <f>VLOOKUP(E211,ais_new!$D$2:$E$389,2,FALSE)</f>
        <v>4387-2:СН 20Т (А-)</v>
      </c>
    </row>
    <row r="212" spans="1:6" x14ac:dyDescent="0.25">
      <c r="A212" s="1" t="s">
        <v>421</v>
      </c>
      <c r="B212" s="1" t="s">
        <v>420</v>
      </c>
      <c r="D212" s="2" t="e">
        <f>VLOOKUP(C212,ais!$E$2:$F$262,2,FALSE)</f>
        <v>#N/A</v>
      </c>
      <c r="E212" s="3" t="s">
        <v>1560</v>
      </c>
      <c r="F212" s="1" t="str">
        <f>VLOOKUP(E212,ais_new!$D$2:$E$389,2,FALSE)</f>
        <v>4387-4:СН 20Т (R-)</v>
      </c>
    </row>
    <row r="213" spans="1:6" x14ac:dyDescent="0.25">
      <c r="A213" s="1" t="s">
        <v>423</v>
      </c>
      <c r="B213" s="1" t="s">
        <v>422</v>
      </c>
      <c r="C213" s="1" t="s">
        <v>819</v>
      </c>
      <c r="D213" s="2" t="str">
        <f>VLOOKUP(C213,ais!$E$2:$F$262,2,FALSE)</f>
        <v>8740-52:КРУ-3:08 ТП-1 (A+)</v>
      </c>
      <c r="E213" s="3" t="s">
        <v>1561</v>
      </c>
      <c r="F213" s="1" t="str">
        <f>VLOOKUP(E213,ais_new!$D$2:$E$389,2,FALSE)</f>
        <v>4407-1:ТП-1  КРУ-3 (А+)</v>
      </c>
    </row>
    <row r="214" spans="1:6" x14ac:dyDescent="0.25">
      <c r="A214" s="1" t="s">
        <v>425</v>
      </c>
      <c r="B214" s="1" t="s">
        <v>424</v>
      </c>
      <c r="C214" s="1" t="s">
        <v>818</v>
      </c>
      <c r="D214" s="2" t="str">
        <f>VLOOKUP(C214,ais!$E$2:$F$262,2,FALSE)</f>
        <v>8739-12:КРУ-2:06 ТП2 (A+)</v>
      </c>
      <c r="E214" s="3" t="s">
        <v>1562</v>
      </c>
      <c r="F214" s="1" t="str">
        <f>VLOOKUP(E214,ais_new!$D$2:$E$389,2,FALSE)</f>
        <v>4420-1:ТП-2  КРУ-2 (А+)</v>
      </c>
    </row>
    <row r="215" spans="1:6" x14ac:dyDescent="0.25">
      <c r="A215" s="1" t="s">
        <v>427</v>
      </c>
      <c r="B215" s="1" t="s">
        <v>426</v>
      </c>
      <c r="C215" s="1" t="s">
        <v>778</v>
      </c>
      <c r="D215" s="2" t="str">
        <f>VLOOKUP(C215,ais!$E$2:$F$262,2,FALSE)</f>
        <v>8740-9:1Т 110 [A+]</v>
      </c>
      <c r="E215" s="3" t="s">
        <v>1563</v>
      </c>
      <c r="F215" s="1" t="str">
        <f>VLOOKUP(E215,ais_new!$D$2:$E$389,2,FALSE)</f>
        <v>4429-2:Трансформатор 1Т 110 кВ (А-)</v>
      </c>
    </row>
    <row r="216" spans="1:6" x14ac:dyDescent="0.25">
      <c r="A216" s="1" t="s">
        <v>429</v>
      </c>
      <c r="B216" s="1" t="s">
        <v>428</v>
      </c>
      <c r="C216" s="1" t="s">
        <v>779</v>
      </c>
      <c r="D216" s="2" t="str">
        <f>VLOOKUP(C216,ais!$E$2:$F$262,2,FALSE)</f>
        <v>8740-10:1Т 110 [A-]</v>
      </c>
      <c r="E216" s="3" t="s">
        <v>1564</v>
      </c>
      <c r="F216" s="1" t="str">
        <f>VLOOKUP(E216,ais_new!$D$2:$E$389,2,FALSE)</f>
        <v>4429-1:Трансформатор 1Т 110 кВ (А+)</v>
      </c>
    </row>
    <row r="217" spans="1:6" x14ac:dyDescent="0.25">
      <c r="A217" s="1" t="s">
        <v>431</v>
      </c>
      <c r="B217" s="1" t="s">
        <v>430</v>
      </c>
      <c r="C217" s="1" t="s">
        <v>780</v>
      </c>
      <c r="D217" s="2" t="str">
        <f>VLOOKUP(C217,ais!$E$2:$F$262,2,FALSE)</f>
        <v>8740-11:1Т 110 [R+]</v>
      </c>
      <c r="E217" s="3" t="s">
        <v>1565</v>
      </c>
      <c r="F217" s="1" t="str">
        <f>VLOOKUP(E217,ais_new!$D$2:$E$389,2,FALSE)</f>
        <v>4429-4:Трансформатор 1Т 110 кВ (R-)</v>
      </c>
    </row>
    <row r="218" spans="1:6" x14ac:dyDescent="0.25">
      <c r="A218" s="1" t="s">
        <v>433</v>
      </c>
      <c r="B218" s="1" t="s">
        <v>432</v>
      </c>
      <c r="C218" s="1" t="s">
        <v>781</v>
      </c>
      <c r="D218" s="2" t="str">
        <f>VLOOKUP(C218,ais!$E$2:$F$262,2,FALSE)</f>
        <v>8740-12:1Т 110 [R-]</v>
      </c>
      <c r="E218" s="3" t="s">
        <v>1566</v>
      </c>
      <c r="F218" s="1" t="str">
        <f>VLOOKUP(E218,ais_new!$D$2:$E$389,2,FALSE)</f>
        <v>4429-3:Трансформатор 1Т 110 кВ (R+)</v>
      </c>
    </row>
    <row r="219" spans="1:6" x14ac:dyDescent="0.25">
      <c r="A219" s="1" t="s">
        <v>435</v>
      </c>
      <c r="B219" s="1" t="s">
        <v>434</v>
      </c>
      <c r="C219" s="1" t="s">
        <v>800</v>
      </c>
      <c r="D219" s="2" t="str">
        <f>VLOOKUP(C219,ais!$E$2:$F$262,2,FALSE)</f>
        <v>8739-22:КРУ-1:06 21Т (A+)</v>
      </c>
      <c r="E219" s="3" t="s">
        <v>1567</v>
      </c>
      <c r="F219" s="1" t="str">
        <f>VLOOKUP(E219,ais_new!$D$2:$E$389,2,FALSE)</f>
        <v>4447-1:Трансформатор 21Т  КРУ-1 (А+)</v>
      </c>
    </row>
    <row r="220" spans="1:6" x14ac:dyDescent="0.25">
      <c r="A220" s="1" t="s">
        <v>437</v>
      </c>
      <c r="B220" s="1" t="s">
        <v>436</v>
      </c>
      <c r="C220" s="1" t="s">
        <v>801</v>
      </c>
      <c r="D220" s="2" t="str">
        <f>VLOOKUP(C220,ais!$E$2:$F$262,2,FALSE)</f>
        <v>8740-48:КРУ-3:04 22Т (A+)</v>
      </c>
      <c r="E220" s="3" t="s">
        <v>1568</v>
      </c>
      <c r="F220" s="1" t="str">
        <f>VLOOKUP(E220,ais_new!$D$2:$E$389,2,FALSE)</f>
        <v>4403-1:Трансформатор 22Т  КРУ-3 (А+)</v>
      </c>
    </row>
    <row r="221" spans="1:6" x14ac:dyDescent="0.25">
      <c r="A221" s="1" t="s">
        <v>439</v>
      </c>
      <c r="B221" s="1" t="s">
        <v>438</v>
      </c>
      <c r="C221" s="1" t="s">
        <v>802</v>
      </c>
      <c r="D221" s="2" t="str">
        <f>VLOOKUP(C221,ais!$E$2:$F$262,2,FALSE)</f>
        <v>8740-51:КРУ-3:07 23Т (A+)</v>
      </c>
      <c r="E221" s="3" t="s">
        <v>1569</v>
      </c>
      <c r="F221" s="1" t="str">
        <f>VLOOKUP(E221,ais_new!$D$2:$E$389,2,FALSE)</f>
        <v>4406-1:Трансформатор 23Т  КРУ-3 (А+)</v>
      </c>
    </row>
    <row r="222" spans="1:6" x14ac:dyDescent="0.25">
      <c r="A222" s="1" t="s">
        <v>441</v>
      </c>
      <c r="B222" s="1" t="s">
        <v>440</v>
      </c>
      <c r="C222" s="1" t="s">
        <v>803</v>
      </c>
      <c r="D222" s="2" t="str">
        <f>VLOOKUP(C222,ais!$E$2:$F$262,2,FALSE)</f>
        <v>8739-10:КРУ-2:10 24T (A+)</v>
      </c>
      <c r="E222" s="3" t="s">
        <v>1570</v>
      </c>
      <c r="F222" s="1" t="str">
        <f>VLOOKUP(E222,ais_new!$D$2:$E$389,2,FALSE)</f>
        <v>4424-1:Трансформатор 24Т  КРУ-2 (А+)</v>
      </c>
    </row>
    <row r="223" spans="1:6" x14ac:dyDescent="0.25">
      <c r="A223" s="1" t="s">
        <v>443</v>
      </c>
      <c r="B223" s="1" t="s">
        <v>442</v>
      </c>
      <c r="C223" s="1" t="s">
        <v>804</v>
      </c>
      <c r="D223" s="2" t="str">
        <f>VLOOKUP(C223,ais!$E$2:$F$262,2,FALSE)</f>
        <v>8739-23:КРУ-1:10 25T (A+)</v>
      </c>
      <c r="E223" s="3" t="s">
        <v>1571</v>
      </c>
      <c r="F223" s="1" t="str">
        <f>VLOOKUP(E223,ais_new!$D$2:$E$389,2,FALSE)</f>
        <v>4451-1:Трансформатор 25Т (ОРУ 500 кВ) (А+)</v>
      </c>
    </row>
    <row r="224" spans="1:6" x14ac:dyDescent="0.25">
      <c r="A224" s="1" t="s">
        <v>445</v>
      </c>
      <c r="B224" s="1" t="s">
        <v>444</v>
      </c>
      <c r="C224" s="1" t="s">
        <v>805</v>
      </c>
      <c r="D224" s="2" t="str">
        <f>VLOOKUP(C224,ais!$E$2:$F$262,2,FALSE)</f>
        <v>8740-55:КРУ-3:14 26T (A+)</v>
      </c>
      <c r="E224" s="3" t="s">
        <v>1572</v>
      </c>
      <c r="F224" s="1" t="str">
        <f>VLOOKUP(E224,ais_new!$D$2:$E$389,2,FALSE)</f>
        <v>4411-1:Трансформатор 26Т (ОРУ 500 кВ)  КРУ-3 (А+)</v>
      </c>
    </row>
    <row r="225" spans="1:6" x14ac:dyDescent="0.25">
      <c r="A225" s="1" t="s">
        <v>447</v>
      </c>
      <c r="B225" s="1" t="s">
        <v>446</v>
      </c>
      <c r="C225" s="1" t="s">
        <v>799</v>
      </c>
      <c r="D225" s="2" t="str">
        <f>VLOOKUP(C225,ais!$E$2:$F$262,2,FALSE)</f>
        <v>8739-17:КРУ-1:02 27Т (A+)</v>
      </c>
      <c r="E225" s="3" t="s">
        <v>1573</v>
      </c>
      <c r="F225" s="1" t="str">
        <f>VLOOKUP(E225,ais_new!$D$2:$E$389,2,FALSE)</f>
        <v>4443-1:Трансформатор 27Т  КРУ-1 (А+)</v>
      </c>
    </row>
    <row r="226" spans="1:6" x14ac:dyDescent="0.25">
      <c r="A226" s="1" t="s">
        <v>449</v>
      </c>
      <c r="B226" s="1" t="s">
        <v>448</v>
      </c>
      <c r="C226" s="1" t="s">
        <v>806</v>
      </c>
      <c r="D226" s="2" t="str">
        <f>VLOOKUP(C226,ais!$E$2:$F$262,2,FALSE)</f>
        <v>8739-20:КРУ-2:03 28T (A+)</v>
      </c>
      <c r="E226" s="3" t="s">
        <v>1633</v>
      </c>
      <c r="F226" s="1" t="str">
        <f>VLOOKUP(E226,ais_new!$D$2:$E$389,2,FALSE)</f>
        <v>4417-1:Трансформатор 28Т КРУ-2 (А+)</v>
      </c>
    </row>
    <row r="227" spans="1:6" x14ac:dyDescent="0.25">
      <c r="A227" s="1" t="s">
        <v>451</v>
      </c>
      <c r="B227" s="1" t="s">
        <v>450</v>
      </c>
      <c r="C227" s="1" t="s">
        <v>807</v>
      </c>
      <c r="D227" s="2" t="str">
        <f>VLOOKUP(C227,ais!$E$2:$F$262,2,FALSE)</f>
        <v>8740-47:КРУ-3:03 29Т (A+)</v>
      </c>
      <c r="E227" s="3" t="s">
        <v>1574</v>
      </c>
      <c r="F227" s="1" t="str">
        <f>VLOOKUP(E227,ais_new!$D$2:$E$389,2,FALSE)</f>
        <v>4402-1:Трансформатор 29Т  КРУ-3 (А+)</v>
      </c>
    </row>
    <row r="228" spans="1:6" x14ac:dyDescent="0.25">
      <c r="A228" s="1" t="s">
        <v>453</v>
      </c>
      <c r="B228" s="1" t="s">
        <v>452</v>
      </c>
      <c r="C228" s="1" t="s">
        <v>808</v>
      </c>
      <c r="D228" s="2" t="str">
        <f>VLOOKUP(C228,ais!$E$2:$F$262,2,FALSE)</f>
        <v>8739-19:КРУ-2:09 30Т (А+)</v>
      </c>
      <c r="E228" s="3" t="s">
        <v>1575</v>
      </c>
      <c r="F228" s="1" t="str">
        <f>VLOOKUP(E228,ais_new!$D$2:$E$389,2,FALSE)</f>
        <v>4423-1:Трансформатор 30Т  КРУ-2 (А+)</v>
      </c>
    </row>
    <row r="229" spans="1:6" x14ac:dyDescent="0.25">
      <c r="A229" s="1" t="s">
        <v>455</v>
      </c>
      <c r="B229" s="1" t="s">
        <v>454</v>
      </c>
      <c r="C229" s="1" t="s">
        <v>809</v>
      </c>
      <c r="D229" s="2" t="str">
        <f>VLOOKUP(C229,ais!$E$2:$F$262,2,FALSE)</f>
        <v>8739-13:КРУ-1:05 31Т (A+)</v>
      </c>
      <c r="E229" s="3" t="s">
        <v>1576</v>
      </c>
      <c r="F229" s="1" t="str">
        <f>VLOOKUP(E229,ais_new!$D$2:$E$389,2,FALSE)</f>
        <v>4446-1:Трансформатор 31Т  КРУ-1 (А+)</v>
      </c>
    </row>
    <row r="230" spans="1:6" x14ac:dyDescent="0.25">
      <c r="A230" s="1" t="s">
        <v>457</v>
      </c>
      <c r="B230" s="1" t="s">
        <v>456</v>
      </c>
      <c r="C230" s="1" t="s">
        <v>810</v>
      </c>
      <c r="D230" s="2" t="str">
        <f>VLOOKUP(C230,ais!$E$2:$F$262,2,FALSE)</f>
        <v>8740-50:КРУ-3:06 32Т (A+)</v>
      </c>
      <c r="E230" s="3" t="s">
        <v>1522</v>
      </c>
      <c r="F230" s="1" t="str">
        <f>VLOOKUP(E230,ais_new!$D$2:$E$389,2,FALSE)</f>
        <v>4405-1:Трансформатор 32Т  КРУ-3 (А+)</v>
      </c>
    </row>
    <row r="231" spans="1:6" x14ac:dyDescent="0.25">
      <c r="A231" s="1" t="s">
        <v>459</v>
      </c>
      <c r="B231" s="1" t="s">
        <v>458</v>
      </c>
      <c r="C231" s="1" t="s">
        <v>811</v>
      </c>
      <c r="D231" s="2" t="str">
        <f>VLOOKUP(C231,ais!$E$2:$F$262,2,FALSE)</f>
        <v>8739-21:КРУ-1:03 33Т (A+)</v>
      </c>
      <c r="E231" s="3" t="s">
        <v>1577</v>
      </c>
      <c r="F231" s="1" t="str">
        <f>VLOOKUP(E231,ais_new!$D$2:$E$389,2,FALSE)</f>
        <v>4444-1:Трансформатор 33Т  КРУ-1 (А+)</v>
      </c>
    </row>
    <row r="232" spans="1:6" x14ac:dyDescent="0.25">
      <c r="A232" s="1" t="s">
        <v>461</v>
      </c>
      <c r="B232" s="1" t="s">
        <v>460</v>
      </c>
      <c r="C232" s="1" t="s">
        <v>812</v>
      </c>
      <c r="D232" s="2" t="str">
        <f>VLOOKUP(C232,ais!$E$2:$F$262,2,FALSE)</f>
        <v>8740-53:КРУ-3:09 34Т (A+)</v>
      </c>
      <c r="E232" s="3" t="s">
        <v>1578</v>
      </c>
      <c r="F232" s="1" t="str">
        <f>VLOOKUP(E232,ais_new!$D$2:$E$389,2,FALSE)</f>
        <v>4408-1:Трансформатор 34Т  КРУ-3 (А+)</v>
      </c>
    </row>
    <row r="233" spans="1:6" x14ac:dyDescent="0.25">
      <c r="A233" s="1" t="s">
        <v>463</v>
      </c>
      <c r="B233" s="1" t="s">
        <v>462</v>
      </c>
      <c r="C233" s="1" t="s">
        <v>813</v>
      </c>
      <c r="D233" s="2" t="str">
        <f>VLOOKUP(C233,ais!$E$2:$F$262,2,FALSE)</f>
        <v>8739-27:КРУ-1:08 35Т (A+)</v>
      </c>
      <c r="E233" s="3" t="s">
        <v>1579</v>
      </c>
      <c r="F233" s="1" t="str">
        <f>VLOOKUP(E233,ais_new!$D$2:$E$389,2,FALSE)</f>
        <v>4449-1:Трансформатор 35Т  КРУ-1 (А+)</v>
      </c>
    </row>
    <row r="234" spans="1:6" x14ac:dyDescent="0.25">
      <c r="A234" s="1" t="s">
        <v>465</v>
      </c>
      <c r="B234" s="1" t="s">
        <v>464</v>
      </c>
      <c r="C234" s="1" t="s">
        <v>814</v>
      </c>
      <c r="D234" s="2" t="str">
        <f>VLOOKUP(C234,ais!$E$2:$F$262,2,FALSE)</f>
        <v>8739-16:КРУ-2:08 36T (A+)</v>
      </c>
      <c r="E234" s="3" t="s">
        <v>1580</v>
      </c>
      <c r="F234" s="1" t="str">
        <f>VLOOKUP(E234,ais_new!$D$2:$E$389,2,FALSE)</f>
        <v>4422-1:Трансформатор 36Т  КРУ-2 (А+)</v>
      </c>
    </row>
    <row r="235" spans="1:6" x14ac:dyDescent="0.25">
      <c r="A235" s="1" t="s">
        <v>467</v>
      </c>
      <c r="B235" s="1" t="s">
        <v>466</v>
      </c>
      <c r="C235" s="1" t="s">
        <v>815</v>
      </c>
      <c r="D235" s="2" t="str">
        <f>VLOOKUP(C235,ais!$E$2:$F$262,2,FALSE)</f>
        <v>8739-18:КРУ-1:09 37Т (A+)</v>
      </c>
      <c r="E235" s="3" t="s">
        <v>1581</v>
      </c>
      <c r="F235" s="1" t="str">
        <f>VLOOKUP(E235,ais_new!$D$2:$E$389,2,FALSE)</f>
        <v>4450-1:Трансформатор 37Т  КРУ-1 (А+)</v>
      </c>
    </row>
    <row r="236" spans="1:6" x14ac:dyDescent="0.25">
      <c r="A236" s="3" t="s">
        <v>469</v>
      </c>
      <c r="B236" s="1" t="s">
        <v>468</v>
      </c>
      <c r="C236" s="1" t="s">
        <v>816</v>
      </c>
      <c r="D236" s="2" t="str">
        <f>VLOOKUP(C236,ais!$E$2:$F$262,2,FALSE)</f>
        <v>8739-24:КРУ-2:07 38T (A+)</v>
      </c>
      <c r="E236" s="3" t="s">
        <v>1582</v>
      </c>
      <c r="F236" s="1" t="str">
        <f>VLOOKUP(E236,ais_new!$D$2:$E$389,2,FALSE)</f>
        <v>4421-1:Трансформатор 38Т  КРУ-2 (А+)</v>
      </c>
    </row>
    <row r="237" spans="1:6" x14ac:dyDescent="0.25">
      <c r="A237" s="3" t="s">
        <v>471</v>
      </c>
      <c r="B237" s="1" t="s">
        <v>470</v>
      </c>
      <c r="C237" s="1" t="s">
        <v>782</v>
      </c>
      <c r="D237" s="2" t="str">
        <f>VLOOKUP(C237,ais!$E$2:$F$262,2,FALSE)</f>
        <v>8740-25:4Т 220 [A+]</v>
      </c>
      <c r="E237" s="3" t="s">
        <v>1584</v>
      </c>
      <c r="F237" s="1" t="str">
        <f>VLOOKUP(E237,ais_new!$D$2:$E$389,2,FALSE)</f>
        <v>4396-2:Трансформатор 4Т 220 кВ (А-)</v>
      </c>
    </row>
    <row r="238" spans="1:6" x14ac:dyDescent="0.25">
      <c r="A238" s="3" t="s">
        <v>473</v>
      </c>
      <c r="B238" s="1" t="s">
        <v>472</v>
      </c>
      <c r="C238" s="1" t="s">
        <v>783</v>
      </c>
      <c r="D238" s="2" t="str">
        <f>VLOOKUP(C238,ais!$E$2:$F$262,2,FALSE)</f>
        <v>8740-26:4Т 220 [A-]</v>
      </c>
      <c r="E238" s="3" t="s">
        <v>1583</v>
      </c>
      <c r="F238" s="1" t="str">
        <f>VLOOKUP(E238,ais_new!$D$2:$E$389,2,FALSE)</f>
        <v>4396-1:Трансформатор 4Т 220 кВ (А+)</v>
      </c>
    </row>
    <row r="239" spans="1:6" x14ac:dyDescent="0.25">
      <c r="A239" s="3" t="s">
        <v>475</v>
      </c>
      <c r="B239" s="1" t="s">
        <v>474</v>
      </c>
      <c r="C239" s="1" t="s">
        <v>784</v>
      </c>
      <c r="D239" s="2" t="str">
        <f>VLOOKUP(C239,ais!$E$2:$F$262,2,FALSE)</f>
        <v>8740-27:4Т 220 [R+]</v>
      </c>
      <c r="E239" s="3" t="s">
        <v>1585</v>
      </c>
      <c r="F239" s="1" t="str">
        <f>VLOOKUP(E239,ais_new!$D$2:$E$389,2,FALSE)</f>
        <v>4396-4:Трансформатор 4Т 220 кВ (R-)</v>
      </c>
    </row>
    <row r="240" spans="1:6" x14ac:dyDescent="0.25">
      <c r="A240" s="3" t="s">
        <v>477</v>
      </c>
      <c r="B240" s="1" t="s">
        <v>476</v>
      </c>
      <c r="C240" s="1" t="s">
        <v>785</v>
      </c>
      <c r="D240" s="2" t="str">
        <f>VLOOKUP(C240,ais!$E$2:$F$262,2,FALSE)</f>
        <v>8740-28:4Т 220 [R-]</v>
      </c>
      <c r="E240" s="3" t="s">
        <v>1586</v>
      </c>
      <c r="F240" s="1" t="str">
        <f>VLOOKUP(E240,ais_new!$D$2:$E$389,2,FALSE)</f>
        <v>4396-3:Трансформатор 4Т 220 кВ (R+)</v>
      </c>
    </row>
    <row r="241" spans="1:6" x14ac:dyDescent="0.25">
      <c r="A241" s="3" t="s">
        <v>479</v>
      </c>
      <c r="B241" s="1" t="s">
        <v>478</v>
      </c>
      <c r="C241" s="1" t="s">
        <v>786</v>
      </c>
      <c r="D241" s="2" t="str">
        <f>VLOOKUP(C241,ais!$E$2:$F$262,2,FALSE)</f>
        <v>8739-37:7Т (A+)</v>
      </c>
      <c r="E241" s="3" t="s">
        <v>1587</v>
      </c>
      <c r="F241" s="1" t="str">
        <f>VLOOKUP(E241,ais_new!$D$2:$E$389,2,FALSE)</f>
        <v>4455-1:Трансформатор СН 7Т (А+)</v>
      </c>
    </row>
    <row r="242" spans="1:6" x14ac:dyDescent="0.25">
      <c r="A242" s="3" t="s">
        <v>481</v>
      </c>
      <c r="B242" s="1" t="s">
        <v>480</v>
      </c>
      <c r="C242" s="1" t="s">
        <v>787</v>
      </c>
      <c r="D242" s="2" t="str">
        <f>VLOOKUP(C242,ais!$E$2:$F$262,2,FALSE)</f>
        <v>8740-33:8Т (A+)</v>
      </c>
      <c r="E242" s="3" t="s">
        <v>1588</v>
      </c>
      <c r="F242" s="1" t="str">
        <f>VLOOKUP(E242,ais_new!$D$2:$E$389,2,FALSE)</f>
        <v>4428-1:Трансформатор СН 8Т (А+)</v>
      </c>
    </row>
    <row r="243" spans="1:6" x14ac:dyDescent="0.25">
      <c r="A243" s="3" t="s">
        <v>483</v>
      </c>
      <c r="B243" s="1" t="s">
        <v>482</v>
      </c>
      <c r="C243" s="1" t="s">
        <v>788</v>
      </c>
      <c r="D243" s="2" t="str">
        <f>VLOOKUP(C243,ais!$E$2:$F$262,2,FALSE)</f>
        <v>8740-57:9Т (А+)</v>
      </c>
      <c r="E243" s="3" t="s">
        <v>1589</v>
      </c>
      <c r="F243" s="1" t="str">
        <f>VLOOKUP(E243,ais_new!$D$2:$E$389,2,FALSE)</f>
        <v>4398-1:Трансформатор СН 9Т (А+)</v>
      </c>
    </row>
    <row r="244" spans="1:6" x14ac:dyDescent="0.25">
      <c r="A244" s="3" t="s">
        <v>485</v>
      </c>
      <c r="B244" s="1" t="s">
        <v>484</v>
      </c>
      <c r="C244" s="1" t="s">
        <v>817</v>
      </c>
      <c r="D244" s="2" t="str">
        <f>VLOOKUP(C244,ais!$E$2:$F$262,2,FALSE)</f>
        <v>8739-11:КРУ-2:05 ТВИ (A+)</v>
      </c>
      <c r="E244" s="3" t="s">
        <v>1590</v>
      </c>
      <c r="F244" s="1" t="str">
        <f>VLOOKUP(E244,ais_new!$D$2:$E$389,2,FALSE)</f>
        <v>4419-1:Трансформатор ТВИ  КРУ-2 (А+)</v>
      </c>
    </row>
    <row r="245" spans="1:6" x14ac:dyDescent="0.25">
      <c r="A245" s="3" t="s">
        <v>1591</v>
      </c>
      <c r="B245" s="5" t="s">
        <v>1601</v>
      </c>
      <c r="C245" s="1" t="s">
        <v>1619</v>
      </c>
    </row>
    <row r="246" spans="1:6" x14ac:dyDescent="0.25">
      <c r="A246" s="3" t="s">
        <v>1592</v>
      </c>
      <c r="B246" s="5" t="s">
        <v>1602</v>
      </c>
      <c r="C246" s="1" t="s">
        <v>1620</v>
      </c>
    </row>
    <row r="247" spans="1:6" x14ac:dyDescent="0.25">
      <c r="A247" s="3" t="s">
        <v>1593</v>
      </c>
      <c r="B247" s="5" t="s">
        <v>1603</v>
      </c>
      <c r="C247" s="1" t="s">
        <v>1621</v>
      </c>
    </row>
    <row r="248" spans="1:6" x14ac:dyDescent="0.25">
      <c r="A248" s="3" t="s">
        <v>1594</v>
      </c>
      <c r="B248" s="5" t="s">
        <v>1604</v>
      </c>
      <c r="C248" s="1" t="s">
        <v>1622</v>
      </c>
    </row>
    <row r="249" spans="1:6" x14ac:dyDescent="0.25">
      <c r="A249" s="3" t="s">
        <v>1595</v>
      </c>
      <c r="B249" s="5" t="s">
        <v>1605</v>
      </c>
      <c r="C249" s="1" t="s">
        <v>1623</v>
      </c>
    </row>
    <row r="250" spans="1:6" x14ac:dyDescent="0.25">
      <c r="A250" s="3" t="s">
        <v>1596</v>
      </c>
      <c r="B250" s="5" t="s">
        <v>1606</v>
      </c>
      <c r="C250" s="1" t="s">
        <v>1624</v>
      </c>
    </row>
    <row r="251" spans="1:6" x14ac:dyDescent="0.25">
      <c r="A251" s="3" t="s">
        <v>1597</v>
      </c>
      <c r="B251" s="5" t="s">
        <v>1607</v>
      </c>
      <c r="C251" s="1" t="s">
        <v>1625</v>
      </c>
    </row>
    <row r="252" spans="1:6" x14ac:dyDescent="0.25">
      <c r="A252" s="3" t="s">
        <v>1598</v>
      </c>
      <c r="B252" s="5" t="s">
        <v>1608</v>
      </c>
      <c r="C252" s="1" t="s">
        <v>1626</v>
      </c>
    </row>
    <row r="253" spans="1:6" x14ac:dyDescent="0.25">
      <c r="A253" s="3" t="s">
        <v>1599</v>
      </c>
      <c r="B253" s="5" t="s">
        <v>1609</v>
      </c>
      <c r="C253" s="1" t="s">
        <v>1627</v>
      </c>
    </row>
    <row r="254" spans="1:6" x14ac:dyDescent="0.25">
      <c r="A254" s="3" t="s">
        <v>1600</v>
      </c>
      <c r="B254" s="5" t="s">
        <v>1610</v>
      </c>
      <c r="C254" s="1" t="s">
        <v>1628</v>
      </c>
    </row>
    <row r="255" spans="1:6" x14ac:dyDescent="0.25">
      <c r="A255" s="3" t="s">
        <v>1611</v>
      </c>
      <c r="B255" s="5" t="s">
        <v>1614</v>
      </c>
      <c r="C255" s="1" t="s">
        <v>1631</v>
      </c>
    </row>
    <row r="256" spans="1:6" x14ac:dyDescent="0.25">
      <c r="A256" s="3" t="s">
        <v>1612</v>
      </c>
      <c r="B256" s="5" t="s">
        <v>1615</v>
      </c>
      <c r="C256" s="1" t="s">
        <v>1632</v>
      </c>
    </row>
    <row r="257" spans="1:3" x14ac:dyDescent="0.25">
      <c r="A257" s="3" t="s">
        <v>1613</v>
      </c>
      <c r="B257" s="5" t="s">
        <v>1616</v>
      </c>
      <c r="C257" s="1" t="s">
        <v>1630</v>
      </c>
    </row>
    <row r="258" spans="1:3" x14ac:dyDescent="0.25">
      <c r="A258" s="3" t="s">
        <v>1618</v>
      </c>
      <c r="B258" s="5" t="s">
        <v>1617</v>
      </c>
      <c r="C258" s="1" t="s">
        <v>1629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workbookViewId="0">
      <selection activeCell="E7" sqref="E7"/>
    </sheetView>
  </sheetViews>
  <sheetFormatPr defaultRowHeight="15" x14ac:dyDescent="0.25"/>
  <cols>
    <col min="1" max="1" width="10.5703125" style="1" bestFit="1" customWidth="1"/>
    <col min="2" max="2" width="10.5703125" style="1" customWidth="1"/>
    <col min="3" max="3" width="25.5703125" style="1" bestFit="1" customWidth="1"/>
    <col min="4" max="4" width="5.85546875" style="1" bestFit="1" customWidth="1"/>
    <col min="5" max="5" width="10.28515625" style="1" customWidth="1"/>
    <col min="6" max="6" width="38.28515625" style="1" customWidth="1"/>
  </cols>
  <sheetData>
    <row r="1" spans="1:6" x14ac:dyDescent="0.25">
      <c r="A1" s="1" t="s">
        <v>489</v>
      </c>
      <c r="B1" s="1" t="s">
        <v>753</v>
      </c>
      <c r="C1" s="1" t="s">
        <v>490</v>
      </c>
      <c r="D1" s="1" t="s">
        <v>491</v>
      </c>
    </row>
    <row r="2" spans="1:6" x14ac:dyDescent="0.25">
      <c r="A2" s="1">
        <v>4</v>
      </c>
      <c r="B2" s="1">
        <f t="shared" ref="B2:B65" si="0">IF(A2=2,8737,IF(A2=1,8738,IF(A2=3,8739,IF(A2=4,8740,-1))))</f>
        <v>8740</v>
      </c>
      <c r="C2" s="1" t="s">
        <v>638</v>
      </c>
      <c r="D2" s="1">
        <v>10</v>
      </c>
      <c r="E2" s="1" t="str">
        <f>B2&amp;"-"&amp;D2</f>
        <v>8740-10</v>
      </c>
      <c r="F2" s="1" t="str">
        <f t="shared" ref="F2:F65" si="1">B2&amp;"-"&amp;D2&amp;":"&amp;C2</f>
        <v>8740-10:1Т 110 [A-]</v>
      </c>
    </row>
    <row r="3" spans="1:6" x14ac:dyDescent="0.25">
      <c r="A3" s="1">
        <v>4</v>
      </c>
      <c r="B3" s="1">
        <f t="shared" si="0"/>
        <v>8740</v>
      </c>
      <c r="C3" s="1" t="s">
        <v>637</v>
      </c>
      <c r="D3" s="1">
        <v>9</v>
      </c>
      <c r="E3" s="1" t="str">
        <f t="shared" ref="E3:E66" si="2">B3&amp;"-"&amp;D3</f>
        <v>8740-9</v>
      </c>
      <c r="F3" s="1" t="str">
        <f t="shared" si="1"/>
        <v>8740-9:1Т 110 [A+]</v>
      </c>
    </row>
    <row r="4" spans="1:6" x14ac:dyDescent="0.25">
      <c r="A4" s="1">
        <v>4</v>
      </c>
      <c r="B4" s="1">
        <f t="shared" si="0"/>
        <v>8740</v>
      </c>
      <c r="C4" s="1" t="s">
        <v>640</v>
      </c>
      <c r="D4" s="1">
        <v>12</v>
      </c>
      <c r="E4" s="1" t="str">
        <f t="shared" si="2"/>
        <v>8740-12</v>
      </c>
      <c r="F4" s="1" t="str">
        <f t="shared" si="1"/>
        <v>8740-12:1Т 110 [R-]</v>
      </c>
    </row>
    <row r="5" spans="1:6" x14ac:dyDescent="0.25">
      <c r="A5" s="1">
        <v>4</v>
      </c>
      <c r="B5" s="1">
        <f t="shared" si="0"/>
        <v>8740</v>
      </c>
      <c r="C5" s="1" t="s">
        <v>639</v>
      </c>
      <c r="D5" s="1">
        <v>11</v>
      </c>
      <c r="E5" s="1" t="str">
        <f t="shared" si="2"/>
        <v>8740-11</v>
      </c>
      <c r="F5" s="1" t="str">
        <f t="shared" si="1"/>
        <v>8740-11:1Т 110 [R+]</v>
      </c>
    </row>
    <row r="6" spans="1:6" x14ac:dyDescent="0.25">
      <c r="A6" s="1">
        <v>4</v>
      </c>
      <c r="B6" s="1">
        <f t="shared" si="0"/>
        <v>8740</v>
      </c>
      <c r="C6" s="1" t="s">
        <v>642</v>
      </c>
      <c r="D6" s="1">
        <v>14</v>
      </c>
      <c r="E6" s="1" t="str">
        <f t="shared" si="2"/>
        <v>8740-14</v>
      </c>
      <c r="F6" s="1" t="str">
        <f t="shared" si="1"/>
        <v>8740-14:2АТ 220 [A-]</v>
      </c>
    </row>
    <row r="7" spans="1:6" x14ac:dyDescent="0.25">
      <c r="A7" s="1">
        <v>4</v>
      </c>
      <c r="B7" s="1">
        <f t="shared" si="0"/>
        <v>8740</v>
      </c>
      <c r="C7" s="1" t="s">
        <v>641</v>
      </c>
      <c r="D7" s="1">
        <v>13</v>
      </c>
      <c r="E7" s="1" t="str">
        <f t="shared" si="2"/>
        <v>8740-13</v>
      </c>
      <c r="F7" s="1" t="str">
        <f t="shared" si="1"/>
        <v>8740-13:2АТ 220 [A+]</v>
      </c>
    </row>
    <row r="8" spans="1:6" x14ac:dyDescent="0.25">
      <c r="A8" s="1">
        <v>4</v>
      </c>
      <c r="B8" s="1">
        <f t="shared" si="0"/>
        <v>8740</v>
      </c>
      <c r="C8" s="1" t="s">
        <v>644</v>
      </c>
      <c r="D8" s="1">
        <v>16</v>
      </c>
      <c r="E8" s="1" t="str">
        <f t="shared" si="2"/>
        <v>8740-16</v>
      </c>
      <c r="F8" s="1" t="str">
        <f t="shared" si="1"/>
        <v>8740-16:2АТ 220 [R-]</v>
      </c>
    </row>
    <row r="9" spans="1:6" x14ac:dyDescent="0.25">
      <c r="A9" s="1">
        <v>4</v>
      </c>
      <c r="B9" s="1">
        <f t="shared" si="0"/>
        <v>8740</v>
      </c>
      <c r="C9" s="1" t="s">
        <v>643</v>
      </c>
      <c r="D9" s="1">
        <v>15</v>
      </c>
      <c r="E9" s="1" t="str">
        <f t="shared" si="2"/>
        <v>8740-15</v>
      </c>
      <c r="F9" s="1" t="str">
        <f t="shared" si="1"/>
        <v>8740-15:2АТ 220 [R+]</v>
      </c>
    </row>
    <row r="10" spans="1:6" x14ac:dyDescent="0.25">
      <c r="A10" s="1">
        <v>3</v>
      </c>
      <c r="B10" s="1">
        <f t="shared" si="0"/>
        <v>8739</v>
      </c>
      <c r="C10" s="1" t="s">
        <v>625</v>
      </c>
      <c r="D10" s="1">
        <v>6</v>
      </c>
      <c r="E10" s="1" t="str">
        <f t="shared" si="2"/>
        <v>8739-6</v>
      </c>
      <c r="F10" s="1" t="str">
        <f t="shared" si="1"/>
        <v>8739-6:2АТ 500 [A-]</v>
      </c>
    </row>
    <row r="11" spans="1:6" x14ac:dyDescent="0.25">
      <c r="A11" s="1">
        <v>3</v>
      </c>
      <c r="B11" s="1">
        <f t="shared" si="0"/>
        <v>8739</v>
      </c>
      <c r="C11" s="1" t="s">
        <v>624</v>
      </c>
      <c r="D11" s="1">
        <v>5</v>
      </c>
      <c r="E11" s="1" t="str">
        <f t="shared" si="2"/>
        <v>8739-5</v>
      </c>
      <c r="F11" s="1" t="str">
        <f t="shared" si="1"/>
        <v>8739-5:2АТ 500 [A+]</v>
      </c>
    </row>
    <row r="12" spans="1:6" x14ac:dyDescent="0.25">
      <c r="A12" s="1">
        <v>3</v>
      </c>
      <c r="B12" s="1">
        <f t="shared" si="0"/>
        <v>8739</v>
      </c>
      <c r="C12" s="1" t="s">
        <v>627</v>
      </c>
      <c r="D12" s="1">
        <v>8</v>
      </c>
      <c r="E12" s="1" t="str">
        <f t="shared" si="2"/>
        <v>8739-8</v>
      </c>
      <c r="F12" s="1" t="str">
        <f t="shared" si="1"/>
        <v>8739-8:2АТ 500 [R-]</v>
      </c>
    </row>
    <row r="13" spans="1:6" x14ac:dyDescent="0.25">
      <c r="A13" s="1">
        <v>3</v>
      </c>
      <c r="B13" s="1">
        <f t="shared" si="0"/>
        <v>8739</v>
      </c>
      <c r="C13" s="1" t="s">
        <v>626</v>
      </c>
      <c r="D13" s="1">
        <v>7</v>
      </c>
      <c r="E13" s="1" t="str">
        <f t="shared" si="2"/>
        <v>8739-7</v>
      </c>
      <c r="F13" s="1" t="str">
        <f t="shared" si="1"/>
        <v>8739-7:2АТ 500 [R+]</v>
      </c>
    </row>
    <row r="14" spans="1:6" x14ac:dyDescent="0.25">
      <c r="A14" s="1">
        <v>4</v>
      </c>
      <c r="B14" s="1">
        <f t="shared" si="0"/>
        <v>8740</v>
      </c>
      <c r="C14" s="1" t="s">
        <v>646</v>
      </c>
      <c r="D14" s="1">
        <v>18</v>
      </c>
      <c r="E14" s="1" t="str">
        <f t="shared" si="2"/>
        <v>8740-18</v>
      </c>
      <c r="F14" s="1" t="str">
        <f t="shared" si="1"/>
        <v>8740-18:3АТ 220 [A-]</v>
      </c>
    </row>
    <row r="15" spans="1:6" x14ac:dyDescent="0.25">
      <c r="A15" s="1">
        <v>4</v>
      </c>
      <c r="B15" s="1">
        <f t="shared" si="0"/>
        <v>8740</v>
      </c>
      <c r="C15" s="1" t="s">
        <v>645</v>
      </c>
      <c r="D15" s="1">
        <v>17</v>
      </c>
      <c r="E15" s="1" t="str">
        <f t="shared" si="2"/>
        <v>8740-17</v>
      </c>
      <c r="F15" s="1" t="str">
        <f t="shared" si="1"/>
        <v>8740-17:3АТ 220 [A+]</v>
      </c>
    </row>
    <row r="16" spans="1:6" x14ac:dyDescent="0.25">
      <c r="A16" s="1">
        <v>4</v>
      </c>
      <c r="B16" s="1">
        <f t="shared" si="0"/>
        <v>8740</v>
      </c>
      <c r="C16" s="1" t="s">
        <v>648</v>
      </c>
      <c r="D16" s="1">
        <v>20</v>
      </c>
      <c r="E16" s="1" t="str">
        <f t="shared" si="2"/>
        <v>8740-20</v>
      </c>
      <c r="F16" s="1" t="str">
        <f t="shared" si="1"/>
        <v>8740-20:3АТ 220 [R-]</v>
      </c>
    </row>
    <row r="17" spans="1:6" x14ac:dyDescent="0.25">
      <c r="A17" s="1">
        <v>4</v>
      </c>
      <c r="B17" s="1">
        <f t="shared" si="0"/>
        <v>8740</v>
      </c>
      <c r="C17" s="1" t="s">
        <v>647</v>
      </c>
      <c r="D17" s="1">
        <v>19</v>
      </c>
      <c r="E17" s="1" t="str">
        <f t="shared" si="2"/>
        <v>8740-19</v>
      </c>
      <c r="F17" s="1" t="str">
        <f t="shared" si="1"/>
        <v>8740-19:3АТ 220 [R+]</v>
      </c>
    </row>
    <row r="18" spans="1:6" x14ac:dyDescent="0.25">
      <c r="A18" s="1">
        <v>3</v>
      </c>
      <c r="B18" s="1">
        <f t="shared" si="0"/>
        <v>8739</v>
      </c>
      <c r="C18" s="1" t="s">
        <v>621</v>
      </c>
      <c r="D18" s="1">
        <v>2</v>
      </c>
      <c r="E18" s="1" t="str">
        <f t="shared" si="2"/>
        <v>8739-2</v>
      </c>
      <c r="F18" s="1" t="str">
        <f t="shared" si="1"/>
        <v>8739-2:3АТ 500 [A-]</v>
      </c>
    </row>
    <row r="19" spans="1:6" x14ac:dyDescent="0.25">
      <c r="A19" s="1">
        <v>3</v>
      </c>
      <c r="B19" s="1">
        <f t="shared" si="0"/>
        <v>8739</v>
      </c>
      <c r="C19" s="1" t="s">
        <v>620</v>
      </c>
      <c r="D19" s="1">
        <v>1</v>
      </c>
      <c r="E19" s="1" t="str">
        <f t="shared" si="2"/>
        <v>8739-1</v>
      </c>
      <c r="F19" s="1" t="str">
        <f t="shared" si="1"/>
        <v>8739-1:3АТ 500 [A+]</v>
      </c>
    </row>
    <row r="20" spans="1:6" x14ac:dyDescent="0.25">
      <c r="A20" s="1">
        <v>3</v>
      </c>
      <c r="B20" s="1">
        <f t="shared" si="0"/>
        <v>8739</v>
      </c>
      <c r="C20" s="1" t="s">
        <v>623</v>
      </c>
      <c r="D20" s="1">
        <v>4</v>
      </c>
      <c r="E20" s="1" t="str">
        <f t="shared" si="2"/>
        <v>8739-4</v>
      </c>
      <c r="F20" s="1" t="str">
        <f t="shared" si="1"/>
        <v>8739-4:3АТ 500 [R-]</v>
      </c>
    </row>
    <row r="21" spans="1:6" x14ac:dyDescent="0.25">
      <c r="A21" s="1">
        <v>3</v>
      </c>
      <c r="B21" s="1">
        <f t="shared" si="0"/>
        <v>8739</v>
      </c>
      <c r="C21" s="1" t="s">
        <v>622</v>
      </c>
      <c r="D21" s="1">
        <v>3</v>
      </c>
      <c r="E21" s="1" t="str">
        <f t="shared" si="2"/>
        <v>8739-3</v>
      </c>
      <c r="F21" s="1" t="str">
        <f t="shared" si="1"/>
        <v>8739-3:3АТ 500 [R+]</v>
      </c>
    </row>
    <row r="22" spans="1:6" x14ac:dyDescent="0.25">
      <c r="A22" s="1">
        <v>4</v>
      </c>
      <c r="B22" s="1">
        <f t="shared" si="0"/>
        <v>8740</v>
      </c>
      <c r="C22" s="1" t="s">
        <v>654</v>
      </c>
      <c r="D22" s="1">
        <v>26</v>
      </c>
      <c r="E22" s="1" t="str">
        <f t="shared" si="2"/>
        <v>8740-26</v>
      </c>
      <c r="F22" s="1" t="str">
        <f t="shared" si="1"/>
        <v>8740-26:4Т 220 [A-]</v>
      </c>
    </row>
    <row r="23" spans="1:6" x14ac:dyDescent="0.25">
      <c r="A23" s="1">
        <v>4</v>
      </c>
      <c r="B23" s="1">
        <f t="shared" si="0"/>
        <v>8740</v>
      </c>
      <c r="C23" s="1" t="s">
        <v>653</v>
      </c>
      <c r="D23" s="1">
        <v>25</v>
      </c>
      <c r="E23" s="1" t="str">
        <f t="shared" si="2"/>
        <v>8740-25</v>
      </c>
      <c r="F23" s="1" t="str">
        <f t="shared" si="1"/>
        <v>8740-25:4Т 220 [A+]</v>
      </c>
    </row>
    <row r="24" spans="1:6" x14ac:dyDescent="0.25">
      <c r="A24" s="1">
        <v>4</v>
      </c>
      <c r="B24" s="1">
        <f t="shared" si="0"/>
        <v>8740</v>
      </c>
      <c r="C24" s="1" t="s">
        <v>656</v>
      </c>
      <c r="D24" s="1">
        <v>28</v>
      </c>
      <c r="E24" s="1" t="str">
        <f t="shared" si="2"/>
        <v>8740-28</v>
      </c>
      <c r="F24" s="1" t="str">
        <f t="shared" si="1"/>
        <v>8740-28:4Т 220 [R-]</v>
      </c>
    </row>
    <row r="25" spans="1:6" x14ac:dyDescent="0.25">
      <c r="A25" s="1">
        <v>4</v>
      </c>
      <c r="B25" s="1">
        <f t="shared" si="0"/>
        <v>8740</v>
      </c>
      <c r="C25" s="1" t="s">
        <v>655</v>
      </c>
      <c r="D25" s="1">
        <v>27</v>
      </c>
      <c r="E25" s="1" t="str">
        <f t="shared" si="2"/>
        <v>8740-27</v>
      </c>
      <c r="F25" s="1" t="str">
        <f t="shared" si="1"/>
        <v>8740-27:4Т 220 [R+]</v>
      </c>
    </row>
    <row r="26" spans="1:6" x14ac:dyDescent="0.25">
      <c r="A26" s="1">
        <v>4</v>
      </c>
      <c r="B26" s="1">
        <f t="shared" si="0"/>
        <v>8740</v>
      </c>
      <c r="C26" s="1" t="s">
        <v>670</v>
      </c>
      <c r="D26" s="1">
        <v>44</v>
      </c>
      <c r="E26" s="1" t="str">
        <f t="shared" si="2"/>
        <v>8740-44</v>
      </c>
      <c r="F26" s="1" t="str">
        <f t="shared" si="1"/>
        <v>8740-44:5-6АТ 110 [A-]</v>
      </c>
    </row>
    <row r="27" spans="1:6" x14ac:dyDescent="0.25">
      <c r="A27" s="1">
        <v>4</v>
      </c>
      <c r="B27" s="1">
        <f t="shared" si="0"/>
        <v>8740</v>
      </c>
      <c r="C27" s="1" t="s">
        <v>669</v>
      </c>
      <c r="D27" s="1">
        <v>43</v>
      </c>
      <c r="E27" s="1" t="str">
        <f t="shared" si="2"/>
        <v>8740-43</v>
      </c>
      <c r="F27" s="1" t="str">
        <f t="shared" si="1"/>
        <v>8740-43:5-6АТ 110 [A+]</v>
      </c>
    </row>
    <row r="28" spans="1:6" x14ac:dyDescent="0.25">
      <c r="A28" s="1">
        <v>4</v>
      </c>
      <c r="B28" s="1">
        <f t="shared" si="0"/>
        <v>8740</v>
      </c>
      <c r="C28" s="1" t="s">
        <v>672</v>
      </c>
      <c r="D28" s="1">
        <v>46</v>
      </c>
      <c r="E28" s="1" t="str">
        <f t="shared" si="2"/>
        <v>8740-46</v>
      </c>
      <c r="F28" s="1" t="str">
        <f t="shared" si="1"/>
        <v>8740-46:5-6АТ 110 [R-]</v>
      </c>
    </row>
    <row r="29" spans="1:6" x14ac:dyDescent="0.25">
      <c r="A29" s="1">
        <v>4</v>
      </c>
      <c r="B29" s="1">
        <f t="shared" si="0"/>
        <v>8740</v>
      </c>
      <c r="C29" s="1" t="s">
        <v>671</v>
      </c>
      <c r="D29" s="1">
        <v>45</v>
      </c>
      <c r="E29" s="1" t="str">
        <f t="shared" si="2"/>
        <v>8740-45</v>
      </c>
      <c r="F29" s="1" t="str">
        <f t="shared" si="1"/>
        <v>8740-45:5-6АТ 110 [R+]</v>
      </c>
    </row>
    <row r="30" spans="1:6" x14ac:dyDescent="0.25">
      <c r="A30" s="1">
        <v>4</v>
      </c>
      <c r="B30" s="1">
        <f t="shared" si="0"/>
        <v>8740</v>
      </c>
      <c r="C30" s="1" t="s">
        <v>650</v>
      </c>
      <c r="D30" s="1">
        <v>22</v>
      </c>
      <c r="E30" s="1" t="str">
        <f t="shared" si="2"/>
        <v>8740-22</v>
      </c>
      <c r="F30" s="1" t="str">
        <f t="shared" si="1"/>
        <v>8740-22:5-6АТ 220 [A-]</v>
      </c>
    </row>
    <row r="31" spans="1:6" x14ac:dyDescent="0.25">
      <c r="A31" s="1">
        <v>4</v>
      </c>
      <c r="B31" s="1">
        <f t="shared" si="0"/>
        <v>8740</v>
      </c>
      <c r="C31" s="1" t="s">
        <v>649</v>
      </c>
      <c r="D31" s="1">
        <v>21</v>
      </c>
      <c r="E31" s="1" t="str">
        <f t="shared" si="2"/>
        <v>8740-21</v>
      </c>
      <c r="F31" s="1" t="str">
        <f t="shared" si="1"/>
        <v>8740-21:5-6АТ 220 [A+]</v>
      </c>
    </row>
    <row r="32" spans="1:6" x14ac:dyDescent="0.25">
      <c r="A32" s="1">
        <v>4</v>
      </c>
      <c r="B32" s="1">
        <f t="shared" si="0"/>
        <v>8740</v>
      </c>
      <c r="C32" s="1" t="s">
        <v>652</v>
      </c>
      <c r="D32" s="1">
        <v>24</v>
      </c>
      <c r="E32" s="1" t="str">
        <f t="shared" si="2"/>
        <v>8740-24</v>
      </c>
      <c r="F32" s="1" t="str">
        <f t="shared" si="1"/>
        <v>8740-24:5-6АТ 220 [R-]</v>
      </c>
    </row>
    <row r="33" spans="1:6" x14ac:dyDescent="0.25">
      <c r="A33" s="1">
        <v>4</v>
      </c>
      <c r="B33" s="1">
        <f t="shared" si="0"/>
        <v>8740</v>
      </c>
      <c r="C33" s="1" t="s">
        <v>651</v>
      </c>
      <c r="D33" s="1">
        <v>23</v>
      </c>
      <c r="E33" s="1" t="str">
        <f t="shared" si="2"/>
        <v>8740-23</v>
      </c>
      <c r="F33" s="1" t="str">
        <f t="shared" si="1"/>
        <v>8740-23:5-6АТ 220 [R+]</v>
      </c>
    </row>
    <row r="34" spans="1:6" x14ac:dyDescent="0.25">
      <c r="A34" s="1">
        <v>3</v>
      </c>
      <c r="B34" s="1">
        <f t="shared" si="0"/>
        <v>8739</v>
      </c>
      <c r="C34" s="1" t="s">
        <v>751</v>
      </c>
      <c r="D34" s="1">
        <v>38</v>
      </c>
      <c r="E34" s="1" t="str">
        <f t="shared" si="2"/>
        <v>8739-38</v>
      </c>
      <c r="F34" s="1" t="str">
        <f t="shared" si="1"/>
        <v>8739-38:7Т (A-)</v>
      </c>
    </row>
    <row r="35" spans="1:6" x14ac:dyDescent="0.25">
      <c r="A35" s="1">
        <v>3</v>
      </c>
      <c r="B35" s="1">
        <f t="shared" si="0"/>
        <v>8739</v>
      </c>
      <c r="C35" s="1" t="s">
        <v>750</v>
      </c>
      <c r="D35" s="1">
        <v>37</v>
      </c>
      <c r="E35" s="1" t="str">
        <f t="shared" si="2"/>
        <v>8739-37</v>
      </c>
      <c r="F35" s="1" t="str">
        <f t="shared" si="1"/>
        <v>8739-37:7Т (A+)</v>
      </c>
    </row>
    <row r="36" spans="1:6" x14ac:dyDescent="0.25">
      <c r="A36" s="1">
        <v>4</v>
      </c>
      <c r="B36" s="1">
        <f t="shared" si="0"/>
        <v>8740</v>
      </c>
      <c r="C36" s="1" t="s">
        <v>723</v>
      </c>
      <c r="D36" s="1">
        <v>202</v>
      </c>
      <c r="E36" s="1" t="str">
        <f t="shared" si="2"/>
        <v>8740-202</v>
      </c>
      <c r="F36" s="1" t="str">
        <f t="shared" si="1"/>
        <v>8740-202:8Т (A-)</v>
      </c>
    </row>
    <row r="37" spans="1:6" x14ac:dyDescent="0.25">
      <c r="A37" s="1">
        <v>4</v>
      </c>
      <c r="B37" s="1">
        <f t="shared" si="0"/>
        <v>8740</v>
      </c>
      <c r="C37" s="1" t="s">
        <v>661</v>
      </c>
      <c r="D37" s="1">
        <v>33</v>
      </c>
      <c r="E37" s="1" t="str">
        <f t="shared" si="2"/>
        <v>8740-33</v>
      </c>
      <c r="F37" s="1" t="str">
        <f t="shared" si="1"/>
        <v>8740-33:8Т (A+)</v>
      </c>
    </row>
    <row r="38" spans="1:6" x14ac:dyDescent="0.25">
      <c r="A38" s="1">
        <v>4</v>
      </c>
      <c r="B38" s="1">
        <f t="shared" si="0"/>
        <v>8740</v>
      </c>
      <c r="C38" s="1" t="s">
        <v>724</v>
      </c>
      <c r="D38" s="1">
        <v>57</v>
      </c>
      <c r="E38" s="1" t="str">
        <f t="shared" si="2"/>
        <v>8740-57</v>
      </c>
      <c r="F38" s="1" t="str">
        <f t="shared" si="1"/>
        <v>8740-57:9Т (А+)</v>
      </c>
    </row>
    <row r="39" spans="1:6" x14ac:dyDescent="0.25">
      <c r="A39" s="1">
        <v>4</v>
      </c>
      <c r="B39" s="1">
        <f t="shared" si="0"/>
        <v>8740</v>
      </c>
      <c r="C39" s="1" t="s">
        <v>659</v>
      </c>
      <c r="D39" s="1">
        <v>31</v>
      </c>
      <c r="E39" s="1" t="str">
        <f t="shared" si="2"/>
        <v>8740-31</v>
      </c>
      <c r="F39" s="1" t="str">
        <f t="shared" si="1"/>
        <v>8740-31:CН 15Т [A+]</v>
      </c>
    </row>
    <row r="40" spans="1:6" x14ac:dyDescent="0.25">
      <c r="A40" s="1">
        <v>3</v>
      </c>
      <c r="B40" s="1">
        <f t="shared" si="0"/>
        <v>8739</v>
      </c>
      <c r="C40" s="1" t="s">
        <v>735</v>
      </c>
      <c r="D40" s="1">
        <v>34</v>
      </c>
      <c r="E40" s="1" t="str">
        <f t="shared" si="2"/>
        <v>8739-34</v>
      </c>
      <c r="F40" s="1" t="str">
        <f t="shared" si="1"/>
        <v>8739-34:R 500 Вятка (A-)</v>
      </c>
    </row>
    <row r="41" spans="1:6" x14ac:dyDescent="0.25">
      <c r="A41" s="1">
        <v>3</v>
      </c>
      <c r="B41" s="1">
        <f t="shared" si="0"/>
        <v>8739</v>
      </c>
      <c r="C41" s="1" t="s">
        <v>734</v>
      </c>
      <c r="D41" s="1">
        <v>33</v>
      </c>
      <c r="E41" s="1" t="str">
        <f t="shared" si="2"/>
        <v>8739-33</v>
      </c>
      <c r="F41" s="1" t="str">
        <f t="shared" si="1"/>
        <v>8739-33:R 500 Вятка (A+)</v>
      </c>
    </row>
    <row r="42" spans="1:6" x14ac:dyDescent="0.25">
      <c r="A42" s="1">
        <v>3</v>
      </c>
      <c r="B42" s="1">
        <f t="shared" si="0"/>
        <v>8739</v>
      </c>
      <c r="C42" s="1" t="s">
        <v>737</v>
      </c>
      <c r="D42" s="1">
        <v>36</v>
      </c>
      <c r="E42" s="1" t="str">
        <f t="shared" si="2"/>
        <v>8739-36</v>
      </c>
      <c r="F42" s="1" t="str">
        <f t="shared" si="1"/>
        <v>8739-36:R 500 Вятка (R-)</v>
      </c>
    </row>
    <row r="43" spans="1:6" x14ac:dyDescent="0.25">
      <c r="A43" s="1">
        <v>3</v>
      </c>
      <c r="B43" s="1">
        <f t="shared" si="0"/>
        <v>8739</v>
      </c>
      <c r="C43" s="1" t="s">
        <v>736</v>
      </c>
      <c r="D43" s="1">
        <v>35</v>
      </c>
      <c r="E43" s="1" t="str">
        <f t="shared" si="2"/>
        <v>8739-35</v>
      </c>
      <c r="F43" s="1" t="str">
        <f t="shared" si="1"/>
        <v>8739-35:R 500 Вятка (R+)</v>
      </c>
    </row>
    <row r="44" spans="1:6" x14ac:dyDescent="0.25">
      <c r="A44" s="1">
        <v>3</v>
      </c>
      <c r="B44" s="1">
        <f t="shared" si="0"/>
        <v>8739</v>
      </c>
      <c r="C44" s="1" t="s">
        <v>733</v>
      </c>
      <c r="D44" s="1">
        <v>32</v>
      </c>
      <c r="E44" s="1" t="str">
        <f t="shared" si="2"/>
        <v>8739-32</v>
      </c>
      <c r="F44" s="1" t="str">
        <f t="shared" si="1"/>
        <v>8739-32:R 500 Емелино (R-)</v>
      </c>
    </row>
    <row r="45" spans="1:6" x14ac:dyDescent="0.25">
      <c r="A45" s="1">
        <v>3</v>
      </c>
      <c r="B45" s="1">
        <f t="shared" si="0"/>
        <v>8739</v>
      </c>
      <c r="C45" s="1" t="s">
        <v>732</v>
      </c>
      <c r="D45" s="1">
        <v>31</v>
      </c>
      <c r="E45" s="1" t="str">
        <f t="shared" si="2"/>
        <v>8739-31</v>
      </c>
      <c r="F45" s="1" t="str">
        <f t="shared" si="1"/>
        <v>8739-31:R 500 Емелино (R+)</v>
      </c>
    </row>
    <row r="46" spans="1:6" x14ac:dyDescent="0.25">
      <c r="A46" s="1">
        <v>3</v>
      </c>
      <c r="B46" s="1">
        <f t="shared" si="0"/>
        <v>8739</v>
      </c>
      <c r="C46" s="1" t="s">
        <v>731</v>
      </c>
      <c r="D46" s="1">
        <v>30</v>
      </c>
      <c r="E46" s="1" t="str">
        <f t="shared" si="2"/>
        <v>8739-30</v>
      </c>
      <c r="F46" s="1" t="str">
        <f t="shared" si="1"/>
        <v>8739-30:R 500 Емелино (А-)</v>
      </c>
    </row>
    <row r="47" spans="1:6" x14ac:dyDescent="0.25">
      <c r="A47" s="1">
        <v>3</v>
      </c>
      <c r="B47" s="1">
        <f t="shared" si="0"/>
        <v>8739</v>
      </c>
      <c r="C47" s="1" t="s">
        <v>730</v>
      </c>
      <c r="D47" s="1">
        <v>29</v>
      </c>
      <c r="E47" s="1" t="str">
        <f t="shared" si="2"/>
        <v>8739-29</v>
      </c>
      <c r="F47" s="1" t="str">
        <f t="shared" si="1"/>
        <v>8739-29:R 500 Емелино (А+)</v>
      </c>
    </row>
    <row r="48" spans="1:6" x14ac:dyDescent="0.25">
      <c r="A48" s="1">
        <v>2</v>
      </c>
      <c r="B48" s="1">
        <f t="shared" si="0"/>
        <v>8737</v>
      </c>
      <c r="C48" s="1" t="s">
        <v>565</v>
      </c>
      <c r="D48" s="1">
        <v>18</v>
      </c>
      <c r="E48" s="1" t="str">
        <f t="shared" si="2"/>
        <v>8737-18</v>
      </c>
      <c r="F48" s="1" t="str">
        <f t="shared" si="1"/>
        <v>8737-18:ВЛ 110 Березовка (A-)</v>
      </c>
    </row>
    <row r="49" spans="1:6" x14ac:dyDescent="0.25">
      <c r="A49" s="1">
        <v>2</v>
      </c>
      <c r="B49" s="1">
        <f t="shared" si="0"/>
        <v>8737</v>
      </c>
      <c r="C49" s="1" t="s">
        <v>564</v>
      </c>
      <c r="D49" s="1">
        <v>17</v>
      </c>
      <c r="E49" s="1" t="str">
        <f t="shared" si="2"/>
        <v>8737-17</v>
      </c>
      <c r="F49" s="1" t="str">
        <f t="shared" si="1"/>
        <v>8737-17:ВЛ 110 Березовка (A+)</v>
      </c>
    </row>
    <row r="50" spans="1:6" x14ac:dyDescent="0.25">
      <c r="A50" s="1">
        <v>2</v>
      </c>
      <c r="B50" s="1">
        <f t="shared" si="0"/>
        <v>8737</v>
      </c>
      <c r="C50" s="1" t="s">
        <v>567</v>
      </c>
      <c r="D50" s="1">
        <v>20</v>
      </c>
      <c r="E50" s="1" t="str">
        <f t="shared" si="2"/>
        <v>8737-20</v>
      </c>
      <c r="F50" s="1" t="str">
        <f t="shared" si="1"/>
        <v>8737-20:ВЛ 110 Березовка (R-)</v>
      </c>
    </row>
    <row r="51" spans="1:6" x14ac:dyDescent="0.25">
      <c r="A51" s="1">
        <v>2</v>
      </c>
      <c r="B51" s="1">
        <f t="shared" si="0"/>
        <v>8737</v>
      </c>
      <c r="C51" s="1" t="s">
        <v>566</v>
      </c>
      <c r="D51" s="1">
        <v>19</v>
      </c>
      <c r="E51" s="1" t="str">
        <f t="shared" si="2"/>
        <v>8737-19</v>
      </c>
      <c r="F51" s="1" t="str">
        <f t="shared" si="1"/>
        <v>8737-19:ВЛ 110 Березовка (R+)</v>
      </c>
    </row>
    <row r="52" spans="1:6" x14ac:dyDescent="0.25">
      <c r="A52" s="1">
        <v>2</v>
      </c>
      <c r="B52" s="1">
        <f t="shared" si="0"/>
        <v>8737</v>
      </c>
      <c r="C52" s="1" t="s">
        <v>605</v>
      </c>
      <c r="D52" s="1">
        <v>58</v>
      </c>
      <c r="E52" s="1" t="str">
        <f t="shared" si="2"/>
        <v>8737-58</v>
      </c>
      <c r="F52" s="1" t="str">
        <f t="shared" si="1"/>
        <v>8737-58:ВЛ 110 Водозабор-1 (A-)</v>
      </c>
    </row>
    <row r="53" spans="1:6" x14ac:dyDescent="0.25">
      <c r="A53" s="1">
        <v>2</v>
      </c>
      <c r="B53" s="1">
        <f t="shared" si="0"/>
        <v>8737</v>
      </c>
      <c r="C53" s="1" t="s">
        <v>604</v>
      </c>
      <c r="D53" s="1">
        <v>57</v>
      </c>
      <c r="E53" s="1" t="str">
        <f t="shared" si="2"/>
        <v>8737-57</v>
      </c>
      <c r="F53" s="1" t="str">
        <f t="shared" si="1"/>
        <v>8737-57:ВЛ 110 Водозабор-1 (A+)</v>
      </c>
    </row>
    <row r="54" spans="1:6" x14ac:dyDescent="0.25">
      <c r="A54" s="1">
        <v>2</v>
      </c>
      <c r="B54" s="1">
        <f t="shared" si="0"/>
        <v>8737</v>
      </c>
      <c r="C54" s="1" t="s">
        <v>607</v>
      </c>
      <c r="D54" s="1">
        <v>60</v>
      </c>
      <c r="E54" s="1" t="str">
        <f t="shared" si="2"/>
        <v>8737-60</v>
      </c>
      <c r="F54" s="1" t="str">
        <f t="shared" si="1"/>
        <v>8737-60:ВЛ 110 Водозабор-1 (R-)</v>
      </c>
    </row>
    <row r="55" spans="1:6" x14ac:dyDescent="0.25">
      <c r="A55" s="1">
        <v>2</v>
      </c>
      <c r="B55" s="1">
        <f t="shared" si="0"/>
        <v>8737</v>
      </c>
      <c r="C55" s="1" t="s">
        <v>606</v>
      </c>
      <c r="D55" s="1">
        <v>59</v>
      </c>
      <c r="E55" s="1" t="str">
        <f t="shared" si="2"/>
        <v>8737-59</v>
      </c>
      <c r="F55" s="1" t="str">
        <f t="shared" si="1"/>
        <v>8737-59:ВЛ 110 Водозабор-1 (R+)</v>
      </c>
    </row>
    <row r="56" spans="1:6" x14ac:dyDescent="0.25">
      <c r="A56" s="1">
        <v>2</v>
      </c>
      <c r="B56" s="1">
        <f t="shared" si="0"/>
        <v>8737</v>
      </c>
      <c r="C56" s="1" t="s">
        <v>601</v>
      </c>
      <c r="D56" s="1">
        <v>54</v>
      </c>
      <c r="E56" s="1" t="str">
        <f t="shared" si="2"/>
        <v>8737-54</v>
      </c>
      <c r="F56" s="1" t="str">
        <f t="shared" si="1"/>
        <v>8737-54:ВЛ 110 Водозабор-2 (A-)</v>
      </c>
    </row>
    <row r="57" spans="1:6" x14ac:dyDescent="0.25">
      <c r="A57" s="1">
        <v>2</v>
      </c>
      <c r="B57" s="1">
        <f t="shared" si="0"/>
        <v>8737</v>
      </c>
      <c r="C57" s="1" t="s">
        <v>600</v>
      </c>
      <c r="D57" s="1">
        <v>53</v>
      </c>
      <c r="E57" s="1" t="str">
        <f t="shared" si="2"/>
        <v>8737-53</v>
      </c>
      <c r="F57" s="1" t="str">
        <f t="shared" si="1"/>
        <v>8737-53:ВЛ 110 Водозабор-2 (A+)</v>
      </c>
    </row>
    <row r="58" spans="1:6" x14ac:dyDescent="0.25">
      <c r="A58" s="1">
        <v>2</v>
      </c>
      <c r="B58" s="1">
        <f t="shared" si="0"/>
        <v>8737</v>
      </c>
      <c r="C58" s="1" t="s">
        <v>603</v>
      </c>
      <c r="D58" s="1">
        <v>56</v>
      </c>
      <c r="E58" s="1" t="str">
        <f t="shared" si="2"/>
        <v>8737-56</v>
      </c>
      <c r="F58" s="1" t="str">
        <f t="shared" si="1"/>
        <v>8737-56:ВЛ 110 Водозабор-2 (R-)</v>
      </c>
    </row>
    <row r="59" spans="1:6" x14ac:dyDescent="0.25">
      <c r="A59" s="1">
        <v>2</v>
      </c>
      <c r="B59" s="1">
        <f t="shared" si="0"/>
        <v>8737</v>
      </c>
      <c r="C59" s="1" t="s">
        <v>602</v>
      </c>
      <c r="D59" s="1">
        <v>55</v>
      </c>
      <c r="E59" s="1" t="str">
        <f t="shared" si="2"/>
        <v>8737-55</v>
      </c>
      <c r="F59" s="1" t="str">
        <f t="shared" si="1"/>
        <v>8737-55:ВЛ 110 Водозабор-2 (R+)</v>
      </c>
    </row>
    <row r="60" spans="1:6" x14ac:dyDescent="0.25">
      <c r="A60" s="1">
        <v>2</v>
      </c>
      <c r="B60" s="1">
        <f t="shared" si="0"/>
        <v>8737</v>
      </c>
      <c r="C60" s="1" t="s">
        <v>597</v>
      </c>
      <c r="D60" s="1">
        <v>50</v>
      </c>
      <c r="E60" s="1" t="str">
        <f t="shared" si="2"/>
        <v>8737-50</v>
      </c>
      <c r="F60" s="1" t="str">
        <f t="shared" si="1"/>
        <v>8737-50:ВЛ 110 Дубовая (A-)</v>
      </c>
    </row>
    <row r="61" spans="1:6" x14ac:dyDescent="0.25">
      <c r="A61" s="1">
        <v>2</v>
      </c>
      <c r="B61" s="1">
        <f t="shared" si="0"/>
        <v>8737</v>
      </c>
      <c r="C61" s="1" t="s">
        <v>596</v>
      </c>
      <c r="D61" s="1">
        <v>49</v>
      </c>
      <c r="E61" s="1" t="str">
        <f t="shared" si="2"/>
        <v>8737-49</v>
      </c>
      <c r="F61" s="1" t="str">
        <f t="shared" si="1"/>
        <v>8737-49:ВЛ 110 Дубовая (A+)</v>
      </c>
    </row>
    <row r="62" spans="1:6" x14ac:dyDescent="0.25">
      <c r="A62" s="1">
        <v>2</v>
      </c>
      <c r="B62" s="1">
        <f t="shared" si="0"/>
        <v>8737</v>
      </c>
      <c r="C62" s="1" t="s">
        <v>599</v>
      </c>
      <c r="D62" s="1">
        <v>52</v>
      </c>
      <c r="E62" s="1" t="str">
        <f t="shared" si="2"/>
        <v>8737-52</v>
      </c>
      <c r="F62" s="1" t="str">
        <f t="shared" si="1"/>
        <v>8737-52:ВЛ 110 Дубовая (R-)</v>
      </c>
    </row>
    <row r="63" spans="1:6" x14ac:dyDescent="0.25">
      <c r="A63" s="1">
        <v>2</v>
      </c>
      <c r="B63" s="1">
        <f t="shared" si="0"/>
        <v>8737</v>
      </c>
      <c r="C63" s="1" t="s">
        <v>598</v>
      </c>
      <c r="D63" s="1">
        <v>51</v>
      </c>
      <c r="E63" s="1" t="str">
        <f t="shared" si="2"/>
        <v>8737-51</v>
      </c>
      <c r="F63" s="1" t="str">
        <f t="shared" si="1"/>
        <v>8737-51:ВЛ 110 Дубовая (R+)</v>
      </c>
    </row>
    <row r="64" spans="1:6" x14ac:dyDescent="0.25">
      <c r="A64" s="1">
        <v>2</v>
      </c>
      <c r="B64" s="1">
        <f t="shared" si="0"/>
        <v>8737</v>
      </c>
      <c r="C64" s="1" t="s">
        <v>553</v>
      </c>
      <c r="D64" s="1">
        <v>6</v>
      </c>
      <c r="E64" s="1" t="str">
        <f t="shared" si="2"/>
        <v>8737-6</v>
      </c>
      <c r="F64" s="1" t="str">
        <f t="shared" si="1"/>
        <v>8737-6:ВЛ 110 Ивановка (A-)</v>
      </c>
    </row>
    <row r="65" spans="1:6" x14ac:dyDescent="0.25">
      <c r="A65" s="1">
        <v>2</v>
      </c>
      <c r="B65" s="1">
        <f t="shared" si="0"/>
        <v>8737</v>
      </c>
      <c r="C65" s="1" t="s">
        <v>552</v>
      </c>
      <c r="D65" s="1">
        <v>5</v>
      </c>
      <c r="E65" s="1" t="str">
        <f t="shared" si="2"/>
        <v>8737-5</v>
      </c>
      <c r="F65" s="1" t="str">
        <f t="shared" si="1"/>
        <v>8737-5:ВЛ 110 Ивановка (A+)</v>
      </c>
    </row>
    <row r="66" spans="1:6" x14ac:dyDescent="0.25">
      <c r="A66" s="1">
        <v>2</v>
      </c>
      <c r="B66" s="1">
        <f t="shared" ref="B66:B129" si="3">IF(A66=2,8737,IF(A66=1,8738,IF(A66=3,8739,IF(A66=4,8740,-1))))</f>
        <v>8737</v>
      </c>
      <c r="C66" s="1" t="s">
        <v>555</v>
      </c>
      <c r="D66" s="1">
        <v>8</v>
      </c>
      <c r="E66" s="1" t="str">
        <f t="shared" si="2"/>
        <v>8737-8</v>
      </c>
      <c r="F66" s="1" t="str">
        <f t="shared" ref="F66:F129" si="4">B66&amp;"-"&amp;D66&amp;":"&amp;C66</f>
        <v>8737-8:ВЛ 110 Ивановка (R-)</v>
      </c>
    </row>
    <row r="67" spans="1:6" x14ac:dyDescent="0.25">
      <c r="A67" s="1">
        <v>2</v>
      </c>
      <c r="B67" s="1">
        <f t="shared" si="3"/>
        <v>8737</v>
      </c>
      <c r="C67" s="1" t="s">
        <v>554</v>
      </c>
      <c r="D67" s="1">
        <v>7</v>
      </c>
      <c r="E67" s="1" t="str">
        <f t="shared" ref="E67:E130" si="5">B67&amp;"-"&amp;D67</f>
        <v>8737-7</v>
      </c>
      <c r="F67" s="1" t="str">
        <f t="shared" si="4"/>
        <v>8737-7:ВЛ 110 Ивановка (R+)</v>
      </c>
    </row>
    <row r="68" spans="1:6" x14ac:dyDescent="0.25">
      <c r="A68" s="1">
        <v>2</v>
      </c>
      <c r="B68" s="1">
        <f t="shared" si="3"/>
        <v>8737</v>
      </c>
      <c r="C68" s="1" t="s">
        <v>557</v>
      </c>
      <c r="D68" s="1">
        <v>10</v>
      </c>
      <c r="E68" s="1" t="str">
        <f t="shared" si="5"/>
        <v>8737-10</v>
      </c>
      <c r="F68" s="1" t="str">
        <f t="shared" si="4"/>
        <v>8737-10:ВЛ 110 Каучук (A-)</v>
      </c>
    </row>
    <row r="69" spans="1:6" x14ac:dyDescent="0.25">
      <c r="A69" s="1">
        <v>2</v>
      </c>
      <c r="B69" s="1">
        <f t="shared" si="3"/>
        <v>8737</v>
      </c>
      <c r="C69" s="1" t="s">
        <v>556</v>
      </c>
      <c r="D69" s="1">
        <v>9</v>
      </c>
      <c r="E69" s="1" t="str">
        <f t="shared" si="5"/>
        <v>8737-9</v>
      </c>
      <c r="F69" s="1" t="str">
        <f t="shared" si="4"/>
        <v>8737-9:ВЛ 110 Каучук (A+)</v>
      </c>
    </row>
    <row r="70" spans="1:6" x14ac:dyDescent="0.25">
      <c r="A70" s="1">
        <v>2</v>
      </c>
      <c r="B70" s="1">
        <f t="shared" si="3"/>
        <v>8737</v>
      </c>
      <c r="C70" s="1" t="s">
        <v>559</v>
      </c>
      <c r="D70" s="1">
        <v>12</v>
      </c>
      <c r="E70" s="1" t="str">
        <f t="shared" si="5"/>
        <v>8737-12</v>
      </c>
      <c r="F70" s="1" t="str">
        <f t="shared" si="4"/>
        <v>8737-12:ВЛ 110 Каучук (R-)</v>
      </c>
    </row>
    <row r="71" spans="1:6" x14ac:dyDescent="0.25">
      <c r="A71" s="1">
        <v>2</v>
      </c>
      <c r="B71" s="1">
        <f t="shared" si="3"/>
        <v>8737</v>
      </c>
      <c r="C71" s="1" t="s">
        <v>558</v>
      </c>
      <c r="D71" s="1">
        <v>11</v>
      </c>
      <c r="E71" s="1" t="str">
        <f t="shared" si="5"/>
        <v>8737-11</v>
      </c>
      <c r="F71" s="1" t="str">
        <f t="shared" si="4"/>
        <v>8737-11:ВЛ 110 Каучук (R+)</v>
      </c>
    </row>
    <row r="72" spans="1:6" x14ac:dyDescent="0.25">
      <c r="A72" s="1">
        <v>2</v>
      </c>
      <c r="B72" s="1">
        <f t="shared" si="3"/>
        <v>8737</v>
      </c>
      <c r="C72" s="1" t="s">
        <v>589</v>
      </c>
      <c r="D72" s="1">
        <v>42</v>
      </c>
      <c r="E72" s="1" t="str">
        <f t="shared" si="5"/>
        <v>8737-42</v>
      </c>
      <c r="F72" s="1" t="str">
        <f t="shared" si="4"/>
        <v>8737-42:ВЛ 110 КШТ-1 (A-)</v>
      </c>
    </row>
    <row r="73" spans="1:6" x14ac:dyDescent="0.25">
      <c r="A73" s="1">
        <v>2</v>
      </c>
      <c r="B73" s="1">
        <f t="shared" si="3"/>
        <v>8737</v>
      </c>
      <c r="C73" s="1" t="s">
        <v>588</v>
      </c>
      <c r="D73" s="1">
        <v>41</v>
      </c>
      <c r="E73" s="1" t="str">
        <f t="shared" si="5"/>
        <v>8737-41</v>
      </c>
      <c r="F73" s="1" t="str">
        <f t="shared" si="4"/>
        <v>8737-41:ВЛ 110 КШТ-1 (A+)</v>
      </c>
    </row>
    <row r="74" spans="1:6" x14ac:dyDescent="0.25">
      <c r="A74" s="1">
        <v>2</v>
      </c>
      <c r="B74" s="1">
        <f t="shared" si="3"/>
        <v>8737</v>
      </c>
      <c r="C74" s="1" t="s">
        <v>591</v>
      </c>
      <c r="D74" s="1">
        <v>44</v>
      </c>
      <c r="E74" s="1" t="str">
        <f t="shared" si="5"/>
        <v>8737-44</v>
      </c>
      <c r="F74" s="1" t="str">
        <f t="shared" si="4"/>
        <v>8737-44:ВЛ 110 КШТ-1 (R-)</v>
      </c>
    </row>
    <row r="75" spans="1:6" x14ac:dyDescent="0.25">
      <c r="A75" s="1">
        <v>2</v>
      </c>
      <c r="B75" s="1">
        <f t="shared" si="3"/>
        <v>8737</v>
      </c>
      <c r="C75" s="1" t="s">
        <v>590</v>
      </c>
      <c r="D75" s="1">
        <v>43</v>
      </c>
      <c r="E75" s="1" t="str">
        <f t="shared" si="5"/>
        <v>8737-43</v>
      </c>
      <c r="F75" s="1" t="str">
        <f t="shared" si="4"/>
        <v>8737-43:ВЛ 110 КШТ-1 (R+)</v>
      </c>
    </row>
    <row r="76" spans="1:6" x14ac:dyDescent="0.25">
      <c r="A76" s="1">
        <v>2</v>
      </c>
      <c r="B76" s="1">
        <f t="shared" si="3"/>
        <v>8737</v>
      </c>
      <c r="C76" s="1" t="s">
        <v>593</v>
      </c>
      <c r="D76" s="1">
        <v>46</v>
      </c>
      <c r="E76" s="1" t="str">
        <f t="shared" si="5"/>
        <v>8737-46</v>
      </c>
      <c r="F76" s="1" t="str">
        <f t="shared" si="4"/>
        <v>8737-46:ВЛ 110 КШТ-2 (A-)</v>
      </c>
    </row>
    <row r="77" spans="1:6" x14ac:dyDescent="0.25">
      <c r="A77" s="1">
        <v>2</v>
      </c>
      <c r="B77" s="1">
        <f t="shared" si="3"/>
        <v>8737</v>
      </c>
      <c r="C77" s="1" t="s">
        <v>592</v>
      </c>
      <c r="D77" s="1">
        <v>45</v>
      </c>
      <c r="E77" s="1" t="str">
        <f t="shared" si="5"/>
        <v>8737-45</v>
      </c>
      <c r="F77" s="1" t="str">
        <f t="shared" si="4"/>
        <v>8737-45:ВЛ 110 КШТ-2 (A+)</v>
      </c>
    </row>
    <row r="78" spans="1:6" x14ac:dyDescent="0.25">
      <c r="A78" s="1">
        <v>2</v>
      </c>
      <c r="B78" s="1">
        <f t="shared" si="3"/>
        <v>8737</v>
      </c>
      <c r="C78" s="1" t="s">
        <v>595</v>
      </c>
      <c r="D78" s="1">
        <v>48</v>
      </c>
      <c r="E78" s="1" t="str">
        <f t="shared" si="5"/>
        <v>8737-48</v>
      </c>
      <c r="F78" s="1" t="str">
        <f t="shared" si="4"/>
        <v>8737-48:ВЛ 110 КШТ-2 (R-)</v>
      </c>
    </row>
    <row r="79" spans="1:6" x14ac:dyDescent="0.25">
      <c r="A79" s="1">
        <v>2</v>
      </c>
      <c r="B79" s="1">
        <f t="shared" si="3"/>
        <v>8737</v>
      </c>
      <c r="C79" s="1" t="s">
        <v>594</v>
      </c>
      <c r="D79" s="1">
        <v>47</v>
      </c>
      <c r="E79" s="1" t="str">
        <f t="shared" si="5"/>
        <v>8737-47</v>
      </c>
      <c r="F79" s="1" t="str">
        <f t="shared" si="4"/>
        <v>8737-47:ВЛ 110 КШТ-2 (R+)</v>
      </c>
    </row>
    <row r="80" spans="1:6" x14ac:dyDescent="0.25">
      <c r="A80" s="1">
        <v>2</v>
      </c>
      <c r="B80" s="1">
        <f t="shared" si="3"/>
        <v>8737</v>
      </c>
      <c r="C80" s="1" t="s">
        <v>549</v>
      </c>
      <c r="D80" s="1">
        <v>2</v>
      </c>
      <c r="E80" s="1" t="str">
        <f t="shared" si="5"/>
        <v>8737-2</v>
      </c>
      <c r="F80" s="1" t="str">
        <f t="shared" si="4"/>
        <v>8737-2:ВЛ 110 Светлая (A-)</v>
      </c>
    </row>
    <row r="81" spans="1:6" x14ac:dyDescent="0.25">
      <c r="A81" s="1">
        <v>2</v>
      </c>
      <c r="B81" s="1">
        <f t="shared" si="3"/>
        <v>8737</v>
      </c>
      <c r="C81" s="1" t="s">
        <v>548</v>
      </c>
      <c r="D81" s="1">
        <v>1</v>
      </c>
      <c r="E81" s="1" t="str">
        <f t="shared" si="5"/>
        <v>8737-1</v>
      </c>
      <c r="F81" s="1" t="str">
        <f t="shared" si="4"/>
        <v>8737-1:ВЛ 110 Светлая (A+)</v>
      </c>
    </row>
    <row r="82" spans="1:6" x14ac:dyDescent="0.25">
      <c r="A82" s="1">
        <v>2</v>
      </c>
      <c r="B82" s="1">
        <f t="shared" si="3"/>
        <v>8737</v>
      </c>
      <c r="C82" s="1" t="s">
        <v>551</v>
      </c>
      <c r="D82" s="1">
        <v>4</v>
      </c>
      <c r="E82" s="1" t="str">
        <f t="shared" si="5"/>
        <v>8737-4</v>
      </c>
      <c r="F82" s="1" t="str">
        <f t="shared" si="4"/>
        <v>8737-4:ВЛ 110 Светлая (R-)</v>
      </c>
    </row>
    <row r="83" spans="1:6" x14ac:dyDescent="0.25">
      <c r="A83" s="1">
        <v>2</v>
      </c>
      <c r="B83" s="1">
        <f t="shared" si="3"/>
        <v>8737</v>
      </c>
      <c r="C83" s="1" t="s">
        <v>550</v>
      </c>
      <c r="D83" s="1">
        <v>3</v>
      </c>
      <c r="E83" s="1" t="str">
        <f t="shared" si="5"/>
        <v>8737-3</v>
      </c>
      <c r="F83" s="1" t="str">
        <f t="shared" si="4"/>
        <v>8737-3:ВЛ 110 Светлая (R+)</v>
      </c>
    </row>
    <row r="84" spans="1:6" x14ac:dyDescent="0.25">
      <c r="A84" s="1">
        <v>2</v>
      </c>
      <c r="B84" s="1">
        <f t="shared" si="3"/>
        <v>8737</v>
      </c>
      <c r="C84" s="1" t="s">
        <v>561</v>
      </c>
      <c r="D84" s="1">
        <v>14</v>
      </c>
      <c r="E84" s="1" t="str">
        <f t="shared" si="5"/>
        <v>8737-14</v>
      </c>
      <c r="F84" s="1" t="str">
        <f t="shared" si="4"/>
        <v>8737-14:ВЛ 110 ЧаТЭЦ (A-)</v>
      </c>
    </row>
    <row r="85" spans="1:6" x14ac:dyDescent="0.25">
      <c r="A85" s="1">
        <v>2</v>
      </c>
      <c r="B85" s="1">
        <f t="shared" si="3"/>
        <v>8737</v>
      </c>
      <c r="C85" s="1" t="s">
        <v>560</v>
      </c>
      <c r="D85" s="1">
        <v>13</v>
      </c>
      <c r="E85" s="1" t="str">
        <f t="shared" si="5"/>
        <v>8737-13</v>
      </c>
      <c r="F85" s="1" t="str">
        <f t="shared" si="4"/>
        <v>8737-13:ВЛ 110 ЧаТЭЦ (A+)</v>
      </c>
    </row>
    <row r="86" spans="1:6" x14ac:dyDescent="0.25">
      <c r="A86" s="1">
        <v>2</v>
      </c>
      <c r="B86" s="1">
        <f t="shared" si="3"/>
        <v>8737</v>
      </c>
      <c r="C86" s="1" t="s">
        <v>563</v>
      </c>
      <c r="D86" s="1">
        <v>16</v>
      </c>
      <c r="E86" s="1" t="str">
        <f t="shared" si="5"/>
        <v>8737-16</v>
      </c>
      <c r="F86" s="1" t="str">
        <f t="shared" si="4"/>
        <v>8737-16:ВЛ 110 ЧаТЭЦ (R-)</v>
      </c>
    </row>
    <row r="87" spans="1:6" x14ac:dyDescent="0.25">
      <c r="A87" s="1">
        <v>2</v>
      </c>
      <c r="B87" s="1">
        <f t="shared" si="3"/>
        <v>8737</v>
      </c>
      <c r="C87" s="1" t="s">
        <v>562</v>
      </c>
      <c r="D87" s="1">
        <v>15</v>
      </c>
      <c r="E87" s="1" t="str">
        <f t="shared" si="5"/>
        <v>8737-15</v>
      </c>
      <c r="F87" s="1" t="str">
        <f t="shared" si="4"/>
        <v>8737-15:ВЛ 110 ЧаТЭЦ (R+)</v>
      </c>
    </row>
    <row r="88" spans="1:6" x14ac:dyDescent="0.25">
      <c r="A88" s="1">
        <v>2</v>
      </c>
      <c r="B88" s="1">
        <f t="shared" si="3"/>
        <v>8737</v>
      </c>
      <c r="C88" s="1" t="s">
        <v>581</v>
      </c>
      <c r="D88" s="1">
        <v>34</v>
      </c>
      <c r="E88" s="1" t="str">
        <f t="shared" si="5"/>
        <v>8737-34</v>
      </c>
      <c r="F88" s="1" t="str">
        <f t="shared" si="4"/>
        <v>8737-34:ВЛ 220 Ижевск-1 (A-)</v>
      </c>
    </row>
    <row r="89" spans="1:6" x14ac:dyDescent="0.25">
      <c r="A89" s="1">
        <v>2</v>
      </c>
      <c r="B89" s="1">
        <f t="shared" si="3"/>
        <v>8737</v>
      </c>
      <c r="C89" s="1" t="s">
        <v>580</v>
      </c>
      <c r="D89" s="1">
        <v>33</v>
      </c>
      <c r="E89" s="1" t="str">
        <f t="shared" si="5"/>
        <v>8737-33</v>
      </c>
      <c r="F89" s="1" t="str">
        <f t="shared" si="4"/>
        <v>8737-33:ВЛ 220 Ижевск-1 (A+)</v>
      </c>
    </row>
    <row r="90" spans="1:6" x14ac:dyDescent="0.25">
      <c r="A90" s="1">
        <v>2</v>
      </c>
      <c r="B90" s="1">
        <f t="shared" si="3"/>
        <v>8737</v>
      </c>
      <c r="C90" s="1" t="s">
        <v>583</v>
      </c>
      <c r="D90" s="1">
        <v>36</v>
      </c>
      <c r="E90" s="1" t="str">
        <f t="shared" si="5"/>
        <v>8737-36</v>
      </c>
      <c r="F90" s="1" t="str">
        <f t="shared" si="4"/>
        <v>8737-36:ВЛ 220 Ижевск-1 (R-)</v>
      </c>
    </row>
    <row r="91" spans="1:6" x14ac:dyDescent="0.25">
      <c r="A91" s="1">
        <v>2</v>
      </c>
      <c r="B91" s="1">
        <f t="shared" si="3"/>
        <v>8737</v>
      </c>
      <c r="C91" s="1" t="s">
        <v>582</v>
      </c>
      <c r="D91" s="1">
        <v>35</v>
      </c>
      <c r="E91" s="1" t="str">
        <f t="shared" si="5"/>
        <v>8737-35</v>
      </c>
      <c r="F91" s="1" t="str">
        <f t="shared" si="4"/>
        <v>8737-35:ВЛ 220 Ижевск-1 (R+)</v>
      </c>
    </row>
    <row r="92" spans="1:6" x14ac:dyDescent="0.25">
      <c r="A92" s="1">
        <v>2</v>
      </c>
      <c r="B92" s="1">
        <f t="shared" si="3"/>
        <v>8737</v>
      </c>
      <c r="C92" s="1" t="s">
        <v>585</v>
      </c>
      <c r="D92" s="1">
        <v>38</v>
      </c>
      <c r="E92" s="1" t="str">
        <f t="shared" si="5"/>
        <v>8737-38</v>
      </c>
      <c r="F92" s="1" t="str">
        <f t="shared" si="4"/>
        <v>8737-38:ВЛ 220 Ижевск-2 (A-)</v>
      </c>
    </row>
    <row r="93" spans="1:6" x14ac:dyDescent="0.25">
      <c r="A93" s="1">
        <v>2</v>
      </c>
      <c r="B93" s="1">
        <f t="shared" si="3"/>
        <v>8737</v>
      </c>
      <c r="C93" s="1" t="s">
        <v>584</v>
      </c>
      <c r="D93" s="1">
        <v>37</v>
      </c>
      <c r="E93" s="1" t="str">
        <f t="shared" si="5"/>
        <v>8737-37</v>
      </c>
      <c r="F93" s="1" t="str">
        <f t="shared" si="4"/>
        <v>8737-37:ВЛ 220 Ижевск-2 (A+)</v>
      </c>
    </row>
    <row r="94" spans="1:6" x14ac:dyDescent="0.25">
      <c r="A94" s="1">
        <v>2</v>
      </c>
      <c r="B94" s="1">
        <f t="shared" si="3"/>
        <v>8737</v>
      </c>
      <c r="C94" s="1" t="s">
        <v>587</v>
      </c>
      <c r="D94" s="1">
        <v>40</v>
      </c>
      <c r="E94" s="1" t="str">
        <f t="shared" si="5"/>
        <v>8737-40</v>
      </c>
      <c r="F94" s="1" t="str">
        <f t="shared" si="4"/>
        <v>8737-40:ВЛ 220 Ижевск-2 (R-)</v>
      </c>
    </row>
    <row r="95" spans="1:6" x14ac:dyDescent="0.25">
      <c r="A95" s="1">
        <v>2</v>
      </c>
      <c r="B95" s="1">
        <f t="shared" si="3"/>
        <v>8737</v>
      </c>
      <c r="C95" s="1" t="s">
        <v>586</v>
      </c>
      <c r="D95" s="1">
        <v>39</v>
      </c>
      <c r="E95" s="1" t="str">
        <f t="shared" si="5"/>
        <v>8737-39</v>
      </c>
      <c r="F95" s="1" t="str">
        <f t="shared" si="4"/>
        <v>8737-39:ВЛ 220 Ижевск-2 (R+)</v>
      </c>
    </row>
    <row r="96" spans="1:6" x14ac:dyDescent="0.25">
      <c r="A96" s="1">
        <v>2</v>
      </c>
      <c r="B96" s="1">
        <f t="shared" si="3"/>
        <v>8737</v>
      </c>
      <c r="C96" s="1" t="s">
        <v>573</v>
      </c>
      <c r="D96" s="1">
        <v>26</v>
      </c>
      <c r="E96" s="1" t="str">
        <f t="shared" si="5"/>
        <v>8737-26</v>
      </c>
      <c r="F96" s="1" t="str">
        <f t="shared" si="4"/>
        <v>8737-26:ВЛ 220 Каучук-1 (A-)</v>
      </c>
    </row>
    <row r="97" spans="1:6" x14ac:dyDescent="0.25">
      <c r="A97" s="1">
        <v>2</v>
      </c>
      <c r="B97" s="1">
        <f t="shared" si="3"/>
        <v>8737</v>
      </c>
      <c r="C97" s="1" t="s">
        <v>572</v>
      </c>
      <c r="D97" s="1">
        <v>25</v>
      </c>
      <c r="E97" s="1" t="str">
        <f t="shared" si="5"/>
        <v>8737-25</v>
      </c>
      <c r="F97" s="1" t="str">
        <f t="shared" si="4"/>
        <v>8737-25:ВЛ 220 Каучук-1 (A+)</v>
      </c>
    </row>
    <row r="98" spans="1:6" x14ac:dyDescent="0.25">
      <c r="A98" s="1">
        <v>2</v>
      </c>
      <c r="B98" s="1">
        <f t="shared" si="3"/>
        <v>8737</v>
      </c>
      <c r="C98" s="1" t="s">
        <v>575</v>
      </c>
      <c r="D98" s="1">
        <v>28</v>
      </c>
      <c r="E98" s="1" t="str">
        <f t="shared" si="5"/>
        <v>8737-28</v>
      </c>
      <c r="F98" s="1" t="str">
        <f t="shared" si="4"/>
        <v>8737-28:ВЛ 220 Каучук-1 (R-)</v>
      </c>
    </row>
    <row r="99" spans="1:6" x14ac:dyDescent="0.25">
      <c r="A99" s="1">
        <v>2</v>
      </c>
      <c r="B99" s="1">
        <f t="shared" si="3"/>
        <v>8737</v>
      </c>
      <c r="C99" s="1" t="s">
        <v>574</v>
      </c>
      <c r="D99" s="1">
        <v>27</v>
      </c>
      <c r="E99" s="1" t="str">
        <f t="shared" si="5"/>
        <v>8737-27</v>
      </c>
      <c r="F99" s="1" t="str">
        <f t="shared" si="4"/>
        <v>8737-27:ВЛ 220 Каучук-1 (R+)</v>
      </c>
    </row>
    <row r="100" spans="1:6" x14ac:dyDescent="0.25">
      <c r="A100" s="1">
        <v>2</v>
      </c>
      <c r="B100" s="1">
        <f t="shared" si="3"/>
        <v>8737</v>
      </c>
      <c r="C100" s="1" t="s">
        <v>577</v>
      </c>
      <c r="D100" s="1">
        <v>30</v>
      </c>
      <c r="E100" s="1" t="str">
        <f t="shared" si="5"/>
        <v>8737-30</v>
      </c>
      <c r="F100" s="1" t="str">
        <f t="shared" si="4"/>
        <v>8737-30:ВЛ 220 Каучук-2 (A-)</v>
      </c>
    </row>
    <row r="101" spans="1:6" x14ac:dyDescent="0.25">
      <c r="A101" s="1">
        <v>2</v>
      </c>
      <c r="B101" s="1">
        <f t="shared" si="3"/>
        <v>8737</v>
      </c>
      <c r="C101" s="1" t="s">
        <v>576</v>
      </c>
      <c r="D101" s="1">
        <v>29</v>
      </c>
      <c r="E101" s="1" t="str">
        <f t="shared" si="5"/>
        <v>8737-29</v>
      </c>
      <c r="F101" s="1" t="str">
        <f t="shared" si="4"/>
        <v>8737-29:ВЛ 220 Каучук-2 (A+)</v>
      </c>
    </row>
    <row r="102" spans="1:6" x14ac:dyDescent="0.25">
      <c r="A102" s="1">
        <v>2</v>
      </c>
      <c r="B102" s="1">
        <f t="shared" si="3"/>
        <v>8737</v>
      </c>
      <c r="C102" s="1" t="s">
        <v>579</v>
      </c>
      <c r="D102" s="1">
        <v>32</v>
      </c>
      <c r="E102" s="1" t="str">
        <f t="shared" si="5"/>
        <v>8737-32</v>
      </c>
      <c r="F102" s="1" t="str">
        <f t="shared" si="4"/>
        <v>8737-32:ВЛ 220 Каучук-2 (R-)</v>
      </c>
    </row>
    <row r="103" spans="1:6" x14ac:dyDescent="0.25">
      <c r="A103" s="1">
        <v>2</v>
      </c>
      <c r="B103" s="1">
        <f t="shared" si="3"/>
        <v>8737</v>
      </c>
      <c r="C103" s="1" t="s">
        <v>578</v>
      </c>
      <c r="D103" s="1">
        <v>31</v>
      </c>
      <c r="E103" s="1" t="str">
        <f t="shared" si="5"/>
        <v>8737-31</v>
      </c>
      <c r="F103" s="1" t="str">
        <f t="shared" si="4"/>
        <v>8737-31:ВЛ 220 Каучук-2 (R+)</v>
      </c>
    </row>
    <row r="104" spans="1:6" x14ac:dyDescent="0.25">
      <c r="A104" s="1">
        <v>2</v>
      </c>
      <c r="B104" s="1">
        <f t="shared" si="3"/>
        <v>8737</v>
      </c>
      <c r="C104" s="1" t="s">
        <v>569</v>
      </c>
      <c r="D104" s="1">
        <v>22</v>
      </c>
      <c r="E104" s="1" t="str">
        <f t="shared" si="5"/>
        <v>8737-22</v>
      </c>
      <c r="F104" s="1" t="str">
        <f t="shared" si="4"/>
        <v>8737-22:ВЛ 220 Светлая (A-)</v>
      </c>
    </row>
    <row r="105" spans="1:6" x14ac:dyDescent="0.25">
      <c r="A105" s="1">
        <v>2</v>
      </c>
      <c r="B105" s="1">
        <f t="shared" si="3"/>
        <v>8737</v>
      </c>
      <c r="C105" s="1" t="s">
        <v>568</v>
      </c>
      <c r="D105" s="1">
        <v>21</v>
      </c>
      <c r="E105" s="1" t="str">
        <f t="shared" si="5"/>
        <v>8737-21</v>
      </c>
      <c r="F105" s="1" t="str">
        <f t="shared" si="4"/>
        <v>8737-21:ВЛ 220 Светлая (A+)</v>
      </c>
    </row>
    <row r="106" spans="1:6" x14ac:dyDescent="0.25">
      <c r="A106" s="1">
        <v>2</v>
      </c>
      <c r="B106" s="1">
        <f t="shared" si="3"/>
        <v>8737</v>
      </c>
      <c r="C106" s="1" t="s">
        <v>571</v>
      </c>
      <c r="D106" s="1">
        <v>24</v>
      </c>
      <c r="E106" s="1" t="str">
        <f t="shared" si="5"/>
        <v>8737-24</v>
      </c>
      <c r="F106" s="1" t="str">
        <f t="shared" si="4"/>
        <v>8737-24:ВЛ 220 Светлая (R-)</v>
      </c>
    </row>
    <row r="107" spans="1:6" x14ac:dyDescent="0.25">
      <c r="A107" s="1">
        <v>2</v>
      </c>
      <c r="B107" s="1">
        <f t="shared" si="3"/>
        <v>8737</v>
      </c>
      <c r="C107" s="1" t="s">
        <v>570</v>
      </c>
      <c r="D107" s="1">
        <v>23</v>
      </c>
      <c r="E107" s="1" t="str">
        <f t="shared" si="5"/>
        <v>8737-23</v>
      </c>
      <c r="F107" s="1" t="str">
        <f t="shared" si="4"/>
        <v>8737-23:ВЛ 220 Светлая (R+)</v>
      </c>
    </row>
    <row r="108" spans="1:6" x14ac:dyDescent="0.25">
      <c r="A108" s="1">
        <v>2</v>
      </c>
      <c r="B108" s="1">
        <f t="shared" si="3"/>
        <v>8737</v>
      </c>
      <c r="C108" s="1" t="s">
        <v>617</v>
      </c>
      <c r="D108" s="1">
        <v>70</v>
      </c>
      <c r="E108" s="1" t="str">
        <f t="shared" si="5"/>
        <v>8737-70</v>
      </c>
      <c r="F108" s="1" t="str">
        <f t="shared" si="4"/>
        <v>8737-70:ВЛ 500 Вятка (A-)</v>
      </c>
    </row>
    <row r="109" spans="1:6" x14ac:dyDescent="0.25">
      <c r="A109" s="1">
        <v>2</v>
      </c>
      <c r="B109" s="1">
        <f t="shared" si="3"/>
        <v>8737</v>
      </c>
      <c r="C109" s="1" t="s">
        <v>616</v>
      </c>
      <c r="D109" s="1">
        <v>69</v>
      </c>
      <c r="E109" s="1" t="str">
        <f t="shared" si="5"/>
        <v>8737-69</v>
      </c>
      <c r="F109" s="1" t="str">
        <f t="shared" si="4"/>
        <v>8737-69:ВЛ 500 Вятка (A+)</v>
      </c>
    </row>
    <row r="110" spans="1:6" x14ac:dyDescent="0.25">
      <c r="A110" s="1">
        <v>2</v>
      </c>
      <c r="B110" s="1">
        <f t="shared" si="3"/>
        <v>8737</v>
      </c>
      <c r="C110" s="1" t="s">
        <v>619</v>
      </c>
      <c r="D110" s="1">
        <v>72</v>
      </c>
      <c r="E110" s="1" t="str">
        <f t="shared" si="5"/>
        <v>8737-72</v>
      </c>
      <c r="F110" s="1" t="str">
        <f t="shared" si="4"/>
        <v>8737-72:ВЛ 500 Вятка (R-)</v>
      </c>
    </row>
    <row r="111" spans="1:6" x14ac:dyDescent="0.25">
      <c r="A111" s="1">
        <v>2</v>
      </c>
      <c r="B111" s="1">
        <f t="shared" si="3"/>
        <v>8737</v>
      </c>
      <c r="C111" s="1" t="s">
        <v>618</v>
      </c>
      <c r="D111" s="1">
        <v>71</v>
      </c>
      <c r="E111" s="1" t="str">
        <f t="shared" si="5"/>
        <v>8737-71</v>
      </c>
      <c r="F111" s="1" t="str">
        <f t="shared" si="4"/>
        <v>8737-71:ВЛ 500 Вятка (R+)</v>
      </c>
    </row>
    <row r="112" spans="1:6" x14ac:dyDescent="0.25">
      <c r="A112" s="1">
        <v>2</v>
      </c>
      <c r="B112" s="1">
        <f t="shared" si="3"/>
        <v>8737</v>
      </c>
      <c r="C112" s="1" t="s">
        <v>609</v>
      </c>
      <c r="D112" s="1">
        <v>62</v>
      </c>
      <c r="E112" s="1" t="str">
        <f t="shared" si="5"/>
        <v>8737-62</v>
      </c>
      <c r="F112" s="1" t="str">
        <f t="shared" si="4"/>
        <v>8737-62:ВЛ 500 Емелино (A-)</v>
      </c>
    </row>
    <row r="113" spans="1:6" x14ac:dyDescent="0.25">
      <c r="A113" s="1">
        <v>2</v>
      </c>
      <c r="B113" s="1">
        <f t="shared" si="3"/>
        <v>8737</v>
      </c>
      <c r="C113" s="1" t="s">
        <v>608</v>
      </c>
      <c r="D113" s="1">
        <v>61</v>
      </c>
      <c r="E113" s="1" t="str">
        <f t="shared" si="5"/>
        <v>8737-61</v>
      </c>
      <c r="F113" s="1" t="str">
        <f t="shared" si="4"/>
        <v>8737-61:ВЛ 500 Емелино (A+)</v>
      </c>
    </row>
    <row r="114" spans="1:6" x14ac:dyDescent="0.25">
      <c r="A114" s="1">
        <v>2</v>
      </c>
      <c r="B114" s="1">
        <f t="shared" si="3"/>
        <v>8737</v>
      </c>
      <c r="C114" s="1" t="s">
        <v>611</v>
      </c>
      <c r="D114" s="1">
        <v>64</v>
      </c>
      <c r="E114" s="1" t="str">
        <f t="shared" si="5"/>
        <v>8737-64</v>
      </c>
      <c r="F114" s="1" t="str">
        <f t="shared" si="4"/>
        <v>8737-64:ВЛ 500 Емелино (R-)</v>
      </c>
    </row>
    <row r="115" spans="1:6" x14ac:dyDescent="0.25">
      <c r="A115" s="1">
        <v>2</v>
      </c>
      <c r="B115" s="1">
        <f t="shared" si="3"/>
        <v>8737</v>
      </c>
      <c r="C115" s="1" t="s">
        <v>610</v>
      </c>
      <c r="D115" s="1">
        <v>63</v>
      </c>
      <c r="E115" s="1" t="str">
        <f t="shared" si="5"/>
        <v>8737-63</v>
      </c>
      <c r="F115" s="1" t="str">
        <f t="shared" si="4"/>
        <v>8737-63:ВЛ 500 Емелино (R+)</v>
      </c>
    </row>
    <row r="116" spans="1:6" x14ac:dyDescent="0.25">
      <c r="A116" s="1">
        <v>2</v>
      </c>
      <c r="B116" s="1">
        <f t="shared" si="3"/>
        <v>8737</v>
      </c>
      <c r="C116" s="1" t="s">
        <v>613</v>
      </c>
      <c r="D116" s="1">
        <v>66</v>
      </c>
      <c r="E116" s="1" t="str">
        <f t="shared" si="5"/>
        <v>8737-66</v>
      </c>
      <c r="F116" s="1" t="str">
        <f t="shared" si="4"/>
        <v>8737-66:ВЛ 500 Карманово (A-)</v>
      </c>
    </row>
    <row r="117" spans="1:6" x14ac:dyDescent="0.25">
      <c r="A117" s="1">
        <v>2</v>
      </c>
      <c r="B117" s="1">
        <f t="shared" si="3"/>
        <v>8737</v>
      </c>
      <c r="C117" s="1" t="s">
        <v>612</v>
      </c>
      <c r="D117" s="1">
        <v>65</v>
      </c>
      <c r="E117" s="1" t="str">
        <f t="shared" si="5"/>
        <v>8737-65</v>
      </c>
      <c r="F117" s="1" t="str">
        <f t="shared" si="4"/>
        <v>8737-65:ВЛ 500 Карманово (A+)</v>
      </c>
    </row>
    <row r="118" spans="1:6" x14ac:dyDescent="0.25">
      <c r="A118" s="1">
        <v>2</v>
      </c>
      <c r="B118" s="1">
        <f t="shared" si="3"/>
        <v>8737</v>
      </c>
      <c r="C118" s="1" t="s">
        <v>615</v>
      </c>
      <c r="D118" s="1">
        <v>68</v>
      </c>
      <c r="E118" s="1" t="str">
        <f t="shared" si="5"/>
        <v>8737-68</v>
      </c>
      <c r="F118" s="1" t="str">
        <f t="shared" si="4"/>
        <v>8737-68:ВЛ 500 Карманово (R-)</v>
      </c>
    </row>
    <row r="119" spans="1:6" x14ac:dyDescent="0.25">
      <c r="A119" s="1">
        <v>2</v>
      </c>
      <c r="B119" s="1">
        <f t="shared" si="3"/>
        <v>8737</v>
      </c>
      <c r="C119" s="1" t="s">
        <v>614</v>
      </c>
      <c r="D119" s="1">
        <v>67</v>
      </c>
      <c r="E119" s="1" t="str">
        <f t="shared" si="5"/>
        <v>8737-67</v>
      </c>
      <c r="F119" s="1" t="str">
        <f t="shared" si="4"/>
        <v>8737-67:ВЛ 500 Карманово (R+)</v>
      </c>
    </row>
    <row r="120" spans="1:6" x14ac:dyDescent="0.25">
      <c r="A120" s="1">
        <v>4</v>
      </c>
      <c r="B120" s="1">
        <f t="shared" si="3"/>
        <v>8740</v>
      </c>
      <c r="C120" s="1" t="s">
        <v>674</v>
      </c>
      <c r="D120" s="1">
        <v>34</v>
      </c>
      <c r="E120" s="1" t="str">
        <f t="shared" si="5"/>
        <v>8740-34</v>
      </c>
      <c r="F120" s="1" t="str">
        <f t="shared" si="4"/>
        <v>8740-34:Возбуждение Г/А 1 [A+]</v>
      </c>
    </row>
    <row r="121" spans="1:6" x14ac:dyDescent="0.25">
      <c r="A121" s="1">
        <v>4</v>
      </c>
      <c r="B121" s="1">
        <f t="shared" si="3"/>
        <v>8740</v>
      </c>
      <c r="C121" s="1" t="s">
        <v>675</v>
      </c>
      <c r="D121" s="1">
        <v>2</v>
      </c>
      <c r="E121" s="1" t="str">
        <f t="shared" si="5"/>
        <v>8740-2</v>
      </c>
      <c r="F121" s="1" t="str">
        <f t="shared" si="4"/>
        <v>8740-2:Возбуждение Г/А 10 [A+]</v>
      </c>
    </row>
    <row r="122" spans="1:6" x14ac:dyDescent="0.25">
      <c r="A122" s="1">
        <v>4</v>
      </c>
      <c r="B122" s="1">
        <f t="shared" si="3"/>
        <v>8740</v>
      </c>
      <c r="C122" s="1" t="s">
        <v>662</v>
      </c>
      <c r="D122" s="1">
        <v>35</v>
      </c>
      <c r="E122" s="1" t="str">
        <f t="shared" si="5"/>
        <v>8740-35</v>
      </c>
      <c r="F122" s="1" t="str">
        <f t="shared" si="4"/>
        <v>8740-35:Возбуждение Г/А 2 [A+]</v>
      </c>
    </row>
    <row r="123" spans="1:6" x14ac:dyDescent="0.25">
      <c r="A123" s="1">
        <v>4</v>
      </c>
      <c r="B123" s="1">
        <f t="shared" si="3"/>
        <v>8740</v>
      </c>
      <c r="C123" s="1" t="s">
        <v>665</v>
      </c>
      <c r="D123" s="1">
        <v>39</v>
      </c>
      <c r="E123" s="1" t="str">
        <f t="shared" si="5"/>
        <v>8740-39</v>
      </c>
      <c r="F123" s="1" t="str">
        <f t="shared" si="4"/>
        <v>8740-39:Возбуждение Г/А 3 [A+]</v>
      </c>
    </row>
    <row r="124" spans="1:6" x14ac:dyDescent="0.25">
      <c r="A124" s="1">
        <v>4</v>
      </c>
      <c r="B124" s="1">
        <f t="shared" si="3"/>
        <v>8740</v>
      </c>
      <c r="C124" s="1" t="s">
        <v>666</v>
      </c>
      <c r="D124" s="1">
        <v>40</v>
      </c>
      <c r="E124" s="1" t="str">
        <f t="shared" si="5"/>
        <v>8740-40</v>
      </c>
      <c r="F124" s="1" t="str">
        <f t="shared" si="4"/>
        <v>8740-40:Возбуждение Г/А 4 [A+]</v>
      </c>
    </row>
    <row r="125" spans="1:6" x14ac:dyDescent="0.25">
      <c r="A125" s="1">
        <v>4</v>
      </c>
      <c r="B125" s="1">
        <f t="shared" si="3"/>
        <v>8740</v>
      </c>
      <c r="C125" s="1" t="s">
        <v>657</v>
      </c>
      <c r="D125" s="1">
        <v>29</v>
      </c>
      <c r="E125" s="1" t="str">
        <f t="shared" si="5"/>
        <v>8740-29</v>
      </c>
      <c r="F125" s="1" t="str">
        <f t="shared" si="4"/>
        <v>8740-29:Возбуждение Г/А 5 [A+]</v>
      </c>
    </row>
    <row r="126" spans="1:6" x14ac:dyDescent="0.25">
      <c r="A126" s="1">
        <v>4</v>
      </c>
      <c r="B126" s="1">
        <f t="shared" si="3"/>
        <v>8740</v>
      </c>
      <c r="C126" s="1" t="s">
        <v>658</v>
      </c>
      <c r="D126" s="1">
        <v>30</v>
      </c>
      <c r="E126" s="1" t="str">
        <f t="shared" si="5"/>
        <v>8740-30</v>
      </c>
      <c r="F126" s="1" t="str">
        <f t="shared" si="4"/>
        <v>8740-30:Возбуждение Г/А 6 [A+]</v>
      </c>
    </row>
    <row r="127" spans="1:6" x14ac:dyDescent="0.25">
      <c r="A127" s="1">
        <v>4</v>
      </c>
      <c r="B127" s="1">
        <f t="shared" si="3"/>
        <v>8740</v>
      </c>
      <c r="C127" s="1" t="s">
        <v>673</v>
      </c>
      <c r="D127" s="1">
        <v>5</v>
      </c>
      <c r="E127" s="1" t="str">
        <f t="shared" si="5"/>
        <v>8740-5</v>
      </c>
      <c r="F127" s="1" t="str">
        <f t="shared" si="4"/>
        <v>8740-5:Возбуждение Г/А 7 [A+]</v>
      </c>
    </row>
    <row r="128" spans="1:6" x14ac:dyDescent="0.25">
      <c r="A128" s="1">
        <v>4</v>
      </c>
      <c r="B128" s="1">
        <f t="shared" si="3"/>
        <v>8740</v>
      </c>
      <c r="C128" s="1" t="s">
        <v>634</v>
      </c>
      <c r="D128" s="1">
        <v>6</v>
      </c>
      <c r="E128" s="1" t="str">
        <f t="shared" si="5"/>
        <v>8740-6</v>
      </c>
      <c r="F128" s="1" t="str">
        <f t="shared" si="4"/>
        <v>8740-6:Возбуждение Г/А 8 [A+]</v>
      </c>
    </row>
    <row r="129" spans="1:6" x14ac:dyDescent="0.25">
      <c r="A129" s="1">
        <v>4</v>
      </c>
      <c r="B129" s="1">
        <f t="shared" si="3"/>
        <v>8740</v>
      </c>
      <c r="C129" s="1" t="s">
        <v>631</v>
      </c>
      <c r="D129" s="1">
        <v>1</v>
      </c>
      <c r="E129" s="1" t="str">
        <f t="shared" si="5"/>
        <v>8740-1</v>
      </c>
      <c r="F129" s="1" t="str">
        <f t="shared" si="4"/>
        <v>8740-1:Возбуждение Г/А 9 [A+]</v>
      </c>
    </row>
    <row r="130" spans="1:6" x14ac:dyDescent="0.25">
      <c r="A130" s="1">
        <v>4</v>
      </c>
      <c r="B130" s="1">
        <f t="shared" ref="B130:B193" si="6">IF(A130=2,8737,IF(A130=1,8738,IF(A130=3,8739,IF(A130=4,8740,-1))))</f>
        <v>8740</v>
      </c>
      <c r="C130" s="1" t="s">
        <v>683</v>
      </c>
      <c r="D130" s="1">
        <v>101</v>
      </c>
      <c r="E130" s="1" t="str">
        <f t="shared" si="5"/>
        <v>8740-101</v>
      </c>
      <c r="F130" s="1" t="str">
        <f t="shared" ref="F130:F193" si="7">B130&amp;"-"&amp;D130&amp;":"&amp;C130</f>
        <v>8740-101:Возбуждение г/а №1 (A-)</v>
      </c>
    </row>
    <row r="131" spans="1:6" x14ac:dyDescent="0.25">
      <c r="A131" s="1">
        <v>4</v>
      </c>
      <c r="B131" s="1">
        <f t="shared" si="6"/>
        <v>8740</v>
      </c>
      <c r="C131" s="1" t="s">
        <v>703</v>
      </c>
      <c r="D131" s="1">
        <v>121</v>
      </c>
      <c r="E131" s="1" t="str">
        <f t="shared" ref="E131:E194" si="8">B131&amp;"-"&amp;D131</f>
        <v>8740-121</v>
      </c>
      <c r="F131" s="1" t="str">
        <f t="shared" si="7"/>
        <v>8740-121:Возбуждение г/а №1 (R-)</v>
      </c>
    </row>
    <row r="132" spans="1:6" x14ac:dyDescent="0.25">
      <c r="A132" s="1">
        <v>4</v>
      </c>
      <c r="B132" s="1">
        <f t="shared" si="6"/>
        <v>8740</v>
      </c>
      <c r="C132" s="1" t="s">
        <v>693</v>
      </c>
      <c r="D132" s="1">
        <v>111</v>
      </c>
      <c r="E132" s="1" t="str">
        <f t="shared" si="8"/>
        <v>8740-111</v>
      </c>
      <c r="F132" s="1" t="str">
        <f t="shared" si="7"/>
        <v>8740-111:Возбуждение г/а №1 (R+)</v>
      </c>
    </row>
    <row r="133" spans="1:6" x14ac:dyDescent="0.25">
      <c r="A133" s="1">
        <v>4</v>
      </c>
      <c r="B133" s="1">
        <f t="shared" si="6"/>
        <v>8740</v>
      </c>
      <c r="C133" s="1" t="s">
        <v>692</v>
      </c>
      <c r="D133" s="1">
        <v>110</v>
      </c>
      <c r="E133" s="1" t="str">
        <f t="shared" si="8"/>
        <v>8740-110</v>
      </c>
      <c r="F133" s="1" t="str">
        <f t="shared" si="7"/>
        <v>8740-110:Возбуждение г/а №10 (A-)</v>
      </c>
    </row>
    <row r="134" spans="1:6" x14ac:dyDescent="0.25">
      <c r="A134" s="1">
        <v>4</v>
      </c>
      <c r="B134" s="1">
        <f t="shared" si="6"/>
        <v>8740</v>
      </c>
      <c r="C134" s="1" t="s">
        <v>712</v>
      </c>
      <c r="D134" s="1">
        <v>130</v>
      </c>
      <c r="E134" s="1" t="str">
        <f t="shared" si="8"/>
        <v>8740-130</v>
      </c>
      <c r="F134" s="1" t="str">
        <f t="shared" si="7"/>
        <v>8740-130:Возбуждение г/а №10 (R-)</v>
      </c>
    </row>
    <row r="135" spans="1:6" x14ac:dyDescent="0.25">
      <c r="A135" s="1">
        <v>4</v>
      </c>
      <c r="B135" s="1">
        <f t="shared" si="6"/>
        <v>8740</v>
      </c>
      <c r="C135" s="1" t="s">
        <v>702</v>
      </c>
      <c r="D135" s="1">
        <v>120</v>
      </c>
      <c r="E135" s="1" t="str">
        <f t="shared" si="8"/>
        <v>8740-120</v>
      </c>
      <c r="F135" s="1" t="str">
        <f t="shared" si="7"/>
        <v>8740-120:Возбуждение г/а №10 (R+)</v>
      </c>
    </row>
    <row r="136" spans="1:6" x14ac:dyDescent="0.25">
      <c r="A136" s="1">
        <v>4</v>
      </c>
      <c r="B136" s="1">
        <f t="shared" si="6"/>
        <v>8740</v>
      </c>
      <c r="C136" s="1" t="s">
        <v>684</v>
      </c>
      <c r="D136" s="1">
        <v>102</v>
      </c>
      <c r="E136" s="1" t="str">
        <f t="shared" si="8"/>
        <v>8740-102</v>
      </c>
      <c r="F136" s="1" t="str">
        <f t="shared" si="7"/>
        <v>8740-102:Возбуждение г/а №2 (A-)</v>
      </c>
    </row>
    <row r="137" spans="1:6" x14ac:dyDescent="0.25">
      <c r="A137" s="1">
        <v>4</v>
      </c>
      <c r="B137" s="1">
        <f t="shared" si="6"/>
        <v>8740</v>
      </c>
      <c r="C137" s="1" t="s">
        <v>704</v>
      </c>
      <c r="D137" s="1">
        <v>122</v>
      </c>
      <c r="E137" s="1" t="str">
        <f t="shared" si="8"/>
        <v>8740-122</v>
      </c>
      <c r="F137" s="1" t="str">
        <f t="shared" si="7"/>
        <v>8740-122:Возбуждение г/а №2 (R-)</v>
      </c>
    </row>
    <row r="138" spans="1:6" x14ac:dyDescent="0.25">
      <c r="A138" s="1">
        <v>4</v>
      </c>
      <c r="B138" s="1">
        <f t="shared" si="6"/>
        <v>8740</v>
      </c>
      <c r="C138" s="1" t="s">
        <v>694</v>
      </c>
      <c r="D138" s="1">
        <v>112</v>
      </c>
      <c r="E138" s="1" t="str">
        <f t="shared" si="8"/>
        <v>8740-112</v>
      </c>
      <c r="F138" s="1" t="str">
        <f t="shared" si="7"/>
        <v>8740-112:Возбуждение г/а №2 (R+)</v>
      </c>
    </row>
    <row r="139" spans="1:6" x14ac:dyDescent="0.25">
      <c r="A139" s="1">
        <v>4</v>
      </c>
      <c r="B139" s="1">
        <f t="shared" si="6"/>
        <v>8740</v>
      </c>
      <c r="C139" s="1" t="s">
        <v>685</v>
      </c>
      <c r="D139" s="1">
        <v>103</v>
      </c>
      <c r="E139" s="1" t="str">
        <f t="shared" si="8"/>
        <v>8740-103</v>
      </c>
      <c r="F139" s="1" t="str">
        <f t="shared" si="7"/>
        <v>8740-103:Возбуждение г/а №3 (A-)</v>
      </c>
    </row>
    <row r="140" spans="1:6" x14ac:dyDescent="0.25">
      <c r="A140" s="1">
        <v>4</v>
      </c>
      <c r="B140" s="1">
        <f t="shared" si="6"/>
        <v>8740</v>
      </c>
      <c r="C140" s="1" t="s">
        <v>705</v>
      </c>
      <c r="D140" s="1">
        <v>123</v>
      </c>
      <c r="E140" s="1" t="str">
        <f t="shared" si="8"/>
        <v>8740-123</v>
      </c>
      <c r="F140" s="1" t="str">
        <f t="shared" si="7"/>
        <v>8740-123:Возбуждение г/а №3 (R-)</v>
      </c>
    </row>
    <row r="141" spans="1:6" x14ac:dyDescent="0.25">
      <c r="A141" s="1">
        <v>4</v>
      </c>
      <c r="B141" s="1">
        <f t="shared" si="6"/>
        <v>8740</v>
      </c>
      <c r="C141" s="1" t="s">
        <v>695</v>
      </c>
      <c r="D141" s="1">
        <v>113</v>
      </c>
      <c r="E141" s="1" t="str">
        <f t="shared" si="8"/>
        <v>8740-113</v>
      </c>
      <c r="F141" s="1" t="str">
        <f t="shared" si="7"/>
        <v>8740-113:Возбуждение г/а №3 (R+)</v>
      </c>
    </row>
    <row r="142" spans="1:6" x14ac:dyDescent="0.25">
      <c r="A142" s="1">
        <v>4</v>
      </c>
      <c r="B142" s="1">
        <f t="shared" si="6"/>
        <v>8740</v>
      </c>
      <c r="C142" s="1" t="s">
        <v>686</v>
      </c>
      <c r="D142" s="1">
        <v>104</v>
      </c>
      <c r="E142" s="1" t="str">
        <f t="shared" si="8"/>
        <v>8740-104</v>
      </c>
      <c r="F142" s="1" t="str">
        <f t="shared" si="7"/>
        <v>8740-104:Возбуждение г/а №4 (A-)</v>
      </c>
    </row>
    <row r="143" spans="1:6" x14ac:dyDescent="0.25">
      <c r="A143" s="1">
        <v>4</v>
      </c>
      <c r="B143" s="1">
        <f t="shared" si="6"/>
        <v>8740</v>
      </c>
      <c r="C143" s="1" t="s">
        <v>706</v>
      </c>
      <c r="D143" s="1">
        <v>124</v>
      </c>
      <c r="E143" s="1" t="str">
        <f t="shared" si="8"/>
        <v>8740-124</v>
      </c>
      <c r="F143" s="1" t="str">
        <f t="shared" si="7"/>
        <v>8740-124:Возбуждение г/а №4 (R-)</v>
      </c>
    </row>
    <row r="144" spans="1:6" x14ac:dyDescent="0.25">
      <c r="A144" s="1">
        <v>4</v>
      </c>
      <c r="B144" s="1">
        <f t="shared" si="6"/>
        <v>8740</v>
      </c>
      <c r="C144" s="1" t="s">
        <v>696</v>
      </c>
      <c r="D144" s="1">
        <v>114</v>
      </c>
      <c r="E144" s="1" t="str">
        <f t="shared" si="8"/>
        <v>8740-114</v>
      </c>
      <c r="F144" s="1" t="str">
        <f t="shared" si="7"/>
        <v>8740-114:Возбуждение г/а №4 (R+)</v>
      </c>
    </row>
    <row r="145" spans="1:6" x14ac:dyDescent="0.25">
      <c r="A145" s="1">
        <v>4</v>
      </c>
      <c r="B145" s="1">
        <f t="shared" si="6"/>
        <v>8740</v>
      </c>
      <c r="C145" s="1" t="s">
        <v>687</v>
      </c>
      <c r="D145" s="1">
        <v>105</v>
      </c>
      <c r="E145" s="1" t="str">
        <f t="shared" si="8"/>
        <v>8740-105</v>
      </c>
      <c r="F145" s="1" t="str">
        <f t="shared" si="7"/>
        <v>8740-105:Возбуждение г/а №5 (A-)</v>
      </c>
    </row>
    <row r="146" spans="1:6" x14ac:dyDescent="0.25">
      <c r="A146" s="1">
        <v>4</v>
      </c>
      <c r="B146" s="1">
        <f t="shared" si="6"/>
        <v>8740</v>
      </c>
      <c r="C146" s="1" t="s">
        <v>707</v>
      </c>
      <c r="D146" s="1">
        <v>125</v>
      </c>
      <c r="E146" s="1" t="str">
        <f t="shared" si="8"/>
        <v>8740-125</v>
      </c>
      <c r="F146" s="1" t="str">
        <f t="shared" si="7"/>
        <v>8740-125:Возбуждение г/а №5 (R-)</v>
      </c>
    </row>
    <row r="147" spans="1:6" x14ac:dyDescent="0.25">
      <c r="A147" s="1">
        <v>4</v>
      </c>
      <c r="B147" s="1">
        <f t="shared" si="6"/>
        <v>8740</v>
      </c>
      <c r="C147" s="1" t="s">
        <v>697</v>
      </c>
      <c r="D147" s="1">
        <v>115</v>
      </c>
      <c r="E147" s="1" t="str">
        <f t="shared" si="8"/>
        <v>8740-115</v>
      </c>
      <c r="F147" s="1" t="str">
        <f t="shared" si="7"/>
        <v>8740-115:Возбуждение г/а №5 (R+)</v>
      </c>
    </row>
    <row r="148" spans="1:6" x14ac:dyDescent="0.25">
      <c r="A148" s="1">
        <v>4</v>
      </c>
      <c r="B148" s="1">
        <f t="shared" si="6"/>
        <v>8740</v>
      </c>
      <c r="C148" s="1" t="s">
        <v>688</v>
      </c>
      <c r="D148" s="1">
        <v>106</v>
      </c>
      <c r="E148" s="1" t="str">
        <f t="shared" si="8"/>
        <v>8740-106</v>
      </c>
      <c r="F148" s="1" t="str">
        <f t="shared" si="7"/>
        <v>8740-106:Возбуждение г/а №6 (A-)</v>
      </c>
    </row>
    <row r="149" spans="1:6" x14ac:dyDescent="0.25">
      <c r="A149" s="1">
        <v>4</v>
      </c>
      <c r="B149" s="1">
        <f t="shared" si="6"/>
        <v>8740</v>
      </c>
      <c r="C149" s="1" t="s">
        <v>708</v>
      </c>
      <c r="D149" s="1">
        <v>126</v>
      </c>
      <c r="E149" s="1" t="str">
        <f t="shared" si="8"/>
        <v>8740-126</v>
      </c>
      <c r="F149" s="1" t="str">
        <f t="shared" si="7"/>
        <v>8740-126:Возбуждение г/а №6 (R-)</v>
      </c>
    </row>
    <row r="150" spans="1:6" x14ac:dyDescent="0.25">
      <c r="A150" s="1">
        <v>4</v>
      </c>
      <c r="B150" s="1">
        <f t="shared" si="6"/>
        <v>8740</v>
      </c>
      <c r="C150" s="1" t="s">
        <v>698</v>
      </c>
      <c r="D150" s="1">
        <v>116</v>
      </c>
      <c r="E150" s="1" t="str">
        <f t="shared" si="8"/>
        <v>8740-116</v>
      </c>
      <c r="F150" s="1" t="str">
        <f t="shared" si="7"/>
        <v>8740-116:Возбуждение г/а №6 (R+)</v>
      </c>
    </row>
    <row r="151" spans="1:6" x14ac:dyDescent="0.25">
      <c r="A151" s="1">
        <v>4</v>
      </c>
      <c r="B151" s="1">
        <f t="shared" si="6"/>
        <v>8740</v>
      </c>
      <c r="C151" s="1" t="s">
        <v>689</v>
      </c>
      <c r="D151" s="1">
        <v>107</v>
      </c>
      <c r="E151" s="1" t="str">
        <f t="shared" si="8"/>
        <v>8740-107</v>
      </c>
      <c r="F151" s="1" t="str">
        <f t="shared" si="7"/>
        <v>8740-107:Возбуждение г/а №7 (A-)</v>
      </c>
    </row>
    <row r="152" spans="1:6" x14ac:dyDescent="0.25">
      <c r="A152" s="1">
        <v>4</v>
      </c>
      <c r="B152" s="1">
        <f t="shared" si="6"/>
        <v>8740</v>
      </c>
      <c r="C152" s="1" t="s">
        <v>709</v>
      </c>
      <c r="D152" s="1">
        <v>127</v>
      </c>
      <c r="E152" s="1" t="str">
        <f t="shared" si="8"/>
        <v>8740-127</v>
      </c>
      <c r="F152" s="1" t="str">
        <f t="shared" si="7"/>
        <v>8740-127:Возбуждение г/а №7 (R-)</v>
      </c>
    </row>
    <row r="153" spans="1:6" x14ac:dyDescent="0.25">
      <c r="A153" s="1">
        <v>4</v>
      </c>
      <c r="B153" s="1">
        <f t="shared" si="6"/>
        <v>8740</v>
      </c>
      <c r="C153" s="1" t="s">
        <v>699</v>
      </c>
      <c r="D153" s="1">
        <v>117</v>
      </c>
      <c r="E153" s="1" t="str">
        <f t="shared" si="8"/>
        <v>8740-117</v>
      </c>
      <c r="F153" s="1" t="str">
        <f t="shared" si="7"/>
        <v>8740-117:Возбуждение г/а №7 (R+)</v>
      </c>
    </row>
    <row r="154" spans="1:6" x14ac:dyDescent="0.25">
      <c r="A154" s="1">
        <v>4</v>
      </c>
      <c r="B154" s="1">
        <f t="shared" si="6"/>
        <v>8740</v>
      </c>
      <c r="C154" s="1" t="s">
        <v>690</v>
      </c>
      <c r="D154" s="1">
        <v>108</v>
      </c>
      <c r="E154" s="1" t="str">
        <f t="shared" si="8"/>
        <v>8740-108</v>
      </c>
      <c r="F154" s="1" t="str">
        <f t="shared" si="7"/>
        <v>8740-108:Возбуждение г/а №8 (A-)</v>
      </c>
    </row>
    <row r="155" spans="1:6" x14ac:dyDescent="0.25">
      <c r="A155" s="1">
        <v>4</v>
      </c>
      <c r="B155" s="1">
        <f t="shared" si="6"/>
        <v>8740</v>
      </c>
      <c r="C155" s="1" t="s">
        <v>710</v>
      </c>
      <c r="D155" s="1">
        <v>128</v>
      </c>
      <c r="E155" s="1" t="str">
        <f t="shared" si="8"/>
        <v>8740-128</v>
      </c>
      <c r="F155" s="1" t="str">
        <f t="shared" si="7"/>
        <v>8740-128:Возбуждение г/а №8 (R-)</v>
      </c>
    </row>
    <row r="156" spans="1:6" x14ac:dyDescent="0.25">
      <c r="A156" s="1">
        <v>4</v>
      </c>
      <c r="B156" s="1">
        <f t="shared" si="6"/>
        <v>8740</v>
      </c>
      <c r="C156" s="1" t="s">
        <v>700</v>
      </c>
      <c r="D156" s="1">
        <v>118</v>
      </c>
      <c r="E156" s="1" t="str">
        <f t="shared" si="8"/>
        <v>8740-118</v>
      </c>
      <c r="F156" s="1" t="str">
        <f t="shared" si="7"/>
        <v>8740-118:Возбуждение г/а №8 (R+)</v>
      </c>
    </row>
    <row r="157" spans="1:6" x14ac:dyDescent="0.25">
      <c r="A157" s="1">
        <v>4</v>
      </c>
      <c r="B157" s="1">
        <f t="shared" si="6"/>
        <v>8740</v>
      </c>
      <c r="C157" s="1" t="s">
        <v>691</v>
      </c>
      <c r="D157" s="1">
        <v>109</v>
      </c>
      <c r="E157" s="1" t="str">
        <f t="shared" si="8"/>
        <v>8740-109</v>
      </c>
      <c r="F157" s="1" t="str">
        <f t="shared" si="7"/>
        <v>8740-109:Возбуждение г/а №9 (A-)</v>
      </c>
    </row>
    <row r="158" spans="1:6" x14ac:dyDescent="0.25">
      <c r="A158" s="1">
        <v>4</v>
      </c>
      <c r="B158" s="1">
        <f t="shared" si="6"/>
        <v>8740</v>
      </c>
      <c r="C158" s="1" t="s">
        <v>711</v>
      </c>
      <c r="D158" s="1">
        <v>129</v>
      </c>
      <c r="E158" s="1" t="str">
        <f t="shared" si="8"/>
        <v>8740-129</v>
      </c>
      <c r="F158" s="1" t="str">
        <f t="shared" si="7"/>
        <v>8740-129:Возбуждение г/а №9 (R-)</v>
      </c>
    </row>
    <row r="159" spans="1:6" x14ac:dyDescent="0.25">
      <c r="A159" s="1">
        <v>4</v>
      </c>
      <c r="B159" s="1">
        <f t="shared" si="6"/>
        <v>8740</v>
      </c>
      <c r="C159" s="1" t="s">
        <v>701</v>
      </c>
      <c r="D159" s="1">
        <v>119</v>
      </c>
      <c r="E159" s="1" t="str">
        <f t="shared" si="8"/>
        <v>8740-119</v>
      </c>
      <c r="F159" s="1" t="str">
        <f t="shared" si="7"/>
        <v>8740-119:Возбуждение г/а №9 (R+)</v>
      </c>
    </row>
    <row r="160" spans="1:6" x14ac:dyDescent="0.25">
      <c r="A160" s="1">
        <v>1</v>
      </c>
      <c r="B160" s="1">
        <f t="shared" si="6"/>
        <v>8738</v>
      </c>
      <c r="C160" s="1" t="s">
        <v>493</v>
      </c>
      <c r="D160" s="1">
        <v>2</v>
      </c>
      <c r="E160" s="1" t="str">
        <f t="shared" si="8"/>
        <v>8738-2</v>
      </c>
      <c r="F160" s="1" t="str">
        <f t="shared" si="7"/>
        <v>8738-2:Генератор-1 (A-)</v>
      </c>
    </row>
    <row r="161" spans="1:6" x14ac:dyDescent="0.25">
      <c r="A161" s="1">
        <v>1</v>
      </c>
      <c r="B161" s="1">
        <f t="shared" si="6"/>
        <v>8738</v>
      </c>
      <c r="C161" s="1" t="s">
        <v>492</v>
      </c>
      <c r="D161" s="1">
        <v>1</v>
      </c>
      <c r="E161" s="1" t="str">
        <f t="shared" si="8"/>
        <v>8738-1</v>
      </c>
      <c r="F161" s="1" t="str">
        <f t="shared" si="7"/>
        <v>8738-1:Генератор-1 (A+)</v>
      </c>
    </row>
    <row r="162" spans="1:6" x14ac:dyDescent="0.25">
      <c r="A162" s="1">
        <v>1</v>
      </c>
      <c r="B162" s="1">
        <f t="shared" si="6"/>
        <v>8738</v>
      </c>
      <c r="C162" s="1" t="s">
        <v>495</v>
      </c>
      <c r="D162" s="1">
        <v>4</v>
      </c>
      <c r="E162" s="1" t="str">
        <f t="shared" si="8"/>
        <v>8738-4</v>
      </c>
      <c r="F162" s="1" t="str">
        <f t="shared" si="7"/>
        <v>8738-4:Генератор-1 (R-)</v>
      </c>
    </row>
    <row r="163" spans="1:6" x14ac:dyDescent="0.25">
      <c r="A163" s="1">
        <v>1</v>
      </c>
      <c r="B163" s="1">
        <f t="shared" si="6"/>
        <v>8738</v>
      </c>
      <c r="C163" s="1" t="s">
        <v>494</v>
      </c>
      <c r="D163" s="1">
        <v>3</v>
      </c>
      <c r="E163" s="1" t="str">
        <f t="shared" si="8"/>
        <v>8738-3</v>
      </c>
      <c r="F163" s="1" t="str">
        <f t="shared" si="7"/>
        <v>8738-3:Генератор-1 (R+)</v>
      </c>
    </row>
    <row r="164" spans="1:6" x14ac:dyDescent="0.25">
      <c r="A164" s="1">
        <v>1</v>
      </c>
      <c r="B164" s="1">
        <f t="shared" si="6"/>
        <v>8738</v>
      </c>
      <c r="C164" s="1" t="s">
        <v>545</v>
      </c>
      <c r="D164" s="1">
        <v>54</v>
      </c>
      <c r="E164" s="1" t="str">
        <f t="shared" si="8"/>
        <v>8738-54</v>
      </c>
      <c r="F164" s="1" t="str">
        <f t="shared" si="7"/>
        <v>8738-54:Генератор-10 (A-)</v>
      </c>
    </row>
    <row r="165" spans="1:6" x14ac:dyDescent="0.25">
      <c r="A165" s="1">
        <v>1</v>
      </c>
      <c r="B165" s="1">
        <f t="shared" si="6"/>
        <v>8738</v>
      </c>
      <c r="C165" s="1" t="s">
        <v>544</v>
      </c>
      <c r="D165" s="1">
        <v>53</v>
      </c>
      <c r="E165" s="1" t="str">
        <f t="shared" si="8"/>
        <v>8738-53</v>
      </c>
      <c r="F165" s="1" t="str">
        <f t="shared" si="7"/>
        <v>8738-53:Генератор-10 (A+)</v>
      </c>
    </row>
    <row r="166" spans="1:6" x14ac:dyDescent="0.25">
      <c r="A166" s="1">
        <v>1</v>
      </c>
      <c r="B166" s="1">
        <f t="shared" si="6"/>
        <v>8738</v>
      </c>
      <c r="C166" s="1" t="s">
        <v>547</v>
      </c>
      <c r="D166" s="1">
        <v>56</v>
      </c>
      <c r="E166" s="1" t="str">
        <f t="shared" si="8"/>
        <v>8738-56</v>
      </c>
      <c r="F166" s="1" t="str">
        <f t="shared" si="7"/>
        <v>8738-56:Генератор-10 (R-)</v>
      </c>
    </row>
    <row r="167" spans="1:6" x14ac:dyDescent="0.25">
      <c r="A167" s="1">
        <v>1</v>
      </c>
      <c r="B167" s="1">
        <f t="shared" si="6"/>
        <v>8738</v>
      </c>
      <c r="C167" s="1" t="s">
        <v>546</v>
      </c>
      <c r="D167" s="1">
        <v>55</v>
      </c>
      <c r="E167" s="1" t="str">
        <f t="shared" si="8"/>
        <v>8738-55</v>
      </c>
      <c r="F167" s="1" t="str">
        <f t="shared" si="7"/>
        <v>8738-55:Генератор-10 (R+)</v>
      </c>
    </row>
    <row r="168" spans="1:6" x14ac:dyDescent="0.25">
      <c r="A168" s="1">
        <v>1</v>
      </c>
      <c r="B168" s="1">
        <f t="shared" si="6"/>
        <v>8738</v>
      </c>
      <c r="C168" s="1" t="s">
        <v>497</v>
      </c>
      <c r="D168" s="1">
        <v>6</v>
      </c>
      <c r="E168" s="1" t="str">
        <f t="shared" si="8"/>
        <v>8738-6</v>
      </c>
      <c r="F168" s="1" t="str">
        <f t="shared" si="7"/>
        <v>8738-6:Генератор-2 (A-)</v>
      </c>
    </row>
    <row r="169" spans="1:6" x14ac:dyDescent="0.25">
      <c r="A169" s="1">
        <v>1</v>
      </c>
      <c r="B169" s="1">
        <f t="shared" si="6"/>
        <v>8738</v>
      </c>
      <c r="C169" s="1" t="s">
        <v>496</v>
      </c>
      <c r="D169" s="1">
        <v>5</v>
      </c>
      <c r="E169" s="1" t="str">
        <f t="shared" si="8"/>
        <v>8738-5</v>
      </c>
      <c r="F169" s="1" t="str">
        <f t="shared" si="7"/>
        <v>8738-5:Генератор-2 (A+)</v>
      </c>
    </row>
    <row r="170" spans="1:6" x14ac:dyDescent="0.25">
      <c r="A170" s="1">
        <v>1</v>
      </c>
      <c r="B170" s="1">
        <f t="shared" si="6"/>
        <v>8738</v>
      </c>
      <c r="C170" s="1" t="s">
        <v>499</v>
      </c>
      <c r="D170" s="1">
        <v>8</v>
      </c>
      <c r="E170" s="1" t="str">
        <f t="shared" si="8"/>
        <v>8738-8</v>
      </c>
      <c r="F170" s="1" t="str">
        <f t="shared" si="7"/>
        <v>8738-8:Генератор-2 (R-)</v>
      </c>
    </row>
    <row r="171" spans="1:6" x14ac:dyDescent="0.25">
      <c r="A171" s="1">
        <v>1</v>
      </c>
      <c r="B171" s="1">
        <f t="shared" si="6"/>
        <v>8738</v>
      </c>
      <c r="C171" s="1" t="s">
        <v>498</v>
      </c>
      <c r="D171" s="1">
        <v>7</v>
      </c>
      <c r="E171" s="1" t="str">
        <f t="shared" si="8"/>
        <v>8738-7</v>
      </c>
      <c r="F171" s="1" t="str">
        <f t="shared" si="7"/>
        <v>8738-7:Генератор-2 (R+)</v>
      </c>
    </row>
    <row r="172" spans="1:6" x14ac:dyDescent="0.25">
      <c r="A172" s="1">
        <v>1</v>
      </c>
      <c r="B172" s="1">
        <f t="shared" si="6"/>
        <v>8738</v>
      </c>
      <c r="C172" s="1" t="s">
        <v>509</v>
      </c>
      <c r="D172" s="1">
        <v>18</v>
      </c>
      <c r="E172" s="1" t="str">
        <f t="shared" si="8"/>
        <v>8738-18</v>
      </c>
      <c r="F172" s="1" t="str">
        <f t="shared" si="7"/>
        <v>8738-18:Генератор-3 (A-)</v>
      </c>
    </row>
    <row r="173" spans="1:6" x14ac:dyDescent="0.25">
      <c r="A173" s="1">
        <v>1</v>
      </c>
      <c r="B173" s="1">
        <f t="shared" si="6"/>
        <v>8738</v>
      </c>
      <c r="C173" s="1" t="s">
        <v>508</v>
      </c>
      <c r="D173" s="1">
        <v>17</v>
      </c>
      <c r="E173" s="1" t="str">
        <f t="shared" si="8"/>
        <v>8738-17</v>
      </c>
      <c r="F173" s="1" t="str">
        <f t="shared" si="7"/>
        <v>8738-17:Генератор-3 (A+)</v>
      </c>
    </row>
    <row r="174" spans="1:6" x14ac:dyDescent="0.25">
      <c r="A174" s="1">
        <v>1</v>
      </c>
      <c r="B174" s="1">
        <f t="shared" si="6"/>
        <v>8738</v>
      </c>
      <c r="C174" s="1" t="s">
        <v>511</v>
      </c>
      <c r="D174" s="1">
        <v>20</v>
      </c>
      <c r="E174" s="1" t="str">
        <f t="shared" si="8"/>
        <v>8738-20</v>
      </c>
      <c r="F174" s="1" t="str">
        <f t="shared" si="7"/>
        <v>8738-20:Генератор-3 (R-)</v>
      </c>
    </row>
    <row r="175" spans="1:6" x14ac:dyDescent="0.25">
      <c r="A175" s="1">
        <v>1</v>
      </c>
      <c r="B175" s="1">
        <f t="shared" si="6"/>
        <v>8738</v>
      </c>
      <c r="C175" s="1" t="s">
        <v>510</v>
      </c>
      <c r="D175" s="1">
        <v>19</v>
      </c>
      <c r="E175" s="1" t="str">
        <f t="shared" si="8"/>
        <v>8738-19</v>
      </c>
      <c r="F175" s="1" t="str">
        <f t="shared" si="7"/>
        <v>8738-19:Генератор-3 (R+)</v>
      </c>
    </row>
    <row r="176" spans="1:6" x14ac:dyDescent="0.25">
      <c r="A176" s="1">
        <v>1</v>
      </c>
      <c r="B176" s="1">
        <f t="shared" si="6"/>
        <v>8738</v>
      </c>
      <c r="C176" s="1" t="s">
        <v>513</v>
      </c>
      <c r="D176" s="1">
        <v>22</v>
      </c>
      <c r="E176" s="1" t="str">
        <f t="shared" si="8"/>
        <v>8738-22</v>
      </c>
      <c r="F176" s="1" t="str">
        <f t="shared" si="7"/>
        <v>8738-22:Генератор-4 (A-)</v>
      </c>
    </row>
    <row r="177" spans="1:6" x14ac:dyDescent="0.25">
      <c r="A177" s="1">
        <v>1</v>
      </c>
      <c r="B177" s="1">
        <f t="shared" si="6"/>
        <v>8738</v>
      </c>
      <c r="C177" s="1" t="s">
        <v>512</v>
      </c>
      <c r="D177" s="1">
        <v>21</v>
      </c>
      <c r="E177" s="1" t="str">
        <f t="shared" si="8"/>
        <v>8738-21</v>
      </c>
      <c r="F177" s="1" t="str">
        <f t="shared" si="7"/>
        <v>8738-21:Генератор-4 (A+)</v>
      </c>
    </row>
    <row r="178" spans="1:6" x14ac:dyDescent="0.25">
      <c r="A178" s="1">
        <v>1</v>
      </c>
      <c r="B178" s="1">
        <f t="shared" si="6"/>
        <v>8738</v>
      </c>
      <c r="C178" s="1" t="s">
        <v>515</v>
      </c>
      <c r="D178" s="1">
        <v>24</v>
      </c>
      <c r="E178" s="1" t="str">
        <f t="shared" si="8"/>
        <v>8738-24</v>
      </c>
      <c r="F178" s="1" t="str">
        <f t="shared" si="7"/>
        <v>8738-24:Генератор-4 (R-)</v>
      </c>
    </row>
    <row r="179" spans="1:6" x14ac:dyDescent="0.25">
      <c r="A179" s="1">
        <v>1</v>
      </c>
      <c r="B179" s="1">
        <f t="shared" si="6"/>
        <v>8738</v>
      </c>
      <c r="C179" s="1" t="s">
        <v>514</v>
      </c>
      <c r="D179" s="1">
        <v>23</v>
      </c>
      <c r="E179" s="1" t="str">
        <f t="shared" si="8"/>
        <v>8738-23</v>
      </c>
      <c r="F179" s="1" t="str">
        <f t="shared" si="7"/>
        <v>8738-23:Генератор-4 (R+)</v>
      </c>
    </row>
    <row r="180" spans="1:6" x14ac:dyDescent="0.25">
      <c r="A180" s="1">
        <v>1</v>
      </c>
      <c r="B180" s="1">
        <f t="shared" si="6"/>
        <v>8738</v>
      </c>
      <c r="C180" s="1" t="s">
        <v>517</v>
      </c>
      <c r="D180" s="1">
        <v>26</v>
      </c>
      <c r="E180" s="1" t="str">
        <f t="shared" si="8"/>
        <v>8738-26</v>
      </c>
      <c r="F180" s="1" t="str">
        <f t="shared" si="7"/>
        <v>8738-26:Генератор-5 (A-)</v>
      </c>
    </row>
    <row r="181" spans="1:6" x14ac:dyDescent="0.25">
      <c r="A181" s="1">
        <v>1</v>
      </c>
      <c r="B181" s="1">
        <f t="shared" si="6"/>
        <v>8738</v>
      </c>
      <c r="C181" s="1" t="s">
        <v>516</v>
      </c>
      <c r="D181" s="1">
        <v>25</v>
      </c>
      <c r="E181" s="1" t="str">
        <f t="shared" si="8"/>
        <v>8738-25</v>
      </c>
      <c r="F181" s="1" t="str">
        <f t="shared" si="7"/>
        <v>8738-25:Генератор-5 (A+)</v>
      </c>
    </row>
    <row r="182" spans="1:6" x14ac:dyDescent="0.25">
      <c r="A182" s="1">
        <v>1</v>
      </c>
      <c r="B182" s="1">
        <f t="shared" si="6"/>
        <v>8738</v>
      </c>
      <c r="C182" s="1" t="s">
        <v>519</v>
      </c>
      <c r="D182" s="1">
        <v>28</v>
      </c>
      <c r="E182" s="1" t="str">
        <f t="shared" si="8"/>
        <v>8738-28</v>
      </c>
      <c r="F182" s="1" t="str">
        <f t="shared" si="7"/>
        <v>8738-28:Генератор-5 (R-)</v>
      </c>
    </row>
    <row r="183" spans="1:6" x14ac:dyDescent="0.25">
      <c r="A183" s="1">
        <v>1</v>
      </c>
      <c r="B183" s="1">
        <f t="shared" si="6"/>
        <v>8738</v>
      </c>
      <c r="C183" s="1" t="s">
        <v>518</v>
      </c>
      <c r="D183" s="1">
        <v>27</v>
      </c>
      <c r="E183" s="1" t="str">
        <f t="shared" si="8"/>
        <v>8738-27</v>
      </c>
      <c r="F183" s="1" t="str">
        <f t="shared" si="7"/>
        <v>8738-27:Генератор-5 (R+)</v>
      </c>
    </row>
    <row r="184" spans="1:6" x14ac:dyDescent="0.25">
      <c r="A184" s="1">
        <v>1</v>
      </c>
      <c r="B184" s="1">
        <f t="shared" si="6"/>
        <v>8738</v>
      </c>
      <c r="C184" s="1" t="s">
        <v>521</v>
      </c>
      <c r="D184" s="1">
        <v>30</v>
      </c>
      <c r="E184" s="1" t="str">
        <f t="shared" si="8"/>
        <v>8738-30</v>
      </c>
      <c r="F184" s="1" t="str">
        <f t="shared" si="7"/>
        <v>8738-30:Генератор-6 (A-)</v>
      </c>
    </row>
    <row r="185" spans="1:6" x14ac:dyDescent="0.25">
      <c r="A185" s="1">
        <v>1</v>
      </c>
      <c r="B185" s="1">
        <f t="shared" si="6"/>
        <v>8738</v>
      </c>
      <c r="C185" s="1" t="s">
        <v>520</v>
      </c>
      <c r="D185" s="1">
        <v>29</v>
      </c>
      <c r="E185" s="1" t="str">
        <f t="shared" si="8"/>
        <v>8738-29</v>
      </c>
      <c r="F185" s="1" t="str">
        <f t="shared" si="7"/>
        <v>8738-29:Генератор-6 (A+)</v>
      </c>
    </row>
    <row r="186" spans="1:6" x14ac:dyDescent="0.25">
      <c r="A186" s="1">
        <v>1</v>
      </c>
      <c r="B186" s="1">
        <f t="shared" si="6"/>
        <v>8738</v>
      </c>
      <c r="C186" s="1" t="s">
        <v>523</v>
      </c>
      <c r="D186" s="1">
        <v>32</v>
      </c>
      <c r="E186" s="1" t="str">
        <f t="shared" si="8"/>
        <v>8738-32</v>
      </c>
      <c r="F186" s="1" t="str">
        <f t="shared" si="7"/>
        <v>8738-32:Генератор-6 (R-)</v>
      </c>
    </row>
    <row r="187" spans="1:6" x14ac:dyDescent="0.25">
      <c r="A187" s="1">
        <v>1</v>
      </c>
      <c r="B187" s="1">
        <f t="shared" si="6"/>
        <v>8738</v>
      </c>
      <c r="C187" s="1" t="s">
        <v>522</v>
      </c>
      <c r="D187" s="1">
        <v>31</v>
      </c>
      <c r="E187" s="1" t="str">
        <f t="shared" si="8"/>
        <v>8738-31</v>
      </c>
      <c r="F187" s="1" t="str">
        <f t="shared" si="7"/>
        <v>8738-31:Генератор-6 (R+)</v>
      </c>
    </row>
    <row r="188" spans="1:6" x14ac:dyDescent="0.25">
      <c r="A188" s="1">
        <v>1</v>
      </c>
      <c r="B188" s="1">
        <f t="shared" si="6"/>
        <v>8738</v>
      </c>
      <c r="C188" s="1" t="s">
        <v>533</v>
      </c>
      <c r="D188" s="1">
        <v>42</v>
      </c>
      <c r="E188" s="1" t="str">
        <f t="shared" si="8"/>
        <v>8738-42</v>
      </c>
      <c r="F188" s="1" t="str">
        <f t="shared" si="7"/>
        <v>8738-42:Генератор-7 (A-)</v>
      </c>
    </row>
    <row r="189" spans="1:6" x14ac:dyDescent="0.25">
      <c r="A189" s="1">
        <v>1</v>
      </c>
      <c r="B189" s="1">
        <f t="shared" si="6"/>
        <v>8738</v>
      </c>
      <c r="C189" s="1" t="s">
        <v>532</v>
      </c>
      <c r="D189" s="1">
        <v>41</v>
      </c>
      <c r="E189" s="1" t="str">
        <f t="shared" si="8"/>
        <v>8738-41</v>
      </c>
      <c r="F189" s="1" t="str">
        <f t="shared" si="7"/>
        <v>8738-41:Генератор-7 (A+)</v>
      </c>
    </row>
    <row r="190" spans="1:6" x14ac:dyDescent="0.25">
      <c r="A190" s="1">
        <v>1</v>
      </c>
      <c r="B190" s="1">
        <f t="shared" si="6"/>
        <v>8738</v>
      </c>
      <c r="C190" s="1" t="s">
        <v>535</v>
      </c>
      <c r="D190" s="1">
        <v>44</v>
      </c>
      <c r="E190" s="1" t="str">
        <f t="shared" si="8"/>
        <v>8738-44</v>
      </c>
      <c r="F190" s="1" t="str">
        <f t="shared" si="7"/>
        <v>8738-44:Генератор-7 (R-)</v>
      </c>
    </row>
    <row r="191" spans="1:6" x14ac:dyDescent="0.25">
      <c r="A191" s="1">
        <v>1</v>
      </c>
      <c r="B191" s="1">
        <f t="shared" si="6"/>
        <v>8738</v>
      </c>
      <c r="C191" s="1" t="s">
        <v>534</v>
      </c>
      <c r="D191" s="1">
        <v>43</v>
      </c>
      <c r="E191" s="1" t="str">
        <f t="shared" si="8"/>
        <v>8738-43</v>
      </c>
      <c r="F191" s="1" t="str">
        <f t="shared" si="7"/>
        <v>8738-43:Генератор-7 (R+)</v>
      </c>
    </row>
    <row r="192" spans="1:6" x14ac:dyDescent="0.25">
      <c r="A192" s="1">
        <v>1</v>
      </c>
      <c r="B192" s="1">
        <f t="shared" si="6"/>
        <v>8738</v>
      </c>
      <c r="C192" s="1" t="s">
        <v>537</v>
      </c>
      <c r="D192" s="1">
        <v>46</v>
      </c>
      <c r="E192" s="1" t="str">
        <f t="shared" si="8"/>
        <v>8738-46</v>
      </c>
      <c r="F192" s="1" t="str">
        <f t="shared" si="7"/>
        <v>8738-46:Генератор-8 (A-)</v>
      </c>
    </row>
    <row r="193" spans="1:6" x14ac:dyDescent="0.25">
      <c r="A193" s="1">
        <v>1</v>
      </c>
      <c r="B193" s="1">
        <f t="shared" si="6"/>
        <v>8738</v>
      </c>
      <c r="C193" s="1" t="s">
        <v>536</v>
      </c>
      <c r="D193" s="1">
        <v>45</v>
      </c>
      <c r="E193" s="1" t="str">
        <f t="shared" si="8"/>
        <v>8738-45</v>
      </c>
      <c r="F193" s="1" t="str">
        <f t="shared" si="7"/>
        <v>8738-45:Генератор-8 (A+)</v>
      </c>
    </row>
    <row r="194" spans="1:6" x14ac:dyDescent="0.25">
      <c r="A194" s="1">
        <v>1</v>
      </c>
      <c r="B194" s="1">
        <f t="shared" ref="B194:B257" si="9">IF(A194=2,8737,IF(A194=1,8738,IF(A194=3,8739,IF(A194=4,8740,-1))))</f>
        <v>8738</v>
      </c>
      <c r="C194" s="1" t="s">
        <v>539</v>
      </c>
      <c r="D194" s="1">
        <v>48</v>
      </c>
      <c r="E194" s="1" t="str">
        <f t="shared" si="8"/>
        <v>8738-48</v>
      </c>
      <c r="F194" s="1" t="str">
        <f t="shared" ref="F194:F262" si="10">B194&amp;"-"&amp;D194&amp;":"&amp;C194</f>
        <v>8738-48:Генератор-8 (R-)</v>
      </c>
    </row>
    <row r="195" spans="1:6" x14ac:dyDescent="0.25">
      <c r="A195" s="1">
        <v>1</v>
      </c>
      <c r="B195" s="1">
        <f t="shared" si="9"/>
        <v>8738</v>
      </c>
      <c r="C195" s="1" t="s">
        <v>538</v>
      </c>
      <c r="D195" s="1">
        <v>47</v>
      </c>
      <c r="E195" s="1" t="str">
        <f t="shared" ref="E195:E258" si="11">B195&amp;"-"&amp;D195</f>
        <v>8738-47</v>
      </c>
      <c r="F195" s="1" t="str">
        <f t="shared" si="10"/>
        <v>8738-47:Генератор-8 (R+)</v>
      </c>
    </row>
    <row r="196" spans="1:6" x14ac:dyDescent="0.25">
      <c r="A196" s="1">
        <v>1</v>
      </c>
      <c r="B196" s="1">
        <f t="shared" si="9"/>
        <v>8738</v>
      </c>
      <c r="C196" s="1" t="s">
        <v>541</v>
      </c>
      <c r="D196" s="1">
        <v>50</v>
      </c>
      <c r="E196" s="1" t="str">
        <f t="shared" si="11"/>
        <v>8738-50</v>
      </c>
      <c r="F196" s="1" t="str">
        <f t="shared" si="10"/>
        <v>8738-50:Генератор-9 (A-)</v>
      </c>
    </row>
    <row r="197" spans="1:6" x14ac:dyDescent="0.25">
      <c r="A197" s="1">
        <v>1</v>
      </c>
      <c r="B197" s="1">
        <f t="shared" si="9"/>
        <v>8738</v>
      </c>
      <c r="C197" s="1" t="s">
        <v>540</v>
      </c>
      <c r="D197" s="1">
        <v>49</v>
      </c>
      <c r="E197" s="1" t="str">
        <f t="shared" si="11"/>
        <v>8738-49</v>
      </c>
      <c r="F197" s="1" t="str">
        <f t="shared" si="10"/>
        <v>8738-49:Генератор-9 (A+)</v>
      </c>
    </row>
    <row r="198" spans="1:6" x14ac:dyDescent="0.25">
      <c r="A198" s="1">
        <v>1</v>
      </c>
      <c r="B198" s="1">
        <f t="shared" si="9"/>
        <v>8738</v>
      </c>
      <c r="C198" s="1" t="s">
        <v>543</v>
      </c>
      <c r="D198" s="1">
        <v>52</v>
      </c>
      <c r="E198" s="1" t="str">
        <f t="shared" si="11"/>
        <v>8738-52</v>
      </c>
      <c r="F198" s="1" t="str">
        <f t="shared" si="10"/>
        <v>8738-52:Генератор-9 (R-)</v>
      </c>
    </row>
    <row r="199" spans="1:6" x14ac:dyDescent="0.25">
      <c r="A199" s="1">
        <v>1</v>
      </c>
      <c r="B199" s="1">
        <f t="shared" si="9"/>
        <v>8738</v>
      </c>
      <c r="C199" s="1" t="s">
        <v>542</v>
      </c>
      <c r="D199" s="1">
        <v>51</v>
      </c>
      <c r="E199" s="1" t="str">
        <f t="shared" si="11"/>
        <v>8738-51</v>
      </c>
      <c r="F199" s="1" t="str">
        <f t="shared" si="10"/>
        <v>8738-51:Генератор-9 (R+)</v>
      </c>
    </row>
    <row r="200" spans="1:6" x14ac:dyDescent="0.25">
      <c r="A200" s="1">
        <v>3</v>
      </c>
      <c r="B200" s="1">
        <f t="shared" si="9"/>
        <v>8739</v>
      </c>
      <c r="C200" s="1" t="s">
        <v>741</v>
      </c>
      <c r="D200" s="1">
        <v>17</v>
      </c>
      <c r="E200" s="1" t="str">
        <f t="shared" si="11"/>
        <v>8739-17</v>
      </c>
      <c r="F200" s="1" t="str">
        <f t="shared" si="10"/>
        <v>8739-17:КРУ-1:02 27Т (A+)</v>
      </c>
    </row>
    <row r="201" spans="1:6" x14ac:dyDescent="0.25">
      <c r="A201" s="1">
        <v>3</v>
      </c>
      <c r="B201" s="1">
        <f t="shared" si="9"/>
        <v>8739</v>
      </c>
      <c r="C201" s="1" t="s">
        <v>743</v>
      </c>
      <c r="D201" s="1">
        <v>21</v>
      </c>
      <c r="E201" s="1" t="str">
        <f t="shared" si="11"/>
        <v>8739-21</v>
      </c>
      <c r="F201" s="1" t="str">
        <f t="shared" si="10"/>
        <v>8739-21:КРУ-1:03 33Т (A+)</v>
      </c>
    </row>
    <row r="202" spans="1:6" x14ac:dyDescent="0.25">
      <c r="A202" s="1">
        <v>3</v>
      </c>
      <c r="B202" s="1">
        <f t="shared" si="9"/>
        <v>8739</v>
      </c>
      <c r="C202" s="1" t="s">
        <v>739</v>
      </c>
      <c r="D202" s="1">
        <v>9</v>
      </c>
      <c r="E202" s="1" t="str">
        <f t="shared" si="11"/>
        <v>8739-9</v>
      </c>
      <c r="F202" s="1" t="str">
        <f t="shared" si="10"/>
        <v>8739-9:КРУ-1:04 Н1, 1ВС (A+)</v>
      </c>
    </row>
    <row r="203" spans="1:6" x14ac:dyDescent="0.25">
      <c r="A203" s="1">
        <v>3</v>
      </c>
      <c r="B203" s="1">
        <f t="shared" si="9"/>
        <v>8739</v>
      </c>
      <c r="C203" s="1" t="s">
        <v>740</v>
      </c>
      <c r="D203" s="1">
        <v>13</v>
      </c>
      <c r="E203" s="1" t="str">
        <f t="shared" si="11"/>
        <v>8739-13</v>
      </c>
      <c r="F203" s="1" t="str">
        <f t="shared" si="10"/>
        <v>8739-13:КРУ-1:05 31Т (A+)</v>
      </c>
    </row>
    <row r="204" spans="1:6" x14ac:dyDescent="0.25">
      <c r="A204" s="1">
        <v>3</v>
      </c>
      <c r="B204" s="1">
        <f t="shared" si="9"/>
        <v>8739</v>
      </c>
      <c r="C204" s="1" t="s">
        <v>744</v>
      </c>
      <c r="D204" s="1">
        <v>22</v>
      </c>
      <c r="E204" s="1" t="str">
        <f t="shared" si="11"/>
        <v>8739-22</v>
      </c>
      <c r="F204" s="1" t="str">
        <f t="shared" si="10"/>
        <v>8739-22:КРУ-1:06 21Т (A+)</v>
      </c>
    </row>
    <row r="205" spans="1:6" x14ac:dyDescent="0.25">
      <c r="A205" s="1">
        <v>3</v>
      </c>
      <c r="B205" s="1">
        <f t="shared" si="9"/>
        <v>8739</v>
      </c>
      <c r="C205" s="1" t="s">
        <v>748</v>
      </c>
      <c r="D205" s="1">
        <v>27</v>
      </c>
      <c r="E205" s="1" t="str">
        <f t="shared" si="11"/>
        <v>8739-27</v>
      </c>
      <c r="F205" s="1" t="str">
        <f t="shared" si="10"/>
        <v>8739-27:КРУ-1:08 35Т (A+)</v>
      </c>
    </row>
    <row r="206" spans="1:6" x14ac:dyDescent="0.25">
      <c r="A206" s="1">
        <v>3</v>
      </c>
      <c r="B206" s="1">
        <f t="shared" si="9"/>
        <v>8739</v>
      </c>
      <c r="C206" s="1" t="s">
        <v>742</v>
      </c>
      <c r="D206" s="1">
        <v>18</v>
      </c>
      <c r="E206" s="1" t="str">
        <f t="shared" si="11"/>
        <v>8739-18</v>
      </c>
      <c r="F206" s="1" t="str">
        <f t="shared" si="10"/>
        <v>8739-18:КРУ-1:09 37Т (A+)</v>
      </c>
    </row>
    <row r="207" spans="1:6" x14ac:dyDescent="0.25">
      <c r="A207" s="1">
        <v>3</v>
      </c>
      <c r="B207" s="1">
        <f t="shared" si="9"/>
        <v>8739</v>
      </c>
      <c r="C207" s="1" t="s">
        <v>745</v>
      </c>
      <c r="D207" s="1">
        <v>23</v>
      </c>
      <c r="E207" s="1" t="str">
        <f t="shared" si="11"/>
        <v>8739-23</v>
      </c>
      <c r="F207" s="1" t="str">
        <f t="shared" si="10"/>
        <v>8739-23:КРУ-1:10 25T (A+)</v>
      </c>
    </row>
    <row r="208" spans="1:6" x14ac:dyDescent="0.25">
      <c r="A208" s="1">
        <v>3</v>
      </c>
      <c r="B208" s="1">
        <f t="shared" si="9"/>
        <v>8739</v>
      </c>
      <c r="C208" s="1" t="s">
        <v>746</v>
      </c>
      <c r="D208" s="1">
        <v>25</v>
      </c>
      <c r="E208" s="1" t="str">
        <f t="shared" si="11"/>
        <v>8739-25</v>
      </c>
      <c r="F208" s="1" t="str">
        <f t="shared" si="10"/>
        <v>8739-25:КРУ-1:11 Резерв #1 (A+)</v>
      </c>
    </row>
    <row r="209" spans="1:6" x14ac:dyDescent="0.25">
      <c r="A209" s="1">
        <v>3</v>
      </c>
      <c r="B209" s="1">
        <f t="shared" si="9"/>
        <v>8739</v>
      </c>
      <c r="C209" s="1" t="s">
        <v>747</v>
      </c>
      <c r="D209" s="1">
        <v>26</v>
      </c>
      <c r="E209" s="1" t="str">
        <f t="shared" si="11"/>
        <v>8739-26</v>
      </c>
      <c r="F209" s="1" t="str">
        <f t="shared" si="10"/>
        <v>8739-26:КРУ-1:12 Резерв #2 (A+)</v>
      </c>
    </row>
    <row r="210" spans="1:6" x14ac:dyDescent="0.25">
      <c r="A210" s="1">
        <v>3</v>
      </c>
      <c r="B210" s="1">
        <f t="shared" si="9"/>
        <v>8739</v>
      </c>
      <c r="C210" s="1" t="s">
        <v>749</v>
      </c>
      <c r="D210" s="1">
        <v>28</v>
      </c>
      <c r="E210" s="1" t="str">
        <f t="shared" si="11"/>
        <v>8739-28</v>
      </c>
      <c r="F210" s="1" t="str">
        <f t="shared" si="10"/>
        <v>8739-28:КРУ-1:13 Резерв #3 (A+)</v>
      </c>
    </row>
    <row r="211" spans="1:6" x14ac:dyDescent="0.25">
      <c r="A211" s="1">
        <v>3</v>
      </c>
      <c r="B211" s="1">
        <f t="shared" si="9"/>
        <v>8739</v>
      </c>
      <c r="C211" s="1" t="s">
        <v>728</v>
      </c>
      <c r="D211" s="1">
        <v>20</v>
      </c>
      <c r="E211" s="1" t="str">
        <f t="shared" si="11"/>
        <v>8739-20</v>
      </c>
      <c r="F211" s="1" t="str">
        <f t="shared" si="10"/>
        <v>8739-20:КРУ-2:03 28T (A+)</v>
      </c>
    </row>
    <row r="212" spans="1:6" x14ac:dyDescent="0.25">
      <c r="A212" s="1">
        <v>3</v>
      </c>
      <c r="B212" s="1">
        <f t="shared" si="9"/>
        <v>8739</v>
      </c>
      <c r="C212" s="1" t="s">
        <v>752</v>
      </c>
      <c r="D212" s="1">
        <v>15</v>
      </c>
      <c r="E212" s="1" t="str">
        <f t="shared" si="11"/>
        <v>8739-15</v>
      </c>
      <c r="F212" s="1" t="str">
        <f t="shared" si="10"/>
        <v>8739-15:КРУ-2:04 Резерв #2 (A+)</v>
      </c>
    </row>
    <row r="213" spans="1:6" x14ac:dyDescent="0.25">
      <c r="A213" s="1">
        <v>3</v>
      </c>
      <c r="B213" s="1">
        <f t="shared" si="9"/>
        <v>8739</v>
      </c>
      <c r="C213" s="1" t="s">
        <v>725</v>
      </c>
      <c r="D213" s="1">
        <v>11</v>
      </c>
      <c r="E213" s="1" t="str">
        <f t="shared" si="11"/>
        <v>8739-11</v>
      </c>
      <c r="F213" s="1" t="str">
        <f t="shared" si="10"/>
        <v>8739-11:КРУ-2:05 ТВИ (A+)</v>
      </c>
    </row>
    <row r="214" spans="1:6" x14ac:dyDescent="0.25">
      <c r="A214" s="1">
        <v>3</v>
      </c>
      <c r="B214" s="1">
        <f t="shared" si="9"/>
        <v>8739</v>
      </c>
      <c r="C214" s="1" t="s">
        <v>726</v>
      </c>
      <c r="D214" s="1">
        <v>12</v>
      </c>
      <c r="E214" s="1" t="str">
        <f t="shared" si="11"/>
        <v>8739-12</v>
      </c>
      <c r="F214" s="1" t="str">
        <f t="shared" si="10"/>
        <v>8739-12:КРУ-2:06 ТП2 (A+)</v>
      </c>
    </row>
    <row r="215" spans="1:6" x14ac:dyDescent="0.25">
      <c r="A215" s="1">
        <v>3</v>
      </c>
      <c r="B215" s="1">
        <f t="shared" si="9"/>
        <v>8739</v>
      </c>
      <c r="C215" s="1" t="s">
        <v>729</v>
      </c>
      <c r="D215" s="1">
        <v>24</v>
      </c>
      <c r="E215" s="1" t="str">
        <f t="shared" si="11"/>
        <v>8739-24</v>
      </c>
      <c r="F215" s="1" t="str">
        <f t="shared" si="10"/>
        <v>8739-24:КРУ-2:07 38T (A+)</v>
      </c>
    </row>
    <row r="216" spans="1:6" x14ac:dyDescent="0.25">
      <c r="A216" s="1">
        <v>3</v>
      </c>
      <c r="B216" s="1">
        <f t="shared" si="9"/>
        <v>8739</v>
      </c>
      <c r="C216" s="1" t="s">
        <v>727</v>
      </c>
      <c r="D216" s="1">
        <v>16</v>
      </c>
      <c r="E216" s="1" t="str">
        <f t="shared" si="11"/>
        <v>8739-16</v>
      </c>
      <c r="F216" s="1" t="str">
        <f t="shared" si="10"/>
        <v>8739-16:КРУ-2:08 36T (A+)</v>
      </c>
    </row>
    <row r="217" spans="1:6" x14ac:dyDescent="0.25">
      <c r="A217" s="1">
        <v>3</v>
      </c>
      <c r="B217" s="1">
        <f t="shared" si="9"/>
        <v>8739</v>
      </c>
      <c r="C217" s="1" t="s">
        <v>630</v>
      </c>
      <c r="D217" s="1">
        <v>19</v>
      </c>
      <c r="E217" s="1" t="str">
        <f t="shared" si="11"/>
        <v>8739-19</v>
      </c>
      <c r="F217" s="1" t="str">
        <f t="shared" si="10"/>
        <v>8739-19:КРУ-2:09 30Т (А+)</v>
      </c>
    </row>
    <row r="218" spans="1:6" x14ac:dyDescent="0.25">
      <c r="A218" s="1">
        <v>3</v>
      </c>
      <c r="B218" s="1">
        <f t="shared" si="9"/>
        <v>8739</v>
      </c>
      <c r="C218" s="1" t="s">
        <v>628</v>
      </c>
      <c r="D218" s="1">
        <v>10</v>
      </c>
      <c r="E218" s="1" t="str">
        <f t="shared" si="11"/>
        <v>8739-10</v>
      </c>
      <c r="F218" s="1" t="str">
        <f t="shared" si="10"/>
        <v>8739-10:КРУ-2:10 24T (A+)</v>
      </c>
    </row>
    <row r="219" spans="1:6" x14ac:dyDescent="0.25">
      <c r="A219" s="1">
        <v>3</v>
      </c>
      <c r="B219" s="1">
        <f t="shared" si="9"/>
        <v>8739</v>
      </c>
      <c r="C219" s="1" t="s">
        <v>629</v>
      </c>
      <c r="D219" s="1">
        <v>14</v>
      </c>
      <c r="E219" s="1" t="str">
        <f t="shared" si="11"/>
        <v>8739-14</v>
      </c>
      <c r="F219" s="1" t="str">
        <f t="shared" si="10"/>
        <v>8739-14:КРУ-2:11 РУСН-0,4 (A+)</v>
      </c>
    </row>
    <row r="220" spans="1:6" x14ac:dyDescent="0.25">
      <c r="A220" s="1">
        <v>4</v>
      </c>
      <c r="B220" s="1">
        <f t="shared" si="9"/>
        <v>8740</v>
      </c>
      <c r="C220" s="1" t="s">
        <v>676</v>
      </c>
      <c r="D220" s="1">
        <v>47</v>
      </c>
      <c r="E220" s="1" t="str">
        <f t="shared" si="11"/>
        <v>8740-47</v>
      </c>
      <c r="F220" s="1" t="str">
        <f t="shared" si="10"/>
        <v>8740-47:КРУ-3:03 29Т (A+)</v>
      </c>
    </row>
    <row r="221" spans="1:6" x14ac:dyDescent="0.25">
      <c r="A221" s="1">
        <v>4</v>
      </c>
      <c r="B221" s="1">
        <f t="shared" si="9"/>
        <v>8740</v>
      </c>
      <c r="C221" s="1" t="s">
        <v>677</v>
      </c>
      <c r="D221" s="1">
        <v>48</v>
      </c>
      <c r="E221" s="1" t="str">
        <f t="shared" si="11"/>
        <v>8740-48</v>
      </c>
      <c r="F221" s="1" t="str">
        <f t="shared" si="10"/>
        <v>8740-48:КРУ-3:04 22Т (A+)</v>
      </c>
    </row>
    <row r="222" spans="1:6" x14ac:dyDescent="0.25">
      <c r="A222" s="1">
        <v>4</v>
      </c>
      <c r="B222" s="1">
        <f t="shared" si="9"/>
        <v>8740</v>
      </c>
      <c r="C222" s="1" t="s">
        <v>678</v>
      </c>
      <c r="D222" s="1">
        <v>49</v>
      </c>
      <c r="E222" s="1" t="str">
        <f t="shared" si="11"/>
        <v>8740-49</v>
      </c>
      <c r="F222" s="1" t="str">
        <f t="shared" si="10"/>
        <v>8740-49:КРУ-3:05 Н1, 2ВС (A+)</v>
      </c>
    </row>
    <row r="223" spans="1:6" x14ac:dyDescent="0.25">
      <c r="A223" s="1">
        <v>4</v>
      </c>
      <c r="B223" s="1">
        <f t="shared" si="9"/>
        <v>8740</v>
      </c>
      <c r="C223" s="1" t="s">
        <v>679</v>
      </c>
      <c r="D223" s="1">
        <v>50</v>
      </c>
      <c r="E223" s="1" t="str">
        <f t="shared" si="11"/>
        <v>8740-50</v>
      </c>
      <c r="F223" s="1" t="str">
        <f t="shared" si="10"/>
        <v>8740-50:КРУ-3:06 32Т (A+)</v>
      </c>
    </row>
    <row r="224" spans="1:6" x14ac:dyDescent="0.25">
      <c r="A224" s="1">
        <v>4</v>
      </c>
      <c r="B224" s="1">
        <f t="shared" si="9"/>
        <v>8740</v>
      </c>
      <c r="C224" s="1" t="s">
        <v>680</v>
      </c>
      <c r="D224" s="1">
        <v>51</v>
      </c>
      <c r="E224" s="1" t="str">
        <f t="shared" si="11"/>
        <v>8740-51</v>
      </c>
      <c r="F224" s="1" t="str">
        <f t="shared" si="10"/>
        <v>8740-51:КРУ-3:07 23Т (A+)</v>
      </c>
    </row>
    <row r="225" spans="1:6" x14ac:dyDescent="0.25">
      <c r="A225" s="1">
        <v>4</v>
      </c>
      <c r="B225" s="1">
        <f t="shared" si="9"/>
        <v>8740</v>
      </c>
      <c r="C225" s="1" t="s">
        <v>681</v>
      </c>
      <c r="D225" s="1">
        <v>52</v>
      </c>
      <c r="E225" s="1" t="str">
        <f t="shared" si="11"/>
        <v>8740-52</v>
      </c>
      <c r="F225" s="1" t="str">
        <f t="shared" si="10"/>
        <v>8740-52:КРУ-3:08 ТП-1 (A+)</v>
      </c>
    </row>
    <row r="226" spans="1:6" x14ac:dyDescent="0.25">
      <c r="A226" s="1">
        <v>4</v>
      </c>
      <c r="B226" s="1">
        <f t="shared" si="9"/>
        <v>8740</v>
      </c>
      <c r="C226" s="1" t="s">
        <v>682</v>
      </c>
      <c r="D226" s="1">
        <v>53</v>
      </c>
      <c r="E226" s="1" t="str">
        <f t="shared" si="11"/>
        <v>8740-53</v>
      </c>
      <c r="F226" s="1" t="str">
        <f t="shared" si="10"/>
        <v>8740-53:КРУ-3:09 34Т (A+)</v>
      </c>
    </row>
    <row r="227" spans="1:6" x14ac:dyDescent="0.25">
      <c r="A227" s="1">
        <v>4</v>
      </c>
      <c r="B227" s="1">
        <f t="shared" si="9"/>
        <v>8740</v>
      </c>
      <c r="C227" s="1" t="s">
        <v>738</v>
      </c>
      <c r="D227" s="1">
        <v>55</v>
      </c>
      <c r="E227" s="1" t="str">
        <f t="shared" si="11"/>
        <v>8740-55</v>
      </c>
      <c r="F227" s="1" t="str">
        <f t="shared" si="10"/>
        <v>8740-55:КРУ-3:14 26T (A+)</v>
      </c>
    </row>
    <row r="228" spans="1:6" x14ac:dyDescent="0.25">
      <c r="A228" s="1">
        <v>4</v>
      </c>
      <c r="B228" s="1">
        <f t="shared" si="9"/>
        <v>8740</v>
      </c>
      <c r="C228" s="1" t="s">
        <v>713</v>
      </c>
      <c r="D228" s="1">
        <v>131</v>
      </c>
      <c r="E228" s="1" t="str">
        <f t="shared" si="11"/>
        <v>8740-131</v>
      </c>
      <c r="F228" s="1" t="str">
        <f t="shared" si="10"/>
        <v>8740-131:СН 11Т (A-)</v>
      </c>
    </row>
    <row r="229" spans="1:6" x14ac:dyDescent="0.25">
      <c r="A229" s="1">
        <v>4</v>
      </c>
      <c r="B229" s="1">
        <f t="shared" si="9"/>
        <v>8740</v>
      </c>
      <c r="C229" s="1" t="s">
        <v>663</v>
      </c>
      <c r="D229" s="1">
        <v>36</v>
      </c>
      <c r="E229" s="1" t="str">
        <f t="shared" si="11"/>
        <v>8740-36</v>
      </c>
      <c r="F229" s="1" t="str">
        <f t="shared" si="10"/>
        <v>8740-36:СН 11Т [A+]</v>
      </c>
    </row>
    <row r="230" spans="1:6" x14ac:dyDescent="0.25">
      <c r="A230" s="1">
        <v>4</v>
      </c>
      <c r="B230" s="1">
        <f t="shared" si="9"/>
        <v>8740</v>
      </c>
      <c r="C230" s="1" t="s">
        <v>714</v>
      </c>
      <c r="D230" s="1">
        <v>132</v>
      </c>
      <c r="E230" s="1" t="str">
        <f t="shared" si="11"/>
        <v>8740-132</v>
      </c>
      <c r="F230" s="1" t="str">
        <f t="shared" si="10"/>
        <v>8740-132:СН 12Т (A-)</v>
      </c>
    </row>
    <row r="231" spans="1:6" x14ac:dyDescent="0.25">
      <c r="A231" s="1">
        <v>4</v>
      </c>
      <c r="B231" s="1">
        <f t="shared" si="9"/>
        <v>8740</v>
      </c>
      <c r="C231" s="1" t="s">
        <v>664</v>
      </c>
      <c r="D231" s="1">
        <v>37</v>
      </c>
      <c r="E231" s="1" t="str">
        <f t="shared" si="11"/>
        <v>8740-37</v>
      </c>
      <c r="F231" s="1" t="str">
        <f t="shared" si="10"/>
        <v>8740-37:СН 12Т [A+]</v>
      </c>
    </row>
    <row r="232" spans="1:6" x14ac:dyDescent="0.25">
      <c r="A232" s="1">
        <v>4</v>
      </c>
      <c r="B232" s="1">
        <f t="shared" si="9"/>
        <v>8740</v>
      </c>
      <c r="C232" s="1" t="s">
        <v>715</v>
      </c>
      <c r="D232" s="1">
        <v>133</v>
      </c>
      <c r="E232" s="1" t="str">
        <f t="shared" si="11"/>
        <v>8740-133</v>
      </c>
      <c r="F232" s="1" t="str">
        <f t="shared" si="10"/>
        <v>8740-133:СН 13Т (A-)</v>
      </c>
    </row>
    <row r="233" spans="1:6" x14ac:dyDescent="0.25">
      <c r="A233" s="1">
        <v>4</v>
      </c>
      <c r="B233" s="1">
        <f t="shared" si="9"/>
        <v>8740</v>
      </c>
      <c r="C233" s="1" t="s">
        <v>667</v>
      </c>
      <c r="D233" s="1">
        <v>41</v>
      </c>
      <c r="E233" s="1" t="str">
        <f t="shared" si="11"/>
        <v>8740-41</v>
      </c>
      <c r="F233" s="1" t="str">
        <f t="shared" si="10"/>
        <v>8740-41:СН 13Т [A+]</v>
      </c>
    </row>
    <row r="234" spans="1:6" x14ac:dyDescent="0.25">
      <c r="A234" s="1">
        <v>4</v>
      </c>
      <c r="B234" s="1">
        <f t="shared" si="9"/>
        <v>8740</v>
      </c>
      <c r="C234" s="1" t="s">
        <v>716</v>
      </c>
      <c r="D234" s="1">
        <v>134</v>
      </c>
      <c r="E234" s="1" t="str">
        <f t="shared" si="11"/>
        <v>8740-134</v>
      </c>
      <c r="F234" s="1" t="str">
        <f t="shared" si="10"/>
        <v>8740-134:СН 14Т (A-)</v>
      </c>
    </row>
    <row r="235" spans="1:6" x14ac:dyDescent="0.25">
      <c r="A235" s="1">
        <v>4</v>
      </c>
      <c r="B235" s="1">
        <f t="shared" si="9"/>
        <v>8740</v>
      </c>
      <c r="C235" s="1" t="s">
        <v>668</v>
      </c>
      <c r="D235" s="1">
        <v>42</v>
      </c>
      <c r="E235" s="1" t="str">
        <f t="shared" si="11"/>
        <v>8740-42</v>
      </c>
      <c r="F235" s="1" t="str">
        <f t="shared" si="10"/>
        <v>8740-42:СН 14Т [A+]</v>
      </c>
    </row>
    <row r="236" spans="1:6" x14ac:dyDescent="0.25">
      <c r="A236" s="1">
        <v>4</v>
      </c>
      <c r="B236" s="1">
        <f t="shared" si="9"/>
        <v>8740</v>
      </c>
      <c r="C236" s="1" t="s">
        <v>717</v>
      </c>
      <c r="D236" s="1">
        <v>135</v>
      </c>
      <c r="E236" s="1" t="str">
        <f t="shared" si="11"/>
        <v>8740-135</v>
      </c>
      <c r="F236" s="1" t="str">
        <f t="shared" si="10"/>
        <v>8740-135:СН 15Т (A-)</v>
      </c>
    </row>
    <row r="237" spans="1:6" x14ac:dyDescent="0.25">
      <c r="A237" s="1">
        <v>4</v>
      </c>
      <c r="B237" s="1">
        <f t="shared" si="9"/>
        <v>8740</v>
      </c>
      <c r="C237" s="1" t="s">
        <v>718</v>
      </c>
      <c r="D237" s="1">
        <v>136</v>
      </c>
      <c r="E237" s="1" t="str">
        <f t="shared" si="11"/>
        <v>8740-136</v>
      </c>
      <c r="F237" s="1" t="str">
        <f t="shared" si="10"/>
        <v>8740-136:СН 16Т (A-)</v>
      </c>
    </row>
    <row r="238" spans="1:6" x14ac:dyDescent="0.25">
      <c r="A238" s="1">
        <v>4</v>
      </c>
      <c r="B238" s="1">
        <f t="shared" si="9"/>
        <v>8740</v>
      </c>
      <c r="C238" s="1" t="s">
        <v>660</v>
      </c>
      <c r="D238" s="1">
        <v>32</v>
      </c>
      <c r="E238" s="1" t="str">
        <f t="shared" si="11"/>
        <v>8740-32</v>
      </c>
      <c r="F238" s="1" t="str">
        <f t="shared" si="10"/>
        <v>8740-32:СН 16Т [A+]</v>
      </c>
    </row>
    <row r="239" spans="1:6" x14ac:dyDescent="0.25">
      <c r="A239" s="1">
        <v>4</v>
      </c>
      <c r="B239" s="1">
        <f t="shared" si="9"/>
        <v>8740</v>
      </c>
      <c r="C239" s="1" t="s">
        <v>719</v>
      </c>
      <c r="D239" s="1">
        <v>137</v>
      </c>
      <c r="E239" s="1" t="str">
        <f t="shared" si="11"/>
        <v>8740-137</v>
      </c>
      <c r="F239" s="1" t="str">
        <f t="shared" si="10"/>
        <v>8740-137:СН 17Т (A-)</v>
      </c>
    </row>
    <row r="240" spans="1:6" x14ac:dyDescent="0.25">
      <c r="A240" s="1">
        <v>4</v>
      </c>
      <c r="B240" s="1">
        <f t="shared" si="9"/>
        <v>8740</v>
      </c>
      <c r="C240" s="1" t="s">
        <v>635</v>
      </c>
      <c r="D240" s="1">
        <v>7</v>
      </c>
      <c r="E240" s="1" t="str">
        <f t="shared" si="11"/>
        <v>8740-7</v>
      </c>
      <c r="F240" s="1" t="str">
        <f t="shared" si="10"/>
        <v>8740-7:СН 17Т [A+]</v>
      </c>
    </row>
    <row r="241" spans="1:6" x14ac:dyDescent="0.25">
      <c r="A241" s="1">
        <v>4</v>
      </c>
      <c r="B241" s="1">
        <f t="shared" si="9"/>
        <v>8740</v>
      </c>
      <c r="C241" s="1" t="s">
        <v>720</v>
      </c>
      <c r="D241" s="1">
        <v>138</v>
      </c>
      <c r="E241" s="1" t="str">
        <f t="shared" si="11"/>
        <v>8740-138</v>
      </c>
      <c r="F241" s="1" t="str">
        <f t="shared" si="10"/>
        <v>8740-138:СН 18Т (A-)</v>
      </c>
    </row>
    <row r="242" spans="1:6" x14ac:dyDescent="0.25">
      <c r="A242" s="1">
        <v>4</v>
      </c>
      <c r="B242" s="1">
        <f t="shared" si="9"/>
        <v>8740</v>
      </c>
      <c r="C242" s="1" t="s">
        <v>636</v>
      </c>
      <c r="D242" s="1">
        <v>8</v>
      </c>
      <c r="E242" s="1" t="str">
        <f t="shared" si="11"/>
        <v>8740-8</v>
      </c>
      <c r="F242" s="1" t="str">
        <f t="shared" si="10"/>
        <v>8740-8:СН 18Т [A+]</v>
      </c>
    </row>
    <row r="243" spans="1:6" x14ac:dyDescent="0.25">
      <c r="A243" s="1">
        <v>4</v>
      </c>
      <c r="B243" s="1">
        <f t="shared" si="9"/>
        <v>8740</v>
      </c>
      <c r="C243" s="1" t="s">
        <v>721</v>
      </c>
      <c r="D243" s="1">
        <v>139</v>
      </c>
      <c r="E243" s="1" t="str">
        <f t="shared" si="11"/>
        <v>8740-139</v>
      </c>
      <c r="F243" s="1" t="str">
        <f t="shared" si="10"/>
        <v>8740-139:СН 19Т (A-)</v>
      </c>
    </row>
    <row r="244" spans="1:6" x14ac:dyDescent="0.25">
      <c r="A244" s="1">
        <v>4</v>
      </c>
      <c r="B244" s="1">
        <f t="shared" si="9"/>
        <v>8740</v>
      </c>
      <c r="C244" s="1" t="s">
        <v>632</v>
      </c>
      <c r="D244" s="1">
        <v>3</v>
      </c>
      <c r="E244" s="1" t="str">
        <f t="shared" si="11"/>
        <v>8740-3</v>
      </c>
      <c r="F244" s="1" t="str">
        <f t="shared" si="10"/>
        <v>8740-3:СН 19Т [A+]</v>
      </c>
    </row>
    <row r="245" spans="1:6" x14ac:dyDescent="0.25">
      <c r="A245" s="1">
        <v>4</v>
      </c>
      <c r="B245" s="1">
        <f t="shared" si="9"/>
        <v>8740</v>
      </c>
      <c r="C245" s="1" t="s">
        <v>722</v>
      </c>
      <c r="D245" s="1">
        <v>140</v>
      </c>
      <c r="E245" s="1" t="str">
        <f t="shared" si="11"/>
        <v>8740-140</v>
      </c>
      <c r="F245" s="1" t="str">
        <f t="shared" si="10"/>
        <v>8740-140:СН 20Т (A-)</v>
      </c>
    </row>
    <row r="246" spans="1:6" x14ac:dyDescent="0.25">
      <c r="A246" s="1">
        <v>4</v>
      </c>
      <c r="B246" s="1">
        <f t="shared" si="9"/>
        <v>8740</v>
      </c>
      <c r="C246" s="1" t="s">
        <v>633</v>
      </c>
      <c r="D246" s="1">
        <v>4</v>
      </c>
      <c r="E246" s="1" t="str">
        <f t="shared" si="11"/>
        <v>8740-4</v>
      </c>
      <c r="F246" s="1" t="str">
        <f t="shared" si="10"/>
        <v>8740-4:СН 20Т [A+]</v>
      </c>
    </row>
    <row r="247" spans="1:6" x14ac:dyDescent="0.25">
      <c r="A247" s="1">
        <v>1</v>
      </c>
      <c r="B247" s="1">
        <f t="shared" si="9"/>
        <v>8738</v>
      </c>
      <c r="C247" s="1" t="s">
        <v>524</v>
      </c>
      <c r="D247" s="1">
        <v>33</v>
      </c>
      <c r="E247" s="1" t="str">
        <f t="shared" si="11"/>
        <v>8738-33</v>
      </c>
      <c r="F247" s="1" t="str">
        <f t="shared" si="10"/>
        <v>8738-33:Фильтр-1@КРУ-3:10 [A-]</v>
      </c>
    </row>
    <row r="248" spans="1:6" x14ac:dyDescent="0.25">
      <c r="A248" s="1">
        <v>1</v>
      </c>
      <c r="B248" s="1">
        <f t="shared" si="9"/>
        <v>8738</v>
      </c>
      <c r="C248" s="1" t="s">
        <v>525</v>
      </c>
      <c r="D248" s="1">
        <v>34</v>
      </c>
      <c r="E248" s="1" t="str">
        <f t="shared" si="11"/>
        <v>8738-34</v>
      </c>
      <c r="F248" s="1" t="str">
        <f t="shared" si="10"/>
        <v>8738-34:Фильтр-1@КРУ-3:10 [A+]</v>
      </c>
    </row>
    <row r="249" spans="1:6" x14ac:dyDescent="0.25">
      <c r="A249" s="1">
        <v>1</v>
      </c>
      <c r="B249" s="1">
        <f t="shared" si="9"/>
        <v>8738</v>
      </c>
      <c r="C249" s="1" t="s">
        <v>526</v>
      </c>
      <c r="D249" s="1">
        <v>35</v>
      </c>
      <c r="E249" s="1" t="str">
        <f t="shared" si="11"/>
        <v>8738-35</v>
      </c>
      <c r="F249" s="1" t="str">
        <f t="shared" si="10"/>
        <v>8738-35:Фильтр-1@КРУ-3:10 [R-]</v>
      </c>
    </row>
    <row r="250" spans="1:6" x14ac:dyDescent="0.25">
      <c r="A250" s="1">
        <v>1</v>
      </c>
      <c r="B250" s="1">
        <f t="shared" si="9"/>
        <v>8738</v>
      </c>
      <c r="C250" s="1" t="s">
        <v>527</v>
      </c>
      <c r="D250" s="1">
        <v>36</v>
      </c>
      <c r="E250" s="1" t="str">
        <f t="shared" si="11"/>
        <v>8738-36</v>
      </c>
      <c r="F250" s="1" t="str">
        <f t="shared" si="10"/>
        <v>8738-36:Фильтр-1@КРУ-3:10 [R+]</v>
      </c>
    </row>
    <row r="251" spans="1:6" x14ac:dyDescent="0.25">
      <c r="A251" s="1">
        <v>1</v>
      </c>
      <c r="B251" s="1">
        <f t="shared" si="9"/>
        <v>8738</v>
      </c>
      <c r="C251" s="1" t="s">
        <v>528</v>
      </c>
      <c r="D251" s="1">
        <v>37</v>
      </c>
      <c r="E251" s="1" t="str">
        <f t="shared" si="11"/>
        <v>8738-37</v>
      </c>
      <c r="F251" s="1" t="str">
        <f t="shared" si="10"/>
        <v>8738-37:Фильтр-2@КРУ-2:13 [A-]</v>
      </c>
    </row>
    <row r="252" spans="1:6" x14ac:dyDescent="0.25">
      <c r="A252" s="1">
        <v>1</v>
      </c>
      <c r="B252" s="1">
        <f t="shared" si="9"/>
        <v>8738</v>
      </c>
      <c r="C252" s="1" t="s">
        <v>529</v>
      </c>
      <c r="D252" s="1">
        <v>38</v>
      </c>
      <c r="E252" s="1" t="str">
        <f t="shared" si="11"/>
        <v>8738-38</v>
      </c>
      <c r="F252" s="1" t="str">
        <f t="shared" si="10"/>
        <v>8738-38:Фильтр-2@КРУ-2:13 [A+]</v>
      </c>
    </row>
    <row r="253" spans="1:6" x14ac:dyDescent="0.25">
      <c r="A253" s="1">
        <v>1</v>
      </c>
      <c r="B253" s="1">
        <f t="shared" si="9"/>
        <v>8738</v>
      </c>
      <c r="C253" s="1" t="s">
        <v>530</v>
      </c>
      <c r="D253" s="1">
        <v>39</v>
      </c>
      <c r="E253" s="1" t="str">
        <f t="shared" si="11"/>
        <v>8738-39</v>
      </c>
      <c r="F253" s="1" t="str">
        <f t="shared" si="10"/>
        <v>8738-39:Фильтр-2@КРУ-2:13 [R-]</v>
      </c>
    </row>
    <row r="254" spans="1:6" x14ac:dyDescent="0.25">
      <c r="A254" s="1">
        <v>1</v>
      </c>
      <c r="B254" s="1">
        <f t="shared" si="9"/>
        <v>8738</v>
      </c>
      <c r="C254" s="1" t="s">
        <v>531</v>
      </c>
      <c r="D254" s="1">
        <v>40</v>
      </c>
      <c r="E254" s="1" t="str">
        <f t="shared" si="11"/>
        <v>8738-40</v>
      </c>
      <c r="F254" s="1" t="str">
        <f t="shared" si="10"/>
        <v>8738-40:Фильтр-2@КРУ-2:13 [R+]</v>
      </c>
    </row>
    <row r="255" spans="1:6" x14ac:dyDescent="0.25">
      <c r="A255" s="1">
        <v>1</v>
      </c>
      <c r="B255" s="1">
        <f t="shared" si="9"/>
        <v>8738</v>
      </c>
      <c r="C255" s="1" t="s">
        <v>500</v>
      </c>
      <c r="D255" s="1">
        <v>9</v>
      </c>
      <c r="E255" s="1" t="str">
        <f t="shared" si="11"/>
        <v>8738-9</v>
      </c>
      <c r="F255" s="1" t="str">
        <f t="shared" si="10"/>
        <v>8738-9:Шлюз-1@КРУ-1:07 [A-]</v>
      </c>
    </row>
    <row r="256" spans="1:6" x14ac:dyDescent="0.25">
      <c r="A256" s="1">
        <v>1</v>
      </c>
      <c r="B256" s="1">
        <f t="shared" si="9"/>
        <v>8738</v>
      </c>
      <c r="C256" s="1" t="s">
        <v>501</v>
      </c>
      <c r="D256" s="1">
        <v>10</v>
      </c>
      <c r="E256" s="1" t="str">
        <f t="shared" si="11"/>
        <v>8738-10</v>
      </c>
      <c r="F256" s="1" t="str">
        <f t="shared" si="10"/>
        <v>8738-10:Шлюз-1@КРУ-1:07 [A+]</v>
      </c>
    </row>
    <row r="257" spans="1:6" x14ac:dyDescent="0.25">
      <c r="A257" s="1">
        <v>1</v>
      </c>
      <c r="B257" s="1">
        <f t="shared" si="9"/>
        <v>8738</v>
      </c>
      <c r="C257" s="1" t="s">
        <v>502</v>
      </c>
      <c r="D257" s="1">
        <v>11</v>
      </c>
      <c r="E257" s="1" t="str">
        <f t="shared" si="11"/>
        <v>8738-11</v>
      </c>
      <c r="F257" s="1" t="str">
        <f t="shared" si="10"/>
        <v>8738-11:Шлюз-1@КРУ-1:07 [R-]</v>
      </c>
    </row>
    <row r="258" spans="1:6" x14ac:dyDescent="0.25">
      <c r="A258" s="1">
        <v>1</v>
      </c>
      <c r="B258" s="1">
        <f t="shared" ref="B258:B262" si="12">IF(A258=2,8737,IF(A258=1,8738,IF(A258=3,8739,IF(A258=4,8740,-1))))</f>
        <v>8738</v>
      </c>
      <c r="C258" s="1" t="s">
        <v>503</v>
      </c>
      <c r="D258" s="1">
        <v>12</v>
      </c>
      <c r="E258" s="1" t="str">
        <f t="shared" si="11"/>
        <v>8738-12</v>
      </c>
      <c r="F258" s="1" t="str">
        <f t="shared" si="10"/>
        <v>8738-12:Шлюз-1@КРУ-1:07 [R+]</v>
      </c>
    </row>
    <row r="259" spans="1:6" x14ac:dyDescent="0.25">
      <c r="A259" s="1">
        <v>1</v>
      </c>
      <c r="B259" s="1">
        <f t="shared" si="12"/>
        <v>8738</v>
      </c>
      <c r="C259" s="1" t="s">
        <v>504</v>
      </c>
      <c r="D259" s="1">
        <v>13</v>
      </c>
      <c r="E259" s="1" t="str">
        <f t="shared" ref="E259:E262" si="13">B259&amp;"-"&amp;D259</f>
        <v>8738-13</v>
      </c>
      <c r="F259" s="1" t="str">
        <f t="shared" si="10"/>
        <v>8738-13:Шлюз-2@КРУ-3:11 [A-]</v>
      </c>
    </row>
    <row r="260" spans="1:6" x14ac:dyDescent="0.25">
      <c r="A260" s="1">
        <v>1</v>
      </c>
      <c r="B260" s="1">
        <f t="shared" si="12"/>
        <v>8738</v>
      </c>
      <c r="C260" s="1" t="s">
        <v>505</v>
      </c>
      <c r="D260" s="1">
        <v>14</v>
      </c>
      <c r="E260" s="1" t="str">
        <f t="shared" si="13"/>
        <v>8738-14</v>
      </c>
      <c r="F260" s="1" t="str">
        <f t="shared" si="10"/>
        <v>8738-14:Шлюз-2@КРУ-3:11 [A+]</v>
      </c>
    </row>
    <row r="261" spans="1:6" x14ac:dyDescent="0.25">
      <c r="A261" s="1">
        <v>1</v>
      </c>
      <c r="B261" s="1">
        <f t="shared" si="12"/>
        <v>8738</v>
      </c>
      <c r="C261" s="1" t="s">
        <v>506</v>
      </c>
      <c r="D261" s="1">
        <v>15</v>
      </c>
      <c r="E261" s="1" t="str">
        <f t="shared" si="13"/>
        <v>8738-15</v>
      </c>
      <c r="F261" s="1" t="str">
        <f t="shared" si="10"/>
        <v>8738-15:Шлюз-2@КРУ-3:11 [R-]</v>
      </c>
    </row>
    <row r="262" spans="1:6" x14ac:dyDescent="0.25">
      <c r="A262" s="1">
        <v>1</v>
      </c>
      <c r="B262" s="1">
        <f t="shared" si="12"/>
        <v>8738</v>
      </c>
      <c r="C262" s="1" t="s">
        <v>507</v>
      </c>
      <c r="D262" s="1">
        <v>16</v>
      </c>
      <c r="E262" s="1" t="str">
        <f t="shared" si="13"/>
        <v>8738-16</v>
      </c>
      <c r="F262" s="1" t="str">
        <f t="shared" si="10"/>
        <v>8738-16:Шлюз-2@КРУ-3:11 [R+]</v>
      </c>
    </row>
  </sheetData>
  <sortState ref="A2:E262">
    <sortCondition ref="C2:C2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opLeftCell="A310" workbookViewId="0">
      <selection activeCell="F329" sqref="F329"/>
    </sheetView>
  </sheetViews>
  <sheetFormatPr defaultRowHeight="15" x14ac:dyDescent="0.25"/>
  <cols>
    <col min="1" max="1" width="37.140625" bestFit="1" customWidth="1"/>
    <col min="2" max="2" width="5" bestFit="1" customWidth="1"/>
    <col min="3" max="3" width="2" bestFit="1" customWidth="1"/>
  </cols>
  <sheetData>
    <row r="1" spans="1:5" x14ac:dyDescent="0.25">
      <c r="A1" t="s">
        <v>967</v>
      </c>
      <c r="B1" t="s">
        <v>488</v>
      </c>
      <c r="C1" t="s">
        <v>968</v>
      </c>
      <c r="D1" t="s">
        <v>758</v>
      </c>
      <c r="E1" t="s">
        <v>967</v>
      </c>
    </row>
    <row r="2" spans="1:5" x14ac:dyDescent="0.25">
      <c r="A2" t="s">
        <v>975</v>
      </c>
      <c r="B2">
        <v>4394</v>
      </c>
      <c r="C2">
        <v>4</v>
      </c>
      <c r="D2" t="str">
        <f>B2&amp;"-"&amp;C2</f>
        <v>4394-4</v>
      </c>
      <c r="E2" t="str">
        <f>B2&amp;"-"&amp;C2&amp;":"&amp;A2</f>
        <v>4394-4:Автотрансформатор 2АТГ 220 кВ (R-)</v>
      </c>
    </row>
    <row r="3" spans="1:5" x14ac:dyDescent="0.25">
      <c r="A3" t="s">
        <v>976</v>
      </c>
      <c r="B3">
        <v>4394</v>
      </c>
      <c r="C3">
        <v>3</v>
      </c>
      <c r="D3" t="str">
        <f t="shared" ref="D3:D66" si="0">B3&amp;"-"&amp;C3</f>
        <v>4394-3</v>
      </c>
      <c r="E3" t="str">
        <f t="shared" ref="E3:E66" si="1">B3&amp;"-"&amp;C3&amp;":"&amp;A3</f>
        <v>4394-3:Автотрансформатор 2АТГ 220 кВ (R+)</v>
      </c>
    </row>
    <row r="4" spans="1:5" x14ac:dyDescent="0.25">
      <c r="A4" t="s">
        <v>977</v>
      </c>
      <c r="B4">
        <v>4394</v>
      </c>
      <c r="C4">
        <v>2</v>
      </c>
      <c r="D4" t="str">
        <f t="shared" si="0"/>
        <v>4394-2</v>
      </c>
      <c r="E4" t="str">
        <f t="shared" si="1"/>
        <v>4394-2:Автотрансформатор 2АТГ 220 кВ (А-)</v>
      </c>
    </row>
    <row r="5" spans="1:5" x14ac:dyDescent="0.25">
      <c r="A5" t="s">
        <v>978</v>
      </c>
      <c r="B5">
        <v>4394</v>
      </c>
      <c r="C5">
        <v>1</v>
      </c>
      <c r="D5" t="str">
        <f t="shared" si="0"/>
        <v>4394-1</v>
      </c>
      <c r="E5" t="str">
        <f t="shared" si="1"/>
        <v>4394-1:Автотрансформатор 2АТГ 220 кВ (А+)</v>
      </c>
    </row>
    <row r="6" spans="1:5" x14ac:dyDescent="0.25">
      <c r="A6" t="s">
        <v>979</v>
      </c>
      <c r="B6">
        <v>4374</v>
      </c>
      <c r="C6">
        <v>4</v>
      </c>
      <c r="D6" t="str">
        <f t="shared" si="0"/>
        <v>4374-4</v>
      </c>
      <c r="E6" t="str">
        <f t="shared" si="1"/>
        <v>4374-4:Автотрансформатор 2АТГ 500 кВ (R-)</v>
      </c>
    </row>
    <row r="7" spans="1:5" x14ac:dyDescent="0.25">
      <c r="A7" t="s">
        <v>980</v>
      </c>
      <c r="B7">
        <v>4374</v>
      </c>
      <c r="C7">
        <v>3</v>
      </c>
      <c r="D7" t="str">
        <f t="shared" si="0"/>
        <v>4374-3</v>
      </c>
      <c r="E7" t="str">
        <f t="shared" si="1"/>
        <v>4374-3:Автотрансформатор 2АТГ 500 кВ (R+)</v>
      </c>
    </row>
    <row r="8" spans="1:5" x14ac:dyDescent="0.25">
      <c r="A8" t="s">
        <v>981</v>
      </c>
      <c r="B8">
        <v>4374</v>
      </c>
      <c r="C8">
        <v>2</v>
      </c>
      <c r="D8" t="str">
        <f t="shared" si="0"/>
        <v>4374-2</v>
      </c>
      <c r="E8" t="str">
        <f t="shared" si="1"/>
        <v>4374-2:Автотрансформатор 2АТГ 500 кВ (А-)</v>
      </c>
    </row>
    <row r="9" spans="1:5" x14ac:dyDescent="0.25">
      <c r="A9" t="s">
        <v>982</v>
      </c>
      <c r="B9">
        <v>4374</v>
      </c>
      <c r="C9">
        <v>1</v>
      </c>
      <c r="D9" t="str">
        <f t="shared" si="0"/>
        <v>4374-1</v>
      </c>
      <c r="E9" t="str">
        <f t="shared" si="1"/>
        <v>4374-1:Автотрансформатор 2АТГ 500 кВ (А+)</v>
      </c>
    </row>
    <row r="10" spans="1:5" x14ac:dyDescent="0.25">
      <c r="A10" t="s">
        <v>983</v>
      </c>
      <c r="B10">
        <v>4395</v>
      </c>
      <c r="C10">
        <v>4</v>
      </c>
      <c r="D10" t="str">
        <f t="shared" si="0"/>
        <v>4395-4</v>
      </c>
      <c r="E10" t="str">
        <f t="shared" si="1"/>
        <v>4395-4:Автотрансформатор 3АТГ 220 кВ (R-)</v>
      </c>
    </row>
    <row r="11" spans="1:5" x14ac:dyDescent="0.25">
      <c r="A11" t="s">
        <v>984</v>
      </c>
      <c r="B11">
        <v>4395</v>
      </c>
      <c r="C11">
        <v>3</v>
      </c>
      <c r="D11" t="str">
        <f t="shared" si="0"/>
        <v>4395-3</v>
      </c>
      <c r="E11" t="str">
        <f t="shared" si="1"/>
        <v>4395-3:Автотрансформатор 3АТГ 220 кВ (R+)</v>
      </c>
    </row>
    <row r="12" spans="1:5" x14ac:dyDescent="0.25">
      <c r="A12" t="s">
        <v>985</v>
      </c>
      <c r="B12">
        <v>4395</v>
      </c>
      <c r="C12">
        <v>2</v>
      </c>
      <c r="D12" t="str">
        <f t="shared" si="0"/>
        <v>4395-2</v>
      </c>
      <c r="E12" t="str">
        <f t="shared" si="1"/>
        <v>4395-2:Автотрансформатор 3АТГ 220 кВ (А-)</v>
      </c>
    </row>
    <row r="13" spans="1:5" x14ac:dyDescent="0.25">
      <c r="A13" t="s">
        <v>986</v>
      </c>
      <c r="B13">
        <v>4395</v>
      </c>
      <c r="C13">
        <v>1</v>
      </c>
      <c r="D13" t="str">
        <f t="shared" si="0"/>
        <v>4395-1</v>
      </c>
      <c r="E13" t="str">
        <f t="shared" si="1"/>
        <v>4395-1:Автотрансформатор 3АТГ 220 кВ (А+)</v>
      </c>
    </row>
    <row r="14" spans="1:5" x14ac:dyDescent="0.25">
      <c r="A14" t="s">
        <v>987</v>
      </c>
      <c r="B14">
        <v>4375</v>
      </c>
      <c r="C14">
        <v>4</v>
      </c>
      <c r="D14" t="str">
        <f t="shared" si="0"/>
        <v>4375-4</v>
      </c>
      <c r="E14" t="str">
        <f t="shared" si="1"/>
        <v>4375-4:Автотрансформатор 3АТГ 500 кВ (R-)</v>
      </c>
    </row>
    <row r="15" spans="1:5" x14ac:dyDescent="0.25">
      <c r="A15" t="s">
        <v>988</v>
      </c>
      <c r="B15">
        <v>4375</v>
      </c>
      <c r="C15">
        <v>3</v>
      </c>
      <c r="D15" t="str">
        <f t="shared" si="0"/>
        <v>4375-3</v>
      </c>
      <c r="E15" t="str">
        <f t="shared" si="1"/>
        <v>4375-3:Автотрансформатор 3АТГ 500 кВ (R+)</v>
      </c>
    </row>
    <row r="16" spans="1:5" x14ac:dyDescent="0.25">
      <c r="A16" t="s">
        <v>989</v>
      </c>
      <c r="B16">
        <v>4375</v>
      </c>
      <c r="C16">
        <v>2</v>
      </c>
      <c r="D16" t="str">
        <f t="shared" si="0"/>
        <v>4375-2</v>
      </c>
      <c r="E16" t="str">
        <f t="shared" si="1"/>
        <v>4375-2:Автотрансформатор 3АТГ 500 кВ (А-)</v>
      </c>
    </row>
    <row r="17" spans="1:5" x14ac:dyDescent="0.25">
      <c r="A17" t="s">
        <v>990</v>
      </c>
      <c r="B17">
        <v>4375</v>
      </c>
      <c r="C17">
        <v>1</v>
      </c>
      <c r="D17" t="str">
        <f t="shared" si="0"/>
        <v>4375-1</v>
      </c>
      <c r="E17" t="str">
        <f t="shared" si="1"/>
        <v>4375-1:Автотрансформатор 3АТГ 500 кВ (А+)</v>
      </c>
    </row>
    <row r="18" spans="1:5" x14ac:dyDescent="0.25">
      <c r="A18" t="s">
        <v>991</v>
      </c>
      <c r="B18">
        <v>4430</v>
      </c>
      <c r="C18">
        <v>4</v>
      </c>
      <c r="D18" t="str">
        <f t="shared" si="0"/>
        <v>4430-4</v>
      </c>
      <c r="E18" t="str">
        <f t="shared" si="1"/>
        <v>4430-4:Автотрансформатор 5-6АТ 110 кВ (R-)</v>
      </c>
    </row>
    <row r="19" spans="1:5" x14ac:dyDescent="0.25">
      <c r="A19" t="s">
        <v>992</v>
      </c>
      <c r="B19">
        <v>4430</v>
      </c>
      <c r="C19">
        <v>3</v>
      </c>
      <c r="D19" t="str">
        <f t="shared" si="0"/>
        <v>4430-3</v>
      </c>
      <c r="E19" t="str">
        <f t="shared" si="1"/>
        <v>4430-3:Автотрансформатор 5-6АТ 110 кВ (R+)</v>
      </c>
    </row>
    <row r="20" spans="1:5" x14ac:dyDescent="0.25">
      <c r="A20" t="s">
        <v>993</v>
      </c>
      <c r="B20">
        <v>4430</v>
      </c>
      <c r="C20">
        <v>2</v>
      </c>
      <c r="D20" t="str">
        <f t="shared" si="0"/>
        <v>4430-2</v>
      </c>
      <c r="E20" t="str">
        <f t="shared" si="1"/>
        <v>4430-2:Автотрансформатор 5-6АТ 110 кВ (А-)</v>
      </c>
    </row>
    <row r="21" spans="1:5" x14ac:dyDescent="0.25">
      <c r="A21" t="s">
        <v>994</v>
      </c>
      <c r="B21">
        <v>4430</v>
      </c>
      <c r="C21">
        <v>1</v>
      </c>
      <c r="D21" t="str">
        <f t="shared" si="0"/>
        <v>4430-1</v>
      </c>
      <c r="E21" t="str">
        <f t="shared" si="1"/>
        <v>4430-1:Автотрансформатор 5-6АТ 110 кВ (А+)</v>
      </c>
    </row>
    <row r="22" spans="1:5" x14ac:dyDescent="0.25">
      <c r="A22" t="s">
        <v>995</v>
      </c>
      <c r="B22">
        <v>4397</v>
      </c>
      <c r="C22">
        <v>4</v>
      </c>
      <c r="D22" t="str">
        <f t="shared" si="0"/>
        <v>4397-4</v>
      </c>
      <c r="E22" t="str">
        <f t="shared" si="1"/>
        <v>4397-4:Автотрансформатор 5-6АТ 220 кВ (R-)</v>
      </c>
    </row>
    <row r="23" spans="1:5" x14ac:dyDescent="0.25">
      <c r="A23" t="s">
        <v>996</v>
      </c>
      <c r="B23">
        <v>4397</v>
      </c>
      <c r="C23">
        <v>3</v>
      </c>
      <c r="D23" t="str">
        <f t="shared" si="0"/>
        <v>4397-3</v>
      </c>
      <c r="E23" t="str">
        <f t="shared" si="1"/>
        <v>4397-3:Автотрансформатор 5-6АТ 220 кВ (R+)</v>
      </c>
    </row>
    <row r="24" spans="1:5" x14ac:dyDescent="0.25">
      <c r="A24" t="s">
        <v>997</v>
      </c>
      <c r="B24">
        <v>4397</v>
      </c>
      <c r="C24">
        <v>2</v>
      </c>
      <c r="D24" t="str">
        <f t="shared" si="0"/>
        <v>4397-2</v>
      </c>
      <c r="E24" t="str">
        <f t="shared" si="1"/>
        <v>4397-2:Автотрансформатор 5-6АТ 220 кВ (А-)</v>
      </c>
    </row>
    <row r="25" spans="1:5" x14ac:dyDescent="0.25">
      <c r="A25" t="s">
        <v>998</v>
      </c>
      <c r="B25">
        <v>4397</v>
      </c>
      <c r="C25">
        <v>1</v>
      </c>
      <c r="D25" t="str">
        <f t="shared" si="0"/>
        <v>4397-1</v>
      </c>
      <c r="E25" t="str">
        <f t="shared" si="1"/>
        <v>4397-1:Автотрансформатор 5-6АТ 220 кВ (А+)</v>
      </c>
    </row>
    <row r="26" spans="1:5" x14ac:dyDescent="0.25">
      <c r="A26" t="s">
        <v>999</v>
      </c>
      <c r="B26">
        <v>4441</v>
      </c>
      <c r="C26">
        <v>4</v>
      </c>
      <c r="D26" t="str">
        <f t="shared" si="0"/>
        <v>4441-4</v>
      </c>
      <c r="E26" t="str">
        <f t="shared" si="1"/>
        <v>4441-4:ВЛ 110 кВ Березовка (R-)</v>
      </c>
    </row>
    <row r="27" spans="1:5" x14ac:dyDescent="0.25">
      <c r="A27" t="s">
        <v>1000</v>
      </c>
      <c r="B27">
        <v>4441</v>
      </c>
      <c r="C27">
        <v>3</v>
      </c>
      <c r="D27" t="str">
        <f t="shared" si="0"/>
        <v>4441-3</v>
      </c>
      <c r="E27" t="str">
        <f t="shared" si="1"/>
        <v>4441-3:ВЛ 110 кВ Березовка (R+)</v>
      </c>
    </row>
    <row r="28" spans="1:5" x14ac:dyDescent="0.25">
      <c r="A28" t="s">
        <v>1001</v>
      </c>
      <c r="B28">
        <v>4441</v>
      </c>
      <c r="C28">
        <v>2</v>
      </c>
      <c r="D28" t="str">
        <f t="shared" si="0"/>
        <v>4441-2</v>
      </c>
      <c r="E28" t="str">
        <f t="shared" si="1"/>
        <v>4441-2:ВЛ 110 кВ Березовка (А-)</v>
      </c>
    </row>
    <row r="29" spans="1:5" x14ac:dyDescent="0.25">
      <c r="A29" t="s">
        <v>1002</v>
      </c>
      <c r="B29">
        <v>4441</v>
      </c>
      <c r="C29">
        <v>1</v>
      </c>
      <c r="D29" t="str">
        <f t="shared" si="0"/>
        <v>4441-1</v>
      </c>
      <c r="E29" t="str">
        <f t="shared" si="1"/>
        <v>4441-1:ВЛ 110 кВ Березовка (А+)</v>
      </c>
    </row>
    <row r="30" spans="1:5" x14ac:dyDescent="0.25">
      <c r="A30" t="s">
        <v>1003</v>
      </c>
      <c r="B30">
        <v>4436</v>
      </c>
      <c r="C30">
        <v>4</v>
      </c>
      <c r="D30" t="str">
        <f t="shared" si="0"/>
        <v>4436-4</v>
      </c>
      <c r="E30" t="str">
        <f t="shared" si="1"/>
        <v>4436-4:ВЛ 110 кВ Водозабор 1 (R-)</v>
      </c>
    </row>
    <row r="31" spans="1:5" x14ac:dyDescent="0.25">
      <c r="A31" t="s">
        <v>1004</v>
      </c>
      <c r="B31">
        <v>4436</v>
      </c>
      <c r="C31">
        <v>3</v>
      </c>
      <c r="D31" t="str">
        <f t="shared" si="0"/>
        <v>4436-3</v>
      </c>
      <c r="E31" t="str">
        <f t="shared" si="1"/>
        <v>4436-3:ВЛ 110 кВ Водозабор 1 (R+)</v>
      </c>
    </row>
    <row r="32" spans="1:5" x14ac:dyDescent="0.25">
      <c r="A32" t="s">
        <v>1005</v>
      </c>
      <c r="B32">
        <v>4436</v>
      </c>
      <c r="C32">
        <v>2</v>
      </c>
      <c r="D32" t="str">
        <f t="shared" si="0"/>
        <v>4436-2</v>
      </c>
      <c r="E32" t="str">
        <f t="shared" si="1"/>
        <v>4436-2:ВЛ 110 кВ Водозабор 1 (А-)</v>
      </c>
    </row>
    <row r="33" spans="1:5" x14ac:dyDescent="0.25">
      <c r="A33" t="s">
        <v>1006</v>
      </c>
      <c r="B33">
        <v>4436</v>
      </c>
      <c r="C33">
        <v>1</v>
      </c>
      <c r="D33" t="str">
        <f t="shared" si="0"/>
        <v>4436-1</v>
      </c>
      <c r="E33" t="str">
        <f t="shared" si="1"/>
        <v>4436-1:ВЛ 110 кВ Водозабор 1 (А+)</v>
      </c>
    </row>
    <row r="34" spans="1:5" x14ac:dyDescent="0.25">
      <c r="A34" t="s">
        <v>1007</v>
      </c>
      <c r="B34">
        <v>4435</v>
      </c>
      <c r="C34">
        <v>4</v>
      </c>
      <c r="D34" t="str">
        <f t="shared" si="0"/>
        <v>4435-4</v>
      </c>
      <c r="E34" t="str">
        <f t="shared" si="1"/>
        <v>4435-4:ВЛ 110 кВ Водозабор 2 (R-)</v>
      </c>
    </row>
    <row r="35" spans="1:5" x14ac:dyDescent="0.25">
      <c r="A35" t="s">
        <v>1008</v>
      </c>
      <c r="B35">
        <v>4435</v>
      </c>
      <c r="C35">
        <v>3</v>
      </c>
      <c r="D35" t="str">
        <f t="shared" si="0"/>
        <v>4435-3</v>
      </c>
      <c r="E35" t="str">
        <f t="shared" si="1"/>
        <v>4435-3:ВЛ 110 кВ Водозабор 2 (R+)</v>
      </c>
    </row>
    <row r="36" spans="1:5" x14ac:dyDescent="0.25">
      <c r="A36" t="s">
        <v>1009</v>
      </c>
      <c r="B36">
        <v>4435</v>
      </c>
      <c r="C36">
        <v>2</v>
      </c>
      <c r="D36" t="str">
        <f t="shared" si="0"/>
        <v>4435-2</v>
      </c>
      <c r="E36" t="str">
        <f t="shared" si="1"/>
        <v>4435-2:ВЛ 110 кВ Водозабор 2 (А-)</v>
      </c>
    </row>
    <row r="37" spans="1:5" x14ac:dyDescent="0.25">
      <c r="A37" t="s">
        <v>1010</v>
      </c>
      <c r="B37">
        <v>4435</v>
      </c>
      <c r="C37">
        <v>1</v>
      </c>
      <c r="D37" t="str">
        <f t="shared" si="0"/>
        <v>4435-1</v>
      </c>
      <c r="E37" t="str">
        <f t="shared" si="1"/>
        <v>4435-1:ВЛ 110 кВ Водозабор 2 (А+)</v>
      </c>
    </row>
    <row r="38" spans="1:5" x14ac:dyDescent="0.25">
      <c r="A38" t="s">
        <v>1011</v>
      </c>
      <c r="B38">
        <v>4434</v>
      </c>
      <c r="C38">
        <v>4</v>
      </c>
      <c r="D38" t="str">
        <f t="shared" si="0"/>
        <v>4434-4</v>
      </c>
      <c r="E38" t="str">
        <f t="shared" si="1"/>
        <v>4434-4:ВЛ 110 кВ Дубовая (R-)</v>
      </c>
    </row>
    <row r="39" spans="1:5" x14ac:dyDescent="0.25">
      <c r="A39" t="s">
        <v>1012</v>
      </c>
      <c r="B39">
        <v>4434</v>
      </c>
      <c r="C39">
        <v>3</v>
      </c>
      <c r="D39" t="str">
        <f t="shared" si="0"/>
        <v>4434-3</v>
      </c>
      <c r="E39" t="str">
        <f t="shared" si="1"/>
        <v>4434-3:ВЛ 110 кВ Дубовая (R+)</v>
      </c>
    </row>
    <row r="40" spans="1:5" x14ac:dyDescent="0.25">
      <c r="A40" t="s">
        <v>1013</v>
      </c>
      <c r="B40">
        <v>4434</v>
      </c>
      <c r="C40">
        <v>2</v>
      </c>
      <c r="D40" t="str">
        <f t="shared" si="0"/>
        <v>4434-2</v>
      </c>
      <c r="E40" t="str">
        <f t="shared" si="1"/>
        <v>4434-2:ВЛ 110 кВ Дубовая (А-)</v>
      </c>
    </row>
    <row r="41" spans="1:5" x14ac:dyDescent="0.25">
      <c r="A41" t="s">
        <v>1014</v>
      </c>
      <c r="B41">
        <v>4434</v>
      </c>
      <c r="C41">
        <v>1</v>
      </c>
      <c r="D41" t="str">
        <f t="shared" si="0"/>
        <v>4434-1</v>
      </c>
      <c r="E41" t="str">
        <f t="shared" si="1"/>
        <v>4434-1:ВЛ 110 кВ Дубовая (А+)</v>
      </c>
    </row>
    <row r="42" spans="1:5" x14ac:dyDescent="0.25">
      <c r="A42" t="s">
        <v>1015</v>
      </c>
      <c r="B42">
        <v>4438</v>
      </c>
      <c r="C42">
        <v>4</v>
      </c>
      <c r="D42" t="str">
        <f t="shared" si="0"/>
        <v>4438-4</v>
      </c>
      <c r="E42" t="str">
        <f t="shared" si="1"/>
        <v>4438-4:ВЛ 110 кВ Ивановка (R-)</v>
      </c>
    </row>
    <row r="43" spans="1:5" x14ac:dyDescent="0.25">
      <c r="A43" t="s">
        <v>1016</v>
      </c>
      <c r="B43">
        <v>4438</v>
      </c>
      <c r="C43">
        <v>3</v>
      </c>
      <c r="D43" t="str">
        <f t="shared" si="0"/>
        <v>4438-3</v>
      </c>
      <c r="E43" t="str">
        <f t="shared" si="1"/>
        <v>4438-3:ВЛ 110 кВ Ивановка (R+)</v>
      </c>
    </row>
    <row r="44" spans="1:5" x14ac:dyDescent="0.25">
      <c r="A44" t="s">
        <v>1017</v>
      </c>
      <c r="B44">
        <v>4438</v>
      </c>
      <c r="C44">
        <v>2</v>
      </c>
      <c r="D44" t="str">
        <f t="shared" si="0"/>
        <v>4438-2</v>
      </c>
      <c r="E44" t="str">
        <f t="shared" si="1"/>
        <v>4438-2:ВЛ 110 кВ Ивановка (А-)</v>
      </c>
    </row>
    <row r="45" spans="1:5" x14ac:dyDescent="0.25">
      <c r="A45" t="s">
        <v>1018</v>
      </c>
      <c r="B45">
        <v>4438</v>
      </c>
      <c r="C45">
        <v>1</v>
      </c>
      <c r="D45" t="str">
        <f t="shared" si="0"/>
        <v>4438-1</v>
      </c>
      <c r="E45" t="str">
        <f t="shared" si="1"/>
        <v>4438-1:ВЛ 110 кВ Ивановка (А+)</v>
      </c>
    </row>
    <row r="46" spans="1:5" x14ac:dyDescent="0.25">
      <c r="A46" t="s">
        <v>1019</v>
      </c>
      <c r="B46">
        <v>4439</v>
      </c>
      <c r="C46">
        <v>4</v>
      </c>
      <c r="D46" t="str">
        <f t="shared" si="0"/>
        <v>4439-4</v>
      </c>
      <c r="E46" t="str">
        <f t="shared" si="1"/>
        <v>4439-4:ВЛ 110 кВ Каучук (R-)</v>
      </c>
    </row>
    <row r="47" spans="1:5" x14ac:dyDescent="0.25">
      <c r="A47" t="s">
        <v>1020</v>
      </c>
      <c r="B47">
        <v>4439</v>
      </c>
      <c r="C47">
        <v>3</v>
      </c>
      <c r="D47" t="str">
        <f t="shared" si="0"/>
        <v>4439-3</v>
      </c>
      <c r="E47" t="str">
        <f t="shared" si="1"/>
        <v>4439-3:ВЛ 110 кВ Каучук (R+)</v>
      </c>
    </row>
    <row r="48" spans="1:5" x14ac:dyDescent="0.25">
      <c r="A48" t="s">
        <v>1021</v>
      </c>
      <c r="B48">
        <v>4439</v>
      </c>
      <c r="C48">
        <v>2</v>
      </c>
      <c r="D48" t="str">
        <f t="shared" si="0"/>
        <v>4439-2</v>
      </c>
      <c r="E48" t="str">
        <f t="shared" si="1"/>
        <v>4439-2:ВЛ 110 кВ Каучук (А-)</v>
      </c>
    </row>
    <row r="49" spans="1:5" x14ac:dyDescent="0.25">
      <c r="A49" t="s">
        <v>1022</v>
      </c>
      <c r="B49">
        <v>4439</v>
      </c>
      <c r="C49">
        <v>1</v>
      </c>
      <c r="D49" t="str">
        <f t="shared" si="0"/>
        <v>4439-1</v>
      </c>
      <c r="E49" t="str">
        <f t="shared" si="1"/>
        <v>4439-1:ВЛ 110 кВ Каучук (А+)</v>
      </c>
    </row>
    <row r="50" spans="1:5" x14ac:dyDescent="0.25">
      <c r="A50" t="s">
        <v>1023</v>
      </c>
      <c r="B50">
        <v>4431</v>
      </c>
      <c r="C50">
        <v>4</v>
      </c>
      <c r="D50" t="str">
        <f t="shared" si="0"/>
        <v>4431-4</v>
      </c>
      <c r="E50" t="str">
        <f t="shared" si="1"/>
        <v>4431-4:ВЛ 110 кВ КШТ 1 (R-)</v>
      </c>
    </row>
    <row r="51" spans="1:5" x14ac:dyDescent="0.25">
      <c r="A51" t="s">
        <v>1024</v>
      </c>
      <c r="B51">
        <v>4431</v>
      </c>
      <c r="C51">
        <v>3</v>
      </c>
      <c r="D51" t="str">
        <f t="shared" si="0"/>
        <v>4431-3</v>
      </c>
      <c r="E51" t="str">
        <f t="shared" si="1"/>
        <v>4431-3:ВЛ 110 кВ КШТ 1 (R+)</v>
      </c>
    </row>
    <row r="52" spans="1:5" x14ac:dyDescent="0.25">
      <c r="A52" t="s">
        <v>1025</v>
      </c>
      <c r="B52">
        <v>4431</v>
      </c>
      <c r="C52">
        <v>2</v>
      </c>
      <c r="D52" t="str">
        <f t="shared" si="0"/>
        <v>4431-2</v>
      </c>
      <c r="E52" t="str">
        <f t="shared" si="1"/>
        <v>4431-2:ВЛ 110 кВ КШТ 1 (А-)</v>
      </c>
    </row>
    <row r="53" spans="1:5" x14ac:dyDescent="0.25">
      <c r="A53" t="s">
        <v>1026</v>
      </c>
      <c r="B53">
        <v>4431</v>
      </c>
      <c r="C53">
        <v>1</v>
      </c>
      <c r="D53" t="str">
        <f t="shared" si="0"/>
        <v>4431-1</v>
      </c>
      <c r="E53" t="str">
        <f t="shared" si="1"/>
        <v>4431-1:ВЛ 110 кВ КШТ 1 (А+)</v>
      </c>
    </row>
    <row r="54" spans="1:5" x14ac:dyDescent="0.25">
      <c r="A54" t="s">
        <v>1027</v>
      </c>
      <c r="B54">
        <v>4433</v>
      </c>
      <c r="C54">
        <v>4</v>
      </c>
      <c r="D54" t="str">
        <f t="shared" si="0"/>
        <v>4433-4</v>
      </c>
      <c r="E54" t="str">
        <f t="shared" si="1"/>
        <v>4433-4:ВЛ 110 кВ КШТ 2 (R-)</v>
      </c>
    </row>
    <row r="55" spans="1:5" x14ac:dyDescent="0.25">
      <c r="A55" t="s">
        <v>1028</v>
      </c>
      <c r="B55">
        <v>4433</v>
      </c>
      <c r="C55">
        <v>3</v>
      </c>
      <c r="D55" t="str">
        <f t="shared" si="0"/>
        <v>4433-3</v>
      </c>
      <c r="E55" t="str">
        <f t="shared" si="1"/>
        <v>4433-3:ВЛ 110 кВ КШТ 2 (R+)</v>
      </c>
    </row>
    <row r="56" spans="1:5" x14ac:dyDescent="0.25">
      <c r="A56" t="s">
        <v>1029</v>
      </c>
      <c r="B56">
        <v>4433</v>
      </c>
      <c r="C56">
        <v>2</v>
      </c>
      <c r="D56" t="str">
        <f t="shared" si="0"/>
        <v>4433-2</v>
      </c>
      <c r="E56" t="str">
        <f t="shared" si="1"/>
        <v>4433-2:ВЛ 110 кВ КШТ 2 (А-)</v>
      </c>
    </row>
    <row r="57" spans="1:5" x14ac:dyDescent="0.25">
      <c r="A57" t="s">
        <v>1030</v>
      </c>
      <c r="B57">
        <v>4433</v>
      </c>
      <c r="C57">
        <v>1</v>
      </c>
      <c r="D57" t="str">
        <f t="shared" si="0"/>
        <v>4433-1</v>
      </c>
      <c r="E57" t="str">
        <f t="shared" si="1"/>
        <v>4433-1:ВЛ 110 кВ КШТ 2 (А+)</v>
      </c>
    </row>
    <row r="58" spans="1:5" x14ac:dyDescent="0.25">
      <c r="A58" t="s">
        <v>1031</v>
      </c>
      <c r="B58">
        <v>4437</v>
      </c>
      <c r="C58">
        <v>4</v>
      </c>
      <c r="D58" t="str">
        <f t="shared" si="0"/>
        <v>4437-4</v>
      </c>
      <c r="E58" t="str">
        <f t="shared" si="1"/>
        <v>4437-4:ВЛ 110 кВ Светлая (R-)</v>
      </c>
    </row>
    <row r="59" spans="1:5" x14ac:dyDescent="0.25">
      <c r="A59" t="s">
        <v>1032</v>
      </c>
      <c r="B59">
        <v>4437</v>
      </c>
      <c r="C59">
        <v>3</v>
      </c>
      <c r="D59" t="str">
        <f t="shared" si="0"/>
        <v>4437-3</v>
      </c>
      <c r="E59" t="str">
        <f t="shared" si="1"/>
        <v>4437-3:ВЛ 110 кВ Светлая (R+)</v>
      </c>
    </row>
    <row r="60" spans="1:5" x14ac:dyDescent="0.25">
      <c r="A60" t="s">
        <v>1033</v>
      </c>
      <c r="B60">
        <v>4437</v>
      </c>
      <c r="C60">
        <v>2</v>
      </c>
      <c r="D60" t="str">
        <f t="shared" si="0"/>
        <v>4437-2</v>
      </c>
      <c r="E60" t="str">
        <f t="shared" si="1"/>
        <v>4437-2:ВЛ 110 кВ Светлая (А-)</v>
      </c>
    </row>
    <row r="61" spans="1:5" x14ac:dyDescent="0.25">
      <c r="A61" t="s">
        <v>1034</v>
      </c>
      <c r="B61">
        <v>4437</v>
      </c>
      <c r="C61">
        <v>1</v>
      </c>
      <c r="D61" t="str">
        <f t="shared" si="0"/>
        <v>4437-1</v>
      </c>
      <c r="E61" t="str">
        <f t="shared" si="1"/>
        <v>4437-1:ВЛ 110 кВ Светлая (А+)</v>
      </c>
    </row>
    <row r="62" spans="1:5" x14ac:dyDescent="0.25">
      <c r="A62" t="s">
        <v>1035</v>
      </c>
      <c r="B62">
        <v>4440</v>
      </c>
      <c r="C62">
        <v>4</v>
      </c>
      <c r="D62" t="str">
        <f t="shared" si="0"/>
        <v>4440-4</v>
      </c>
      <c r="E62" t="str">
        <f t="shared" si="1"/>
        <v>4440-4:ВЛ 110 кВ ЧаТЭЦ (R-)</v>
      </c>
    </row>
    <row r="63" spans="1:5" x14ac:dyDescent="0.25">
      <c r="A63" t="s">
        <v>1036</v>
      </c>
      <c r="B63">
        <v>4440</v>
      </c>
      <c r="C63">
        <v>3</v>
      </c>
      <c r="D63" t="str">
        <f t="shared" si="0"/>
        <v>4440-3</v>
      </c>
      <c r="E63" t="str">
        <f t="shared" si="1"/>
        <v>4440-3:ВЛ 110 кВ ЧаТЭЦ (R+)</v>
      </c>
    </row>
    <row r="64" spans="1:5" x14ac:dyDescent="0.25">
      <c r="A64" t="s">
        <v>1037</v>
      </c>
      <c r="B64">
        <v>4440</v>
      </c>
      <c r="C64">
        <v>2</v>
      </c>
      <c r="D64" t="str">
        <f t="shared" si="0"/>
        <v>4440-2</v>
      </c>
      <c r="E64" t="str">
        <f t="shared" si="1"/>
        <v>4440-2:ВЛ 110 кВ ЧаТЭЦ (А-)</v>
      </c>
    </row>
    <row r="65" spans="1:5" x14ac:dyDescent="0.25">
      <c r="A65" t="s">
        <v>1038</v>
      </c>
      <c r="B65">
        <v>4440</v>
      </c>
      <c r="C65">
        <v>1</v>
      </c>
      <c r="D65" t="str">
        <f t="shared" si="0"/>
        <v>4440-1</v>
      </c>
      <c r="E65" t="str">
        <f t="shared" si="1"/>
        <v>4440-1:ВЛ 110 кВ ЧаТЭЦ (А+)</v>
      </c>
    </row>
    <row r="66" spans="1:5" x14ac:dyDescent="0.25">
      <c r="A66" t="s">
        <v>1039</v>
      </c>
      <c r="B66">
        <v>4392</v>
      </c>
      <c r="C66">
        <v>4</v>
      </c>
      <c r="D66" t="str">
        <f t="shared" si="0"/>
        <v>4392-4</v>
      </c>
      <c r="E66" t="str">
        <f t="shared" si="1"/>
        <v>4392-4:ВЛ 220 кВ Ижевск 1 (R-)</v>
      </c>
    </row>
    <row r="67" spans="1:5" x14ac:dyDescent="0.25">
      <c r="A67" t="s">
        <v>1040</v>
      </c>
      <c r="B67">
        <v>4392</v>
      </c>
      <c r="C67">
        <v>3</v>
      </c>
      <c r="D67" t="str">
        <f t="shared" ref="D67:D130" si="2">B67&amp;"-"&amp;C67</f>
        <v>4392-3</v>
      </c>
      <c r="E67" t="str">
        <f t="shared" ref="E67:E130" si="3">B67&amp;"-"&amp;C67&amp;":"&amp;A67</f>
        <v>4392-3:ВЛ 220 кВ Ижевск 1 (R+)</v>
      </c>
    </row>
    <row r="68" spans="1:5" x14ac:dyDescent="0.25">
      <c r="A68" t="s">
        <v>1041</v>
      </c>
      <c r="B68">
        <v>4392</v>
      </c>
      <c r="C68">
        <v>2</v>
      </c>
      <c r="D68" t="str">
        <f t="shared" si="2"/>
        <v>4392-2</v>
      </c>
      <c r="E68" t="str">
        <f t="shared" si="3"/>
        <v>4392-2:ВЛ 220 кВ Ижевск 1 (А-)</v>
      </c>
    </row>
    <row r="69" spans="1:5" x14ac:dyDescent="0.25">
      <c r="A69" t="s">
        <v>1042</v>
      </c>
      <c r="B69">
        <v>4392</v>
      </c>
      <c r="C69">
        <v>1</v>
      </c>
      <c r="D69" t="str">
        <f t="shared" si="2"/>
        <v>4392-1</v>
      </c>
      <c r="E69" t="str">
        <f t="shared" si="3"/>
        <v>4392-1:ВЛ 220 кВ Ижевск 1 (А+)</v>
      </c>
    </row>
    <row r="70" spans="1:5" x14ac:dyDescent="0.25">
      <c r="A70" t="s">
        <v>1043</v>
      </c>
      <c r="B70">
        <v>4393</v>
      </c>
      <c r="C70">
        <v>4</v>
      </c>
      <c r="D70" t="str">
        <f t="shared" si="2"/>
        <v>4393-4</v>
      </c>
      <c r="E70" t="str">
        <f t="shared" si="3"/>
        <v>4393-4:ВЛ 220 кВ Ижевск 2 (R-)</v>
      </c>
    </row>
    <row r="71" spans="1:5" x14ac:dyDescent="0.25">
      <c r="A71" t="s">
        <v>1044</v>
      </c>
      <c r="B71">
        <v>4393</v>
      </c>
      <c r="C71">
        <v>3</v>
      </c>
      <c r="D71" t="str">
        <f t="shared" si="2"/>
        <v>4393-3</v>
      </c>
      <c r="E71" t="str">
        <f t="shared" si="3"/>
        <v>4393-3:ВЛ 220 кВ Ижевск 2 (R+)</v>
      </c>
    </row>
    <row r="72" spans="1:5" x14ac:dyDescent="0.25">
      <c r="A72" t="s">
        <v>1045</v>
      </c>
      <c r="B72">
        <v>4393</v>
      </c>
      <c r="C72">
        <v>2</v>
      </c>
      <c r="D72" t="str">
        <f t="shared" si="2"/>
        <v>4393-2</v>
      </c>
      <c r="E72" t="str">
        <f t="shared" si="3"/>
        <v>4393-2:ВЛ 220 кВ Ижевск 2 (А-)</v>
      </c>
    </row>
    <row r="73" spans="1:5" x14ac:dyDescent="0.25">
      <c r="A73" t="s">
        <v>1046</v>
      </c>
      <c r="B73">
        <v>4393</v>
      </c>
      <c r="C73">
        <v>1</v>
      </c>
      <c r="D73" t="str">
        <f t="shared" si="2"/>
        <v>4393-1</v>
      </c>
      <c r="E73" t="str">
        <f t="shared" si="3"/>
        <v>4393-1:ВЛ 220 кВ Ижевск 2 (А+)</v>
      </c>
    </row>
    <row r="74" spans="1:5" x14ac:dyDescent="0.25">
      <c r="A74" t="s">
        <v>1047</v>
      </c>
      <c r="B74">
        <v>4390</v>
      </c>
      <c r="C74">
        <v>4</v>
      </c>
      <c r="D74" t="str">
        <f t="shared" si="2"/>
        <v>4390-4</v>
      </c>
      <c r="E74" t="str">
        <f t="shared" si="3"/>
        <v>4390-4:ВЛ 220 кВ Каучук 1 (R-)</v>
      </c>
    </row>
    <row r="75" spans="1:5" x14ac:dyDescent="0.25">
      <c r="A75" t="s">
        <v>1048</v>
      </c>
      <c r="B75">
        <v>4390</v>
      </c>
      <c r="C75">
        <v>3</v>
      </c>
      <c r="D75" t="str">
        <f t="shared" si="2"/>
        <v>4390-3</v>
      </c>
      <c r="E75" t="str">
        <f t="shared" si="3"/>
        <v>4390-3:ВЛ 220 кВ Каучук 1 (R+)</v>
      </c>
    </row>
    <row r="76" spans="1:5" x14ac:dyDescent="0.25">
      <c r="A76" t="s">
        <v>1049</v>
      </c>
      <c r="B76">
        <v>4390</v>
      </c>
      <c r="C76">
        <v>2</v>
      </c>
      <c r="D76" t="str">
        <f t="shared" si="2"/>
        <v>4390-2</v>
      </c>
      <c r="E76" t="str">
        <f t="shared" si="3"/>
        <v>4390-2:ВЛ 220 кВ Каучук 1 (А-)</v>
      </c>
    </row>
    <row r="77" spans="1:5" x14ac:dyDescent="0.25">
      <c r="A77" t="s">
        <v>1050</v>
      </c>
      <c r="B77">
        <v>4390</v>
      </c>
      <c r="C77">
        <v>1</v>
      </c>
      <c r="D77" t="str">
        <f t="shared" si="2"/>
        <v>4390-1</v>
      </c>
      <c r="E77" t="str">
        <f t="shared" si="3"/>
        <v>4390-1:ВЛ 220 кВ Каучук 1 (А+)</v>
      </c>
    </row>
    <row r="78" spans="1:5" x14ac:dyDescent="0.25">
      <c r="A78" t="s">
        <v>1051</v>
      </c>
      <c r="B78">
        <v>4391</v>
      </c>
      <c r="C78">
        <v>4</v>
      </c>
      <c r="D78" t="str">
        <f t="shared" si="2"/>
        <v>4391-4</v>
      </c>
      <c r="E78" t="str">
        <f t="shared" si="3"/>
        <v>4391-4:ВЛ 220 кВ Каучук 2 (R-)</v>
      </c>
    </row>
    <row r="79" spans="1:5" x14ac:dyDescent="0.25">
      <c r="A79" t="s">
        <v>1052</v>
      </c>
      <c r="B79">
        <v>4391</v>
      </c>
      <c r="C79">
        <v>3</v>
      </c>
      <c r="D79" t="str">
        <f t="shared" si="2"/>
        <v>4391-3</v>
      </c>
      <c r="E79" t="str">
        <f t="shared" si="3"/>
        <v>4391-3:ВЛ 220 кВ Каучук 2 (R+)</v>
      </c>
    </row>
    <row r="80" spans="1:5" x14ac:dyDescent="0.25">
      <c r="A80" t="s">
        <v>1053</v>
      </c>
      <c r="B80">
        <v>4391</v>
      </c>
      <c r="C80">
        <v>2</v>
      </c>
      <c r="D80" t="str">
        <f t="shared" si="2"/>
        <v>4391-2</v>
      </c>
      <c r="E80" t="str">
        <f t="shared" si="3"/>
        <v>4391-2:ВЛ 220 кВ Каучук 2 (А-)</v>
      </c>
    </row>
    <row r="81" spans="1:5" x14ac:dyDescent="0.25">
      <c r="A81" t="s">
        <v>1054</v>
      </c>
      <c r="B81">
        <v>4391</v>
      </c>
      <c r="C81">
        <v>1</v>
      </c>
      <c r="D81" t="str">
        <f t="shared" si="2"/>
        <v>4391-1</v>
      </c>
      <c r="E81" t="str">
        <f t="shared" si="3"/>
        <v>4391-1:ВЛ 220 кВ Каучук 2 (А+)</v>
      </c>
    </row>
    <row r="82" spans="1:5" x14ac:dyDescent="0.25">
      <c r="A82" t="s">
        <v>1055</v>
      </c>
      <c r="B82">
        <v>4389</v>
      </c>
      <c r="C82">
        <v>4</v>
      </c>
      <c r="D82" t="str">
        <f t="shared" si="2"/>
        <v>4389-4</v>
      </c>
      <c r="E82" t="str">
        <f t="shared" si="3"/>
        <v>4389-4:ВЛ 220 кВ Светлая (R-)</v>
      </c>
    </row>
    <row r="83" spans="1:5" x14ac:dyDescent="0.25">
      <c r="A83" t="s">
        <v>1056</v>
      </c>
      <c r="B83">
        <v>4389</v>
      </c>
      <c r="C83">
        <v>3</v>
      </c>
      <c r="D83" t="str">
        <f t="shared" si="2"/>
        <v>4389-3</v>
      </c>
      <c r="E83" t="str">
        <f t="shared" si="3"/>
        <v>4389-3:ВЛ 220 кВ Светлая (R+)</v>
      </c>
    </row>
    <row r="84" spans="1:5" x14ac:dyDescent="0.25">
      <c r="A84" t="s">
        <v>1057</v>
      </c>
      <c r="B84">
        <v>4389</v>
      </c>
      <c r="C84">
        <v>2</v>
      </c>
      <c r="D84" t="str">
        <f t="shared" si="2"/>
        <v>4389-2</v>
      </c>
      <c r="E84" t="str">
        <f t="shared" si="3"/>
        <v>4389-2:ВЛ 220 кВ Светлая (А-)</v>
      </c>
    </row>
    <row r="85" spans="1:5" x14ac:dyDescent="0.25">
      <c r="A85" t="s">
        <v>1058</v>
      </c>
      <c r="B85">
        <v>4389</v>
      </c>
      <c r="C85">
        <v>1</v>
      </c>
      <c r="D85" t="str">
        <f t="shared" si="2"/>
        <v>4389-1</v>
      </c>
      <c r="E85" t="str">
        <f t="shared" si="3"/>
        <v>4389-1:ВЛ 220 кВ Светлая (А+)</v>
      </c>
    </row>
    <row r="86" spans="1:5" x14ac:dyDescent="0.25">
      <c r="A86" t="s">
        <v>1059</v>
      </c>
      <c r="B86">
        <v>4371</v>
      </c>
      <c r="C86">
        <v>4</v>
      </c>
      <c r="D86" t="str">
        <f t="shared" si="2"/>
        <v>4371-4</v>
      </c>
      <c r="E86" t="str">
        <f t="shared" si="3"/>
        <v>4371-4:ВЛ 500 кВ Вятка (R-)</v>
      </c>
    </row>
    <row r="87" spans="1:5" x14ac:dyDescent="0.25">
      <c r="A87" t="s">
        <v>1060</v>
      </c>
      <c r="B87">
        <v>4371</v>
      </c>
      <c r="C87">
        <v>3</v>
      </c>
      <c r="D87" t="str">
        <f t="shared" si="2"/>
        <v>4371-3</v>
      </c>
      <c r="E87" t="str">
        <f t="shared" si="3"/>
        <v>4371-3:ВЛ 500 кВ Вятка (R+)</v>
      </c>
    </row>
    <row r="88" spans="1:5" x14ac:dyDescent="0.25">
      <c r="A88" t="s">
        <v>1061</v>
      </c>
      <c r="B88">
        <v>4371</v>
      </c>
      <c r="C88">
        <v>2</v>
      </c>
      <c r="D88" t="str">
        <f t="shared" si="2"/>
        <v>4371-2</v>
      </c>
      <c r="E88" t="str">
        <f t="shared" si="3"/>
        <v>4371-2:ВЛ 500 кВ Вятка (А-)</v>
      </c>
    </row>
    <row r="89" spans="1:5" x14ac:dyDescent="0.25">
      <c r="A89" t="s">
        <v>1062</v>
      </c>
      <c r="B89">
        <v>4371</v>
      </c>
      <c r="C89">
        <v>1</v>
      </c>
      <c r="D89" t="str">
        <f t="shared" si="2"/>
        <v>4371-1</v>
      </c>
      <c r="E89" t="str">
        <f t="shared" si="3"/>
        <v>4371-1:ВЛ 500 кВ Вятка (А+)</v>
      </c>
    </row>
    <row r="90" spans="1:5" x14ac:dyDescent="0.25">
      <c r="A90" t="s">
        <v>1063</v>
      </c>
      <c r="B90">
        <v>4369</v>
      </c>
      <c r="C90">
        <v>4</v>
      </c>
      <c r="D90" t="str">
        <f t="shared" si="2"/>
        <v>4369-4</v>
      </c>
      <c r="E90" t="str">
        <f t="shared" si="3"/>
        <v>4369-4:ВЛ 500 кВ Емелино (R-)</v>
      </c>
    </row>
    <row r="91" spans="1:5" x14ac:dyDescent="0.25">
      <c r="A91" t="s">
        <v>1064</v>
      </c>
      <c r="B91">
        <v>4369</v>
      </c>
      <c r="C91">
        <v>3</v>
      </c>
      <c r="D91" t="str">
        <f t="shared" si="2"/>
        <v>4369-3</v>
      </c>
      <c r="E91" t="str">
        <f t="shared" si="3"/>
        <v>4369-3:ВЛ 500 кВ Емелино (R+)</v>
      </c>
    </row>
    <row r="92" spans="1:5" x14ac:dyDescent="0.25">
      <c r="A92" t="s">
        <v>1065</v>
      </c>
      <c r="B92">
        <v>4369</v>
      </c>
      <c r="C92">
        <v>2</v>
      </c>
      <c r="D92" t="str">
        <f t="shared" si="2"/>
        <v>4369-2</v>
      </c>
      <c r="E92" t="str">
        <f t="shared" si="3"/>
        <v>4369-2:ВЛ 500 кВ Емелино (А-)</v>
      </c>
    </row>
    <row r="93" spans="1:5" x14ac:dyDescent="0.25">
      <c r="A93" t="s">
        <v>1066</v>
      </c>
      <c r="B93">
        <v>4369</v>
      </c>
      <c r="C93">
        <v>1</v>
      </c>
      <c r="D93" t="str">
        <f t="shared" si="2"/>
        <v>4369-1</v>
      </c>
      <c r="E93" t="str">
        <f t="shared" si="3"/>
        <v>4369-1:ВЛ 500 кВ Емелино (А+)</v>
      </c>
    </row>
    <row r="94" spans="1:5" x14ac:dyDescent="0.25">
      <c r="A94" t="s">
        <v>1067</v>
      </c>
      <c r="B94">
        <v>4370</v>
      </c>
      <c r="C94">
        <v>4</v>
      </c>
      <c r="D94" t="str">
        <f t="shared" si="2"/>
        <v>4370-4</v>
      </c>
      <c r="E94" t="str">
        <f t="shared" si="3"/>
        <v>4370-4:ВЛ 500 кВ Кармановская ГРЭС (R-)</v>
      </c>
    </row>
    <row r="95" spans="1:5" x14ac:dyDescent="0.25">
      <c r="A95" t="s">
        <v>1068</v>
      </c>
      <c r="B95">
        <v>4370</v>
      </c>
      <c r="C95">
        <v>3</v>
      </c>
      <c r="D95" t="str">
        <f t="shared" si="2"/>
        <v>4370-3</v>
      </c>
      <c r="E95" t="str">
        <f t="shared" si="3"/>
        <v>4370-3:ВЛ 500 кВ Кармановская ГРЭС (R+)</v>
      </c>
    </row>
    <row r="96" spans="1:5" x14ac:dyDescent="0.25">
      <c r="A96" t="s">
        <v>1069</v>
      </c>
      <c r="B96">
        <v>4370</v>
      </c>
      <c r="C96">
        <v>2</v>
      </c>
      <c r="D96" t="str">
        <f t="shared" si="2"/>
        <v>4370-2</v>
      </c>
      <c r="E96" t="str">
        <f t="shared" si="3"/>
        <v>4370-2:ВЛ 500 кВ Кармановская ГРЭС (А-)</v>
      </c>
    </row>
    <row r="97" spans="1:5" x14ac:dyDescent="0.25">
      <c r="A97" t="s">
        <v>1070</v>
      </c>
      <c r="B97">
        <v>4370</v>
      </c>
      <c r="C97">
        <v>1</v>
      </c>
      <c r="D97" t="str">
        <f t="shared" si="2"/>
        <v>4370-1</v>
      </c>
      <c r="E97" t="str">
        <f t="shared" si="3"/>
        <v>4370-1:ВЛ 500 кВ Кармановская ГРЭС (А+)</v>
      </c>
    </row>
    <row r="98" spans="1:5" x14ac:dyDescent="0.25">
      <c r="A98" t="s">
        <v>1071</v>
      </c>
      <c r="B98">
        <v>4465</v>
      </c>
      <c r="C98">
        <v>4</v>
      </c>
      <c r="D98" t="str">
        <f t="shared" si="2"/>
        <v>4465-4</v>
      </c>
      <c r="E98" t="str">
        <f t="shared" si="3"/>
        <v>4465-4:Возбуждение Г/А 1 (R-)</v>
      </c>
    </row>
    <row r="99" spans="1:5" x14ac:dyDescent="0.25">
      <c r="A99" t="s">
        <v>1072</v>
      </c>
      <c r="B99">
        <v>4465</v>
      </c>
      <c r="C99">
        <v>3</v>
      </c>
      <c r="D99" t="str">
        <f t="shared" si="2"/>
        <v>4465-3</v>
      </c>
      <c r="E99" t="str">
        <f t="shared" si="3"/>
        <v>4465-3:Возбуждение Г/А 1 (R+)</v>
      </c>
    </row>
    <row r="100" spans="1:5" x14ac:dyDescent="0.25">
      <c r="A100" t="s">
        <v>1073</v>
      </c>
      <c r="B100">
        <v>4465</v>
      </c>
      <c r="C100">
        <v>2</v>
      </c>
      <c r="D100" t="str">
        <f t="shared" si="2"/>
        <v>4465-2</v>
      </c>
      <c r="E100" t="str">
        <f t="shared" si="3"/>
        <v>4465-2:Возбуждение Г/А 1 (А-)</v>
      </c>
    </row>
    <row r="101" spans="1:5" x14ac:dyDescent="0.25">
      <c r="A101" t="s">
        <v>1074</v>
      </c>
      <c r="B101">
        <v>4465</v>
      </c>
      <c r="C101">
        <v>1</v>
      </c>
      <c r="D101" t="str">
        <f t="shared" si="2"/>
        <v>4465-1</v>
      </c>
      <c r="E101" t="str">
        <f t="shared" si="3"/>
        <v>4465-1:Возбуждение Г/А 1 (А+)</v>
      </c>
    </row>
    <row r="102" spans="1:5" x14ac:dyDescent="0.25">
      <c r="A102" t="s">
        <v>1075</v>
      </c>
      <c r="B102">
        <v>4388</v>
      </c>
      <c r="C102">
        <v>4</v>
      </c>
      <c r="D102" t="str">
        <f t="shared" si="2"/>
        <v>4388-4</v>
      </c>
      <c r="E102" t="str">
        <f t="shared" si="3"/>
        <v>4388-4:Возбуждение Г/А 10 (R-)</v>
      </c>
    </row>
    <row r="103" spans="1:5" x14ac:dyDescent="0.25">
      <c r="A103" t="s">
        <v>1076</v>
      </c>
      <c r="B103">
        <v>4388</v>
      </c>
      <c r="C103">
        <v>3</v>
      </c>
      <c r="D103" t="str">
        <f t="shared" si="2"/>
        <v>4388-3</v>
      </c>
      <c r="E103" t="str">
        <f t="shared" si="3"/>
        <v>4388-3:Возбуждение Г/А 10 (R+)</v>
      </c>
    </row>
    <row r="104" spans="1:5" x14ac:dyDescent="0.25">
      <c r="A104" t="s">
        <v>1077</v>
      </c>
      <c r="B104">
        <v>4388</v>
      </c>
      <c r="C104">
        <v>2</v>
      </c>
      <c r="D104" t="str">
        <f t="shared" si="2"/>
        <v>4388-2</v>
      </c>
      <c r="E104" t="str">
        <f t="shared" si="3"/>
        <v>4388-2:Возбуждение Г/А 10 (А-)</v>
      </c>
    </row>
    <row r="105" spans="1:5" x14ac:dyDescent="0.25">
      <c r="A105" t="s">
        <v>1078</v>
      </c>
      <c r="B105">
        <v>4388</v>
      </c>
      <c r="C105">
        <v>1</v>
      </c>
      <c r="D105" t="str">
        <f t="shared" si="2"/>
        <v>4388-1</v>
      </c>
      <c r="E105" t="str">
        <f t="shared" si="3"/>
        <v>4388-1:Возбуждение Г/А 10 (А+)</v>
      </c>
    </row>
    <row r="106" spans="1:5" x14ac:dyDescent="0.25">
      <c r="A106" t="s">
        <v>1079</v>
      </c>
      <c r="B106">
        <v>4458</v>
      </c>
      <c r="C106">
        <v>4</v>
      </c>
      <c r="D106" t="str">
        <f t="shared" si="2"/>
        <v>4458-4</v>
      </c>
      <c r="E106" t="str">
        <f t="shared" si="3"/>
        <v>4458-4:Возбуждение Г/А 2 (R-)</v>
      </c>
    </row>
    <row r="107" spans="1:5" x14ac:dyDescent="0.25">
      <c r="A107" t="s">
        <v>1080</v>
      </c>
      <c r="B107">
        <v>4458</v>
      </c>
      <c r="C107">
        <v>3</v>
      </c>
      <c r="D107" t="str">
        <f t="shared" si="2"/>
        <v>4458-3</v>
      </c>
      <c r="E107" t="str">
        <f t="shared" si="3"/>
        <v>4458-3:Возбуждение Г/А 2 (R+)</v>
      </c>
    </row>
    <row r="108" spans="1:5" x14ac:dyDescent="0.25">
      <c r="A108" t="s">
        <v>1081</v>
      </c>
      <c r="B108">
        <v>4458</v>
      </c>
      <c r="C108">
        <v>2</v>
      </c>
      <c r="D108" t="str">
        <f t="shared" si="2"/>
        <v>4458-2</v>
      </c>
      <c r="E108" t="str">
        <f t="shared" si="3"/>
        <v>4458-2:Возбуждение Г/А 2 (А-)</v>
      </c>
    </row>
    <row r="109" spans="1:5" x14ac:dyDescent="0.25">
      <c r="A109" t="s">
        <v>1082</v>
      </c>
      <c r="B109">
        <v>4458</v>
      </c>
      <c r="C109">
        <v>1</v>
      </c>
      <c r="D109" t="str">
        <f t="shared" si="2"/>
        <v>4458-1</v>
      </c>
      <c r="E109" t="str">
        <f t="shared" si="3"/>
        <v>4458-1:Возбуждение Г/А 2 (А+)</v>
      </c>
    </row>
    <row r="110" spans="1:5" x14ac:dyDescent="0.25">
      <c r="A110" t="s">
        <v>1083</v>
      </c>
      <c r="B110">
        <v>4468</v>
      </c>
      <c r="C110">
        <v>4</v>
      </c>
      <c r="D110" t="str">
        <f t="shared" si="2"/>
        <v>4468-4</v>
      </c>
      <c r="E110" t="str">
        <f t="shared" si="3"/>
        <v>4468-4:Возбуждение Г/А 3 (R-)</v>
      </c>
    </row>
    <row r="111" spans="1:5" x14ac:dyDescent="0.25">
      <c r="A111" t="s">
        <v>1084</v>
      </c>
      <c r="B111">
        <v>4468</v>
      </c>
      <c r="C111">
        <v>3</v>
      </c>
      <c r="D111" t="str">
        <f t="shared" si="2"/>
        <v>4468-3</v>
      </c>
      <c r="E111" t="str">
        <f t="shared" si="3"/>
        <v>4468-3:Возбуждение Г/А 3 (R+)</v>
      </c>
    </row>
    <row r="112" spans="1:5" x14ac:dyDescent="0.25">
      <c r="A112" t="s">
        <v>1085</v>
      </c>
      <c r="B112">
        <v>4468</v>
      </c>
      <c r="C112">
        <v>2</v>
      </c>
      <c r="D112" t="str">
        <f t="shared" si="2"/>
        <v>4468-2</v>
      </c>
      <c r="E112" t="str">
        <f t="shared" si="3"/>
        <v>4468-2:Возбуждение Г/А 3 (А-)</v>
      </c>
    </row>
    <row r="113" spans="1:5" x14ac:dyDescent="0.25">
      <c r="A113" t="s">
        <v>1086</v>
      </c>
      <c r="B113">
        <v>4468</v>
      </c>
      <c r="C113">
        <v>1</v>
      </c>
      <c r="D113" t="str">
        <f t="shared" si="2"/>
        <v>4468-1</v>
      </c>
      <c r="E113" t="str">
        <f t="shared" si="3"/>
        <v>4468-1:Возбуждение Г/А 3 (А+)</v>
      </c>
    </row>
    <row r="114" spans="1:5" x14ac:dyDescent="0.25">
      <c r="A114" t="s">
        <v>1087</v>
      </c>
      <c r="B114">
        <v>4461</v>
      </c>
      <c r="C114">
        <v>4</v>
      </c>
      <c r="D114" t="str">
        <f t="shared" si="2"/>
        <v>4461-4</v>
      </c>
      <c r="E114" t="str">
        <f t="shared" si="3"/>
        <v>4461-4:Возбуждение Г/А 4 (R-)</v>
      </c>
    </row>
    <row r="115" spans="1:5" x14ac:dyDescent="0.25">
      <c r="A115" t="s">
        <v>1088</v>
      </c>
      <c r="B115">
        <v>4461</v>
      </c>
      <c r="C115">
        <v>3</v>
      </c>
      <c r="D115" t="str">
        <f t="shared" si="2"/>
        <v>4461-3</v>
      </c>
      <c r="E115" t="str">
        <f t="shared" si="3"/>
        <v>4461-3:Возбуждение Г/А 4 (R+)</v>
      </c>
    </row>
    <row r="116" spans="1:5" x14ac:dyDescent="0.25">
      <c r="A116" t="s">
        <v>1089</v>
      </c>
      <c r="B116">
        <v>4461</v>
      </c>
      <c r="C116">
        <v>2</v>
      </c>
      <c r="D116" t="str">
        <f t="shared" si="2"/>
        <v>4461-2</v>
      </c>
      <c r="E116" t="str">
        <f t="shared" si="3"/>
        <v>4461-2:Возбуждение Г/А 4 (А-)</v>
      </c>
    </row>
    <row r="117" spans="1:5" x14ac:dyDescent="0.25">
      <c r="A117" t="s">
        <v>1090</v>
      </c>
      <c r="B117">
        <v>4461</v>
      </c>
      <c r="C117">
        <v>1</v>
      </c>
      <c r="D117" t="str">
        <f t="shared" si="2"/>
        <v>4461-1</v>
      </c>
      <c r="E117" t="str">
        <f t="shared" si="3"/>
        <v>4461-1:Возбуждение Г/А 4 (А+)</v>
      </c>
    </row>
    <row r="118" spans="1:5" x14ac:dyDescent="0.25">
      <c r="A118" t="s">
        <v>1091</v>
      </c>
      <c r="B118">
        <v>4471</v>
      </c>
      <c r="C118">
        <v>4</v>
      </c>
      <c r="D118" t="str">
        <f t="shared" si="2"/>
        <v>4471-4</v>
      </c>
      <c r="E118" t="str">
        <f t="shared" si="3"/>
        <v>4471-4:Возбуждение Г/А 5 (R-)</v>
      </c>
    </row>
    <row r="119" spans="1:5" x14ac:dyDescent="0.25">
      <c r="A119" t="s">
        <v>1092</v>
      </c>
      <c r="B119">
        <v>4471</v>
      </c>
      <c r="C119">
        <v>3</v>
      </c>
      <c r="D119" t="str">
        <f t="shared" si="2"/>
        <v>4471-3</v>
      </c>
      <c r="E119" t="str">
        <f t="shared" si="3"/>
        <v>4471-3:Возбуждение Г/А 5 (R+)</v>
      </c>
    </row>
    <row r="120" spans="1:5" x14ac:dyDescent="0.25">
      <c r="A120" t="s">
        <v>1093</v>
      </c>
      <c r="B120">
        <v>4471</v>
      </c>
      <c r="C120">
        <v>2</v>
      </c>
      <c r="D120" t="str">
        <f t="shared" si="2"/>
        <v>4471-2</v>
      </c>
      <c r="E120" t="str">
        <f t="shared" si="3"/>
        <v>4471-2:Возбуждение Г/А 5 (А-)</v>
      </c>
    </row>
    <row r="121" spans="1:5" x14ac:dyDescent="0.25">
      <c r="A121" t="s">
        <v>1094</v>
      </c>
      <c r="B121">
        <v>4471</v>
      </c>
      <c r="C121">
        <v>1</v>
      </c>
      <c r="D121" t="str">
        <f t="shared" si="2"/>
        <v>4471-1</v>
      </c>
      <c r="E121" t="str">
        <f t="shared" si="3"/>
        <v>4471-1:Возбуждение Г/А 5 (А+)</v>
      </c>
    </row>
    <row r="122" spans="1:5" x14ac:dyDescent="0.25">
      <c r="A122" t="s">
        <v>1095</v>
      </c>
      <c r="B122">
        <v>4381</v>
      </c>
      <c r="C122">
        <v>4</v>
      </c>
      <c r="D122" t="str">
        <f t="shared" si="2"/>
        <v>4381-4</v>
      </c>
      <c r="E122" t="str">
        <f t="shared" si="3"/>
        <v>4381-4:Возбуждение Г/А 6 (R-)</v>
      </c>
    </row>
    <row r="123" spans="1:5" x14ac:dyDescent="0.25">
      <c r="A123" t="s">
        <v>1096</v>
      </c>
      <c r="B123">
        <v>4381</v>
      </c>
      <c r="C123">
        <v>3</v>
      </c>
      <c r="D123" t="str">
        <f t="shared" si="2"/>
        <v>4381-3</v>
      </c>
      <c r="E123" t="str">
        <f t="shared" si="3"/>
        <v>4381-3:Возбуждение Г/А 6 (R+)</v>
      </c>
    </row>
    <row r="124" spans="1:5" x14ac:dyDescent="0.25">
      <c r="A124" t="s">
        <v>1097</v>
      </c>
      <c r="B124">
        <v>4381</v>
      </c>
      <c r="C124">
        <v>2</v>
      </c>
      <c r="D124" t="str">
        <f t="shared" si="2"/>
        <v>4381-2</v>
      </c>
      <c r="E124" t="str">
        <f t="shared" si="3"/>
        <v>4381-2:Возбуждение Г/А 6 (А-)</v>
      </c>
    </row>
    <row r="125" spans="1:5" x14ac:dyDescent="0.25">
      <c r="A125" t="s">
        <v>1098</v>
      </c>
      <c r="B125">
        <v>4381</v>
      </c>
      <c r="C125">
        <v>1</v>
      </c>
      <c r="D125" t="str">
        <f t="shared" si="2"/>
        <v>4381-1</v>
      </c>
      <c r="E125" t="str">
        <f t="shared" si="3"/>
        <v>4381-1:Возбуждение Г/А 6 (А+)</v>
      </c>
    </row>
    <row r="126" spans="1:5" x14ac:dyDescent="0.25">
      <c r="A126" t="s">
        <v>1099</v>
      </c>
      <c r="B126">
        <v>4378</v>
      </c>
      <c r="C126">
        <v>4</v>
      </c>
      <c r="D126" t="str">
        <f t="shared" si="2"/>
        <v>4378-4</v>
      </c>
      <c r="E126" t="str">
        <f t="shared" si="3"/>
        <v>4378-4:Возбуждение Г/А 7 (R-)</v>
      </c>
    </row>
    <row r="127" spans="1:5" x14ac:dyDescent="0.25">
      <c r="A127" t="s">
        <v>1100</v>
      </c>
      <c r="B127">
        <v>4378</v>
      </c>
      <c r="C127">
        <v>3</v>
      </c>
      <c r="D127" t="str">
        <f t="shared" si="2"/>
        <v>4378-3</v>
      </c>
      <c r="E127" t="str">
        <f t="shared" si="3"/>
        <v>4378-3:Возбуждение Г/А 7 (R+)</v>
      </c>
    </row>
    <row r="128" spans="1:5" x14ac:dyDescent="0.25">
      <c r="A128" t="s">
        <v>1101</v>
      </c>
      <c r="B128">
        <v>4378</v>
      </c>
      <c r="C128">
        <v>2</v>
      </c>
      <c r="D128" t="str">
        <f t="shared" si="2"/>
        <v>4378-2</v>
      </c>
      <c r="E128" t="str">
        <f t="shared" si="3"/>
        <v>4378-2:Возбуждение Г/А 7 (А-)</v>
      </c>
    </row>
    <row r="129" spans="1:5" x14ac:dyDescent="0.25">
      <c r="A129" t="s">
        <v>1102</v>
      </c>
      <c r="B129">
        <v>4378</v>
      </c>
      <c r="C129">
        <v>1</v>
      </c>
      <c r="D129" t="str">
        <f t="shared" si="2"/>
        <v>4378-1</v>
      </c>
      <c r="E129" t="str">
        <f t="shared" si="3"/>
        <v>4378-1:Возбуждение Г/А 7 (А+)</v>
      </c>
    </row>
    <row r="130" spans="1:5" x14ac:dyDescent="0.25">
      <c r="A130" t="s">
        <v>1103</v>
      </c>
      <c r="B130">
        <v>4414</v>
      </c>
      <c r="C130">
        <v>4</v>
      </c>
      <c r="D130" t="str">
        <f t="shared" si="2"/>
        <v>4414-4</v>
      </c>
      <c r="E130" t="str">
        <f t="shared" si="3"/>
        <v>4414-4:Возбуждение Г/А 8 (R-)</v>
      </c>
    </row>
    <row r="131" spans="1:5" x14ac:dyDescent="0.25">
      <c r="A131" t="s">
        <v>1104</v>
      </c>
      <c r="B131">
        <v>4414</v>
      </c>
      <c r="C131">
        <v>3</v>
      </c>
      <c r="D131" t="str">
        <f t="shared" ref="D131:D194" si="4">B131&amp;"-"&amp;C131</f>
        <v>4414-3</v>
      </c>
      <c r="E131" t="str">
        <f t="shared" ref="E131:E194" si="5">B131&amp;"-"&amp;C131&amp;":"&amp;A131</f>
        <v>4414-3:Возбуждение Г/А 8 (R+)</v>
      </c>
    </row>
    <row r="132" spans="1:5" x14ac:dyDescent="0.25">
      <c r="A132" t="s">
        <v>1105</v>
      </c>
      <c r="B132">
        <v>4414</v>
      </c>
      <c r="C132">
        <v>2</v>
      </c>
      <c r="D132" t="str">
        <f t="shared" si="4"/>
        <v>4414-2</v>
      </c>
      <c r="E132" t="str">
        <f t="shared" si="5"/>
        <v>4414-2:Возбуждение Г/А 8 (А-)</v>
      </c>
    </row>
    <row r="133" spans="1:5" x14ac:dyDescent="0.25">
      <c r="A133" t="s">
        <v>1106</v>
      </c>
      <c r="B133">
        <v>4414</v>
      </c>
      <c r="C133">
        <v>1</v>
      </c>
      <c r="D133" t="str">
        <f t="shared" si="4"/>
        <v>4414-1</v>
      </c>
      <c r="E133" t="str">
        <f t="shared" si="5"/>
        <v>4414-1:Возбуждение Г/А 8 (А+)</v>
      </c>
    </row>
    <row r="134" spans="1:5" x14ac:dyDescent="0.25">
      <c r="A134" t="s">
        <v>1107</v>
      </c>
      <c r="B134">
        <v>4385</v>
      </c>
      <c r="C134">
        <v>4</v>
      </c>
      <c r="D134" t="str">
        <f t="shared" si="4"/>
        <v>4385-4</v>
      </c>
      <c r="E134" t="str">
        <f t="shared" si="5"/>
        <v>4385-4:Возбуждение Г/А 9 (R-)</v>
      </c>
    </row>
    <row r="135" spans="1:5" x14ac:dyDescent="0.25">
      <c r="A135" t="s">
        <v>1108</v>
      </c>
      <c r="B135">
        <v>4385</v>
      </c>
      <c r="C135">
        <v>3</v>
      </c>
      <c r="D135" t="str">
        <f t="shared" si="4"/>
        <v>4385-3</v>
      </c>
      <c r="E135" t="str">
        <f t="shared" si="5"/>
        <v>4385-3:Возбуждение Г/А 9 (R+)</v>
      </c>
    </row>
    <row r="136" spans="1:5" x14ac:dyDescent="0.25">
      <c r="A136" t="s">
        <v>1109</v>
      </c>
      <c r="B136">
        <v>4385</v>
      </c>
      <c r="C136">
        <v>2</v>
      </c>
      <c r="D136" t="str">
        <f t="shared" si="4"/>
        <v>4385-2</v>
      </c>
      <c r="E136" t="str">
        <f t="shared" si="5"/>
        <v>4385-2:Возбуждение Г/А 9 (А-)</v>
      </c>
    </row>
    <row r="137" spans="1:5" x14ac:dyDescent="0.25">
      <c r="A137" t="s">
        <v>1110</v>
      </c>
      <c r="B137">
        <v>4385</v>
      </c>
      <c r="C137">
        <v>1</v>
      </c>
      <c r="D137" t="str">
        <f t="shared" si="4"/>
        <v>4385-1</v>
      </c>
      <c r="E137" t="str">
        <f t="shared" si="5"/>
        <v>4385-1:Возбуждение Г/А 9 (А+)</v>
      </c>
    </row>
    <row r="138" spans="1:5" x14ac:dyDescent="0.25">
      <c r="A138" t="s">
        <v>1111</v>
      </c>
      <c r="B138">
        <v>4462</v>
      </c>
      <c r="C138">
        <v>4</v>
      </c>
      <c r="D138" t="str">
        <f t="shared" si="4"/>
        <v>4462-4</v>
      </c>
      <c r="E138" t="str">
        <f t="shared" si="5"/>
        <v>4462-4:Генератор ГГ-1 (R-)</v>
      </c>
    </row>
    <row r="139" spans="1:5" x14ac:dyDescent="0.25">
      <c r="A139" t="s">
        <v>1112</v>
      </c>
      <c r="B139">
        <v>4462</v>
      </c>
      <c r="C139">
        <v>3</v>
      </c>
      <c r="D139" t="str">
        <f t="shared" si="4"/>
        <v>4462-3</v>
      </c>
      <c r="E139" t="str">
        <f t="shared" si="5"/>
        <v>4462-3:Генератор ГГ-1 (R+)</v>
      </c>
    </row>
    <row r="140" spans="1:5" x14ac:dyDescent="0.25">
      <c r="A140" t="s">
        <v>1113</v>
      </c>
      <c r="B140">
        <v>4462</v>
      </c>
      <c r="C140">
        <v>2</v>
      </c>
      <c r="D140" t="str">
        <f t="shared" si="4"/>
        <v>4462-2</v>
      </c>
      <c r="E140" t="str">
        <f t="shared" si="5"/>
        <v>4462-2:Генератор ГГ-1 (А-)</v>
      </c>
    </row>
    <row r="141" spans="1:5" x14ac:dyDescent="0.25">
      <c r="A141" t="s">
        <v>1114</v>
      </c>
      <c r="B141">
        <v>4462</v>
      </c>
      <c r="C141">
        <v>1</v>
      </c>
      <c r="D141" t="str">
        <f t="shared" si="4"/>
        <v>4462-1</v>
      </c>
      <c r="E141" t="str">
        <f t="shared" si="5"/>
        <v>4462-1:Генератор ГГ-1 (А+)</v>
      </c>
    </row>
    <row r="142" spans="1:5" x14ac:dyDescent="0.25">
      <c r="A142" t="s">
        <v>1115</v>
      </c>
      <c r="B142">
        <v>4386</v>
      </c>
      <c r="C142">
        <v>4</v>
      </c>
      <c r="D142" t="str">
        <f t="shared" si="4"/>
        <v>4386-4</v>
      </c>
      <c r="E142" t="str">
        <f t="shared" si="5"/>
        <v>4386-4:Генератор ГГ-10 (R-)</v>
      </c>
    </row>
    <row r="143" spans="1:5" x14ac:dyDescent="0.25">
      <c r="A143" t="s">
        <v>1116</v>
      </c>
      <c r="B143">
        <v>4386</v>
      </c>
      <c r="C143">
        <v>3</v>
      </c>
      <c r="D143" t="str">
        <f t="shared" si="4"/>
        <v>4386-3</v>
      </c>
      <c r="E143" t="str">
        <f t="shared" si="5"/>
        <v>4386-3:Генератор ГГ-10 (R+)</v>
      </c>
    </row>
    <row r="144" spans="1:5" x14ac:dyDescent="0.25">
      <c r="A144" t="s">
        <v>1117</v>
      </c>
      <c r="B144">
        <v>4386</v>
      </c>
      <c r="C144">
        <v>2</v>
      </c>
      <c r="D144" t="str">
        <f t="shared" si="4"/>
        <v>4386-2</v>
      </c>
      <c r="E144" t="str">
        <f t="shared" si="5"/>
        <v>4386-2:Генератор ГГ-10 (А-)</v>
      </c>
    </row>
    <row r="145" spans="1:5" x14ac:dyDescent="0.25">
      <c r="A145" t="s">
        <v>1118</v>
      </c>
      <c r="B145">
        <v>4386</v>
      </c>
      <c r="C145">
        <v>1</v>
      </c>
      <c r="D145" t="str">
        <f t="shared" si="4"/>
        <v>4386-1</v>
      </c>
      <c r="E145" t="str">
        <f t="shared" si="5"/>
        <v>4386-1:Генератор ГГ-10 (А+)</v>
      </c>
    </row>
    <row r="146" spans="1:5" x14ac:dyDescent="0.25">
      <c r="A146" t="s">
        <v>1119</v>
      </c>
      <c r="B146">
        <v>4456</v>
      </c>
      <c r="C146">
        <v>4</v>
      </c>
      <c r="D146" t="str">
        <f t="shared" si="4"/>
        <v>4456-4</v>
      </c>
      <c r="E146" t="str">
        <f t="shared" si="5"/>
        <v>4456-4:Генератор ГГ-2 (R-)</v>
      </c>
    </row>
    <row r="147" spans="1:5" x14ac:dyDescent="0.25">
      <c r="A147" t="s">
        <v>1120</v>
      </c>
      <c r="B147">
        <v>4456</v>
      </c>
      <c r="C147">
        <v>3</v>
      </c>
      <c r="D147" t="str">
        <f t="shared" si="4"/>
        <v>4456-3</v>
      </c>
      <c r="E147" t="str">
        <f t="shared" si="5"/>
        <v>4456-3:Генератор ГГ-2 (R+)</v>
      </c>
    </row>
    <row r="148" spans="1:5" x14ac:dyDescent="0.25">
      <c r="A148" t="s">
        <v>1121</v>
      </c>
      <c r="B148">
        <v>4456</v>
      </c>
      <c r="C148">
        <v>2</v>
      </c>
      <c r="D148" t="str">
        <f t="shared" si="4"/>
        <v>4456-2</v>
      </c>
      <c r="E148" t="str">
        <f t="shared" si="5"/>
        <v>4456-2:Генератор ГГ-2 (А-)</v>
      </c>
    </row>
    <row r="149" spans="1:5" x14ac:dyDescent="0.25">
      <c r="A149" t="s">
        <v>1122</v>
      </c>
      <c r="B149">
        <v>4456</v>
      </c>
      <c r="C149">
        <v>1</v>
      </c>
      <c r="D149" t="str">
        <f t="shared" si="4"/>
        <v>4456-1</v>
      </c>
      <c r="E149" t="str">
        <f t="shared" si="5"/>
        <v>4456-1:Генератор ГГ-2 (А+)</v>
      </c>
    </row>
    <row r="150" spans="1:5" x14ac:dyDescent="0.25">
      <c r="A150" t="s">
        <v>1123</v>
      </c>
      <c r="B150">
        <v>4466</v>
      </c>
      <c r="C150">
        <v>4</v>
      </c>
      <c r="D150" t="str">
        <f t="shared" si="4"/>
        <v>4466-4</v>
      </c>
      <c r="E150" t="str">
        <f t="shared" si="5"/>
        <v>4466-4:Генератор ГГ-3 (R-)</v>
      </c>
    </row>
    <row r="151" spans="1:5" x14ac:dyDescent="0.25">
      <c r="A151" t="s">
        <v>1124</v>
      </c>
      <c r="B151">
        <v>4466</v>
      </c>
      <c r="C151">
        <v>3</v>
      </c>
      <c r="D151" t="str">
        <f t="shared" si="4"/>
        <v>4466-3</v>
      </c>
      <c r="E151" t="str">
        <f t="shared" si="5"/>
        <v>4466-3:Генератор ГГ-3 (R+)</v>
      </c>
    </row>
    <row r="152" spans="1:5" x14ac:dyDescent="0.25">
      <c r="A152" t="s">
        <v>1125</v>
      </c>
      <c r="B152">
        <v>4466</v>
      </c>
      <c r="C152">
        <v>2</v>
      </c>
      <c r="D152" t="str">
        <f t="shared" si="4"/>
        <v>4466-2</v>
      </c>
      <c r="E152" t="str">
        <f t="shared" si="5"/>
        <v>4466-2:Генератор ГГ-3 (А-)</v>
      </c>
    </row>
    <row r="153" spans="1:5" x14ac:dyDescent="0.25">
      <c r="A153" t="s">
        <v>1126</v>
      </c>
      <c r="B153">
        <v>4466</v>
      </c>
      <c r="C153">
        <v>1</v>
      </c>
      <c r="D153" t="str">
        <f t="shared" si="4"/>
        <v>4466-1</v>
      </c>
      <c r="E153" t="str">
        <f t="shared" si="5"/>
        <v>4466-1:Генератор ГГ-3 (А+)</v>
      </c>
    </row>
    <row r="154" spans="1:5" x14ac:dyDescent="0.25">
      <c r="A154" t="s">
        <v>1127</v>
      </c>
      <c r="B154">
        <v>4459</v>
      </c>
      <c r="C154">
        <v>4</v>
      </c>
      <c r="D154" t="str">
        <f t="shared" si="4"/>
        <v>4459-4</v>
      </c>
      <c r="E154" t="str">
        <f t="shared" si="5"/>
        <v>4459-4:Генератор ГГ-4 (R-)</v>
      </c>
    </row>
    <row r="155" spans="1:5" x14ac:dyDescent="0.25">
      <c r="A155" t="s">
        <v>1128</v>
      </c>
      <c r="B155">
        <v>4459</v>
      </c>
      <c r="C155">
        <v>3</v>
      </c>
      <c r="D155" t="str">
        <f t="shared" si="4"/>
        <v>4459-3</v>
      </c>
      <c r="E155" t="str">
        <f t="shared" si="5"/>
        <v>4459-3:Генератор ГГ-4 (R+)</v>
      </c>
    </row>
    <row r="156" spans="1:5" x14ac:dyDescent="0.25">
      <c r="A156" t="s">
        <v>1129</v>
      </c>
      <c r="B156">
        <v>4459</v>
      </c>
      <c r="C156">
        <v>2</v>
      </c>
      <c r="D156" t="str">
        <f t="shared" si="4"/>
        <v>4459-2</v>
      </c>
      <c r="E156" t="str">
        <f t="shared" si="5"/>
        <v>4459-2:Генератор ГГ-4 (А-)</v>
      </c>
    </row>
    <row r="157" spans="1:5" x14ac:dyDescent="0.25">
      <c r="A157" t="s">
        <v>1130</v>
      </c>
      <c r="B157">
        <v>4459</v>
      </c>
      <c r="C157">
        <v>1</v>
      </c>
      <c r="D157" t="str">
        <f t="shared" si="4"/>
        <v>4459-1</v>
      </c>
      <c r="E157" t="str">
        <f t="shared" si="5"/>
        <v>4459-1:Генератор ГГ-4 (А+)</v>
      </c>
    </row>
    <row r="158" spans="1:5" x14ac:dyDescent="0.25">
      <c r="A158" t="s">
        <v>1131</v>
      </c>
      <c r="B158">
        <v>4469</v>
      </c>
      <c r="C158">
        <v>4</v>
      </c>
      <c r="D158" t="str">
        <f t="shared" si="4"/>
        <v>4469-4</v>
      </c>
      <c r="E158" t="str">
        <f t="shared" si="5"/>
        <v>4469-4:Генератор ГГ-5 (R-)</v>
      </c>
    </row>
    <row r="159" spans="1:5" x14ac:dyDescent="0.25">
      <c r="A159" t="s">
        <v>1132</v>
      </c>
      <c r="B159">
        <v>4469</v>
      </c>
      <c r="C159">
        <v>3</v>
      </c>
      <c r="D159" t="str">
        <f t="shared" si="4"/>
        <v>4469-3</v>
      </c>
      <c r="E159" t="str">
        <f t="shared" si="5"/>
        <v>4469-3:Генератор ГГ-5 (R+)</v>
      </c>
    </row>
    <row r="160" spans="1:5" x14ac:dyDescent="0.25">
      <c r="A160" t="s">
        <v>1133</v>
      </c>
      <c r="B160">
        <v>4469</v>
      </c>
      <c r="C160">
        <v>2</v>
      </c>
      <c r="D160" t="str">
        <f t="shared" si="4"/>
        <v>4469-2</v>
      </c>
      <c r="E160" t="str">
        <f t="shared" si="5"/>
        <v>4469-2:Генератор ГГ-5 (А-)</v>
      </c>
    </row>
    <row r="161" spans="1:5" x14ac:dyDescent="0.25">
      <c r="A161" t="s">
        <v>1134</v>
      </c>
      <c r="B161">
        <v>4469</v>
      </c>
      <c r="C161">
        <v>1</v>
      </c>
      <c r="D161" t="str">
        <f t="shared" si="4"/>
        <v>4469-1</v>
      </c>
      <c r="E161" t="str">
        <f t="shared" si="5"/>
        <v>4469-1:Генератор ГГ-5 (А+)</v>
      </c>
    </row>
    <row r="162" spans="1:5" x14ac:dyDescent="0.25">
      <c r="A162" t="s">
        <v>1135</v>
      </c>
      <c r="B162">
        <v>4379</v>
      </c>
      <c r="C162">
        <v>4</v>
      </c>
      <c r="D162" t="str">
        <f t="shared" si="4"/>
        <v>4379-4</v>
      </c>
      <c r="E162" t="str">
        <f t="shared" si="5"/>
        <v>4379-4:Генератор ГГ-6 (R-)</v>
      </c>
    </row>
    <row r="163" spans="1:5" x14ac:dyDescent="0.25">
      <c r="A163" t="s">
        <v>1136</v>
      </c>
      <c r="B163">
        <v>4379</v>
      </c>
      <c r="C163">
        <v>3</v>
      </c>
      <c r="D163" t="str">
        <f t="shared" si="4"/>
        <v>4379-3</v>
      </c>
      <c r="E163" t="str">
        <f t="shared" si="5"/>
        <v>4379-3:Генератор ГГ-6 (R+)</v>
      </c>
    </row>
    <row r="164" spans="1:5" x14ac:dyDescent="0.25">
      <c r="A164" t="s">
        <v>1137</v>
      </c>
      <c r="B164">
        <v>4379</v>
      </c>
      <c r="C164">
        <v>2</v>
      </c>
      <c r="D164" t="str">
        <f t="shared" si="4"/>
        <v>4379-2</v>
      </c>
      <c r="E164" t="str">
        <f t="shared" si="5"/>
        <v>4379-2:Генератор ГГ-6 (А-)</v>
      </c>
    </row>
    <row r="165" spans="1:5" x14ac:dyDescent="0.25">
      <c r="A165" t="s">
        <v>1138</v>
      </c>
      <c r="B165">
        <v>4379</v>
      </c>
      <c r="C165">
        <v>1</v>
      </c>
      <c r="D165" t="str">
        <f t="shared" si="4"/>
        <v>4379-1</v>
      </c>
      <c r="E165" t="str">
        <f t="shared" si="5"/>
        <v>4379-1:Генератор ГГ-6 (А+)</v>
      </c>
    </row>
    <row r="166" spans="1:5" x14ac:dyDescent="0.25">
      <c r="A166" t="s">
        <v>1139</v>
      </c>
      <c r="B166">
        <v>4376</v>
      </c>
      <c r="C166">
        <v>4</v>
      </c>
      <c r="D166" t="str">
        <f t="shared" si="4"/>
        <v>4376-4</v>
      </c>
      <c r="E166" t="str">
        <f t="shared" si="5"/>
        <v>4376-4:Генератор ГГ-7 (R-)</v>
      </c>
    </row>
    <row r="167" spans="1:5" x14ac:dyDescent="0.25">
      <c r="A167" t="s">
        <v>1140</v>
      </c>
      <c r="B167">
        <v>4376</v>
      </c>
      <c r="C167">
        <v>3</v>
      </c>
      <c r="D167" t="str">
        <f t="shared" si="4"/>
        <v>4376-3</v>
      </c>
      <c r="E167" t="str">
        <f t="shared" si="5"/>
        <v>4376-3:Генератор ГГ-7 (R+)</v>
      </c>
    </row>
    <row r="168" spans="1:5" x14ac:dyDescent="0.25">
      <c r="A168" t="s">
        <v>1141</v>
      </c>
      <c r="B168">
        <v>4376</v>
      </c>
      <c r="C168">
        <v>2</v>
      </c>
      <c r="D168" t="str">
        <f t="shared" si="4"/>
        <v>4376-2</v>
      </c>
      <c r="E168" t="str">
        <f t="shared" si="5"/>
        <v>4376-2:Генератор ГГ-7 (А-)</v>
      </c>
    </row>
    <row r="169" spans="1:5" x14ac:dyDescent="0.25">
      <c r="A169" t="s">
        <v>1142</v>
      </c>
      <c r="B169">
        <v>4376</v>
      </c>
      <c r="C169">
        <v>1</v>
      </c>
      <c r="D169" t="str">
        <f t="shared" si="4"/>
        <v>4376-1</v>
      </c>
      <c r="E169" t="str">
        <f t="shared" si="5"/>
        <v>4376-1:Генератор ГГ-7 (А+)</v>
      </c>
    </row>
    <row r="170" spans="1:5" x14ac:dyDescent="0.25">
      <c r="A170" t="s">
        <v>1143</v>
      </c>
      <c r="B170">
        <v>4412</v>
      </c>
      <c r="C170">
        <v>4</v>
      </c>
      <c r="D170" t="str">
        <f t="shared" si="4"/>
        <v>4412-4</v>
      </c>
      <c r="E170" t="str">
        <f t="shared" si="5"/>
        <v>4412-4:Генератор ГГ-8 (R-)</v>
      </c>
    </row>
    <row r="171" spans="1:5" x14ac:dyDescent="0.25">
      <c r="A171" t="s">
        <v>1144</v>
      </c>
      <c r="B171">
        <v>4412</v>
      </c>
      <c r="C171">
        <v>3</v>
      </c>
      <c r="D171" t="str">
        <f t="shared" si="4"/>
        <v>4412-3</v>
      </c>
      <c r="E171" t="str">
        <f t="shared" si="5"/>
        <v>4412-3:Генератор ГГ-8 (R+)</v>
      </c>
    </row>
    <row r="172" spans="1:5" x14ac:dyDescent="0.25">
      <c r="A172" t="s">
        <v>1145</v>
      </c>
      <c r="B172">
        <v>4412</v>
      </c>
      <c r="C172">
        <v>2</v>
      </c>
      <c r="D172" t="str">
        <f t="shared" si="4"/>
        <v>4412-2</v>
      </c>
      <c r="E172" t="str">
        <f t="shared" si="5"/>
        <v>4412-2:Генератор ГГ-8 (А-)</v>
      </c>
    </row>
    <row r="173" spans="1:5" x14ac:dyDescent="0.25">
      <c r="A173" t="s">
        <v>1146</v>
      </c>
      <c r="B173">
        <v>4412</v>
      </c>
      <c r="C173">
        <v>1</v>
      </c>
      <c r="D173" t="str">
        <f t="shared" si="4"/>
        <v>4412-1</v>
      </c>
      <c r="E173" t="str">
        <f t="shared" si="5"/>
        <v>4412-1:Генератор ГГ-8 (А+)</v>
      </c>
    </row>
    <row r="174" spans="1:5" x14ac:dyDescent="0.25">
      <c r="A174" t="s">
        <v>1147</v>
      </c>
      <c r="B174">
        <v>4382</v>
      </c>
      <c r="C174">
        <v>4</v>
      </c>
      <c r="D174" t="str">
        <f t="shared" si="4"/>
        <v>4382-4</v>
      </c>
      <c r="E174" t="str">
        <f t="shared" si="5"/>
        <v>4382-4:Генератор ГГ-9 (R-)</v>
      </c>
    </row>
    <row r="175" spans="1:5" x14ac:dyDescent="0.25">
      <c r="A175" t="s">
        <v>1148</v>
      </c>
      <c r="B175">
        <v>4382</v>
      </c>
      <c r="C175">
        <v>3</v>
      </c>
      <c r="D175" t="str">
        <f t="shared" si="4"/>
        <v>4382-3</v>
      </c>
      <c r="E175" t="str">
        <f t="shared" si="5"/>
        <v>4382-3:Генератор ГГ-9 (R+)</v>
      </c>
    </row>
    <row r="176" spans="1:5" x14ac:dyDescent="0.25">
      <c r="A176" t="s">
        <v>1149</v>
      </c>
      <c r="B176">
        <v>4382</v>
      </c>
      <c r="C176">
        <v>2</v>
      </c>
      <c r="D176" t="str">
        <f t="shared" si="4"/>
        <v>4382-2</v>
      </c>
      <c r="E176" t="str">
        <f t="shared" si="5"/>
        <v>4382-2:Генератор ГГ-9 (А-)</v>
      </c>
    </row>
    <row r="177" spans="1:5" x14ac:dyDescent="0.25">
      <c r="A177" t="s">
        <v>1150</v>
      </c>
      <c r="B177">
        <v>4382</v>
      </c>
      <c r="C177">
        <v>1</v>
      </c>
      <c r="D177" t="str">
        <f t="shared" si="4"/>
        <v>4382-1</v>
      </c>
      <c r="E177" t="str">
        <f t="shared" si="5"/>
        <v>4382-1:Генератор ГГ-9 (А+)</v>
      </c>
    </row>
    <row r="178" spans="1:5" x14ac:dyDescent="0.25">
      <c r="A178" t="s">
        <v>1151</v>
      </c>
      <c r="B178">
        <v>4401</v>
      </c>
      <c r="C178">
        <v>4</v>
      </c>
      <c r="D178" t="str">
        <f t="shared" si="4"/>
        <v>4401-4</v>
      </c>
      <c r="E178" t="str">
        <f t="shared" si="5"/>
        <v>4401-4:КЛ 6 кВ Фильтровальная 1 (R-)</v>
      </c>
    </row>
    <row r="179" spans="1:5" x14ac:dyDescent="0.25">
      <c r="A179" t="s">
        <v>1152</v>
      </c>
      <c r="B179">
        <v>4401</v>
      </c>
      <c r="C179">
        <v>3</v>
      </c>
      <c r="D179" t="str">
        <f t="shared" si="4"/>
        <v>4401-3</v>
      </c>
      <c r="E179" t="str">
        <f t="shared" si="5"/>
        <v>4401-3:КЛ 6 кВ Фильтровальная 1 (R+)</v>
      </c>
    </row>
    <row r="180" spans="1:5" x14ac:dyDescent="0.25">
      <c r="A180" t="s">
        <v>1153</v>
      </c>
      <c r="B180">
        <v>4401</v>
      </c>
      <c r="C180">
        <v>2</v>
      </c>
      <c r="D180" t="str">
        <f t="shared" si="4"/>
        <v>4401-2</v>
      </c>
      <c r="E180" t="str">
        <f t="shared" si="5"/>
        <v>4401-2:КЛ 6 кВ Фильтровальная 1 (А-)</v>
      </c>
    </row>
    <row r="181" spans="1:5" x14ac:dyDescent="0.25">
      <c r="A181" t="s">
        <v>1154</v>
      </c>
      <c r="B181">
        <v>4401</v>
      </c>
      <c r="C181">
        <v>1</v>
      </c>
      <c r="D181" t="str">
        <f t="shared" si="4"/>
        <v>4401-1</v>
      </c>
      <c r="E181" t="str">
        <f t="shared" si="5"/>
        <v>4401-1:КЛ 6 кВ Фильтровальная 1 (А+)</v>
      </c>
    </row>
    <row r="182" spans="1:5" x14ac:dyDescent="0.25">
      <c r="A182" t="s">
        <v>1155</v>
      </c>
      <c r="B182">
        <v>4415</v>
      </c>
      <c r="C182">
        <v>4</v>
      </c>
      <c r="D182" t="str">
        <f t="shared" si="4"/>
        <v>4415-4</v>
      </c>
      <c r="E182" t="str">
        <f t="shared" si="5"/>
        <v>4415-4:КЛ 6 кВ Фильтровальная 2 (R-)</v>
      </c>
    </row>
    <row r="183" spans="1:5" x14ac:dyDescent="0.25">
      <c r="A183" t="s">
        <v>1156</v>
      </c>
      <c r="B183">
        <v>4415</v>
      </c>
      <c r="C183">
        <v>3</v>
      </c>
      <c r="D183" t="str">
        <f t="shared" si="4"/>
        <v>4415-3</v>
      </c>
      <c r="E183" t="str">
        <f t="shared" si="5"/>
        <v>4415-3:КЛ 6 кВ Фильтровальная 2 (R+)</v>
      </c>
    </row>
    <row r="184" spans="1:5" x14ac:dyDescent="0.25">
      <c r="A184" t="s">
        <v>1157</v>
      </c>
      <c r="B184">
        <v>4415</v>
      </c>
      <c r="C184">
        <v>2</v>
      </c>
      <c r="D184" t="str">
        <f t="shared" si="4"/>
        <v>4415-2</v>
      </c>
      <c r="E184" t="str">
        <f t="shared" si="5"/>
        <v>4415-2:КЛ 6 кВ Фильтровальная 2 (А-)</v>
      </c>
    </row>
    <row r="185" spans="1:5" x14ac:dyDescent="0.25">
      <c r="A185" t="s">
        <v>1158</v>
      </c>
      <c r="B185">
        <v>4415</v>
      </c>
      <c r="C185">
        <v>1</v>
      </c>
      <c r="D185" t="str">
        <f t="shared" si="4"/>
        <v>4415-1</v>
      </c>
      <c r="E185" t="str">
        <f t="shared" si="5"/>
        <v>4415-1:КЛ 6 кВ Фильтровальная 2 (А+)</v>
      </c>
    </row>
    <row r="186" spans="1:5" x14ac:dyDescent="0.25">
      <c r="A186" t="s">
        <v>1159</v>
      </c>
      <c r="B186">
        <v>4442</v>
      </c>
      <c r="C186">
        <v>4</v>
      </c>
      <c r="D186" t="str">
        <f t="shared" si="4"/>
        <v>4442-4</v>
      </c>
      <c r="E186" t="str">
        <f t="shared" si="5"/>
        <v>4442-4:КЛ 6 кВ Шлюз 1 (R-)</v>
      </c>
    </row>
    <row r="187" spans="1:5" x14ac:dyDescent="0.25">
      <c r="A187" t="s">
        <v>1160</v>
      </c>
      <c r="B187">
        <v>4442</v>
      </c>
      <c r="C187">
        <v>3</v>
      </c>
      <c r="D187" t="str">
        <f t="shared" si="4"/>
        <v>4442-3</v>
      </c>
      <c r="E187" t="str">
        <f t="shared" si="5"/>
        <v>4442-3:КЛ 6 кВ Шлюз 1 (R+)</v>
      </c>
    </row>
    <row r="188" spans="1:5" x14ac:dyDescent="0.25">
      <c r="A188" t="s">
        <v>1161</v>
      </c>
      <c r="B188">
        <v>4442</v>
      </c>
      <c r="C188">
        <v>2</v>
      </c>
      <c r="D188" t="str">
        <f t="shared" si="4"/>
        <v>4442-2</v>
      </c>
      <c r="E188" t="str">
        <f t="shared" si="5"/>
        <v>4442-2:КЛ 6 кВ Шлюз 1 (А-)</v>
      </c>
    </row>
    <row r="189" spans="1:5" x14ac:dyDescent="0.25">
      <c r="A189" t="s">
        <v>1162</v>
      </c>
      <c r="B189">
        <v>4442</v>
      </c>
      <c r="C189">
        <v>1</v>
      </c>
      <c r="D189" t="str">
        <f t="shared" si="4"/>
        <v>4442-1</v>
      </c>
      <c r="E189" t="str">
        <f t="shared" si="5"/>
        <v>4442-1:КЛ 6 кВ Шлюз 1 (А+)</v>
      </c>
    </row>
    <row r="190" spans="1:5" x14ac:dyDescent="0.25">
      <c r="A190" t="s">
        <v>1163</v>
      </c>
      <c r="B190">
        <v>4399</v>
      </c>
      <c r="C190">
        <v>4</v>
      </c>
      <c r="D190" t="str">
        <f t="shared" si="4"/>
        <v>4399-4</v>
      </c>
      <c r="E190" t="str">
        <f t="shared" si="5"/>
        <v>4399-4:КЛ 6 кВ Шлюз 2 (R-)</v>
      </c>
    </row>
    <row r="191" spans="1:5" x14ac:dyDescent="0.25">
      <c r="A191" t="s">
        <v>1164</v>
      </c>
      <c r="B191">
        <v>4399</v>
      </c>
      <c r="C191">
        <v>3</v>
      </c>
      <c r="D191" t="str">
        <f t="shared" si="4"/>
        <v>4399-3</v>
      </c>
      <c r="E191" t="str">
        <f t="shared" si="5"/>
        <v>4399-3:КЛ 6 кВ Шлюз 2 (R+)</v>
      </c>
    </row>
    <row r="192" spans="1:5" x14ac:dyDescent="0.25">
      <c r="A192" t="s">
        <v>1165</v>
      </c>
      <c r="B192">
        <v>4399</v>
      </c>
      <c r="C192">
        <v>2</v>
      </c>
      <c r="D192" t="str">
        <f t="shared" si="4"/>
        <v>4399-2</v>
      </c>
      <c r="E192" t="str">
        <f t="shared" si="5"/>
        <v>4399-2:КЛ 6 кВ Шлюз 2 (А-)</v>
      </c>
    </row>
    <row r="193" spans="1:5" x14ac:dyDescent="0.25">
      <c r="A193" t="s">
        <v>1166</v>
      </c>
      <c r="B193">
        <v>4399</v>
      </c>
      <c r="C193">
        <v>1</v>
      </c>
      <c r="D193" t="str">
        <f t="shared" si="4"/>
        <v>4399-1</v>
      </c>
      <c r="E193" t="str">
        <f t="shared" si="5"/>
        <v>4399-1:КЛ 6 кВ Шлюз 2 (А+)</v>
      </c>
    </row>
    <row r="194" spans="1:5" x14ac:dyDescent="0.25">
      <c r="A194" t="s">
        <v>1167</v>
      </c>
      <c r="B194">
        <v>4445</v>
      </c>
      <c r="C194">
        <v>4</v>
      </c>
      <c r="D194" t="str">
        <f t="shared" si="4"/>
        <v>4445-4</v>
      </c>
      <c r="E194" t="str">
        <f t="shared" si="5"/>
        <v>4445-4:Насос №1, 1ВС  КРУ-1 (R-)</v>
      </c>
    </row>
    <row r="195" spans="1:5" x14ac:dyDescent="0.25">
      <c r="A195" t="s">
        <v>1168</v>
      </c>
      <c r="B195">
        <v>4445</v>
      </c>
      <c r="C195">
        <v>3</v>
      </c>
      <c r="D195" t="str">
        <f t="shared" ref="D195:D258" si="6">B195&amp;"-"&amp;C195</f>
        <v>4445-3</v>
      </c>
      <c r="E195" t="str">
        <f t="shared" ref="E195:E258" si="7">B195&amp;"-"&amp;C195&amp;":"&amp;A195</f>
        <v>4445-3:Насос №1, 1ВС  КРУ-1 (R+)</v>
      </c>
    </row>
    <row r="196" spans="1:5" x14ac:dyDescent="0.25">
      <c r="A196" t="s">
        <v>1169</v>
      </c>
      <c r="B196">
        <v>4445</v>
      </c>
      <c r="C196">
        <v>2</v>
      </c>
      <c r="D196" t="str">
        <f t="shared" si="6"/>
        <v>4445-2</v>
      </c>
      <c r="E196" t="str">
        <f t="shared" si="7"/>
        <v>4445-2:Насос №1, 1ВС  КРУ-1 (А-)</v>
      </c>
    </row>
    <row r="197" spans="1:5" x14ac:dyDescent="0.25">
      <c r="A197" t="s">
        <v>1170</v>
      </c>
      <c r="B197">
        <v>4445</v>
      </c>
      <c r="C197">
        <v>1</v>
      </c>
      <c r="D197" t="str">
        <f t="shared" si="6"/>
        <v>4445-1</v>
      </c>
      <c r="E197" t="str">
        <f t="shared" si="7"/>
        <v>4445-1:Насос №1, 1ВС  КРУ-1 (А+)</v>
      </c>
    </row>
    <row r="198" spans="1:5" x14ac:dyDescent="0.25">
      <c r="A198" t="s">
        <v>1171</v>
      </c>
      <c r="B198">
        <v>4404</v>
      </c>
      <c r="C198">
        <v>4</v>
      </c>
      <c r="D198" t="str">
        <f t="shared" si="6"/>
        <v>4404-4</v>
      </c>
      <c r="E198" t="str">
        <f t="shared" si="7"/>
        <v>4404-4:Насос №1, 2ВС  КРУ-3 (R-)</v>
      </c>
    </row>
    <row r="199" spans="1:5" x14ac:dyDescent="0.25">
      <c r="A199" t="s">
        <v>1172</v>
      </c>
      <c r="B199">
        <v>4404</v>
      </c>
      <c r="C199">
        <v>3</v>
      </c>
      <c r="D199" t="str">
        <f t="shared" si="6"/>
        <v>4404-3</v>
      </c>
      <c r="E199" t="str">
        <f t="shared" si="7"/>
        <v>4404-3:Насос №1, 2ВС  КРУ-3 (R+)</v>
      </c>
    </row>
    <row r="200" spans="1:5" x14ac:dyDescent="0.25">
      <c r="A200" t="s">
        <v>1173</v>
      </c>
      <c r="B200">
        <v>4404</v>
      </c>
      <c r="C200">
        <v>2</v>
      </c>
      <c r="D200" t="str">
        <f t="shared" si="6"/>
        <v>4404-2</v>
      </c>
      <c r="E200" t="str">
        <f t="shared" si="7"/>
        <v>4404-2:Насос №1, 2ВС  КРУ-3 (А-)</v>
      </c>
    </row>
    <row r="201" spans="1:5" x14ac:dyDescent="0.25">
      <c r="A201" t="s">
        <v>1174</v>
      </c>
      <c r="B201">
        <v>4404</v>
      </c>
      <c r="C201">
        <v>1</v>
      </c>
      <c r="D201" t="str">
        <f t="shared" si="6"/>
        <v>4404-1</v>
      </c>
      <c r="E201" t="str">
        <f t="shared" si="7"/>
        <v>4404-1:Насос №1, 2ВС  КРУ-3 (А+)</v>
      </c>
    </row>
    <row r="202" spans="1:5" x14ac:dyDescent="0.25">
      <c r="A202" t="s">
        <v>1175</v>
      </c>
      <c r="B202">
        <v>4373</v>
      </c>
      <c r="C202">
        <v>4</v>
      </c>
      <c r="D202" t="str">
        <f t="shared" si="6"/>
        <v>4373-4</v>
      </c>
      <c r="E202" t="str">
        <f t="shared" si="7"/>
        <v>4373-4:Реактор ВЛ 500 кВ Вятка (R-)</v>
      </c>
    </row>
    <row r="203" spans="1:5" x14ac:dyDescent="0.25">
      <c r="A203" t="s">
        <v>1176</v>
      </c>
      <c r="B203">
        <v>4373</v>
      </c>
      <c r="C203">
        <v>3</v>
      </c>
      <c r="D203" t="str">
        <f t="shared" si="6"/>
        <v>4373-3</v>
      </c>
      <c r="E203" t="str">
        <f t="shared" si="7"/>
        <v>4373-3:Реактор ВЛ 500 кВ Вятка (R+)</v>
      </c>
    </row>
    <row r="204" spans="1:5" x14ac:dyDescent="0.25">
      <c r="A204" t="s">
        <v>1177</v>
      </c>
      <c r="B204">
        <v>4373</v>
      </c>
      <c r="C204">
        <v>2</v>
      </c>
      <c r="D204" t="str">
        <f t="shared" si="6"/>
        <v>4373-2</v>
      </c>
      <c r="E204" t="str">
        <f t="shared" si="7"/>
        <v>4373-2:Реактор ВЛ 500 кВ Вятка (А-)</v>
      </c>
    </row>
    <row r="205" spans="1:5" x14ac:dyDescent="0.25">
      <c r="A205" t="s">
        <v>1178</v>
      </c>
      <c r="B205">
        <v>4373</v>
      </c>
      <c r="C205">
        <v>1</v>
      </c>
      <c r="D205" t="str">
        <f t="shared" si="6"/>
        <v>4373-1</v>
      </c>
      <c r="E205" t="str">
        <f t="shared" si="7"/>
        <v>4373-1:Реактор ВЛ 500 кВ Вятка (А+)</v>
      </c>
    </row>
    <row r="206" spans="1:5" x14ac:dyDescent="0.25">
      <c r="A206" t="s">
        <v>1179</v>
      </c>
      <c r="B206">
        <v>4372</v>
      </c>
      <c r="C206">
        <v>4</v>
      </c>
      <c r="D206" t="str">
        <f t="shared" si="6"/>
        <v>4372-4</v>
      </c>
      <c r="E206" t="str">
        <f t="shared" si="7"/>
        <v>4372-4:Реактор ВЛ 500 кВ Емелино (R-)</v>
      </c>
    </row>
    <row r="207" spans="1:5" x14ac:dyDescent="0.25">
      <c r="A207" t="s">
        <v>1180</v>
      </c>
      <c r="B207">
        <v>4372</v>
      </c>
      <c r="C207">
        <v>3</v>
      </c>
      <c r="D207" t="str">
        <f t="shared" si="6"/>
        <v>4372-3</v>
      </c>
      <c r="E207" t="str">
        <f t="shared" si="7"/>
        <v>4372-3:Реактор ВЛ 500 кВ Емелино (R+)</v>
      </c>
    </row>
    <row r="208" spans="1:5" x14ac:dyDescent="0.25">
      <c r="A208" t="s">
        <v>1181</v>
      </c>
      <c r="B208">
        <v>4372</v>
      </c>
      <c r="C208">
        <v>2</v>
      </c>
      <c r="D208" t="str">
        <f t="shared" si="6"/>
        <v>4372-2</v>
      </c>
      <c r="E208" t="str">
        <f t="shared" si="7"/>
        <v>4372-2:Реактор ВЛ 500 кВ Емелино (А-)</v>
      </c>
    </row>
    <row r="209" spans="1:5" x14ac:dyDescent="0.25">
      <c r="A209" t="s">
        <v>1182</v>
      </c>
      <c r="B209">
        <v>4372</v>
      </c>
      <c r="C209">
        <v>1</v>
      </c>
      <c r="D209" t="str">
        <f t="shared" si="6"/>
        <v>4372-1</v>
      </c>
      <c r="E209" t="str">
        <f t="shared" si="7"/>
        <v>4372-1:Реактор ВЛ 500 кВ Емелино (А+)</v>
      </c>
    </row>
    <row r="210" spans="1:5" x14ac:dyDescent="0.25">
      <c r="A210" t="s">
        <v>1183</v>
      </c>
      <c r="B210">
        <v>4452</v>
      </c>
      <c r="C210">
        <v>4</v>
      </c>
      <c r="D210" t="str">
        <f t="shared" si="6"/>
        <v>4452-4</v>
      </c>
      <c r="E210" t="str">
        <f t="shared" si="7"/>
        <v>4452-4:Резерв, яч. 11 КРУ-1 (R-)</v>
      </c>
    </row>
    <row r="211" spans="1:5" x14ac:dyDescent="0.25">
      <c r="A211" t="s">
        <v>1184</v>
      </c>
      <c r="B211">
        <v>4452</v>
      </c>
      <c r="C211">
        <v>3</v>
      </c>
      <c r="D211" t="str">
        <f t="shared" si="6"/>
        <v>4452-3</v>
      </c>
      <c r="E211" t="str">
        <f t="shared" si="7"/>
        <v>4452-3:Резерв, яч. 11 КРУ-1 (R+)</v>
      </c>
    </row>
    <row r="212" spans="1:5" x14ac:dyDescent="0.25">
      <c r="A212" t="s">
        <v>1185</v>
      </c>
      <c r="B212">
        <v>4452</v>
      </c>
      <c r="C212">
        <v>2</v>
      </c>
      <c r="D212" t="str">
        <f t="shared" si="6"/>
        <v>4452-2</v>
      </c>
      <c r="E212" t="str">
        <f t="shared" si="7"/>
        <v>4452-2:Резерв, яч. 11 КРУ-1 (А-)</v>
      </c>
    </row>
    <row r="213" spans="1:5" x14ac:dyDescent="0.25">
      <c r="A213" t="s">
        <v>1186</v>
      </c>
      <c r="B213">
        <v>4452</v>
      </c>
      <c r="C213">
        <v>1</v>
      </c>
      <c r="D213" t="str">
        <f t="shared" si="6"/>
        <v>4452-1</v>
      </c>
      <c r="E213" t="str">
        <f t="shared" si="7"/>
        <v>4452-1:Резерв, яч. 11 КРУ-1 (А+)</v>
      </c>
    </row>
    <row r="214" spans="1:5" x14ac:dyDescent="0.25">
      <c r="A214" t="s">
        <v>1187</v>
      </c>
      <c r="B214">
        <v>4425</v>
      </c>
      <c r="C214">
        <v>4</v>
      </c>
      <c r="D214" t="str">
        <f t="shared" si="6"/>
        <v>4425-4</v>
      </c>
      <c r="E214" t="str">
        <f t="shared" si="7"/>
        <v>4425-4:Резерв, яч. 11 КРУ-2   (R-)</v>
      </c>
    </row>
    <row r="215" spans="1:5" x14ac:dyDescent="0.25">
      <c r="A215" t="s">
        <v>1188</v>
      </c>
      <c r="B215">
        <v>4425</v>
      </c>
      <c r="C215">
        <v>3</v>
      </c>
      <c r="D215" t="str">
        <f t="shared" si="6"/>
        <v>4425-3</v>
      </c>
      <c r="E215" t="str">
        <f t="shared" si="7"/>
        <v>4425-3:Резерв, яч. 11 КРУ-2   (R+)</v>
      </c>
    </row>
    <row r="216" spans="1:5" x14ac:dyDescent="0.25">
      <c r="A216" t="s">
        <v>1189</v>
      </c>
      <c r="B216">
        <v>4425</v>
      </c>
      <c r="C216">
        <v>2</v>
      </c>
      <c r="D216" t="str">
        <f t="shared" si="6"/>
        <v>4425-2</v>
      </c>
      <c r="E216" t="str">
        <f t="shared" si="7"/>
        <v>4425-2:Резерв, яч. 11 КРУ-2   (А-)</v>
      </c>
    </row>
    <row r="217" spans="1:5" x14ac:dyDescent="0.25">
      <c r="A217" t="s">
        <v>1190</v>
      </c>
      <c r="B217">
        <v>4425</v>
      </c>
      <c r="C217">
        <v>1</v>
      </c>
      <c r="D217" t="str">
        <f t="shared" si="6"/>
        <v>4425-1</v>
      </c>
      <c r="E217" t="str">
        <f t="shared" si="7"/>
        <v>4425-1:Резерв, яч. 11 КРУ-2   (А+)</v>
      </c>
    </row>
    <row r="218" spans="1:5" x14ac:dyDescent="0.25">
      <c r="A218" t="s">
        <v>1191</v>
      </c>
      <c r="B218">
        <v>4453</v>
      </c>
      <c r="C218">
        <v>4</v>
      </c>
      <c r="D218" t="str">
        <f t="shared" si="6"/>
        <v>4453-4</v>
      </c>
      <c r="E218" t="str">
        <f t="shared" si="7"/>
        <v>4453-4:Резерв, яч. 12 КРУ-1 (R-)</v>
      </c>
    </row>
    <row r="219" spans="1:5" x14ac:dyDescent="0.25">
      <c r="A219" t="s">
        <v>1192</v>
      </c>
      <c r="B219">
        <v>4453</v>
      </c>
      <c r="C219">
        <v>3</v>
      </c>
      <c r="D219" t="str">
        <f t="shared" si="6"/>
        <v>4453-3</v>
      </c>
      <c r="E219" t="str">
        <f t="shared" si="7"/>
        <v>4453-3:Резерв, яч. 12 КРУ-1 (R+)</v>
      </c>
    </row>
    <row r="220" spans="1:5" x14ac:dyDescent="0.25">
      <c r="A220" t="s">
        <v>1193</v>
      </c>
      <c r="B220">
        <v>4453</v>
      </c>
      <c r="C220">
        <v>2</v>
      </c>
      <c r="D220" t="str">
        <f t="shared" si="6"/>
        <v>4453-2</v>
      </c>
      <c r="E220" t="str">
        <f t="shared" si="7"/>
        <v>4453-2:Резерв, яч. 12 КРУ-1 (А-)</v>
      </c>
    </row>
    <row r="221" spans="1:5" x14ac:dyDescent="0.25">
      <c r="A221" t="s">
        <v>1194</v>
      </c>
      <c r="B221">
        <v>4453</v>
      </c>
      <c r="C221">
        <v>1</v>
      </c>
      <c r="D221" t="str">
        <f t="shared" si="6"/>
        <v>4453-1</v>
      </c>
      <c r="E221" t="str">
        <f t="shared" si="7"/>
        <v>4453-1:Резерв, яч. 12 КРУ-1 (А+)</v>
      </c>
    </row>
    <row r="222" spans="1:5" x14ac:dyDescent="0.25">
      <c r="A222" t="s">
        <v>1195</v>
      </c>
      <c r="B222">
        <v>4426</v>
      </c>
      <c r="C222">
        <v>4</v>
      </c>
      <c r="D222" t="str">
        <f t="shared" si="6"/>
        <v>4426-4</v>
      </c>
      <c r="E222" t="str">
        <f t="shared" si="7"/>
        <v>4426-4:Резерв, яч. 12 КРУ-2 (R-)</v>
      </c>
    </row>
    <row r="223" spans="1:5" x14ac:dyDescent="0.25">
      <c r="A223" t="s">
        <v>1196</v>
      </c>
      <c r="B223">
        <v>4426</v>
      </c>
      <c r="C223">
        <v>3</v>
      </c>
      <c r="D223" t="str">
        <f t="shared" si="6"/>
        <v>4426-3</v>
      </c>
      <c r="E223" t="str">
        <f t="shared" si="7"/>
        <v>4426-3:Резерв, яч. 12 КРУ-2 (R+)</v>
      </c>
    </row>
    <row r="224" spans="1:5" x14ac:dyDescent="0.25">
      <c r="A224" t="s">
        <v>1197</v>
      </c>
      <c r="B224">
        <v>4426</v>
      </c>
      <c r="C224">
        <v>2</v>
      </c>
      <c r="D224" t="str">
        <f t="shared" si="6"/>
        <v>4426-2</v>
      </c>
      <c r="E224" t="str">
        <f t="shared" si="7"/>
        <v>4426-2:Резерв, яч. 12 КРУ-2 (А-)</v>
      </c>
    </row>
    <row r="225" spans="1:5" x14ac:dyDescent="0.25">
      <c r="A225" t="s">
        <v>1198</v>
      </c>
      <c r="B225">
        <v>4426</v>
      </c>
      <c r="C225">
        <v>1</v>
      </c>
      <c r="D225" t="str">
        <f t="shared" si="6"/>
        <v>4426-1</v>
      </c>
      <c r="E225" t="str">
        <f t="shared" si="7"/>
        <v>4426-1:Резерв, яч. 12 КРУ-2 (А+)</v>
      </c>
    </row>
    <row r="226" spans="1:5" x14ac:dyDescent="0.25">
      <c r="A226" t="s">
        <v>1199</v>
      </c>
      <c r="B226">
        <v>4409</v>
      </c>
      <c r="C226">
        <v>4</v>
      </c>
      <c r="D226" t="str">
        <f t="shared" si="6"/>
        <v>4409-4</v>
      </c>
      <c r="E226" t="str">
        <f t="shared" si="7"/>
        <v>4409-4:Резерв, яч. 12 КРУ-3 (R-)</v>
      </c>
    </row>
    <row r="227" spans="1:5" x14ac:dyDescent="0.25">
      <c r="A227" t="s">
        <v>1200</v>
      </c>
      <c r="B227">
        <v>4409</v>
      </c>
      <c r="C227">
        <v>3</v>
      </c>
      <c r="D227" t="str">
        <f t="shared" si="6"/>
        <v>4409-3</v>
      </c>
      <c r="E227" t="str">
        <f t="shared" si="7"/>
        <v>4409-3:Резерв, яч. 12 КРУ-3 (R+)</v>
      </c>
    </row>
    <row r="228" spans="1:5" x14ac:dyDescent="0.25">
      <c r="A228" t="s">
        <v>1201</v>
      </c>
      <c r="B228">
        <v>4409</v>
      </c>
      <c r="C228">
        <v>2</v>
      </c>
      <c r="D228" t="str">
        <f t="shared" si="6"/>
        <v>4409-2</v>
      </c>
      <c r="E228" t="str">
        <f t="shared" si="7"/>
        <v>4409-2:Резерв, яч. 12 КРУ-3 (А-)</v>
      </c>
    </row>
    <row r="229" spans="1:5" x14ac:dyDescent="0.25">
      <c r="A229" t="s">
        <v>1202</v>
      </c>
      <c r="B229">
        <v>4409</v>
      </c>
      <c r="C229">
        <v>1</v>
      </c>
      <c r="D229" t="str">
        <f t="shared" si="6"/>
        <v>4409-1</v>
      </c>
      <c r="E229" t="str">
        <f t="shared" si="7"/>
        <v>4409-1:Резерв, яч. 12 КРУ-3 (А+)</v>
      </c>
    </row>
    <row r="230" spans="1:5" x14ac:dyDescent="0.25">
      <c r="A230" t="s">
        <v>1203</v>
      </c>
      <c r="B230">
        <v>4454</v>
      </c>
      <c r="C230">
        <v>4</v>
      </c>
      <c r="D230" t="str">
        <f t="shared" si="6"/>
        <v>4454-4</v>
      </c>
      <c r="E230" t="str">
        <f t="shared" si="7"/>
        <v>4454-4:Резерв, яч. 13 КРУ-1 (R-)</v>
      </c>
    </row>
    <row r="231" spans="1:5" x14ac:dyDescent="0.25">
      <c r="A231" t="s">
        <v>1204</v>
      </c>
      <c r="B231">
        <v>4454</v>
      </c>
      <c r="C231">
        <v>3</v>
      </c>
      <c r="D231" t="str">
        <f t="shared" si="6"/>
        <v>4454-3</v>
      </c>
      <c r="E231" t="str">
        <f t="shared" si="7"/>
        <v>4454-3:Резерв, яч. 13 КРУ-1 (R+)</v>
      </c>
    </row>
    <row r="232" spans="1:5" x14ac:dyDescent="0.25">
      <c r="A232" t="s">
        <v>1205</v>
      </c>
      <c r="B232">
        <v>4454</v>
      </c>
      <c r="C232">
        <v>2</v>
      </c>
      <c r="D232" t="str">
        <f t="shared" si="6"/>
        <v>4454-2</v>
      </c>
      <c r="E232" t="str">
        <f t="shared" si="7"/>
        <v>4454-2:Резерв, яч. 13 КРУ-1 (А-)</v>
      </c>
    </row>
    <row r="233" spans="1:5" x14ac:dyDescent="0.25">
      <c r="A233" t="s">
        <v>1206</v>
      </c>
      <c r="B233">
        <v>4454</v>
      </c>
      <c r="C233">
        <v>1</v>
      </c>
      <c r="D233" t="str">
        <f t="shared" si="6"/>
        <v>4454-1</v>
      </c>
      <c r="E233" t="str">
        <f t="shared" si="7"/>
        <v>4454-1:Резерв, яч. 13 КРУ-1 (А+)</v>
      </c>
    </row>
    <row r="234" spans="1:5" x14ac:dyDescent="0.25">
      <c r="A234" t="s">
        <v>1207</v>
      </c>
      <c r="B234">
        <v>4410</v>
      </c>
      <c r="C234">
        <v>4</v>
      </c>
      <c r="D234" t="str">
        <f t="shared" si="6"/>
        <v>4410-4</v>
      </c>
      <c r="E234" t="str">
        <f t="shared" si="7"/>
        <v>4410-4:Резерв, яч. 13 КРУ-3 (R-)</v>
      </c>
    </row>
    <row r="235" spans="1:5" x14ac:dyDescent="0.25">
      <c r="A235" t="s">
        <v>1208</v>
      </c>
      <c r="B235">
        <v>4410</v>
      </c>
      <c r="C235">
        <v>3</v>
      </c>
      <c r="D235" t="str">
        <f t="shared" si="6"/>
        <v>4410-3</v>
      </c>
      <c r="E235" t="str">
        <f t="shared" si="7"/>
        <v>4410-3:Резерв, яч. 13 КРУ-3 (R+)</v>
      </c>
    </row>
    <row r="236" spans="1:5" x14ac:dyDescent="0.25">
      <c r="A236" t="s">
        <v>1209</v>
      </c>
      <c r="B236">
        <v>4410</v>
      </c>
      <c r="C236">
        <v>2</v>
      </c>
      <c r="D236" t="str">
        <f t="shared" si="6"/>
        <v>4410-2</v>
      </c>
      <c r="E236" t="str">
        <f t="shared" si="7"/>
        <v>4410-2:Резерв, яч. 13 КРУ-3 (А-)</v>
      </c>
    </row>
    <row r="237" spans="1:5" x14ac:dyDescent="0.25">
      <c r="A237" t="s">
        <v>1210</v>
      </c>
      <c r="B237">
        <v>4410</v>
      </c>
      <c r="C237">
        <v>1</v>
      </c>
      <c r="D237" t="str">
        <f t="shared" si="6"/>
        <v>4410-1</v>
      </c>
      <c r="E237" t="str">
        <f t="shared" si="7"/>
        <v>4410-1:Резерв, яч. 13 КРУ-3 (А+)</v>
      </c>
    </row>
    <row r="238" spans="1:5" x14ac:dyDescent="0.25">
      <c r="A238" t="s">
        <v>1211</v>
      </c>
      <c r="B238">
        <v>4427</v>
      </c>
      <c r="C238">
        <v>4</v>
      </c>
      <c r="D238" t="str">
        <f t="shared" si="6"/>
        <v>4427-4</v>
      </c>
      <c r="E238" t="str">
        <f t="shared" si="7"/>
        <v>4427-4:Резерв, яч. 14 КРУ-2 (R-)</v>
      </c>
    </row>
    <row r="239" spans="1:5" x14ac:dyDescent="0.25">
      <c r="A239" t="s">
        <v>1212</v>
      </c>
      <c r="B239">
        <v>4427</v>
      </c>
      <c r="C239">
        <v>3</v>
      </c>
      <c r="D239" t="str">
        <f t="shared" si="6"/>
        <v>4427-3</v>
      </c>
      <c r="E239" t="str">
        <f t="shared" si="7"/>
        <v>4427-3:Резерв, яч. 14 КРУ-2 (R+)</v>
      </c>
    </row>
    <row r="240" spans="1:5" x14ac:dyDescent="0.25">
      <c r="A240" t="s">
        <v>1213</v>
      </c>
      <c r="B240">
        <v>4427</v>
      </c>
      <c r="C240">
        <v>2</v>
      </c>
      <c r="D240" t="str">
        <f t="shared" si="6"/>
        <v>4427-2</v>
      </c>
      <c r="E240" t="str">
        <f t="shared" si="7"/>
        <v>4427-2:Резерв, яч. 14 КРУ-2 (А-)</v>
      </c>
    </row>
    <row r="241" spans="1:5" x14ac:dyDescent="0.25">
      <c r="A241" t="s">
        <v>1214</v>
      </c>
      <c r="B241">
        <v>4427</v>
      </c>
      <c r="C241">
        <v>1</v>
      </c>
      <c r="D241" t="str">
        <f t="shared" si="6"/>
        <v>4427-1</v>
      </c>
      <c r="E241" t="str">
        <f t="shared" si="7"/>
        <v>4427-1:Резерв, яч. 14 КРУ-2 (А+)</v>
      </c>
    </row>
    <row r="242" spans="1:5" x14ac:dyDescent="0.25">
      <c r="A242" t="s">
        <v>1215</v>
      </c>
      <c r="B242">
        <v>4418</v>
      </c>
      <c r="C242">
        <v>4</v>
      </c>
      <c r="D242" t="str">
        <f t="shared" si="6"/>
        <v>4418-4</v>
      </c>
      <c r="E242" t="str">
        <f t="shared" si="7"/>
        <v>4418-4:Резерв, яч. 4 КРУ-2 (R-)</v>
      </c>
    </row>
    <row r="243" spans="1:5" x14ac:dyDescent="0.25">
      <c r="A243" t="s">
        <v>1216</v>
      </c>
      <c r="B243">
        <v>4418</v>
      </c>
      <c r="C243">
        <v>3</v>
      </c>
      <c r="D243" t="str">
        <f t="shared" si="6"/>
        <v>4418-3</v>
      </c>
      <c r="E243" t="str">
        <f t="shared" si="7"/>
        <v>4418-3:Резерв, яч. 4 КРУ-2 (R+)</v>
      </c>
    </row>
    <row r="244" spans="1:5" x14ac:dyDescent="0.25">
      <c r="A244" t="s">
        <v>1217</v>
      </c>
      <c r="B244">
        <v>4418</v>
      </c>
      <c r="C244">
        <v>2</v>
      </c>
      <c r="D244" t="str">
        <f t="shared" si="6"/>
        <v>4418-2</v>
      </c>
      <c r="E244" t="str">
        <f t="shared" si="7"/>
        <v>4418-2:Резерв, яч. 4 КРУ-2 (А-)</v>
      </c>
    </row>
    <row r="245" spans="1:5" x14ac:dyDescent="0.25">
      <c r="A245" t="s">
        <v>1218</v>
      </c>
      <c r="B245">
        <v>4418</v>
      </c>
      <c r="C245">
        <v>1</v>
      </c>
      <c r="D245" t="str">
        <f t="shared" si="6"/>
        <v>4418-1</v>
      </c>
      <c r="E245" t="str">
        <f t="shared" si="7"/>
        <v>4418-1:Резерв, яч. 4 КРУ-2 (А+)</v>
      </c>
    </row>
    <row r="246" spans="1:5" x14ac:dyDescent="0.25">
      <c r="A246" t="s">
        <v>1219</v>
      </c>
      <c r="B246">
        <v>4463</v>
      </c>
      <c r="C246">
        <v>4</v>
      </c>
      <c r="D246" t="str">
        <f t="shared" si="6"/>
        <v>4463-4</v>
      </c>
      <c r="E246" t="str">
        <f t="shared" si="7"/>
        <v>4463-4:СН 11Т (R-)</v>
      </c>
    </row>
    <row r="247" spans="1:5" x14ac:dyDescent="0.25">
      <c r="A247" t="s">
        <v>1220</v>
      </c>
      <c r="B247">
        <v>4463</v>
      </c>
      <c r="C247">
        <v>3</v>
      </c>
      <c r="D247" t="str">
        <f t="shared" si="6"/>
        <v>4463-3</v>
      </c>
      <c r="E247" t="str">
        <f t="shared" si="7"/>
        <v>4463-3:СН 11Т (R+)</v>
      </c>
    </row>
    <row r="248" spans="1:5" x14ac:dyDescent="0.25">
      <c r="A248" t="s">
        <v>1221</v>
      </c>
      <c r="B248">
        <v>4463</v>
      </c>
      <c r="C248">
        <v>2</v>
      </c>
      <c r="D248" t="str">
        <f t="shared" si="6"/>
        <v>4463-2</v>
      </c>
      <c r="E248" t="str">
        <f t="shared" si="7"/>
        <v>4463-2:СН 11Т (А-)</v>
      </c>
    </row>
    <row r="249" spans="1:5" x14ac:dyDescent="0.25">
      <c r="A249" t="s">
        <v>1222</v>
      </c>
      <c r="B249">
        <v>4463</v>
      </c>
      <c r="C249">
        <v>1</v>
      </c>
      <c r="D249" t="str">
        <f t="shared" si="6"/>
        <v>4463-1</v>
      </c>
      <c r="E249" t="str">
        <f t="shared" si="7"/>
        <v>4463-1:СН 11Т (А+)</v>
      </c>
    </row>
    <row r="250" spans="1:5" x14ac:dyDescent="0.25">
      <c r="A250" t="s">
        <v>1223</v>
      </c>
      <c r="B250">
        <v>4457</v>
      </c>
      <c r="C250">
        <v>4</v>
      </c>
      <c r="D250" t="str">
        <f t="shared" si="6"/>
        <v>4457-4</v>
      </c>
      <c r="E250" t="str">
        <f t="shared" si="7"/>
        <v>4457-4:СН 12Т (R-)</v>
      </c>
    </row>
    <row r="251" spans="1:5" x14ac:dyDescent="0.25">
      <c r="A251" t="s">
        <v>1224</v>
      </c>
      <c r="B251">
        <v>4457</v>
      </c>
      <c r="C251">
        <v>3</v>
      </c>
      <c r="D251" t="str">
        <f t="shared" si="6"/>
        <v>4457-3</v>
      </c>
      <c r="E251" t="str">
        <f t="shared" si="7"/>
        <v>4457-3:СН 12Т (R+)</v>
      </c>
    </row>
    <row r="252" spans="1:5" x14ac:dyDescent="0.25">
      <c r="A252" t="s">
        <v>1225</v>
      </c>
      <c r="B252">
        <v>4457</v>
      </c>
      <c r="C252">
        <v>2</v>
      </c>
      <c r="D252" t="str">
        <f t="shared" si="6"/>
        <v>4457-2</v>
      </c>
      <c r="E252" t="str">
        <f t="shared" si="7"/>
        <v>4457-2:СН 12Т (А-)</v>
      </c>
    </row>
    <row r="253" spans="1:5" x14ac:dyDescent="0.25">
      <c r="A253" t="s">
        <v>1226</v>
      </c>
      <c r="B253">
        <v>4457</v>
      </c>
      <c r="C253">
        <v>1</v>
      </c>
      <c r="D253" t="str">
        <f t="shared" si="6"/>
        <v>4457-1</v>
      </c>
      <c r="E253" t="str">
        <f t="shared" si="7"/>
        <v>4457-1:СН 12Т (А+)</v>
      </c>
    </row>
    <row r="254" spans="1:5" x14ac:dyDescent="0.25">
      <c r="A254" t="s">
        <v>1227</v>
      </c>
      <c r="B254">
        <v>4467</v>
      </c>
      <c r="C254">
        <v>4</v>
      </c>
      <c r="D254" t="str">
        <f t="shared" si="6"/>
        <v>4467-4</v>
      </c>
      <c r="E254" t="str">
        <f t="shared" si="7"/>
        <v>4467-4:СН 13Т (R-)</v>
      </c>
    </row>
    <row r="255" spans="1:5" x14ac:dyDescent="0.25">
      <c r="A255" t="s">
        <v>1228</v>
      </c>
      <c r="B255">
        <v>4467</v>
      </c>
      <c r="C255">
        <v>3</v>
      </c>
      <c r="D255" t="str">
        <f t="shared" si="6"/>
        <v>4467-3</v>
      </c>
      <c r="E255" t="str">
        <f t="shared" si="7"/>
        <v>4467-3:СН 13Т (R+)</v>
      </c>
    </row>
    <row r="256" spans="1:5" x14ac:dyDescent="0.25">
      <c r="A256" t="s">
        <v>1229</v>
      </c>
      <c r="B256">
        <v>4467</v>
      </c>
      <c r="C256">
        <v>2</v>
      </c>
      <c r="D256" t="str">
        <f t="shared" si="6"/>
        <v>4467-2</v>
      </c>
      <c r="E256" t="str">
        <f t="shared" si="7"/>
        <v>4467-2:СН 13Т (А-)</v>
      </c>
    </row>
    <row r="257" spans="1:5" x14ac:dyDescent="0.25">
      <c r="A257" t="s">
        <v>1230</v>
      </c>
      <c r="B257">
        <v>4467</v>
      </c>
      <c r="C257">
        <v>1</v>
      </c>
      <c r="D257" t="str">
        <f t="shared" si="6"/>
        <v>4467-1</v>
      </c>
      <c r="E257" t="str">
        <f t="shared" si="7"/>
        <v>4467-1:СН 13Т (А+)</v>
      </c>
    </row>
    <row r="258" spans="1:5" x14ac:dyDescent="0.25">
      <c r="A258" t="s">
        <v>1231</v>
      </c>
      <c r="B258">
        <v>4460</v>
      </c>
      <c r="C258">
        <v>4</v>
      </c>
      <c r="D258" t="str">
        <f t="shared" si="6"/>
        <v>4460-4</v>
      </c>
      <c r="E258" t="str">
        <f t="shared" si="7"/>
        <v>4460-4:СН 14Т (R-)</v>
      </c>
    </row>
    <row r="259" spans="1:5" x14ac:dyDescent="0.25">
      <c r="A259" t="s">
        <v>1232</v>
      </c>
      <c r="B259">
        <v>4460</v>
      </c>
      <c r="C259">
        <v>3</v>
      </c>
      <c r="D259" t="str">
        <f t="shared" ref="D259:D322" si="8">B259&amp;"-"&amp;C259</f>
        <v>4460-3</v>
      </c>
      <c r="E259" t="str">
        <f t="shared" ref="E259:E322" si="9">B259&amp;"-"&amp;C259&amp;":"&amp;A259</f>
        <v>4460-3:СН 14Т (R+)</v>
      </c>
    </row>
    <row r="260" spans="1:5" x14ac:dyDescent="0.25">
      <c r="A260" t="s">
        <v>1233</v>
      </c>
      <c r="B260">
        <v>4460</v>
      </c>
      <c r="C260">
        <v>2</v>
      </c>
      <c r="D260" t="str">
        <f t="shared" si="8"/>
        <v>4460-2</v>
      </c>
      <c r="E260" t="str">
        <f t="shared" si="9"/>
        <v>4460-2:СН 14Т (А-)</v>
      </c>
    </row>
    <row r="261" spans="1:5" x14ac:dyDescent="0.25">
      <c r="A261" t="s">
        <v>1234</v>
      </c>
      <c r="B261">
        <v>4460</v>
      </c>
      <c r="C261">
        <v>1</v>
      </c>
      <c r="D261" t="str">
        <f t="shared" si="8"/>
        <v>4460-1</v>
      </c>
      <c r="E261" t="str">
        <f t="shared" si="9"/>
        <v>4460-1:СН 14Т (А+)</v>
      </c>
    </row>
    <row r="262" spans="1:5" x14ac:dyDescent="0.25">
      <c r="A262" t="s">
        <v>1235</v>
      </c>
      <c r="B262">
        <v>4470</v>
      </c>
      <c r="C262">
        <v>4</v>
      </c>
      <c r="D262" t="str">
        <f t="shared" si="8"/>
        <v>4470-4</v>
      </c>
      <c r="E262" t="str">
        <f t="shared" si="9"/>
        <v>4470-4:СН 15Т (R-)</v>
      </c>
    </row>
    <row r="263" spans="1:5" x14ac:dyDescent="0.25">
      <c r="A263" t="s">
        <v>1236</v>
      </c>
      <c r="B263">
        <v>4470</v>
      </c>
      <c r="C263">
        <v>3</v>
      </c>
      <c r="D263" t="str">
        <f t="shared" si="8"/>
        <v>4470-3</v>
      </c>
      <c r="E263" t="str">
        <f t="shared" si="9"/>
        <v>4470-3:СН 15Т (R+)</v>
      </c>
    </row>
    <row r="264" spans="1:5" x14ac:dyDescent="0.25">
      <c r="A264" t="s">
        <v>1237</v>
      </c>
      <c r="B264">
        <v>4470</v>
      </c>
      <c r="C264">
        <v>2</v>
      </c>
      <c r="D264" t="str">
        <f t="shared" si="8"/>
        <v>4470-2</v>
      </c>
      <c r="E264" t="str">
        <f t="shared" si="9"/>
        <v>4470-2:СН 15Т (А-)</v>
      </c>
    </row>
    <row r="265" spans="1:5" x14ac:dyDescent="0.25">
      <c r="A265" t="s">
        <v>1238</v>
      </c>
      <c r="B265">
        <v>4470</v>
      </c>
      <c r="C265">
        <v>1</v>
      </c>
      <c r="D265" t="str">
        <f t="shared" si="8"/>
        <v>4470-1</v>
      </c>
      <c r="E265" t="str">
        <f t="shared" si="9"/>
        <v>4470-1:СН 15Т (А+)</v>
      </c>
    </row>
    <row r="266" spans="1:5" x14ac:dyDescent="0.25">
      <c r="A266" t="s">
        <v>1239</v>
      </c>
      <c r="B266">
        <v>4380</v>
      </c>
      <c r="C266">
        <v>4</v>
      </c>
      <c r="D266" t="str">
        <f t="shared" si="8"/>
        <v>4380-4</v>
      </c>
      <c r="E266" t="str">
        <f t="shared" si="9"/>
        <v>4380-4:СН 16Т (R-)</v>
      </c>
    </row>
    <row r="267" spans="1:5" x14ac:dyDescent="0.25">
      <c r="A267" t="s">
        <v>1240</v>
      </c>
      <c r="B267">
        <v>4380</v>
      </c>
      <c r="C267">
        <v>3</v>
      </c>
      <c r="D267" t="str">
        <f t="shared" si="8"/>
        <v>4380-3</v>
      </c>
      <c r="E267" t="str">
        <f t="shared" si="9"/>
        <v>4380-3:СН 16Т (R+)</v>
      </c>
    </row>
    <row r="268" spans="1:5" x14ac:dyDescent="0.25">
      <c r="A268" t="s">
        <v>1241</v>
      </c>
      <c r="B268">
        <v>4380</v>
      </c>
      <c r="C268">
        <v>2</v>
      </c>
      <c r="D268" t="str">
        <f t="shared" si="8"/>
        <v>4380-2</v>
      </c>
      <c r="E268" t="str">
        <f t="shared" si="9"/>
        <v>4380-2:СН 16Т (А-)</v>
      </c>
    </row>
    <row r="269" spans="1:5" x14ac:dyDescent="0.25">
      <c r="A269" t="s">
        <v>1242</v>
      </c>
      <c r="B269">
        <v>4380</v>
      </c>
      <c r="C269">
        <v>1</v>
      </c>
      <c r="D269" t="str">
        <f t="shared" si="8"/>
        <v>4380-1</v>
      </c>
      <c r="E269" t="str">
        <f t="shared" si="9"/>
        <v>4380-1:СН 16Т (А+)</v>
      </c>
    </row>
    <row r="270" spans="1:5" x14ac:dyDescent="0.25">
      <c r="A270" t="s">
        <v>1243</v>
      </c>
      <c r="B270">
        <v>4377</v>
      </c>
      <c r="C270">
        <v>4</v>
      </c>
      <c r="D270" t="str">
        <f t="shared" si="8"/>
        <v>4377-4</v>
      </c>
      <c r="E270" t="str">
        <f t="shared" si="9"/>
        <v>4377-4:СН 17Т (R-)</v>
      </c>
    </row>
    <row r="271" spans="1:5" x14ac:dyDescent="0.25">
      <c r="A271" t="s">
        <v>1244</v>
      </c>
      <c r="B271">
        <v>4377</v>
      </c>
      <c r="C271">
        <v>3</v>
      </c>
      <c r="D271" t="str">
        <f t="shared" si="8"/>
        <v>4377-3</v>
      </c>
      <c r="E271" t="str">
        <f t="shared" si="9"/>
        <v>4377-3:СН 17Т (R+)</v>
      </c>
    </row>
    <row r="272" spans="1:5" x14ac:dyDescent="0.25">
      <c r="A272" t="s">
        <v>1245</v>
      </c>
      <c r="B272">
        <v>4377</v>
      </c>
      <c r="C272">
        <v>2</v>
      </c>
      <c r="D272" t="str">
        <f t="shared" si="8"/>
        <v>4377-2</v>
      </c>
      <c r="E272" t="str">
        <f t="shared" si="9"/>
        <v>4377-2:СН 17Т (А-)</v>
      </c>
    </row>
    <row r="273" spans="1:5" x14ac:dyDescent="0.25">
      <c r="A273" t="s">
        <v>1246</v>
      </c>
      <c r="B273">
        <v>4377</v>
      </c>
      <c r="C273">
        <v>1</v>
      </c>
      <c r="D273" t="str">
        <f t="shared" si="8"/>
        <v>4377-1</v>
      </c>
      <c r="E273" t="str">
        <f t="shared" si="9"/>
        <v>4377-1:СН 17Т (А+)</v>
      </c>
    </row>
    <row r="274" spans="1:5" x14ac:dyDescent="0.25">
      <c r="A274" t="s">
        <v>1247</v>
      </c>
      <c r="B274">
        <v>4413</v>
      </c>
      <c r="C274">
        <v>4</v>
      </c>
      <c r="D274" t="str">
        <f t="shared" si="8"/>
        <v>4413-4</v>
      </c>
      <c r="E274" t="str">
        <f t="shared" si="9"/>
        <v>4413-4:СН 18Т (R-)</v>
      </c>
    </row>
    <row r="275" spans="1:5" x14ac:dyDescent="0.25">
      <c r="A275" t="s">
        <v>1248</v>
      </c>
      <c r="B275">
        <v>4413</v>
      </c>
      <c r="C275">
        <v>3</v>
      </c>
      <c r="D275" t="str">
        <f t="shared" si="8"/>
        <v>4413-3</v>
      </c>
      <c r="E275" t="str">
        <f t="shared" si="9"/>
        <v>4413-3:СН 18Т (R+)</v>
      </c>
    </row>
    <row r="276" spans="1:5" x14ac:dyDescent="0.25">
      <c r="A276" t="s">
        <v>1249</v>
      </c>
      <c r="B276">
        <v>4413</v>
      </c>
      <c r="C276">
        <v>2</v>
      </c>
      <c r="D276" t="str">
        <f t="shared" si="8"/>
        <v>4413-2</v>
      </c>
      <c r="E276" t="str">
        <f t="shared" si="9"/>
        <v>4413-2:СН 18Т (А-)</v>
      </c>
    </row>
    <row r="277" spans="1:5" x14ac:dyDescent="0.25">
      <c r="A277" t="s">
        <v>1250</v>
      </c>
      <c r="B277">
        <v>4413</v>
      </c>
      <c r="C277">
        <v>1</v>
      </c>
      <c r="D277" t="str">
        <f t="shared" si="8"/>
        <v>4413-1</v>
      </c>
      <c r="E277" t="str">
        <f t="shared" si="9"/>
        <v>4413-1:СН 18Т (А+)</v>
      </c>
    </row>
    <row r="278" spans="1:5" x14ac:dyDescent="0.25">
      <c r="A278" t="s">
        <v>1251</v>
      </c>
      <c r="B278">
        <v>4383</v>
      </c>
      <c r="C278">
        <v>4</v>
      </c>
      <c r="D278" t="str">
        <f t="shared" si="8"/>
        <v>4383-4</v>
      </c>
      <c r="E278" t="str">
        <f t="shared" si="9"/>
        <v>4383-4:СН 19Т (R-)</v>
      </c>
    </row>
    <row r="279" spans="1:5" x14ac:dyDescent="0.25">
      <c r="A279" t="s">
        <v>1252</v>
      </c>
      <c r="B279">
        <v>4383</v>
      </c>
      <c r="C279">
        <v>3</v>
      </c>
      <c r="D279" t="str">
        <f t="shared" si="8"/>
        <v>4383-3</v>
      </c>
      <c r="E279" t="str">
        <f t="shared" si="9"/>
        <v>4383-3:СН 19Т (R+)</v>
      </c>
    </row>
    <row r="280" spans="1:5" x14ac:dyDescent="0.25">
      <c r="A280" t="s">
        <v>1253</v>
      </c>
      <c r="B280">
        <v>4383</v>
      </c>
      <c r="C280">
        <v>2</v>
      </c>
      <c r="D280" t="str">
        <f t="shared" si="8"/>
        <v>4383-2</v>
      </c>
      <c r="E280" t="str">
        <f t="shared" si="9"/>
        <v>4383-2:СН 19Т (А-)</v>
      </c>
    </row>
    <row r="281" spans="1:5" x14ac:dyDescent="0.25">
      <c r="A281" t="s">
        <v>1254</v>
      </c>
      <c r="B281">
        <v>4383</v>
      </c>
      <c r="C281">
        <v>1</v>
      </c>
      <c r="D281" t="str">
        <f t="shared" si="8"/>
        <v>4383-1</v>
      </c>
      <c r="E281" t="str">
        <f t="shared" si="9"/>
        <v>4383-1:СН 19Т (А+)</v>
      </c>
    </row>
    <row r="282" spans="1:5" x14ac:dyDescent="0.25">
      <c r="A282" t="s">
        <v>1255</v>
      </c>
      <c r="B282">
        <v>4387</v>
      </c>
      <c r="C282">
        <v>4</v>
      </c>
      <c r="D282" t="str">
        <f t="shared" si="8"/>
        <v>4387-4</v>
      </c>
      <c r="E282" t="str">
        <f t="shared" si="9"/>
        <v>4387-4:СН 20Т (R-)</v>
      </c>
    </row>
    <row r="283" spans="1:5" x14ac:dyDescent="0.25">
      <c r="A283" t="s">
        <v>1256</v>
      </c>
      <c r="B283">
        <v>4387</v>
      </c>
      <c r="C283">
        <v>3</v>
      </c>
      <c r="D283" t="str">
        <f t="shared" si="8"/>
        <v>4387-3</v>
      </c>
      <c r="E283" t="str">
        <f t="shared" si="9"/>
        <v>4387-3:СН 20Т (R+)</v>
      </c>
    </row>
    <row r="284" spans="1:5" x14ac:dyDescent="0.25">
      <c r="A284" t="s">
        <v>1257</v>
      </c>
      <c r="B284">
        <v>4387</v>
      </c>
      <c r="C284">
        <v>2</v>
      </c>
      <c r="D284" t="str">
        <f t="shared" si="8"/>
        <v>4387-2</v>
      </c>
      <c r="E284" t="str">
        <f t="shared" si="9"/>
        <v>4387-2:СН 20Т (А-)</v>
      </c>
    </row>
    <row r="285" spans="1:5" x14ac:dyDescent="0.25">
      <c r="A285" t="s">
        <v>1258</v>
      </c>
      <c r="B285">
        <v>4387</v>
      </c>
      <c r="C285">
        <v>1</v>
      </c>
      <c r="D285" t="str">
        <f t="shared" si="8"/>
        <v>4387-1</v>
      </c>
      <c r="E285" t="str">
        <f t="shared" si="9"/>
        <v>4387-1:СН 20Т (А+)</v>
      </c>
    </row>
    <row r="286" spans="1:5" x14ac:dyDescent="0.25">
      <c r="A286" t="s">
        <v>1259</v>
      </c>
      <c r="B286">
        <v>4407</v>
      </c>
      <c r="C286">
        <v>4</v>
      </c>
      <c r="D286" t="str">
        <f t="shared" si="8"/>
        <v>4407-4</v>
      </c>
      <c r="E286" t="str">
        <f t="shared" si="9"/>
        <v>4407-4:ТП-1  КРУ-3 (R-)</v>
      </c>
    </row>
    <row r="287" spans="1:5" x14ac:dyDescent="0.25">
      <c r="A287" t="s">
        <v>1260</v>
      </c>
      <c r="B287">
        <v>4407</v>
      </c>
      <c r="C287">
        <v>3</v>
      </c>
      <c r="D287" t="str">
        <f t="shared" si="8"/>
        <v>4407-3</v>
      </c>
      <c r="E287" t="str">
        <f t="shared" si="9"/>
        <v>4407-3:ТП-1  КРУ-3 (R+)</v>
      </c>
    </row>
    <row r="288" spans="1:5" x14ac:dyDescent="0.25">
      <c r="A288" t="s">
        <v>1261</v>
      </c>
      <c r="B288">
        <v>4407</v>
      </c>
      <c r="C288">
        <v>2</v>
      </c>
      <c r="D288" t="str">
        <f t="shared" si="8"/>
        <v>4407-2</v>
      </c>
      <c r="E288" t="str">
        <f t="shared" si="9"/>
        <v>4407-2:ТП-1  КРУ-3 (А-)</v>
      </c>
    </row>
    <row r="289" spans="1:5" x14ac:dyDescent="0.25">
      <c r="A289" t="s">
        <v>1262</v>
      </c>
      <c r="B289">
        <v>4407</v>
      </c>
      <c r="C289">
        <v>1</v>
      </c>
      <c r="D289" t="str">
        <f t="shared" si="8"/>
        <v>4407-1</v>
      </c>
      <c r="E289" t="str">
        <f t="shared" si="9"/>
        <v>4407-1:ТП-1  КРУ-3 (А+)</v>
      </c>
    </row>
    <row r="290" spans="1:5" x14ac:dyDescent="0.25">
      <c r="A290" t="s">
        <v>1263</v>
      </c>
      <c r="B290">
        <v>4420</v>
      </c>
      <c r="C290">
        <v>4</v>
      </c>
      <c r="D290" t="str">
        <f t="shared" si="8"/>
        <v>4420-4</v>
      </c>
      <c r="E290" t="str">
        <f t="shared" si="9"/>
        <v>4420-4:ТП-2  КРУ-2 (R-)</v>
      </c>
    </row>
    <row r="291" spans="1:5" x14ac:dyDescent="0.25">
      <c r="A291" t="s">
        <v>1264</v>
      </c>
      <c r="B291">
        <v>4420</v>
      </c>
      <c r="C291">
        <v>3</v>
      </c>
      <c r="D291" t="str">
        <f t="shared" si="8"/>
        <v>4420-3</v>
      </c>
      <c r="E291" t="str">
        <f t="shared" si="9"/>
        <v>4420-3:ТП-2  КРУ-2 (R+)</v>
      </c>
    </row>
    <row r="292" spans="1:5" x14ac:dyDescent="0.25">
      <c r="A292" t="s">
        <v>1265</v>
      </c>
      <c r="B292">
        <v>4420</v>
      </c>
      <c r="C292">
        <v>2</v>
      </c>
      <c r="D292" t="str">
        <f t="shared" si="8"/>
        <v>4420-2</v>
      </c>
      <c r="E292" t="str">
        <f t="shared" si="9"/>
        <v>4420-2:ТП-2  КРУ-2 (А-)</v>
      </c>
    </row>
    <row r="293" spans="1:5" x14ac:dyDescent="0.25">
      <c r="A293" t="s">
        <v>1266</v>
      </c>
      <c r="B293">
        <v>4420</v>
      </c>
      <c r="C293">
        <v>1</v>
      </c>
      <c r="D293" t="str">
        <f t="shared" si="8"/>
        <v>4420-1</v>
      </c>
      <c r="E293" t="str">
        <f t="shared" si="9"/>
        <v>4420-1:ТП-2  КРУ-2 (А+)</v>
      </c>
    </row>
    <row r="294" spans="1:5" x14ac:dyDescent="0.25">
      <c r="A294" t="s">
        <v>1267</v>
      </c>
      <c r="B294">
        <v>4429</v>
      </c>
      <c r="C294">
        <v>4</v>
      </c>
      <c r="D294" t="str">
        <f t="shared" si="8"/>
        <v>4429-4</v>
      </c>
      <c r="E294" t="str">
        <f t="shared" si="9"/>
        <v>4429-4:Трансформатор 1Т 110 кВ (R-)</v>
      </c>
    </row>
    <row r="295" spans="1:5" x14ac:dyDescent="0.25">
      <c r="A295" t="s">
        <v>1268</v>
      </c>
      <c r="B295">
        <v>4429</v>
      </c>
      <c r="C295">
        <v>3</v>
      </c>
      <c r="D295" t="str">
        <f t="shared" si="8"/>
        <v>4429-3</v>
      </c>
      <c r="E295" t="str">
        <f t="shared" si="9"/>
        <v>4429-3:Трансформатор 1Т 110 кВ (R+)</v>
      </c>
    </row>
    <row r="296" spans="1:5" x14ac:dyDescent="0.25">
      <c r="A296" t="s">
        <v>1269</v>
      </c>
      <c r="B296">
        <v>4429</v>
      </c>
      <c r="C296">
        <v>2</v>
      </c>
      <c r="D296" t="str">
        <f t="shared" si="8"/>
        <v>4429-2</v>
      </c>
      <c r="E296" t="str">
        <f t="shared" si="9"/>
        <v>4429-2:Трансформатор 1Т 110 кВ (А-)</v>
      </c>
    </row>
    <row r="297" spans="1:5" x14ac:dyDescent="0.25">
      <c r="A297" t="s">
        <v>1270</v>
      </c>
      <c r="B297">
        <v>4429</v>
      </c>
      <c r="C297">
        <v>1</v>
      </c>
      <c r="D297" t="str">
        <f t="shared" si="8"/>
        <v>4429-1</v>
      </c>
      <c r="E297" t="str">
        <f t="shared" si="9"/>
        <v>4429-1:Трансформатор 1Т 110 кВ (А+)</v>
      </c>
    </row>
    <row r="298" spans="1:5" x14ac:dyDescent="0.25">
      <c r="A298" t="s">
        <v>1271</v>
      </c>
      <c r="B298">
        <v>4447</v>
      </c>
      <c r="C298">
        <v>4</v>
      </c>
      <c r="D298" t="str">
        <f t="shared" si="8"/>
        <v>4447-4</v>
      </c>
      <c r="E298" t="str">
        <f t="shared" si="9"/>
        <v>4447-4:Трансформатор 21Т  КРУ-1 (R-)</v>
      </c>
    </row>
    <row r="299" spans="1:5" x14ac:dyDescent="0.25">
      <c r="A299" t="s">
        <v>1272</v>
      </c>
      <c r="B299">
        <v>4447</v>
      </c>
      <c r="C299">
        <v>3</v>
      </c>
      <c r="D299" t="str">
        <f t="shared" si="8"/>
        <v>4447-3</v>
      </c>
      <c r="E299" t="str">
        <f t="shared" si="9"/>
        <v>4447-3:Трансформатор 21Т  КРУ-1 (R+)</v>
      </c>
    </row>
    <row r="300" spans="1:5" x14ac:dyDescent="0.25">
      <c r="A300" t="s">
        <v>1273</v>
      </c>
      <c r="B300">
        <v>4447</v>
      </c>
      <c r="C300">
        <v>2</v>
      </c>
      <c r="D300" t="str">
        <f t="shared" si="8"/>
        <v>4447-2</v>
      </c>
      <c r="E300" t="str">
        <f t="shared" si="9"/>
        <v>4447-2:Трансформатор 21Т  КРУ-1 (А-)</v>
      </c>
    </row>
    <row r="301" spans="1:5" x14ac:dyDescent="0.25">
      <c r="A301" t="s">
        <v>1274</v>
      </c>
      <c r="B301">
        <v>4447</v>
      </c>
      <c r="C301">
        <v>1</v>
      </c>
      <c r="D301" t="str">
        <f t="shared" si="8"/>
        <v>4447-1</v>
      </c>
      <c r="E301" t="str">
        <f t="shared" si="9"/>
        <v>4447-1:Трансформатор 21Т  КРУ-1 (А+)</v>
      </c>
    </row>
    <row r="302" spans="1:5" x14ac:dyDescent="0.25">
      <c r="A302" t="s">
        <v>1275</v>
      </c>
      <c r="B302">
        <v>4403</v>
      </c>
      <c r="C302">
        <v>4</v>
      </c>
      <c r="D302" t="str">
        <f t="shared" si="8"/>
        <v>4403-4</v>
      </c>
      <c r="E302" t="str">
        <f t="shared" si="9"/>
        <v>4403-4:Трансформатор 22Т  КРУ-3 (R-)</v>
      </c>
    </row>
    <row r="303" spans="1:5" x14ac:dyDescent="0.25">
      <c r="A303" t="s">
        <v>1276</v>
      </c>
      <c r="B303">
        <v>4403</v>
      </c>
      <c r="C303">
        <v>3</v>
      </c>
      <c r="D303" t="str">
        <f t="shared" si="8"/>
        <v>4403-3</v>
      </c>
      <c r="E303" t="str">
        <f t="shared" si="9"/>
        <v>4403-3:Трансформатор 22Т  КРУ-3 (R+)</v>
      </c>
    </row>
    <row r="304" spans="1:5" x14ac:dyDescent="0.25">
      <c r="A304" t="s">
        <v>1277</v>
      </c>
      <c r="B304">
        <v>4403</v>
      </c>
      <c r="C304">
        <v>2</v>
      </c>
      <c r="D304" t="str">
        <f t="shared" si="8"/>
        <v>4403-2</v>
      </c>
      <c r="E304" t="str">
        <f t="shared" si="9"/>
        <v>4403-2:Трансформатор 22Т  КРУ-3 (А-)</v>
      </c>
    </row>
    <row r="305" spans="1:5" x14ac:dyDescent="0.25">
      <c r="A305" t="s">
        <v>1278</v>
      </c>
      <c r="B305">
        <v>4403</v>
      </c>
      <c r="C305">
        <v>1</v>
      </c>
      <c r="D305" t="str">
        <f t="shared" si="8"/>
        <v>4403-1</v>
      </c>
      <c r="E305" t="str">
        <f t="shared" si="9"/>
        <v>4403-1:Трансформатор 22Т  КРУ-3 (А+)</v>
      </c>
    </row>
    <row r="306" spans="1:5" x14ac:dyDescent="0.25">
      <c r="A306" t="s">
        <v>1279</v>
      </c>
      <c r="B306">
        <v>4406</v>
      </c>
      <c r="C306">
        <v>4</v>
      </c>
      <c r="D306" t="str">
        <f t="shared" si="8"/>
        <v>4406-4</v>
      </c>
      <c r="E306" t="str">
        <f t="shared" si="9"/>
        <v>4406-4:Трансформатор 23Т  КРУ-3 (R-)</v>
      </c>
    </row>
    <row r="307" spans="1:5" x14ac:dyDescent="0.25">
      <c r="A307" t="s">
        <v>1280</v>
      </c>
      <c r="B307">
        <v>4406</v>
      </c>
      <c r="C307">
        <v>3</v>
      </c>
      <c r="D307" t="str">
        <f t="shared" si="8"/>
        <v>4406-3</v>
      </c>
      <c r="E307" t="str">
        <f t="shared" si="9"/>
        <v>4406-3:Трансформатор 23Т  КРУ-3 (R+)</v>
      </c>
    </row>
    <row r="308" spans="1:5" x14ac:dyDescent="0.25">
      <c r="A308" t="s">
        <v>1281</v>
      </c>
      <c r="B308">
        <v>4406</v>
      </c>
      <c r="C308">
        <v>2</v>
      </c>
      <c r="D308" t="str">
        <f t="shared" si="8"/>
        <v>4406-2</v>
      </c>
      <c r="E308" t="str">
        <f t="shared" si="9"/>
        <v>4406-2:Трансформатор 23Т  КРУ-3 (А-)</v>
      </c>
    </row>
    <row r="309" spans="1:5" x14ac:dyDescent="0.25">
      <c r="A309" t="s">
        <v>1282</v>
      </c>
      <c r="B309">
        <v>4406</v>
      </c>
      <c r="C309">
        <v>1</v>
      </c>
      <c r="D309" t="str">
        <f t="shared" si="8"/>
        <v>4406-1</v>
      </c>
      <c r="E309" t="str">
        <f t="shared" si="9"/>
        <v>4406-1:Трансформатор 23Т  КРУ-3 (А+)</v>
      </c>
    </row>
    <row r="310" spans="1:5" x14ac:dyDescent="0.25">
      <c r="A310" t="s">
        <v>1283</v>
      </c>
      <c r="B310">
        <v>4424</v>
      </c>
      <c r="C310">
        <v>4</v>
      </c>
      <c r="D310" t="str">
        <f t="shared" si="8"/>
        <v>4424-4</v>
      </c>
      <c r="E310" t="str">
        <f t="shared" si="9"/>
        <v>4424-4:Трансформатор 24Т  КРУ-2 (R-)</v>
      </c>
    </row>
    <row r="311" spans="1:5" x14ac:dyDescent="0.25">
      <c r="A311" t="s">
        <v>1284</v>
      </c>
      <c r="B311">
        <v>4424</v>
      </c>
      <c r="C311">
        <v>3</v>
      </c>
      <c r="D311" t="str">
        <f t="shared" si="8"/>
        <v>4424-3</v>
      </c>
      <c r="E311" t="str">
        <f t="shared" si="9"/>
        <v>4424-3:Трансформатор 24Т  КРУ-2 (R+)</v>
      </c>
    </row>
    <row r="312" spans="1:5" x14ac:dyDescent="0.25">
      <c r="A312" t="s">
        <v>1285</v>
      </c>
      <c r="B312">
        <v>4424</v>
      </c>
      <c r="C312">
        <v>2</v>
      </c>
      <c r="D312" t="str">
        <f t="shared" si="8"/>
        <v>4424-2</v>
      </c>
      <c r="E312" t="str">
        <f t="shared" si="9"/>
        <v>4424-2:Трансформатор 24Т  КРУ-2 (А-)</v>
      </c>
    </row>
    <row r="313" spans="1:5" x14ac:dyDescent="0.25">
      <c r="A313" t="s">
        <v>1286</v>
      </c>
      <c r="B313">
        <v>4424</v>
      </c>
      <c r="C313">
        <v>1</v>
      </c>
      <c r="D313" t="str">
        <f t="shared" si="8"/>
        <v>4424-1</v>
      </c>
      <c r="E313" t="str">
        <f t="shared" si="9"/>
        <v>4424-1:Трансформатор 24Т  КРУ-2 (А+)</v>
      </c>
    </row>
    <row r="314" spans="1:5" x14ac:dyDescent="0.25">
      <c r="A314" t="s">
        <v>1287</v>
      </c>
      <c r="B314">
        <v>4451</v>
      </c>
      <c r="C314">
        <v>4</v>
      </c>
      <c r="D314" t="str">
        <f t="shared" si="8"/>
        <v>4451-4</v>
      </c>
      <c r="E314" t="str">
        <f t="shared" si="9"/>
        <v>4451-4:Трансформатор 25Т (ОРУ 500 кВ) (R-)</v>
      </c>
    </row>
    <row r="315" spans="1:5" x14ac:dyDescent="0.25">
      <c r="A315" t="s">
        <v>1288</v>
      </c>
      <c r="B315">
        <v>4451</v>
      </c>
      <c r="C315">
        <v>3</v>
      </c>
      <c r="D315" t="str">
        <f t="shared" si="8"/>
        <v>4451-3</v>
      </c>
      <c r="E315" t="str">
        <f t="shared" si="9"/>
        <v>4451-3:Трансформатор 25Т (ОРУ 500 кВ) (R+)</v>
      </c>
    </row>
    <row r="316" spans="1:5" x14ac:dyDescent="0.25">
      <c r="A316" t="s">
        <v>1289</v>
      </c>
      <c r="B316">
        <v>4451</v>
      </c>
      <c r="C316">
        <v>2</v>
      </c>
      <c r="D316" t="str">
        <f t="shared" si="8"/>
        <v>4451-2</v>
      </c>
      <c r="E316" t="str">
        <f t="shared" si="9"/>
        <v>4451-2:Трансформатор 25Т (ОРУ 500 кВ) (А-)</v>
      </c>
    </row>
    <row r="317" spans="1:5" x14ac:dyDescent="0.25">
      <c r="A317" t="s">
        <v>1290</v>
      </c>
      <c r="B317">
        <v>4451</v>
      </c>
      <c r="C317">
        <v>1</v>
      </c>
      <c r="D317" t="str">
        <f t="shared" si="8"/>
        <v>4451-1</v>
      </c>
      <c r="E317" t="str">
        <f t="shared" si="9"/>
        <v>4451-1:Трансформатор 25Т (ОРУ 500 кВ) (А+)</v>
      </c>
    </row>
    <row r="318" spans="1:5" x14ac:dyDescent="0.25">
      <c r="A318" t="s">
        <v>1291</v>
      </c>
      <c r="B318">
        <v>4411</v>
      </c>
      <c r="C318">
        <v>4</v>
      </c>
      <c r="D318" t="str">
        <f t="shared" si="8"/>
        <v>4411-4</v>
      </c>
      <c r="E318" t="str">
        <f t="shared" si="9"/>
        <v>4411-4:Трансформатор 26Т (ОРУ 500 кВ)  КРУ-3 (R-)</v>
      </c>
    </row>
    <row r="319" spans="1:5" x14ac:dyDescent="0.25">
      <c r="A319" t="s">
        <v>1292</v>
      </c>
      <c r="B319">
        <v>4411</v>
      </c>
      <c r="C319">
        <v>3</v>
      </c>
      <c r="D319" t="str">
        <f t="shared" si="8"/>
        <v>4411-3</v>
      </c>
      <c r="E319" t="str">
        <f t="shared" si="9"/>
        <v>4411-3:Трансформатор 26Т (ОРУ 500 кВ)  КРУ-3 (R+)</v>
      </c>
    </row>
    <row r="320" spans="1:5" x14ac:dyDescent="0.25">
      <c r="A320" t="s">
        <v>1293</v>
      </c>
      <c r="B320">
        <v>4411</v>
      </c>
      <c r="C320">
        <v>2</v>
      </c>
      <c r="D320" t="str">
        <f t="shared" si="8"/>
        <v>4411-2</v>
      </c>
      <c r="E320" t="str">
        <f t="shared" si="9"/>
        <v>4411-2:Трансформатор 26Т (ОРУ 500 кВ)  КРУ-3 (А-)</v>
      </c>
    </row>
    <row r="321" spans="1:5" x14ac:dyDescent="0.25">
      <c r="A321" t="s">
        <v>1294</v>
      </c>
      <c r="B321">
        <v>4411</v>
      </c>
      <c r="C321">
        <v>1</v>
      </c>
      <c r="D321" t="str">
        <f t="shared" si="8"/>
        <v>4411-1</v>
      </c>
      <c r="E321" t="str">
        <f t="shared" si="9"/>
        <v>4411-1:Трансформатор 26Т (ОРУ 500 кВ)  КРУ-3 (А+)</v>
      </c>
    </row>
    <row r="322" spans="1:5" x14ac:dyDescent="0.25">
      <c r="A322" t="s">
        <v>1295</v>
      </c>
      <c r="B322">
        <v>4443</v>
      </c>
      <c r="C322">
        <v>4</v>
      </c>
      <c r="D322" t="str">
        <f t="shared" si="8"/>
        <v>4443-4</v>
      </c>
      <c r="E322" t="str">
        <f t="shared" si="9"/>
        <v>4443-4:Трансформатор 27Т  КРУ-1 (R-)</v>
      </c>
    </row>
    <row r="323" spans="1:5" x14ac:dyDescent="0.25">
      <c r="A323" t="s">
        <v>1296</v>
      </c>
      <c r="B323">
        <v>4443</v>
      </c>
      <c r="C323">
        <v>3</v>
      </c>
      <c r="D323" t="str">
        <f t="shared" ref="D323:D386" si="10">B323&amp;"-"&amp;C323</f>
        <v>4443-3</v>
      </c>
      <c r="E323" t="str">
        <f t="shared" ref="E323:E386" si="11">B323&amp;"-"&amp;C323&amp;":"&amp;A323</f>
        <v>4443-3:Трансформатор 27Т  КРУ-1 (R+)</v>
      </c>
    </row>
    <row r="324" spans="1:5" x14ac:dyDescent="0.25">
      <c r="A324" t="s">
        <v>1297</v>
      </c>
      <c r="B324">
        <v>4443</v>
      </c>
      <c r="C324">
        <v>2</v>
      </c>
      <c r="D324" t="str">
        <f t="shared" si="10"/>
        <v>4443-2</v>
      </c>
      <c r="E324" t="str">
        <f t="shared" si="11"/>
        <v>4443-2:Трансформатор 27Т  КРУ-1 (А-)</v>
      </c>
    </row>
    <row r="325" spans="1:5" x14ac:dyDescent="0.25">
      <c r="A325" t="s">
        <v>1298</v>
      </c>
      <c r="B325">
        <v>4443</v>
      </c>
      <c r="C325">
        <v>1</v>
      </c>
      <c r="D325" t="str">
        <f t="shared" si="10"/>
        <v>4443-1</v>
      </c>
      <c r="E325" t="str">
        <f t="shared" si="11"/>
        <v>4443-1:Трансформатор 27Т  КРУ-1 (А+)</v>
      </c>
    </row>
    <row r="326" spans="1:5" x14ac:dyDescent="0.25">
      <c r="A326" t="s">
        <v>1299</v>
      </c>
      <c r="B326">
        <v>4417</v>
      </c>
      <c r="C326">
        <v>4</v>
      </c>
      <c r="D326" t="str">
        <f t="shared" si="10"/>
        <v>4417-4</v>
      </c>
      <c r="E326" t="str">
        <f t="shared" si="11"/>
        <v>4417-4:Трансформатор 28Т КРУ-2 (R-)</v>
      </c>
    </row>
    <row r="327" spans="1:5" x14ac:dyDescent="0.25">
      <c r="A327" t="s">
        <v>1300</v>
      </c>
      <c r="B327">
        <v>4417</v>
      </c>
      <c r="C327">
        <v>3</v>
      </c>
      <c r="D327" t="str">
        <f t="shared" si="10"/>
        <v>4417-3</v>
      </c>
      <c r="E327" t="str">
        <f t="shared" si="11"/>
        <v>4417-3:Трансформатор 28Т КРУ-2 (R+)</v>
      </c>
    </row>
    <row r="328" spans="1:5" x14ac:dyDescent="0.25">
      <c r="A328" t="s">
        <v>1301</v>
      </c>
      <c r="B328">
        <v>4417</v>
      </c>
      <c r="C328">
        <v>2</v>
      </c>
      <c r="D328" t="str">
        <f t="shared" si="10"/>
        <v>4417-2</v>
      </c>
      <c r="E328" t="str">
        <f t="shared" si="11"/>
        <v>4417-2:Трансформатор 28Т КРУ-2 (А-)</v>
      </c>
    </row>
    <row r="329" spans="1:5" x14ac:dyDescent="0.25">
      <c r="A329" t="s">
        <v>1302</v>
      </c>
      <c r="B329">
        <v>4417</v>
      </c>
      <c r="C329">
        <v>1</v>
      </c>
      <c r="D329" t="str">
        <f t="shared" si="10"/>
        <v>4417-1</v>
      </c>
      <c r="E329" t="str">
        <f t="shared" si="11"/>
        <v>4417-1:Трансформатор 28Т КРУ-2 (А+)</v>
      </c>
    </row>
    <row r="330" spans="1:5" x14ac:dyDescent="0.25">
      <c r="A330" t="s">
        <v>1303</v>
      </c>
      <c r="B330">
        <v>4402</v>
      </c>
      <c r="C330">
        <v>4</v>
      </c>
      <c r="D330" t="str">
        <f t="shared" si="10"/>
        <v>4402-4</v>
      </c>
      <c r="E330" t="str">
        <f t="shared" si="11"/>
        <v>4402-4:Трансформатор 29Т  КРУ-3 (R-)</v>
      </c>
    </row>
    <row r="331" spans="1:5" x14ac:dyDescent="0.25">
      <c r="A331" t="s">
        <v>1304</v>
      </c>
      <c r="B331">
        <v>4402</v>
      </c>
      <c r="C331">
        <v>3</v>
      </c>
      <c r="D331" t="str">
        <f t="shared" si="10"/>
        <v>4402-3</v>
      </c>
      <c r="E331" t="str">
        <f t="shared" si="11"/>
        <v>4402-3:Трансформатор 29Т  КРУ-3 (R+)</v>
      </c>
    </row>
    <row r="332" spans="1:5" x14ac:dyDescent="0.25">
      <c r="A332" t="s">
        <v>1305</v>
      </c>
      <c r="B332">
        <v>4402</v>
      </c>
      <c r="C332">
        <v>2</v>
      </c>
      <c r="D332" t="str">
        <f t="shared" si="10"/>
        <v>4402-2</v>
      </c>
      <c r="E332" t="str">
        <f t="shared" si="11"/>
        <v>4402-2:Трансформатор 29Т  КРУ-3 (А-)</v>
      </c>
    </row>
    <row r="333" spans="1:5" x14ac:dyDescent="0.25">
      <c r="A333" t="s">
        <v>1306</v>
      </c>
      <c r="B333">
        <v>4402</v>
      </c>
      <c r="C333">
        <v>1</v>
      </c>
      <c r="D333" t="str">
        <f t="shared" si="10"/>
        <v>4402-1</v>
      </c>
      <c r="E333" t="str">
        <f t="shared" si="11"/>
        <v>4402-1:Трансформатор 29Т  КРУ-3 (А+)</v>
      </c>
    </row>
    <row r="334" spans="1:5" x14ac:dyDescent="0.25">
      <c r="A334" t="s">
        <v>1307</v>
      </c>
      <c r="B334">
        <v>4423</v>
      </c>
      <c r="C334">
        <v>4</v>
      </c>
      <c r="D334" t="str">
        <f t="shared" si="10"/>
        <v>4423-4</v>
      </c>
      <c r="E334" t="str">
        <f t="shared" si="11"/>
        <v>4423-4:Трансформатор 30Т  КРУ-2 (R-)</v>
      </c>
    </row>
    <row r="335" spans="1:5" x14ac:dyDescent="0.25">
      <c r="A335" t="s">
        <v>1308</v>
      </c>
      <c r="B335">
        <v>4423</v>
      </c>
      <c r="C335">
        <v>3</v>
      </c>
      <c r="D335" t="str">
        <f t="shared" si="10"/>
        <v>4423-3</v>
      </c>
      <c r="E335" t="str">
        <f t="shared" si="11"/>
        <v>4423-3:Трансформатор 30Т  КРУ-2 (R+)</v>
      </c>
    </row>
    <row r="336" spans="1:5" x14ac:dyDescent="0.25">
      <c r="A336" t="s">
        <v>1309</v>
      </c>
      <c r="B336">
        <v>4423</v>
      </c>
      <c r="C336">
        <v>2</v>
      </c>
      <c r="D336" t="str">
        <f t="shared" si="10"/>
        <v>4423-2</v>
      </c>
      <c r="E336" t="str">
        <f t="shared" si="11"/>
        <v>4423-2:Трансформатор 30Т  КРУ-2 (А-)</v>
      </c>
    </row>
    <row r="337" spans="1:5" x14ac:dyDescent="0.25">
      <c r="A337" t="s">
        <v>1310</v>
      </c>
      <c r="B337">
        <v>4423</v>
      </c>
      <c r="C337">
        <v>1</v>
      </c>
      <c r="D337" t="str">
        <f t="shared" si="10"/>
        <v>4423-1</v>
      </c>
      <c r="E337" t="str">
        <f t="shared" si="11"/>
        <v>4423-1:Трансформатор 30Т  КРУ-2 (А+)</v>
      </c>
    </row>
    <row r="338" spans="1:5" x14ac:dyDescent="0.25">
      <c r="A338" t="s">
        <v>1311</v>
      </c>
      <c r="B338">
        <v>4446</v>
      </c>
      <c r="C338">
        <v>4</v>
      </c>
      <c r="D338" t="str">
        <f t="shared" si="10"/>
        <v>4446-4</v>
      </c>
      <c r="E338" t="str">
        <f t="shared" si="11"/>
        <v>4446-4:Трансформатор 31Т  КРУ-1 (R-)</v>
      </c>
    </row>
    <row r="339" spans="1:5" x14ac:dyDescent="0.25">
      <c r="A339" t="s">
        <v>1312</v>
      </c>
      <c r="B339">
        <v>4446</v>
      </c>
      <c r="C339">
        <v>3</v>
      </c>
      <c r="D339" t="str">
        <f t="shared" si="10"/>
        <v>4446-3</v>
      </c>
      <c r="E339" t="str">
        <f t="shared" si="11"/>
        <v>4446-3:Трансформатор 31Т  КРУ-1 (R+)</v>
      </c>
    </row>
    <row r="340" spans="1:5" x14ac:dyDescent="0.25">
      <c r="A340" t="s">
        <v>1313</v>
      </c>
      <c r="B340">
        <v>4446</v>
      </c>
      <c r="C340">
        <v>2</v>
      </c>
      <c r="D340" t="str">
        <f t="shared" si="10"/>
        <v>4446-2</v>
      </c>
      <c r="E340" t="str">
        <f t="shared" si="11"/>
        <v>4446-2:Трансформатор 31Т  КРУ-1 (А-)</v>
      </c>
    </row>
    <row r="341" spans="1:5" x14ac:dyDescent="0.25">
      <c r="A341" t="s">
        <v>1314</v>
      </c>
      <c r="B341">
        <v>4446</v>
      </c>
      <c r="C341">
        <v>1</v>
      </c>
      <c r="D341" t="str">
        <f t="shared" si="10"/>
        <v>4446-1</v>
      </c>
      <c r="E341" t="str">
        <f t="shared" si="11"/>
        <v>4446-1:Трансформатор 31Т  КРУ-1 (А+)</v>
      </c>
    </row>
    <row r="342" spans="1:5" x14ac:dyDescent="0.25">
      <c r="A342" t="s">
        <v>1315</v>
      </c>
      <c r="B342">
        <v>4405</v>
      </c>
      <c r="C342">
        <v>4</v>
      </c>
      <c r="D342" t="str">
        <f t="shared" si="10"/>
        <v>4405-4</v>
      </c>
      <c r="E342" t="str">
        <f t="shared" si="11"/>
        <v>4405-4:Трансформатор 32Т  КРУ-3 (R-)</v>
      </c>
    </row>
    <row r="343" spans="1:5" x14ac:dyDescent="0.25">
      <c r="A343" t="s">
        <v>1316</v>
      </c>
      <c r="B343">
        <v>4405</v>
      </c>
      <c r="C343">
        <v>3</v>
      </c>
      <c r="D343" t="str">
        <f t="shared" si="10"/>
        <v>4405-3</v>
      </c>
      <c r="E343" t="str">
        <f t="shared" si="11"/>
        <v>4405-3:Трансформатор 32Т  КРУ-3 (R+)</v>
      </c>
    </row>
    <row r="344" spans="1:5" x14ac:dyDescent="0.25">
      <c r="A344" t="s">
        <v>1317</v>
      </c>
      <c r="B344">
        <v>4405</v>
      </c>
      <c r="C344">
        <v>2</v>
      </c>
      <c r="D344" t="str">
        <f t="shared" si="10"/>
        <v>4405-2</v>
      </c>
      <c r="E344" t="str">
        <f t="shared" si="11"/>
        <v>4405-2:Трансформатор 32Т  КРУ-3 (А-)</v>
      </c>
    </row>
    <row r="345" spans="1:5" x14ac:dyDescent="0.25">
      <c r="A345" t="s">
        <v>1318</v>
      </c>
      <c r="B345">
        <v>4405</v>
      </c>
      <c r="C345">
        <v>1</v>
      </c>
      <c r="D345" t="str">
        <f t="shared" si="10"/>
        <v>4405-1</v>
      </c>
      <c r="E345" t="str">
        <f t="shared" si="11"/>
        <v>4405-1:Трансформатор 32Т  КРУ-3 (А+)</v>
      </c>
    </row>
    <row r="346" spans="1:5" x14ac:dyDescent="0.25">
      <c r="A346" t="s">
        <v>1319</v>
      </c>
      <c r="B346">
        <v>4444</v>
      </c>
      <c r="C346">
        <v>4</v>
      </c>
      <c r="D346" t="str">
        <f t="shared" si="10"/>
        <v>4444-4</v>
      </c>
      <c r="E346" t="str">
        <f t="shared" si="11"/>
        <v>4444-4:Трансформатор 33Т  КРУ-1 (R-)</v>
      </c>
    </row>
    <row r="347" spans="1:5" x14ac:dyDescent="0.25">
      <c r="A347" t="s">
        <v>1320</v>
      </c>
      <c r="B347">
        <v>4444</v>
      </c>
      <c r="C347">
        <v>3</v>
      </c>
      <c r="D347" t="str">
        <f t="shared" si="10"/>
        <v>4444-3</v>
      </c>
      <c r="E347" t="str">
        <f t="shared" si="11"/>
        <v>4444-3:Трансформатор 33Т  КРУ-1 (R+)</v>
      </c>
    </row>
    <row r="348" spans="1:5" x14ac:dyDescent="0.25">
      <c r="A348" t="s">
        <v>1321</v>
      </c>
      <c r="B348">
        <v>4444</v>
      </c>
      <c r="C348">
        <v>2</v>
      </c>
      <c r="D348" t="str">
        <f t="shared" si="10"/>
        <v>4444-2</v>
      </c>
      <c r="E348" t="str">
        <f t="shared" si="11"/>
        <v>4444-2:Трансформатор 33Т  КРУ-1 (А-)</v>
      </c>
    </row>
    <row r="349" spans="1:5" x14ac:dyDescent="0.25">
      <c r="A349" t="s">
        <v>1322</v>
      </c>
      <c r="B349">
        <v>4444</v>
      </c>
      <c r="C349">
        <v>1</v>
      </c>
      <c r="D349" t="str">
        <f t="shared" si="10"/>
        <v>4444-1</v>
      </c>
      <c r="E349" t="str">
        <f t="shared" si="11"/>
        <v>4444-1:Трансформатор 33Т  КРУ-1 (А+)</v>
      </c>
    </row>
    <row r="350" spans="1:5" x14ac:dyDescent="0.25">
      <c r="A350" t="s">
        <v>1323</v>
      </c>
      <c r="B350">
        <v>4408</v>
      </c>
      <c r="C350">
        <v>4</v>
      </c>
      <c r="D350" t="str">
        <f t="shared" si="10"/>
        <v>4408-4</v>
      </c>
      <c r="E350" t="str">
        <f t="shared" si="11"/>
        <v>4408-4:Трансформатор 34Т  КРУ-3 (R-)</v>
      </c>
    </row>
    <row r="351" spans="1:5" x14ac:dyDescent="0.25">
      <c r="A351" t="s">
        <v>1324</v>
      </c>
      <c r="B351">
        <v>4408</v>
      </c>
      <c r="C351">
        <v>3</v>
      </c>
      <c r="D351" t="str">
        <f t="shared" si="10"/>
        <v>4408-3</v>
      </c>
      <c r="E351" t="str">
        <f t="shared" si="11"/>
        <v>4408-3:Трансформатор 34Т  КРУ-3 (R+)</v>
      </c>
    </row>
    <row r="352" spans="1:5" x14ac:dyDescent="0.25">
      <c r="A352" t="s">
        <v>1325</v>
      </c>
      <c r="B352">
        <v>4408</v>
      </c>
      <c r="C352">
        <v>2</v>
      </c>
      <c r="D352" t="str">
        <f t="shared" si="10"/>
        <v>4408-2</v>
      </c>
      <c r="E352" t="str">
        <f t="shared" si="11"/>
        <v>4408-2:Трансформатор 34Т  КРУ-3 (А-)</v>
      </c>
    </row>
    <row r="353" spans="1:5" x14ac:dyDescent="0.25">
      <c r="A353" t="s">
        <v>1326</v>
      </c>
      <c r="B353">
        <v>4408</v>
      </c>
      <c r="C353">
        <v>1</v>
      </c>
      <c r="D353" t="str">
        <f t="shared" si="10"/>
        <v>4408-1</v>
      </c>
      <c r="E353" t="str">
        <f t="shared" si="11"/>
        <v>4408-1:Трансформатор 34Т  КРУ-3 (А+)</v>
      </c>
    </row>
    <row r="354" spans="1:5" x14ac:dyDescent="0.25">
      <c r="A354" t="s">
        <v>1327</v>
      </c>
      <c r="B354">
        <v>4449</v>
      </c>
      <c r="C354">
        <v>4</v>
      </c>
      <c r="D354" t="str">
        <f t="shared" si="10"/>
        <v>4449-4</v>
      </c>
      <c r="E354" t="str">
        <f t="shared" si="11"/>
        <v>4449-4:Трансформатор 35Т  КРУ-1 (R-)</v>
      </c>
    </row>
    <row r="355" spans="1:5" x14ac:dyDescent="0.25">
      <c r="A355" t="s">
        <v>1328</v>
      </c>
      <c r="B355">
        <v>4449</v>
      </c>
      <c r="C355">
        <v>3</v>
      </c>
      <c r="D355" t="str">
        <f t="shared" si="10"/>
        <v>4449-3</v>
      </c>
      <c r="E355" t="str">
        <f t="shared" si="11"/>
        <v>4449-3:Трансформатор 35Т  КРУ-1 (R+)</v>
      </c>
    </row>
    <row r="356" spans="1:5" x14ac:dyDescent="0.25">
      <c r="A356" t="s">
        <v>1329</v>
      </c>
      <c r="B356">
        <v>4449</v>
      </c>
      <c r="C356">
        <v>2</v>
      </c>
      <c r="D356" t="str">
        <f t="shared" si="10"/>
        <v>4449-2</v>
      </c>
      <c r="E356" t="str">
        <f t="shared" si="11"/>
        <v>4449-2:Трансформатор 35Т  КРУ-1 (А-)</v>
      </c>
    </row>
    <row r="357" spans="1:5" x14ac:dyDescent="0.25">
      <c r="A357" t="s">
        <v>1330</v>
      </c>
      <c r="B357">
        <v>4449</v>
      </c>
      <c r="C357">
        <v>1</v>
      </c>
      <c r="D357" t="str">
        <f t="shared" si="10"/>
        <v>4449-1</v>
      </c>
      <c r="E357" t="str">
        <f t="shared" si="11"/>
        <v>4449-1:Трансформатор 35Т  КРУ-1 (А+)</v>
      </c>
    </row>
    <row r="358" spans="1:5" x14ac:dyDescent="0.25">
      <c r="A358" t="s">
        <v>1331</v>
      </c>
      <c r="B358">
        <v>4422</v>
      </c>
      <c r="C358">
        <v>4</v>
      </c>
      <c r="D358" t="str">
        <f t="shared" si="10"/>
        <v>4422-4</v>
      </c>
      <c r="E358" t="str">
        <f t="shared" si="11"/>
        <v>4422-4:Трансформатор 36Т  КРУ-2 (R-)</v>
      </c>
    </row>
    <row r="359" spans="1:5" x14ac:dyDescent="0.25">
      <c r="A359" t="s">
        <v>1332</v>
      </c>
      <c r="B359">
        <v>4422</v>
      </c>
      <c r="C359">
        <v>3</v>
      </c>
      <c r="D359" t="str">
        <f t="shared" si="10"/>
        <v>4422-3</v>
      </c>
      <c r="E359" t="str">
        <f t="shared" si="11"/>
        <v>4422-3:Трансформатор 36Т  КРУ-2 (R+)</v>
      </c>
    </row>
    <row r="360" spans="1:5" x14ac:dyDescent="0.25">
      <c r="A360" t="s">
        <v>1333</v>
      </c>
      <c r="B360">
        <v>4422</v>
      </c>
      <c r="C360">
        <v>2</v>
      </c>
      <c r="D360" t="str">
        <f t="shared" si="10"/>
        <v>4422-2</v>
      </c>
      <c r="E360" t="str">
        <f t="shared" si="11"/>
        <v>4422-2:Трансформатор 36Т  КРУ-2 (А-)</v>
      </c>
    </row>
    <row r="361" spans="1:5" x14ac:dyDescent="0.25">
      <c r="A361" t="s">
        <v>1334</v>
      </c>
      <c r="B361">
        <v>4422</v>
      </c>
      <c r="C361">
        <v>1</v>
      </c>
      <c r="D361" t="str">
        <f t="shared" si="10"/>
        <v>4422-1</v>
      </c>
      <c r="E361" t="str">
        <f t="shared" si="11"/>
        <v>4422-1:Трансформатор 36Т  КРУ-2 (А+)</v>
      </c>
    </row>
    <row r="362" spans="1:5" x14ac:dyDescent="0.25">
      <c r="A362" t="s">
        <v>1335</v>
      </c>
      <c r="B362">
        <v>4450</v>
      </c>
      <c r="C362">
        <v>4</v>
      </c>
      <c r="D362" t="str">
        <f t="shared" si="10"/>
        <v>4450-4</v>
      </c>
      <c r="E362" t="str">
        <f t="shared" si="11"/>
        <v>4450-4:Трансформатор 37Т  КРУ-1 (R-)</v>
      </c>
    </row>
    <row r="363" spans="1:5" x14ac:dyDescent="0.25">
      <c r="A363" t="s">
        <v>1336</v>
      </c>
      <c r="B363">
        <v>4450</v>
      </c>
      <c r="C363">
        <v>3</v>
      </c>
      <c r="D363" t="str">
        <f t="shared" si="10"/>
        <v>4450-3</v>
      </c>
      <c r="E363" t="str">
        <f t="shared" si="11"/>
        <v>4450-3:Трансформатор 37Т  КРУ-1 (R+)</v>
      </c>
    </row>
    <row r="364" spans="1:5" x14ac:dyDescent="0.25">
      <c r="A364" t="s">
        <v>1337</v>
      </c>
      <c r="B364">
        <v>4450</v>
      </c>
      <c r="C364">
        <v>2</v>
      </c>
      <c r="D364" t="str">
        <f t="shared" si="10"/>
        <v>4450-2</v>
      </c>
      <c r="E364" t="str">
        <f t="shared" si="11"/>
        <v>4450-2:Трансформатор 37Т  КРУ-1 (А-)</v>
      </c>
    </row>
    <row r="365" spans="1:5" x14ac:dyDescent="0.25">
      <c r="A365" t="s">
        <v>1338</v>
      </c>
      <c r="B365">
        <v>4450</v>
      </c>
      <c r="C365">
        <v>1</v>
      </c>
      <c r="D365" t="str">
        <f t="shared" si="10"/>
        <v>4450-1</v>
      </c>
      <c r="E365" t="str">
        <f t="shared" si="11"/>
        <v>4450-1:Трансформатор 37Т  КРУ-1 (А+)</v>
      </c>
    </row>
    <row r="366" spans="1:5" x14ac:dyDescent="0.25">
      <c r="A366" t="s">
        <v>1339</v>
      </c>
      <c r="B366">
        <v>4421</v>
      </c>
      <c r="C366">
        <v>4</v>
      </c>
      <c r="D366" t="str">
        <f t="shared" si="10"/>
        <v>4421-4</v>
      </c>
      <c r="E366" t="str">
        <f t="shared" si="11"/>
        <v>4421-4:Трансформатор 38Т  КРУ-2 (R-)</v>
      </c>
    </row>
    <row r="367" spans="1:5" x14ac:dyDescent="0.25">
      <c r="A367" t="s">
        <v>1340</v>
      </c>
      <c r="B367">
        <v>4421</v>
      </c>
      <c r="C367">
        <v>3</v>
      </c>
      <c r="D367" t="str">
        <f t="shared" si="10"/>
        <v>4421-3</v>
      </c>
      <c r="E367" t="str">
        <f t="shared" si="11"/>
        <v>4421-3:Трансформатор 38Т  КРУ-2 (R+)</v>
      </c>
    </row>
    <row r="368" spans="1:5" x14ac:dyDescent="0.25">
      <c r="A368" t="s">
        <v>1341</v>
      </c>
      <c r="B368">
        <v>4421</v>
      </c>
      <c r="C368">
        <v>2</v>
      </c>
      <c r="D368" t="str">
        <f t="shared" si="10"/>
        <v>4421-2</v>
      </c>
      <c r="E368" t="str">
        <f t="shared" si="11"/>
        <v>4421-2:Трансформатор 38Т  КРУ-2 (А-)</v>
      </c>
    </row>
    <row r="369" spans="1:5" x14ac:dyDescent="0.25">
      <c r="A369" t="s">
        <v>1342</v>
      </c>
      <c r="B369">
        <v>4421</v>
      </c>
      <c r="C369">
        <v>1</v>
      </c>
      <c r="D369" t="str">
        <f t="shared" si="10"/>
        <v>4421-1</v>
      </c>
      <c r="E369" t="str">
        <f t="shared" si="11"/>
        <v>4421-1:Трансформатор 38Т  КРУ-2 (А+)</v>
      </c>
    </row>
    <row r="370" spans="1:5" x14ac:dyDescent="0.25">
      <c r="A370" t="s">
        <v>1343</v>
      </c>
      <c r="B370">
        <v>4396</v>
      </c>
      <c r="C370">
        <v>4</v>
      </c>
      <c r="D370" t="str">
        <f t="shared" si="10"/>
        <v>4396-4</v>
      </c>
      <c r="E370" t="str">
        <f t="shared" si="11"/>
        <v>4396-4:Трансформатор 4Т 220 кВ (R-)</v>
      </c>
    </row>
    <row r="371" spans="1:5" x14ac:dyDescent="0.25">
      <c r="A371" t="s">
        <v>1344</v>
      </c>
      <c r="B371">
        <v>4396</v>
      </c>
      <c r="C371">
        <v>3</v>
      </c>
      <c r="D371" t="str">
        <f t="shared" si="10"/>
        <v>4396-3</v>
      </c>
      <c r="E371" t="str">
        <f t="shared" si="11"/>
        <v>4396-3:Трансформатор 4Т 220 кВ (R+)</v>
      </c>
    </row>
    <row r="372" spans="1:5" x14ac:dyDescent="0.25">
      <c r="A372" t="s">
        <v>1345</v>
      </c>
      <c r="B372">
        <v>4396</v>
      </c>
      <c r="C372">
        <v>2</v>
      </c>
      <c r="D372" t="str">
        <f t="shared" si="10"/>
        <v>4396-2</v>
      </c>
      <c r="E372" t="str">
        <f t="shared" si="11"/>
        <v>4396-2:Трансформатор 4Т 220 кВ (А-)</v>
      </c>
    </row>
    <row r="373" spans="1:5" x14ac:dyDescent="0.25">
      <c r="A373" t="s">
        <v>1346</v>
      </c>
      <c r="B373">
        <v>4396</v>
      </c>
      <c r="C373">
        <v>1</v>
      </c>
      <c r="D373" t="str">
        <f t="shared" si="10"/>
        <v>4396-1</v>
      </c>
      <c r="E373" t="str">
        <f t="shared" si="11"/>
        <v>4396-1:Трансформатор 4Т 220 кВ (А+)</v>
      </c>
    </row>
    <row r="374" spans="1:5" x14ac:dyDescent="0.25">
      <c r="A374" t="s">
        <v>1347</v>
      </c>
      <c r="B374">
        <v>4455</v>
      </c>
      <c r="C374">
        <v>4</v>
      </c>
      <c r="D374" t="str">
        <f t="shared" si="10"/>
        <v>4455-4</v>
      </c>
      <c r="E374" t="str">
        <f t="shared" si="11"/>
        <v>4455-4:Трансформатор СН 7Т (R-)</v>
      </c>
    </row>
    <row r="375" spans="1:5" x14ac:dyDescent="0.25">
      <c r="A375" t="s">
        <v>1348</v>
      </c>
      <c r="B375">
        <v>4455</v>
      </c>
      <c r="C375">
        <v>3</v>
      </c>
      <c r="D375" t="str">
        <f t="shared" si="10"/>
        <v>4455-3</v>
      </c>
      <c r="E375" t="str">
        <f t="shared" si="11"/>
        <v>4455-3:Трансформатор СН 7Т (R+)</v>
      </c>
    </row>
    <row r="376" spans="1:5" x14ac:dyDescent="0.25">
      <c r="A376" t="s">
        <v>1349</v>
      </c>
      <c r="B376">
        <v>4455</v>
      </c>
      <c r="C376">
        <v>2</v>
      </c>
      <c r="D376" t="str">
        <f t="shared" si="10"/>
        <v>4455-2</v>
      </c>
      <c r="E376" t="str">
        <f t="shared" si="11"/>
        <v>4455-2:Трансформатор СН 7Т (А-)</v>
      </c>
    </row>
    <row r="377" spans="1:5" x14ac:dyDescent="0.25">
      <c r="A377" t="s">
        <v>1350</v>
      </c>
      <c r="B377">
        <v>4455</v>
      </c>
      <c r="C377">
        <v>1</v>
      </c>
      <c r="D377" t="str">
        <f t="shared" si="10"/>
        <v>4455-1</v>
      </c>
      <c r="E377" t="str">
        <f t="shared" si="11"/>
        <v>4455-1:Трансформатор СН 7Т (А+)</v>
      </c>
    </row>
    <row r="378" spans="1:5" x14ac:dyDescent="0.25">
      <c r="A378" t="s">
        <v>1351</v>
      </c>
      <c r="B378">
        <v>4428</v>
      </c>
      <c r="C378">
        <v>4</v>
      </c>
      <c r="D378" t="str">
        <f t="shared" si="10"/>
        <v>4428-4</v>
      </c>
      <c r="E378" t="str">
        <f t="shared" si="11"/>
        <v>4428-4:Трансформатор СН 8Т (R-)</v>
      </c>
    </row>
    <row r="379" spans="1:5" x14ac:dyDescent="0.25">
      <c r="A379" t="s">
        <v>1352</v>
      </c>
      <c r="B379">
        <v>4428</v>
      </c>
      <c r="C379">
        <v>3</v>
      </c>
      <c r="D379" t="str">
        <f t="shared" si="10"/>
        <v>4428-3</v>
      </c>
      <c r="E379" t="str">
        <f t="shared" si="11"/>
        <v>4428-3:Трансформатор СН 8Т (R+)</v>
      </c>
    </row>
    <row r="380" spans="1:5" x14ac:dyDescent="0.25">
      <c r="A380" t="s">
        <v>1353</v>
      </c>
      <c r="B380">
        <v>4428</v>
      </c>
      <c r="C380">
        <v>2</v>
      </c>
      <c r="D380" t="str">
        <f t="shared" si="10"/>
        <v>4428-2</v>
      </c>
      <c r="E380" t="str">
        <f t="shared" si="11"/>
        <v>4428-2:Трансформатор СН 8Т (А-)</v>
      </c>
    </row>
    <row r="381" spans="1:5" x14ac:dyDescent="0.25">
      <c r="A381" t="s">
        <v>1354</v>
      </c>
      <c r="B381">
        <v>4428</v>
      </c>
      <c r="C381">
        <v>1</v>
      </c>
      <c r="D381" t="str">
        <f t="shared" si="10"/>
        <v>4428-1</v>
      </c>
      <c r="E381" t="str">
        <f t="shared" si="11"/>
        <v>4428-1:Трансформатор СН 8Т (А+)</v>
      </c>
    </row>
    <row r="382" spans="1:5" x14ac:dyDescent="0.25">
      <c r="A382" t="s">
        <v>1355</v>
      </c>
      <c r="B382">
        <v>4398</v>
      </c>
      <c r="C382">
        <v>4</v>
      </c>
      <c r="D382" t="str">
        <f t="shared" si="10"/>
        <v>4398-4</v>
      </c>
      <c r="E382" t="str">
        <f t="shared" si="11"/>
        <v>4398-4:Трансформатор СН 9Т (R-)</v>
      </c>
    </row>
    <row r="383" spans="1:5" x14ac:dyDescent="0.25">
      <c r="A383" t="s">
        <v>1356</v>
      </c>
      <c r="B383">
        <v>4398</v>
      </c>
      <c r="C383">
        <v>3</v>
      </c>
      <c r="D383" t="str">
        <f t="shared" si="10"/>
        <v>4398-3</v>
      </c>
      <c r="E383" t="str">
        <f t="shared" si="11"/>
        <v>4398-3:Трансформатор СН 9Т (R+)</v>
      </c>
    </row>
    <row r="384" spans="1:5" x14ac:dyDescent="0.25">
      <c r="A384" t="s">
        <v>1357</v>
      </c>
      <c r="B384">
        <v>4398</v>
      </c>
      <c r="C384">
        <v>2</v>
      </c>
      <c r="D384" t="str">
        <f t="shared" si="10"/>
        <v>4398-2</v>
      </c>
      <c r="E384" t="str">
        <f t="shared" si="11"/>
        <v>4398-2:Трансформатор СН 9Т (А-)</v>
      </c>
    </row>
    <row r="385" spans="1:5" x14ac:dyDescent="0.25">
      <c r="A385" t="s">
        <v>1358</v>
      </c>
      <c r="B385">
        <v>4398</v>
      </c>
      <c r="C385">
        <v>1</v>
      </c>
      <c r="D385" t="str">
        <f t="shared" si="10"/>
        <v>4398-1</v>
      </c>
      <c r="E385" t="str">
        <f t="shared" si="11"/>
        <v>4398-1:Трансформатор СН 9Т (А+)</v>
      </c>
    </row>
    <row r="386" spans="1:5" x14ac:dyDescent="0.25">
      <c r="A386" t="s">
        <v>1359</v>
      </c>
      <c r="B386">
        <v>4419</v>
      </c>
      <c r="C386">
        <v>4</v>
      </c>
      <c r="D386" t="str">
        <f t="shared" si="10"/>
        <v>4419-4</v>
      </c>
      <c r="E386" t="str">
        <f t="shared" si="11"/>
        <v>4419-4:Трансформатор ТВИ  КРУ-2 (R-)</v>
      </c>
    </row>
    <row r="387" spans="1:5" x14ac:dyDescent="0.25">
      <c r="A387" t="s">
        <v>1360</v>
      </c>
      <c r="B387">
        <v>4419</v>
      </c>
      <c r="C387">
        <v>3</v>
      </c>
      <c r="D387" t="str">
        <f t="shared" ref="D387:D389" si="12">B387&amp;"-"&amp;C387</f>
        <v>4419-3</v>
      </c>
      <c r="E387" t="str">
        <f t="shared" ref="E387:E389" si="13">B387&amp;"-"&amp;C387&amp;":"&amp;A387</f>
        <v>4419-3:Трансформатор ТВИ  КРУ-2 (R+)</v>
      </c>
    </row>
    <row r="388" spans="1:5" x14ac:dyDescent="0.25">
      <c r="A388" t="s">
        <v>1361</v>
      </c>
      <c r="B388">
        <v>4419</v>
      </c>
      <c r="C388">
        <v>2</v>
      </c>
      <c r="D388" t="str">
        <f t="shared" si="12"/>
        <v>4419-2</v>
      </c>
      <c r="E388" t="str">
        <f t="shared" si="13"/>
        <v>4419-2:Трансформатор ТВИ  КРУ-2 (А-)</v>
      </c>
    </row>
    <row r="389" spans="1:5" x14ac:dyDescent="0.25">
      <c r="A389" t="s">
        <v>1362</v>
      </c>
      <c r="B389">
        <v>4419</v>
      </c>
      <c r="C389">
        <v>1</v>
      </c>
      <c r="D389" t="str">
        <f t="shared" si="12"/>
        <v>4419-1</v>
      </c>
      <c r="E389" t="str">
        <f t="shared" si="13"/>
        <v>4419-1:Трансформатор ТВИ  КРУ-2 (А+)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:C119"/>
    </sheetView>
  </sheetViews>
  <sheetFormatPr defaultRowHeight="15" x14ac:dyDescent="0.25"/>
  <cols>
    <col min="1" max="2" width="10.140625" bestFit="1" customWidth="1"/>
    <col min="3" max="3" width="43.42578125" customWidth="1"/>
  </cols>
  <sheetData>
    <row r="1" spans="1:3" x14ac:dyDescent="0.25">
      <c r="A1" s="6">
        <v>39448</v>
      </c>
      <c r="B1" s="6">
        <v>39479</v>
      </c>
      <c r="C1" t="str">
        <f>"AISImport.exe " &amp; """" &amp; TEXT(A1,"ДД.ММ.ГГГГ") &amp; """ """ &amp; TEXT(B1,"ДД.ММ.ГГГГ") &amp;""""</f>
        <v>AISImport.exe "01.01.2008" "01.02.2008"</v>
      </c>
    </row>
    <row r="2" spans="1:3" x14ac:dyDescent="0.25">
      <c r="A2" s="6">
        <v>39479</v>
      </c>
      <c r="B2" s="6">
        <v>39508</v>
      </c>
      <c r="C2" s="4" t="str">
        <f t="shared" ref="C2:C65" si="0">"AISImport.exe " &amp; """" &amp; TEXT(A2,"ДД.ММ.ГГГГ") &amp; """ """ &amp; TEXT(B2,"ДД.ММ.ГГГГ") &amp;""""</f>
        <v>AISImport.exe "01.02.2008" "01.03.2008"</v>
      </c>
    </row>
    <row r="3" spans="1:3" x14ac:dyDescent="0.25">
      <c r="A3" s="6">
        <v>39508</v>
      </c>
      <c r="B3" s="6">
        <v>39539</v>
      </c>
      <c r="C3" s="4" t="str">
        <f t="shared" si="0"/>
        <v>AISImport.exe "01.03.2008" "01.04.2008"</v>
      </c>
    </row>
    <row r="4" spans="1:3" x14ac:dyDescent="0.25">
      <c r="A4" s="6">
        <v>39539</v>
      </c>
      <c r="B4" s="6">
        <v>39569</v>
      </c>
      <c r="C4" s="4" t="str">
        <f t="shared" si="0"/>
        <v>AISImport.exe "01.04.2008" "01.05.2008"</v>
      </c>
    </row>
    <row r="5" spans="1:3" x14ac:dyDescent="0.25">
      <c r="A5" s="6">
        <v>39569</v>
      </c>
      <c r="B5" s="6">
        <v>39600</v>
      </c>
      <c r="C5" s="4" t="str">
        <f t="shared" si="0"/>
        <v>AISImport.exe "01.05.2008" "01.06.2008"</v>
      </c>
    </row>
    <row r="6" spans="1:3" x14ac:dyDescent="0.25">
      <c r="A6" s="6">
        <v>39600</v>
      </c>
      <c r="B6" s="6">
        <v>39630</v>
      </c>
      <c r="C6" s="4" t="str">
        <f t="shared" si="0"/>
        <v>AISImport.exe "01.06.2008" "01.07.2008"</v>
      </c>
    </row>
    <row r="7" spans="1:3" x14ac:dyDescent="0.25">
      <c r="A7" s="6">
        <v>39630</v>
      </c>
      <c r="B7" s="6">
        <v>39661</v>
      </c>
      <c r="C7" s="4" t="str">
        <f t="shared" si="0"/>
        <v>AISImport.exe "01.07.2008" "01.08.2008"</v>
      </c>
    </row>
    <row r="8" spans="1:3" x14ac:dyDescent="0.25">
      <c r="A8" s="6">
        <v>39661</v>
      </c>
      <c r="B8" s="6">
        <v>39692</v>
      </c>
      <c r="C8" s="4" t="str">
        <f t="shared" si="0"/>
        <v>AISImport.exe "01.08.2008" "01.09.2008"</v>
      </c>
    </row>
    <row r="9" spans="1:3" x14ac:dyDescent="0.25">
      <c r="A9" s="6">
        <v>39692</v>
      </c>
      <c r="B9" s="6">
        <v>39722</v>
      </c>
      <c r="C9" s="4" t="str">
        <f t="shared" si="0"/>
        <v>AISImport.exe "01.09.2008" "01.10.2008"</v>
      </c>
    </row>
    <row r="10" spans="1:3" x14ac:dyDescent="0.25">
      <c r="A10" s="6">
        <v>39722</v>
      </c>
      <c r="B10" s="6">
        <v>39753</v>
      </c>
      <c r="C10" s="4" t="str">
        <f t="shared" si="0"/>
        <v>AISImport.exe "01.10.2008" "01.11.2008"</v>
      </c>
    </row>
    <row r="11" spans="1:3" x14ac:dyDescent="0.25">
      <c r="A11" s="6">
        <v>39753</v>
      </c>
      <c r="B11" s="6">
        <v>39783</v>
      </c>
      <c r="C11" s="4" t="str">
        <f t="shared" si="0"/>
        <v>AISImport.exe "01.11.2008" "01.12.2008"</v>
      </c>
    </row>
    <row r="12" spans="1:3" x14ac:dyDescent="0.25">
      <c r="A12" s="6">
        <v>39783</v>
      </c>
      <c r="B12" s="6">
        <v>39814</v>
      </c>
      <c r="C12" s="4" t="str">
        <f t="shared" si="0"/>
        <v>AISImport.exe "01.12.2008" "01.01.2009"</v>
      </c>
    </row>
    <row r="13" spans="1:3" x14ac:dyDescent="0.25">
      <c r="A13" s="6">
        <v>39814</v>
      </c>
      <c r="B13" s="6">
        <v>39845</v>
      </c>
      <c r="C13" s="4" t="str">
        <f t="shared" si="0"/>
        <v>AISImport.exe "01.01.2009" "01.02.2009"</v>
      </c>
    </row>
    <row r="14" spans="1:3" x14ac:dyDescent="0.25">
      <c r="A14" s="6">
        <v>39845</v>
      </c>
      <c r="B14" s="6">
        <v>39873</v>
      </c>
      <c r="C14" s="4" t="str">
        <f t="shared" si="0"/>
        <v>AISImport.exe "01.02.2009" "01.03.2009"</v>
      </c>
    </row>
    <row r="15" spans="1:3" x14ac:dyDescent="0.25">
      <c r="A15" s="6">
        <v>39873</v>
      </c>
      <c r="B15" s="6">
        <v>39904</v>
      </c>
      <c r="C15" s="4" t="str">
        <f t="shared" si="0"/>
        <v>AISImport.exe "01.03.2009" "01.04.2009"</v>
      </c>
    </row>
    <row r="16" spans="1:3" x14ac:dyDescent="0.25">
      <c r="A16" s="6">
        <v>39904</v>
      </c>
      <c r="B16" s="6">
        <v>39934</v>
      </c>
      <c r="C16" s="4" t="str">
        <f t="shared" si="0"/>
        <v>AISImport.exe "01.04.2009" "01.05.2009"</v>
      </c>
    </row>
    <row r="17" spans="1:3" x14ac:dyDescent="0.25">
      <c r="A17" s="6">
        <v>39934</v>
      </c>
      <c r="B17" s="6">
        <v>39965</v>
      </c>
      <c r="C17" s="4" t="str">
        <f t="shared" si="0"/>
        <v>AISImport.exe "01.05.2009" "01.06.2009"</v>
      </c>
    </row>
    <row r="18" spans="1:3" x14ac:dyDescent="0.25">
      <c r="A18" s="6">
        <v>39965</v>
      </c>
      <c r="B18" s="6">
        <v>39995</v>
      </c>
      <c r="C18" s="4" t="str">
        <f t="shared" si="0"/>
        <v>AISImport.exe "01.06.2009" "01.07.2009"</v>
      </c>
    </row>
    <row r="19" spans="1:3" x14ac:dyDescent="0.25">
      <c r="A19" s="6">
        <v>39995</v>
      </c>
      <c r="B19" s="6">
        <v>40026</v>
      </c>
      <c r="C19" s="4" t="str">
        <f t="shared" si="0"/>
        <v>AISImport.exe "01.07.2009" "01.08.2009"</v>
      </c>
    </row>
    <row r="20" spans="1:3" x14ac:dyDescent="0.25">
      <c r="A20" s="6">
        <v>40026</v>
      </c>
      <c r="B20" s="6">
        <v>40057</v>
      </c>
      <c r="C20" s="4" t="str">
        <f t="shared" si="0"/>
        <v>AISImport.exe "01.08.2009" "01.09.2009"</v>
      </c>
    </row>
    <row r="21" spans="1:3" x14ac:dyDescent="0.25">
      <c r="A21" s="6">
        <v>40057</v>
      </c>
      <c r="B21" s="6">
        <v>40087</v>
      </c>
      <c r="C21" s="4" t="str">
        <f t="shared" si="0"/>
        <v>AISImport.exe "01.09.2009" "01.10.2009"</v>
      </c>
    </row>
    <row r="22" spans="1:3" x14ac:dyDescent="0.25">
      <c r="A22" s="6">
        <v>40087</v>
      </c>
      <c r="B22" s="6">
        <v>40118</v>
      </c>
      <c r="C22" s="4" t="str">
        <f t="shared" si="0"/>
        <v>AISImport.exe "01.10.2009" "01.11.2009"</v>
      </c>
    </row>
    <row r="23" spans="1:3" x14ac:dyDescent="0.25">
      <c r="A23" s="6">
        <v>40118</v>
      </c>
      <c r="B23" s="6">
        <v>40148</v>
      </c>
      <c r="C23" s="4" t="str">
        <f t="shared" si="0"/>
        <v>AISImport.exe "01.11.2009" "01.12.2009"</v>
      </c>
    </row>
    <row r="24" spans="1:3" x14ac:dyDescent="0.25">
      <c r="A24" s="6">
        <v>40148</v>
      </c>
      <c r="B24" s="6">
        <v>40179</v>
      </c>
      <c r="C24" s="4" t="str">
        <f t="shared" si="0"/>
        <v>AISImport.exe "01.12.2009" "01.01.2010"</v>
      </c>
    </row>
    <row r="25" spans="1:3" x14ac:dyDescent="0.25">
      <c r="A25" s="6">
        <v>40179</v>
      </c>
      <c r="B25" s="6">
        <v>40210</v>
      </c>
      <c r="C25" s="4" t="str">
        <f t="shared" si="0"/>
        <v>AISImport.exe "01.01.2010" "01.02.2010"</v>
      </c>
    </row>
    <row r="26" spans="1:3" x14ac:dyDescent="0.25">
      <c r="A26" s="6">
        <v>40210</v>
      </c>
      <c r="B26" s="6">
        <v>40238</v>
      </c>
      <c r="C26" s="4" t="str">
        <f t="shared" si="0"/>
        <v>AISImport.exe "01.02.2010" "01.03.2010"</v>
      </c>
    </row>
    <row r="27" spans="1:3" x14ac:dyDescent="0.25">
      <c r="A27" s="6">
        <v>40238</v>
      </c>
      <c r="B27" s="6">
        <v>40269</v>
      </c>
      <c r="C27" s="4" t="str">
        <f t="shared" si="0"/>
        <v>AISImport.exe "01.03.2010" "01.04.2010"</v>
      </c>
    </row>
    <row r="28" spans="1:3" x14ac:dyDescent="0.25">
      <c r="A28" s="6">
        <v>40269</v>
      </c>
      <c r="B28" s="6">
        <v>40299</v>
      </c>
      <c r="C28" s="4" t="str">
        <f t="shared" si="0"/>
        <v>AISImport.exe "01.04.2010" "01.05.2010"</v>
      </c>
    </row>
    <row r="29" spans="1:3" x14ac:dyDescent="0.25">
      <c r="A29" s="6">
        <v>40299</v>
      </c>
      <c r="B29" s="6">
        <v>40330</v>
      </c>
      <c r="C29" s="4" t="str">
        <f t="shared" si="0"/>
        <v>AISImport.exe "01.05.2010" "01.06.2010"</v>
      </c>
    </row>
    <row r="30" spans="1:3" x14ac:dyDescent="0.25">
      <c r="A30" s="6">
        <v>40330</v>
      </c>
      <c r="B30" s="6">
        <v>40360</v>
      </c>
      <c r="C30" s="4" t="str">
        <f t="shared" si="0"/>
        <v>AISImport.exe "01.06.2010" "01.07.2010"</v>
      </c>
    </row>
    <row r="31" spans="1:3" x14ac:dyDescent="0.25">
      <c r="A31" s="6">
        <v>40360</v>
      </c>
      <c r="B31" s="6">
        <v>40391</v>
      </c>
      <c r="C31" s="4" t="str">
        <f t="shared" si="0"/>
        <v>AISImport.exe "01.07.2010" "01.08.2010"</v>
      </c>
    </row>
    <row r="32" spans="1:3" x14ac:dyDescent="0.25">
      <c r="A32" s="6">
        <v>40391</v>
      </c>
      <c r="B32" s="6">
        <v>40422</v>
      </c>
      <c r="C32" s="4" t="str">
        <f t="shared" si="0"/>
        <v>AISImport.exe "01.08.2010" "01.09.2010"</v>
      </c>
    </row>
    <row r="33" spans="1:3" x14ac:dyDescent="0.25">
      <c r="A33" s="6">
        <v>40422</v>
      </c>
      <c r="B33" s="6">
        <v>40452</v>
      </c>
      <c r="C33" s="4" t="str">
        <f t="shared" si="0"/>
        <v>AISImport.exe "01.09.2010" "01.10.2010"</v>
      </c>
    </row>
    <row r="34" spans="1:3" x14ac:dyDescent="0.25">
      <c r="A34" s="6">
        <v>40452</v>
      </c>
      <c r="B34" s="6">
        <v>40483</v>
      </c>
      <c r="C34" s="4" t="str">
        <f t="shared" si="0"/>
        <v>AISImport.exe "01.10.2010" "01.11.2010"</v>
      </c>
    </row>
    <row r="35" spans="1:3" x14ac:dyDescent="0.25">
      <c r="A35" s="6">
        <v>40483</v>
      </c>
      <c r="B35" s="6">
        <v>40513</v>
      </c>
      <c r="C35" s="4" t="str">
        <f t="shared" si="0"/>
        <v>AISImport.exe "01.11.2010" "01.12.2010"</v>
      </c>
    </row>
    <row r="36" spans="1:3" x14ac:dyDescent="0.25">
      <c r="A36" s="6">
        <v>40513</v>
      </c>
      <c r="B36" s="6">
        <v>40544</v>
      </c>
      <c r="C36" s="4" t="str">
        <f t="shared" si="0"/>
        <v>AISImport.exe "01.12.2010" "01.01.2011"</v>
      </c>
    </row>
    <row r="37" spans="1:3" x14ac:dyDescent="0.25">
      <c r="A37" s="6">
        <v>40544</v>
      </c>
      <c r="B37" s="6">
        <v>40575</v>
      </c>
      <c r="C37" s="4" t="str">
        <f t="shared" si="0"/>
        <v>AISImport.exe "01.01.2011" "01.02.2011"</v>
      </c>
    </row>
    <row r="38" spans="1:3" x14ac:dyDescent="0.25">
      <c r="A38" s="6">
        <v>40575</v>
      </c>
      <c r="B38" s="6">
        <v>40603</v>
      </c>
      <c r="C38" s="4" t="str">
        <f t="shared" si="0"/>
        <v>AISImport.exe "01.02.2011" "01.03.2011"</v>
      </c>
    </row>
    <row r="39" spans="1:3" x14ac:dyDescent="0.25">
      <c r="A39" s="6">
        <v>40603</v>
      </c>
      <c r="B39" s="6">
        <v>40634</v>
      </c>
      <c r="C39" s="4" t="str">
        <f t="shared" si="0"/>
        <v>AISImport.exe "01.03.2011" "01.04.2011"</v>
      </c>
    </row>
    <row r="40" spans="1:3" x14ac:dyDescent="0.25">
      <c r="A40" s="6">
        <v>40634</v>
      </c>
      <c r="B40" s="6">
        <v>40664</v>
      </c>
      <c r="C40" s="4" t="str">
        <f t="shared" si="0"/>
        <v>AISImport.exe "01.04.2011" "01.05.2011"</v>
      </c>
    </row>
    <row r="41" spans="1:3" x14ac:dyDescent="0.25">
      <c r="A41" s="6">
        <v>40664</v>
      </c>
      <c r="B41" s="6">
        <v>40695</v>
      </c>
      <c r="C41" s="4" t="str">
        <f t="shared" si="0"/>
        <v>AISImport.exe "01.05.2011" "01.06.2011"</v>
      </c>
    </row>
    <row r="42" spans="1:3" x14ac:dyDescent="0.25">
      <c r="A42" s="6">
        <v>40695</v>
      </c>
      <c r="B42" s="6">
        <v>40725</v>
      </c>
      <c r="C42" s="4" t="str">
        <f t="shared" si="0"/>
        <v>AISImport.exe "01.06.2011" "01.07.2011"</v>
      </c>
    </row>
    <row r="43" spans="1:3" x14ac:dyDescent="0.25">
      <c r="A43" s="6">
        <v>40725</v>
      </c>
      <c r="B43" s="6">
        <v>40756</v>
      </c>
      <c r="C43" s="4" t="str">
        <f t="shared" si="0"/>
        <v>AISImport.exe "01.07.2011" "01.08.2011"</v>
      </c>
    </row>
    <row r="44" spans="1:3" x14ac:dyDescent="0.25">
      <c r="A44" s="6">
        <v>40756</v>
      </c>
      <c r="B44" s="6">
        <v>40787</v>
      </c>
      <c r="C44" s="4" t="str">
        <f t="shared" si="0"/>
        <v>AISImport.exe "01.08.2011" "01.09.2011"</v>
      </c>
    </row>
    <row r="45" spans="1:3" x14ac:dyDescent="0.25">
      <c r="A45" s="6">
        <v>40787</v>
      </c>
      <c r="B45" s="6">
        <v>40817</v>
      </c>
      <c r="C45" s="4" t="str">
        <f t="shared" si="0"/>
        <v>AISImport.exe "01.09.2011" "01.10.2011"</v>
      </c>
    </row>
    <row r="46" spans="1:3" x14ac:dyDescent="0.25">
      <c r="A46" s="6">
        <v>40817</v>
      </c>
      <c r="B46" s="6">
        <v>40848</v>
      </c>
      <c r="C46" s="4" t="str">
        <f t="shared" si="0"/>
        <v>AISImport.exe "01.10.2011" "01.11.2011"</v>
      </c>
    </row>
    <row r="47" spans="1:3" x14ac:dyDescent="0.25">
      <c r="A47" s="6">
        <v>40848</v>
      </c>
      <c r="B47" s="6">
        <v>40878</v>
      </c>
      <c r="C47" s="4" t="str">
        <f t="shared" si="0"/>
        <v>AISImport.exe "01.11.2011" "01.12.2011"</v>
      </c>
    </row>
    <row r="48" spans="1:3" x14ac:dyDescent="0.25">
      <c r="A48" s="6">
        <v>40878</v>
      </c>
      <c r="B48" s="6">
        <v>40909</v>
      </c>
      <c r="C48" s="4" t="str">
        <f t="shared" si="0"/>
        <v>AISImport.exe "01.12.2011" "01.01.2012"</v>
      </c>
    </row>
    <row r="49" spans="1:3" x14ac:dyDescent="0.25">
      <c r="A49" s="6">
        <v>40909</v>
      </c>
      <c r="B49" s="6">
        <v>40940</v>
      </c>
      <c r="C49" s="4" t="str">
        <f t="shared" si="0"/>
        <v>AISImport.exe "01.01.2012" "01.02.2012"</v>
      </c>
    </row>
    <row r="50" spans="1:3" x14ac:dyDescent="0.25">
      <c r="A50" s="6">
        <v>40940</v>
      </c>
      <c r="B50" s="6">
        <v>40969</v>
      </c>
      <c r="C50" s="4" t="str">
        <f t="shared" si="0"/>
        <v>AISImport.exe "01.02.2012" "01.03.2012"</v>
      </c>
    </row>
    <row r="51" spans="1:3" x14ac:dyDescent="0.25">
      <c r="A51" s="6">
        <v>40969</v>
      </c>
      <c r="B51" s="6">
        <v>41000</v>
      </c>
      <c r="C51" s="4" t="str">
        <f t="shared" si="0"/>
        <v>AISImport.exe "01.03.2012" "01.04.2012"</v>
      </c>
    </row>
    <row r="52" spans="1:3" x14ac:dyDescent="0.25">
      <c r="A52" s="6">
        <v>41000</v>
      </c>
      <c r="B52" s="6">
        <v>41030</v>
      </c>
      <c r="C52" s="4" t="str">
        <f t="shared" si="0"/>
        <v>AISImport.exe "01.04.2012" "01.05.2012"</v>
      </c>
    </row>
    <row r="53" spans="1:3" x14ac:dyDescent="0.25">
      <c r="A53" s="6">
        <v>41030</v>
      </c>
      <c r="B53" s="6">
        <v>41061</v>
      </c>
      <c r="C53" s="4" t="str">
        <f t="shared" si="0"/>
        <v>AISImport.exe "01.05.2012" "01.06.2012"</v>
      </c>
    </row>
    <row r="54" spans="1:3" x14ac:dyDescent="0.25">
      <c r="A54" s="6">
        <v>41061</v>
      </c>
      <c r="B54" s="6">
        <v>41091</v>
      </c>
      <c r="C54" s="4" t="str">
        <f t="shared" si="0"/>
        <v>AISImport.exe "01.06.2012" "01.07.2012"</v>
      </c>
    </row>
    <row r="55" spans="1:3" x14ac:dyDescent="0.25">
      <c r="A55" s="6">
        <v>41091</v>
      </c>
      <c r="B55" s="6">
        <v>41122</v>
      </c>
      <c r="C55" s="4" t="str">
        <f t="shared" si="0"/>
        <v>AISImport.exe "01.07.2012" "01.08.2012"</v>
      </c>
    </row>
    <row r="56" spans="1:3" x14ac:dyDescent="0.25">
      <c r="A56" s="6">
        <v>41122</v>
      </c>
      <c r="B56" s="6">
        <v>41153</v>
      </c>
      <c r="C56" s="4" t="str">
        <f t="shared" si="0"/>
        <v>AISImport.exe "01.08.2012" "01.09.2012"</v>
      </c>
    </row>
    <row r="57" spans="1:3" x14ac:dyDescent="0.25">
      <c r="A57" s="6">
        <v>41153</v>
      </c>
      <c r="B57" s="6">
        <v>41183</v>
      </c>
      <c r="C57" s="4" t="str">
        <f t="shared" si="0"/>
        <v>AISImport.exe "01.09.2012" "01.10.2012"</v>
      </c>
    </row>
    <row r="58" spans="1:3" x14ac:dyDescent="0.25">
      <c r="A58" s="6">
        <v>41183</v>
      </c>
      <c r="B58" s="6">
        <v>41214</v>
      </c>
      <c r="C58" s="4" t="str">
        <f t="shared" si="0"/>
        <v>AISImport.exe "01.10.2012" "01.11.2012"</v>
      </c>
    </row>
    <row r="59" spans="1:3" x14ac:dyDescent="0.25">
      <c r="A59" s="6">
        <v>41214</v>
      </c>
      <c r="B59" s="6">
        <v>41244</v>
      </c>
      <c r="C59" s="4" t="str">
        <f t="shared" si="0"/>
        <v>AISImport.exe "01.11.2012" "01.12.2012"</v>
      </c>
    </row>
    <row r="60" spans="1:3" x14ac:dyDescent="0.25">
      <c r="A60" s="6">
        <v>41244</v>
      </c>
      <c r="B60" s="6">
        <v>41275</v>
      </c>
      <c r="C60" s="4" t="str">
        <f t="shared" si="0"/>
        <v>AISImport.exe "01.12.2012" "01.01.2013"</v>
      </c>
    </row>
    <row r="61" spans="1:3" x14ac:dyDescent="0.25">
      <c r="A61" s="6">
        <v>41275</v>
      </c>
      <c r="B61" s="6">
        <v>41306</v>
      </c>
      <c r="C61" s="4" t="str">
        <f t="shared" si="0"/>
        <v>AISImport.exe "01.01.2013" "01.02.2013"</v>
      </c>
    </row>
    <row r="62" spans="1:3" x14ac:dyDescent="0.25">
      <c r="A62" s="6">
        <v>41306</v>
      </c>
      <c r="B62" s="6">
        <v>41334</v>
      </c>
      <c r="C62" s="4" t="str">
        <f t="shared" si="0"/>
        <v>AISImport.exe "01.02.2013" "01.03.2013"</v>
      </c>
    </row>
    <row r="63" spans="1:3" x14ac:dyDescent="0.25">
      <c r="A63" s="6">
        <v>41334</v>
      </c>
      <c r="B63" s="6">
        <v>41365</v>
      </c>
      <c r="C63" s="4" t="str">
        <f t="shared" si="0"/>
        <v>AISImport.exe "01.03.2013" "01.04.2013"</v>
      </c>
    </row>
    <row r="64" spans="1:3" x14ac:dyDescent="0.25">
      <c r="A64" s="6">
        <v>41365</v>
      </c>
      <c r="B64" s="6">
        <v>41395</v>
      </c>
      <c r="C64" s="4" t="str">
        <f t="shared" si="0"/>
        <v>AISImport.exe "01.04.2013" "01.05.2013"</v>
      </c>
    </row>
    <row r="65" spans="1:3" x14ac:dyDescent="0.25">
      <c r="A65" s="6">
        <v>41395</v>
      </c>
      <c r="B65" s="6">
        <v>41426</v>
      </c>
      <c r="C65" s="4" t="str">
        <f t="shared" si="0"/>
        <v>AISImport.exe "01.05.2013" "01.06.2013"</v>
      </c>
    </row>
    <row r="66" spans="1:3" x14ac:dyDescent="0.25">
      <c r="A66" s="6">
        <v>41426</v>
      </c>
      <c r="B66" s="6">
        <v>41456</v>
      </c>
      <c r="C66" s="4" t="str">
        <f t="shared" ref="C66:C119" si="1">"AISImport.exe " &amp; """" &amp; TEXT(A66,"ДД.ММ.ГГГГ") &amp; """ """ &amp; TEXT(B66,"ДД.ММ.ГГГГ") &amp;""""</f>
        <v>AISImport.exe "01.06.2013" "01.07.2013"</v>
      </c>
    </row>
    <row r="67" spans="1:3" x14ac:dyDescent="0.25">
      <c r="A67" s="6">
        <v>41456</v>
      </c>
      <c r="B67" s="6">
        <v>41487</v>
      </c>
      <c r="C67" s="4" t="str">
        <f t="shared" si="1"/>
        <v>AISImport.exe "01.07.2013" "01.08.2013"</v>
      </c>
    </row>
    <row r="68" spans="1:3" x14ac:dyDescent="0.25">
      <c r="A68" s="6">
        <v>41487</v>
      </c>
      <c r="B68" s="6">
        <v>41518</v>
      </c>
      <c r="C68" s="4" t="str">
        <f t="shared" si="1"/>
        <v>AISImport.exe "01.08.2013" "01.09.2013"</v>
      </c>
    </row>
    <row r="69" spans="1:3" x14ac:dyDescent="0.25">
      <c r="A69" s="6">
        <v>41518</v>
      </c>
      <c r="B69" s="6">
        <v>41548</v>
      </c>
      <c r="C69" s="4" t="str">
        <f t="shared" si="1"/>
        <v>AISImport.exe "01.09.2013" "01.10.2013"</v>
      </c>
    </row>
    <row r="70" spans="1:3" x14ac:dyDescent="0.25">
      <c r="A70" s="6">
        <v>41548</v>
      </c>
      <c r="B70" s="6">
        <v>41579</v>
      </c>
      <c r="C70" s="4" t="str">
        <f t="shared" si="1"/>
        <v>AISImport.exe "01.10.2013" "01.11.2013"</v>
      </c>
    </row>
    <row r="71" spans="1:3" x14ac:dyDescent="0.25">
      <c r="A71" s="6">
        <v>41579</v>
      </c>
      <c r="B71" s="6">
        <v>41609</v>
      </c>
      <c r="C71" s="4" t="str">
        <f t="shared" si="1"/>
        <v>AISImport.exe "01.11.2013" "01.12.2013"</v>
      </c>
    </row>
    <row r="72" spans="1:3" x14ac:dyDescent="0.25">
      <c r="A72" s="6">
        <v>41609</v>
      </c>
      <c r="B72" s="6">
        <v>41640</v>
      </c>
      <c r="C72" s="4" t="str">
        <f t="shared" si="1"/>
        <v>AISImport.exe "01.12.2013" "01.01.2014"</v>
      </c>
    </row>
    <row r="73" spans="1:3" x14ac:dyDescent="0.25">
      <c r="A73" s="6">
        <v>41640</v>
      </c>
      <c r="B73" s="6">
        <v>41671</v>
      </c>
      <c r="C73" s="4" t="str">
        <f t="shared" si="1"/>
        <v>AISImport.exe "01.01.2014" "01.02.2014"</v>
      </c>
    </row>
    <row r="74" spans="1:3" x14ac:dyDescent="0.25">
      <c r="A74" s="6">
        <v>41671</v>
      </c>
      <c r="B74" s="6">
        <v>41699</v>
      </c>
      <c r="C74" s="4" t="str">
        <f t="shared" si="1"/>
        <v>AISImport.exe "01.02.2014" "01.03.2014"</v>
      </c>
    </row>
    <row r="75" spans="1:3" x14ac:dyDescent="0.25">
      <c r="A75" s="6">
        <v>41699</v>
      </c>
      <c r="B75" s="6">
        <v>41730</v>
      </c>
      <c r="C75" s="4" t="str">
        <f t="shared" si="1"/>
        <v>AISImport.exe "01.03.2014" "01.04.2014"</v>
      </c>
    </row>
    <row r="76" spans="1:3" x14ac:dyDescent="0.25">
      <c r="A76" s="6">
        <v>41730</v>
      </c>
      <c r="B76" s="6">
        <v>41760</v>
      </c>
      <c r="C76" s="4" t="str">
        <f t="shared" si="1"/>
        <v>AISImport.exe "01.04.2014" "01.05.2014"</v>
      </c>
    </row>
    <row r="77" spans="1:3" x14ac:dyDescent="0.25">
      <c r="A77" s="6">
        <v>41760</v>
      </c>
      <c r="B77" s="6">
        <v>41791</v>
      </c>
      <c r="C77" s="4" t="str">
        <f t="shared" si="1"/>
        <v>AISImport.exe "01.05.2014" "01.06.2014"</v>
      </c>
    </row>
    <row r="78" spans="1:3" x14ac:dyDescent="0.25">
      <c r="A78" s="6">
        <v>41791</v>
      </c>
      <c r="B78" s="6">
        <v>41821</v>
      </c>
      <c r="C78" s="4" t="str">
        <f t="shared" si="1"/>
        <v>AISImport.exe "01.06.2014" "01.07.2014"</v>
      </c>
    </row>
    <row r="79" spans="1:3" x14ac:dyDescent="0.25">
      <c r="A79" s="6">
        <v>41821</v>
      </c>
      <c r="B79" s="6">
        <v>41852</v>
      </c>
      <c r="C79" s="4" t="str">
        <f t="shared" si="1"/>
        <v>AISImport.exe "01.07.2014" "01.08.2014"</v>
      </c>
    </row>
    <row r="80" spans="1:3" x14ac:dyDescent="0.25">
      <c r="A80" s="6">
        <v>41852</v>
      </c>
      <c r="B80" s="6">
        <v>41883</v>
      </c>
      <c r="C80" s="4" t="str">
        <f t="shared" si="1"/>
        <v>AISImport.exe "01.08.2014" "01.09.2014"</v>
      </c>
    </row>
    <row r="81" spans="1:3" x14ac:dyDescent="0.25">
      <c r="A81" s="6">
        <v>41883</v>
      </c>
      <c r="B81" s="6">
        <v>41913</v>
      </c>
      <c r="C81" s="4" t="str">
        <f t="shared" si="1"/>
        <v>AISImport.exe "01.09.2014" "01.10.2014"</v>
      </c>
    </row>
    <row r="82" spans="1:3" x14ac:dyDescent="0.25">
      <c r="A82" s="6">
        <v>41913</v>
      </c>
      <c r="B82" s="6">
        <v>41944</v>
      </c>
      <c r="C82" s="4" t="str">
        <f t="shared" si="1"/>
        <v>AISImport.exe "01.10.2014" "01.11.2014"</v>
      </c>
    </row>
    <row r="83" spans="1:3" x14ac:dyDescent="0.25">
      <c r="A83" s="6">
        <v>41944</v>
      </c>
      <c r="B83" s="6">
        <v>41974</v>
      </c>
      <c r="C83" s="4" t="str">
        <f t="shared" si="1"/>
        <v>AISImport.exe "01.11.2014" "01.12.2014"</v>
      </c>
    </row>
    <row r="84" spans="1:3" x14ac:dyDescent="0.25">
      <c r="A84" s="6">
        <v>41974</v>
      </c>
      <c r="B84" s="6">
        <v>42005</v>
      </c>
      <c r="C84" s="4" t="str">
        <f t="shared" si="1"/>
        <v>AISImport.exe "01.12.2014" "01.01.2015"</v>
      </c>
    </row>
    <row r="85" spans="1:3" x14ac:dyDescent="0.25">
      <c r="A85" s="6">
        <v>42005</v>
      </c>
      <c r="B85" s="6">
        <v>42036</v>
      </c>
      <c r="C85" s="4" t="str">
        <f t="shared" si="1"/>
        <v>AISImport.exe "01.01.2015" "01.02.2015"</v>
      </c>
    </row>
    <row r="86" spans="1:3" x14ac:dyDescent="0.25">
      <c r="A86" s="6">
        <v>42036</v>
      </c>
      <c r="B86" s="6">
        <v>42064</v>
      </c>
      <c r="C86" s="4" t="str">
        <f t="shared" si="1"/>
        <v>AISImport.exe "01.02.2015" "01.03.2015"</v>
      </c>
    </row>
    <row r="87" spans="1:3" x14ac:dyDescent="0.25">
      <c r="A87" s="6">
        <v>42064</v>
      </c>
      <c r="B87" s="6">
        <v>42095</v>
      </c>
      <c r="C87" s="4" t="str">
        <f t="shared" si="1"/>
        <v>AISImport.exe "01.03.2015" "01.04.2015"</v>
      </c>
    </row>
    <row r="88" spans="1:3" x14ac:dyDescent="0.25">
      <c r="A88" s="6">
        <v>42095</v>
      </c>
      <c r="B88" s="6">
        <v>42125</v>
      </c>
      <c r="C88" s="4" t="str">
        <f t="shared" si="1"/>
        <v>AISImport.exe "01.04.2015" "01.05.2015"</v>
      </c>
    </row>
    <row r="89" spans="1:3" x14ac:dyDescent="0.25">
      <c r="A89" s="6">
        <v>42125</v>
      </c>
      <c r="B89" s="6">
        <v>42156</v>
      </c>
      <c r="C89" s="4" t="str">
        <f t="shared" si="1"/>
        <v>AISImport.exe "01.05.2015" "01.06.2015"</v>
      </c>
    </row>
    <row r="90" spans="1:3" x14ac:dyDescent="0.25">
      <c r="A90" s="6">
        <v>42156</v>
      </c>
      <c r="B90" s="6">
        <v>42186</v>
      </c>
      <c r="C90" s="4" t="str">
        <f t="shared" si="1"/>
        <v>AISImport.exe "01.06.2015" "01.07.2015"</v>
      </c>
    </row>
    <row r="91" spans="1:3" x14ac:dyDescent="0.25">
      <c r="A91" s="6">
        <v>42186</v>
      </c>
      <c r="B91" s="6">
        <v>42217</v>
      </c>
      <c r="C91" s="4" t="str">
        <f t="shared" si="1"/>
        <v>AISImport.exe "01.07.2015" "01.08.2015"</v>
      </c>
    </row>
    <row r="92" spans="1:3" x14ac:dyDescent="0.25">
      <c r="A92" s="6">
        <v>42217</v>
      </c>
      <c r="B92" s="6">
        <v>42248</v>
      </c>
      <c r="C92" s="4" t="str">
        <f t="shared" si="1"/>
        <v>AISImport.exe "01.08.2015" "01.09.2015"</v>
      </c>
    </row>
    <row r="93" spans="1:3" x14ac:dyDescent="0.25">
      <c r="A93" s="6">
        <v>42248</v>
      </c>
      <c r="B93" s="6">
        <v>42278</v>
      </c>
      <c r="C93" s="4" t="str">
        <f t="shared" si="1"/>
        <v>AISImport.exe "01.09.2015" "01.10.2015"</v>
      </c>
    </row>
    <row r="94" spans="1:3" x14ac:dyDescent="0.25">
      <c r="A94" s="6">
        <v>42278</v>
      </c>
      <c r="B94" s="6">
        <v>42309</v>
      </c>
      <c r="C94" s="4" t="str">
        <f t="shared" si="1"/>
        <v>AISImport.exe "01.10.2015" "01.11.2015"</v>
      </c>
    </row>
    <row r="95" spans="1:3" x14ac:dyDescent="0.25">
      <c r="A95" s="6">
        <v>42309</v>
      </c>
      <c r="B95" s="6">
        <v>42339</v>
      </c>
      <c r="C95" s="4" t="str">
        <f t="shared" si="1"/>
        <v>AISImport.exe "01.11.2015" "01.12.2015"</v>
      </c>
    </row>
    <row r="96" spans="1:3" x14ac:dyDescent="0.25">
      <c r="A96" s="6">
        <v>42339</v>
      </c>
      <c r="B96" s="6">
        <v>42370</v>
      </c>
      <c r="C96" s="4" t="str">
        <f t="shared" si="1"/>
        <v>AISImport.exe "01.12.2015" "01.01.2016"</v>
      </c>
    </row>
    <row r="97" spans="1:3" x14ac:dyDescent="0.25">
      <c r="A97" s="6">
        <v>42370</v>
      </c>
      <c r="B97" s="6">
        <v>42401</v>
      </c>
      <c r="C97" s="4" t="str">
        <f t="shared" si="1"/>
        <v>AISImport.exe "01.01.2016" "01.02.2016"</v>
      </c>
    </row>
    <row r="98" spans="1:3" x14ac:dyDescent="0.25">
      <c r="A98" s="6">
        <v>42401</v>
      </c>
      <c r="B98" s="6">
        <v>42430</v>
      </c>
      <c r="C98" s="4" t="str">
        <f t="shared" si="1"/>
        <v>AISImport.exe "01.02.2016" "01.03.2016"</v>
      </c>
    </row>
    <row r="99" spans="1:3" x14ac:dyDescent="0.25">
      <c r="A99" s="6">
        <v>42430</v>
      </c>
      <c r="B99" s="6">
        <v>42461</v>
      </c>
      <c r="C99" s="4" t="str">
        <f t="shared" si="1"/>
        <v>AISImport.exe "01.03.2016" "01.04.2016"</v>
      </c>
    </row>
    <row r="100" spans="1:3" x14ac:dyDescent="0.25">
      <c r="A100" s="6">
        <v>42461</v>
      </c>
      <c r="B100" s="6">
        <v>42491</v>
      </c>
      <c r="C100" s="4" t="str">
        <f t="shared" si="1"/>
        <v>AISImport.exe "01.04.2016" "01.05.2016"</v>
      </c>
    </row>
    <row r="101" spans="1:3" x14ac:dyDescent="0.25">
      <c r="A101" s="6">
        <v>42491</v>
      </c>
      <c r="B101" s="6">
        <v>42522</v>
      </c>
      <c r="C101" s="4" t="str">
        <f t="shared" si="1"/>
        <v>AISImport.exe "01.05.2016" "01.06.2016"</v>
      </c>
    </row>
    <row r="102" spans="1:3" x14ac:dyDescent="0.25">
      <c r="A102" s="6">
        <v>42522</v>
      </c>
      <c r="B102" s="6">
        <v>42552</v>
      </c>
      <c r="C102" s="4" t="str">
        <f t="shared" si="1"/>
        <v>AISImport.exe "01.06.2016" "01.07.2016"</v>
      </c>
    </row>
    <row r="103" spans="1:3" x14ac:dyDescent="0.25">
      <c r="A103" s="6">
        <v>42552</v>
      </c>
      <c r="B103" s="6">
        <v>42583</v>
      </c>
      <c r="C103" s="4" t="str">
        <f t="shared" si="1"/>
        <v>AISImport.exe "01.07.2016" "01.08.2016"</v>
      </c>
    </row>
    <row r="104" spans="1:3" x14ac:dyDescent="0.25">
      <c r="A104" s="6">
        <v>42583</v>
      </c>
      <c r="B104" s="6">
        <v>42614</v>
      </c>
      <c r="C104" s="4" t="str">
        <f t="shared" si="1"/>
        <v>AISImport.exe "01.08.2016" "01.09.2016"</v>
      </c>
    </row>
    <row r="105" spans="1:3" x14ac:dyDescent="0.25">
      <c r="A105" s="6">
        <v>42614</v>
      </c>
      <c r="B105" s="6">
        <v>42644</v>
      </c>
      <c r="C105" s="4" t="str">
        <f t="shared" si="1"/>
        <v>AISImport.exe "01.09.2016" "01.10.2016"</v>
      </c>
    </row>
    <row r="106" spans="1:3" x14ac:dyDescent="0.25">
      <c r="A106" s="6">
        <v>42644</v>
      </c>
      <c r="B106" s="6">
        <v>42675</v>
      </c>
      <c r="C106" s="4" t="str">
        <f t="shared" si="1"/>
        <v>AISImport.exe "01.10.2016" "01.11.2016"</v>
      </c>
    </row>
    <row r="107" spans="1:3" x14ac:dyDescent="0.25">
      <c r="A107" s="6">
        <v>42675</v>
      </c>
      <c r="B107" s="6">
        <v>42705</v>
      </c>
      <c r="C107" s="4" t="str">
        <f t="shared" si="1"/>
        <v>AISImport.exe "01.11.2016" "01.12.2016"</v>
      </c>
    </row>
    <row r="108" spans="1:3" x14ac:dyDescent="0.25">
      <c r="A108" s="6">
        <v>42705</v>
      </c>
      <c r="B108" s="6">
        <v>42736</v>
      </c>
      <c r="C108" s="4" t="str">
        <f t="shared" si="1"/>
        <v>AISImport.exe "01.12.2016" "01.01.2017"</v>
      </c>
    </row>
    <row r="109" spans="1:3" x14ac:dyDescent="0.25">
      <c r="A109" s="6">
        <v>42736</v>
      </c>
      <c r="B109" s="6">
        <v>42767</v>
      </c>
      <c r="C109" s="4" t="str">
        <f t="shared" si="1"/>
        <v>AISImport.exe "01.01.2017" "01.02.2017"</v>
      </c>
    </row>
    <row r="110" spans="1:3" x14ac:dyDescent="0.25">
      <c r="A110" s="6">
        <v>42767</v>
      </c>
      <c r="B110" s="6">
        <v>42795</v>
      </c>
      <c r="C110" s="4" t="str">
        <f t="shared" si="1"/>
        <v>AISImport.exe "01.02.2017" "01.03.2017"</v>
      </c>
    </row>
    <row r="111" spans="1:3" x14ac:dyDescent="0.25">
      <c r="A111" s="6">
        <v>42795</v>
      </c>
      <c r="B111" s="6">
        <v>42826</v>
      </c>
      <c r="C111" s="4" t="str">
        <f t="shared" si="1"/>
        <v>AISImport.exe "01.03.2017" "01.04.2017"</v>
      </c>
    </row>
    <row r="112" spans="1:3" x14ac:dyDescent="0.25">
      <c r="A112" s="6">
        <v>42826</v>
      </c>
      <c r="B112" s="6">
        <v>42856</v>
      </c>
      <c r="C112" s="4" t="str">
        <f t="shared" si="1"/>
        <v>AISImport.exe "01.04.2017" "01.05.2017"</v>
      </c>
    </row>
    <row r="113" spans="1:3" x14ac:dyDescent="0.25">
      <c r="A113" s="6">
        <v>42856</v>
      </c>
      <c r="B113" s="6">
        <v>42887</v>
      </c>
      <c r="C113" s="4" t="str">
        <f t="shared" si="1"/>
        <v>AISImport.exe "01.05.2017" "01.06.2017"</v>
      </c>
    </row>
    <row r="114" spans="1:3" x14ac:dyDescent="0.25">
      <c r="A114" s="6">
        <v>42887</v>
      </c>
      <c r="B114" s="6">
        <v>42917</v>
      </c>
      <c r="C114" s="4" t="str">
        <f t="shared" si="1"/>
        <v>AISImport.exe "01.06.2017" "01.07.2017"</v>
      </c>
    </row>
    <row r="115" spans="1:3" x14ac:dyDescent="0.25">
      <c r="A115" s="6">
        <v>42917</v>
      </c>
      <c r="B115" s="6">
        <v>42948</v>
      </c>
      <c r="C115" s="4" t="str">
        <f t="shared" si="1"/>
        <v>AISImport.exe "01.07.2017" "01.08.2017"</v>
      </c>
    </row>
    <row r="116" spans="1:3" x14ac:dyDescent="0.25">
      <c r="A116" s="6">
        <v>42948</v>
      </c>
      <c r="B116" s="6">
        <v>42979</v>
      </c>
      <c r="C116" s="4" t="str">
        <f t="shared" si="1"/>
        <v>AISImport.exe "01.08.2017" "01.09.2017"</v>
      </c>
    </row>
    <row r="117" spans="1:3" x14ac:dyDescent="0.25">
      <c r="A117" s="6">
        <v>42979</v>
      </c>
      <c r="B117" s="6">
        <v>43009</v>
      </c>
      <c r="C117" s="4" t="str">
        <f t="shared" si="1"/>
        <v>AISImport.exe "01.09.2017" "01.10.2017"</v>
      </c>
    </row>
    <row r="118" spans="1:3" x14ac:dyDescent="0.25">
      <c r="A118" s="6">
        <v>43009</v>
      </c>
      <c r="B118" s="6">
        <v>43040</v>
      </c>
      <c r="C118" s="4" t="str">
        <f t="shared" si="1"/>
        <v>AISImport.exe "01.10.2017" "01.11.2017"</v>
      </c>
    </row>
    <row r="119" spans="1:3" x14ac:dyDescent="0.25">
      <c r="A119" s="6">
        <v>43040</v>
      </c>
      <c r="B119" s="6">
        <v>43070</v>
      </c>
      <c r="C119" s="4" t="str">
        <f t="shared" si="1"/>
        <v>AISImport.exe "01.11.2017" "01.12.2017"</v>
      </c>
    </row>
    <row r="120" spans="1:3" x14ac:dyDescent="0.25">
      <c r="A120" s="6"/>
      <c r="B120" s="6"/>
    </row>
    <row r="121" spans="1:3" x14ac:dyDescent="0.25">
      <c r="A121" s="6"/>
      <c r="B121" s="6"/>
    </row>
    <row r="122" spans="1:3" x14ac:dyDescent="0.25">
      <c r="A122" s="6"/>
      <c r="B122" s="6"/>
    </row>
    <row r="123" spans="1:3" x14ac:dyDescent="0.25">
      <c r="A123" s="6"/>
      <c r="B123" s="6"/>
    </row>
    <row r="124" spans="1:3" x14ac:dyDescent="0.25">
      <c r="A124" s="6"/>
      <c r="B124" s="6"/>
    </row>
    <row r="125" spans="1:3" x14ac:dyDescent="0.25">
      <c r="A125" s="6"/>
      <c r="B125" s="6"/>
    </row>
    <row r="126" spans="1:3" x14ac:dyDescent="0.25">
      <c r="A126" s="6"/>
      <c r="B126" s="6"/>
    </row>
    <row r="127" spans="1:3" x14ac:dyDescent="0.25">
      <c r="A127" s="6"/>
      <c r="B127" s="6"/>
    </row>
    <row r="128" spans="1:3" x14ac:dyDescent="0.25">
      <c r="A128" s="6"/>
      <c r="B128" s="6"/>
    </row>
    <row r="129" spans="1:2" x14ac:dyDescent="0.25">
      <c r="A129" s="6"/>
      <c r="B129" s="6"/>
    </row>
    <row r="130" spans="1:2" x14ac:dyDescent="0.25">
      <c r="A130" s="6"/>
      <c r="B130" s="6"/>
    </row>
    <row r="131" spans="1:2" x14ac:dyDescent="0.25">
      <c r="A131" s="6"/>
      <c r="B131" s="6"/>
    </row>
    <row r="132" spans="1:2" x14ac:dyDescent="0.25">
      <c r="A132" s="6"/>
      <c r="B132" s="6"/>
    </row>
    <row r="133" spans="1:2" x14ac:dyDescent="0.25">
      <c r="A133" s="6"/>
      <c r="B1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aisImport</vt:lpstr>
      <vt:lpstr>ais</vt:lpstr>
      <vt:lpstr>ais_new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Чекунова Мария Вячеславовна</dc:creator>
  <cp:lastModifiedBy>Чекунова Мария Вячеславовна</cp:lastModifiedBy>
  <dcterms:created xsi:type="dcterms:W3CDTF">2017-12-14T04:27:17Z</dcterms:created>
  <dcterms:modified xsi:type="dcterms:W3CDTF">2018-01-09T08:32:55Z</dcterms:modified>
</cp:coreProperties>
</file>