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3" i="1" l="1"/>
  <c r="D53" i="1"/>
  <c r="C53" i="1"/>
  <c r="L44" i="1"/>
  <c r="K44" i="1"/>
  <c r="J44" i="1"/>
  <c r="I44" i="1"/>
  <c r="H44" i="1"/>
  <c r="G44" i="1"/>
  <c r="F44" i="1"/>
</calcChain>
</file>

<file path=xl/sharedStrings.xml><?xml version="1.0" encoding="utf-8"?>
<sst xmlns="http://schemas.openxmlformats.org/spreadsheetml/2006/main" count="184" uniqueCount="107">
  <si>
    <t>Sales</t>
  </si>
  <si>
    <t>L-2063</t>
  </si>
  <si>
    <t>4 nos</t>
  </si>
  <si>
    <t>SADARAM JI</t>
  </si>
  <si>
    <t>L-2064</t>
  </si>
  <si>
    <t>2 nos</t>
  </si>
  <si>
    <t>1 nos</t>
  </si>
  <si>
    <t>GOPILAL JI DHAKAR LADPURA</t>
  </si>
  <si>
    <t>L-2065</t>
  </si>
  <si>
    <t>PREM SINGH JI</t>
  </si>
  <si>
    <t>L-2066</t>
  </si>
  <si>
    <t>MUKESH JI AROLI</t>
  </si>
  <si>
    <t>L-2067</t>
  </si>
  <si>
    <t>Chagan Lal Sindhi Mandalgarh</t>
  </si>
  <si>
    <t>L-2068</t>
  </si>
  <si>
    <t>JAI PRAKASH KOTA</t>
  </si>
  <si>
    <t>L-2069</t>
  </si>
  <si>
    <t>VISHAL DHAKER BIJOLIYA</t>
  </si>
  <si>
    <t>L-2070</t>
  </si>
  <si>
    <t>DUDA RAM MEENA</t>
  </si>
  <si>
    <t>L-2071</t>
  </si>
  <si>
    <t>12 nos</t>
  </si>
  <si>
    <t>DEBI LAL DHAKER BAGIT</t>
  </si>
  <si>
    <t>L-2072</t>
  </si>
  <si>
    <t>DHARASINGH GURJAR JAIPUR</t>
  </si>
  <si>
    <t>6 nos</t>
  </si>
  <si>
    <t>BHAWAR SING BENGU</t>
  </si>
  <si>
    <t>L-2073</t>
  </si>
  <si>
    <t>3 nos</t>
  </si>
  <si>
    <t>KALYAN GURJAR BHAGI KHERA</t>
  </si>
  <si>
    <t>L-2074</t>
  </si>
  <si>
    <t>LAL CHAND KUMAWAT</t>
  </si>
  <si>
    <t>L-2075</t>
  </si>
  <si>
    <t>AVINASH GARG BENGU</t>
  </si>
  <si>
    <t>L-2076</t>
  </si>
  <si>
    <t>KAILASH MEENA M.P.</t>
  </si>
  <si>
    <t>L-2077</t>
  </si>
  <si>
    <t>KAILASH SINGH BHILWARA</t>
  </si>
  <si>
    <t>L-2078</t>
  </si>
  <si>
    <t>SAKIL BHAI NIWAI TONK</t>
  </si>
  <si>
    <t>Bansi Lal Mali</t>
  </si>
  <si>
    <t>L-2079</t>
  </si>
  <si>
    <t>SAVRA KEER PRATAPURA</t>
  </si>
  <si>
    <t>L-2080</t>
  </si>
  <si>
    <t>KAMLESH S/O PRAMCHAND MEENA</t>
  </si>
  <si>
    <t>L-2081</t>
  </si>
  <si>
    <t>18 nos</t>
  </si>
  <si>
    <t>MORPAL JI MEENA BUNDI</t>
  </si>
  <si>
    <t>Suganlal Meena Antigana Ka Guda Bijoliya</t>
  </si>
  <si>
    <t>L-2082</t>
  </si>
  <si>
    <t>L-2083</t>
  </si>
  <si>
    <t>MANJID SINGH JI PRATAPURA</t>
  </si>
  <si>
    <t>L-2084</t>
  </si>
  <si>
    <t>9 nos</t>
  </si>
  <si>
    <t>GOPAL JI GURJAR KANAWAT KA KHERA</t>
  </si>
  <si>
    <t>L-2085</t>
  </si>
  <si>
    <t>MAHENDRA GURJAR</t>
  </si>
  <si>
    <t>L-2086</t>
  </si>
  <si>
    <t>Kallu Yadav Jaipur</t>
  </si>
  <si>
    <t>L-2087</t>
  </si>
  <si>
    <t>Nathu Lal Mali Genoli</t>
  </si>
  <si>
    <t>L-2088</t>
  </si>
  <si>
    <t>Ramlal Gurjar</t>
  </si>
  <si>
    <t>L-2089</t>
  </si>
  <si>
    <t>SURESH DHAKAR GOPALPURA</t>
  </si>
  <si>
    <t>L-2090</t>
  </si>
  <si>
    <t>L-2091</t>
  </si>
  <si>
    <t>DEVA JI GURJAR LUN BIJOLIYA</t>
  </si>
  <si>
    <t>L-2092</t>
  </si>
  <si>
    <t>DHARMRAJ MEENA</t>
  </si>
  <si>
    <t>RAMESH JI GURJAR BIJOLIYA</t>
  </si>
  <si>
    <t>L-2093</t>
  </si>
  <si>
    <t>L-2094</t>
  </si>
  <si>
    <t>Narayan Gurjar</t>
  </si>
  <si>
    <t>L-2095</t>
  </si>
  <si>
    <t>16 nos</t>
  </si>
  <si>
    <t>KAMLESH DHAKAR MANDALGARH</t>
  </si>
  <si>
    <t>L-2096</t>
  </si>
  <si>
    <t>DATE</t>
  </si>
  <si>
    <t>PARTY&amp;GSTN</t>
  </si>
  <si>
    <t>VOUCHER TYPE</t>
  </si>
  <si>
    <t>INVOICE NUMBER</t>
  </si>
  <si>
    <t>QUANTITY</t>
  </si>
  <si>
    <t>INVOICE VALUE</t>
  </si>
  <si>
    <t>SALES 28%</t>
  </si>
  <si>
    <t>SGST OTUPUT 14%</t>
  </si>
  <si>
    <t>CGST OUTPUT 14%</t>
  </si>
  <si>
    <t>SALES 18%</t>
  </si>
  <si>
    <t>SGST OUTPUT 9%</t>
  </si>
  <si>
    <t>CGST OUTPUT 9%</t>
  </si>
  <si>
    <t>TOTAL</t>
  </si>
  <si>
    <t>AVIRAN ENTERPRICES BIJOLIYA (08AUXPJ5438Q1ZH)</t>
  </si>
  <si>
    <t>SHRI BALAJI STON (08AKSPK9669B1ZJ)</t>
  </si>
  <si>
    <t>BRIGHI IMPEX BIJOLIYA (08AKRPJ7613F1ZX)</t>
  </si>
  <si>
    <t>AGARWAL ENTERPRISES (08BYDPA7013D1Z1)</t>
  </si>
  <si>
    <t>PARTH ENTERPRISES BIJOLIYA (08BGRPC0199Q1ZM)</t>
  </si>
  <si>
    <t>CGST INPUT 14%</t>
  </si>
  <si>
    <t>CGST INPUT 9%</t>
  </si>
  <si>
    <t>SGST INPUT 14%</t>
  </si>
  <si>
    <t>SGST INPUT 9%</t>
  </si>
  <si>
    <t>SGST OUT PUT 14%</t>
  </si>
  <si>
    <t>SHRI DEV NARAYAN TYRE 3B RETURN MAR. 2024</t>
  </si>
  <si>
    <t>INPUT</t>
  </si>
  <si>
    <t>INPUT LESS (DEBIT NOTE)</t>
  </si>
  <si>
    <t>OUTPUT</t>
  </si>
  <si>
    <t>TOTAL INPUT</t>
  </si>
  <si>
    <t>TOTAL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</si>
</sst>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C56" sqref="C56"/>
    </sheetView>
  </sheetViews>
  <sheetFormatPr defaultRowHeight="15" x14ac:dyDescent="0.25"/>
  <cols>
    <col min="1" max="1" width="9.85546875" bestFit="1" customWidth="1"/>
    <col min="2" max="2" width="47.42578125" bestFit="1" customWidth="1"/>
    <col min="4" max="4" width="14.85546875" style="4" customWidth="1"/>
    <col min="5" max="5" width="10.7109375" customWidth="1"/>
    <col min="8" max="9" width="14" customWidth="1"/>
    <col min="11" max="11" width="14.140625" customWidth="1"/>
    <col min="12" max="12" width="13.5703125" customWidth="1"/>
  </cols>
  <sheetData>
    <row r="1" spans="1:12" x14ac:dyDescent="0.25">
      <c r="A1" s="6" t="s">
        <v>78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2">
        <v>45352</v>
      </c>
      <c r="B3" s="1" t="s">
        <v>91</v>
      </c>
      <c r="C3" s="1" t="s">
        <v>0</v>
      </c>
      <c r="D3" s="3" t="s">
        <v>1</v>
      </c>
      <c r="E3" s="1" t="s">
        <v>2</v>
      </c>
      <c r="F3" s="1">
        <v>22000</v>
      </c>
      <c r="G3" s="1">
        <v>17187.5</v>
      </c>
      <c r="H3" s="1">
        <v>2406.25</v>
      </c>
      <c r="I3" s="1">
        <v>2406.25</v>
      </c>
      <c r="J3" s="1"/>
      <c r="K3" s="1"/>
      <c r="L3" s="1"/>
    </row>
    <row r="4" spans="1:12" x14ac:dyDescent="0.25">
      <c r="A4" s="2">
        <v>45353</v>
      </c>
      <c r="B4" s="1" t="s">
        <v>3</v>
      </c>
      <c r="C4" s="1" t="s">
        <v>0</v>
      </c>
      <c r="D4" s="3" t="s">
        <v>4</v>
      </c>
      <c r="E4" s="1" t="s">
        <v>5</v>
      </c>
      <c r="F4" s="1">
        <v>5200</v>
      </c>
      <c r="G4" s="1">
        <v>4062.5</v>
      </c>
      <c r="H4" s="1">
        <v>568.75</v>
      </c>
      <c r="I4" s="1">
        <v>568.75</v>
      </c>
      <c r="J4" s="1"/>
      <c r="K4" s="1"/>
      <c r="L4" s="1"/>
    </row>
    <row r="5" spans="1:12" x14ac:dyDescent="0.25">
      <c r="A5" s="2">
        <v>45353</v>
      </c>
      <c r="B5" s="1" t="s">
        <v>92</v>
      </c>
      <c r="C5" s="1" t="s">
        <v>0</v>
      </c>
      <c r="D5" s="3">
        <v>1649</v>
      </c>
      <c r="E5" s="1" t="s">
        <v>5</v>
      </c>
      <c r="F5" s="1">
        <v>7200</v>
      </c>
      <c r="G5" s="1">
        <v>5625</v>
      </c>
      <c r="H5" s="1">
        <v>787.5</v>
      </c>
      <c r="I5" s="1">
        <v>787.5</v>
      </c>
      <c r="J5" s="1"/>
      <c r="K5" s="1"/>
      <c r="L5" s="1"/>
    </row>
    <row r="6" spans="1:12" x14ac:dyDescent="0.25">
      <c r="A6" s="2">
        <v>45353</v>
      </c>
      <c r="B6" s="1" t="s">
        <v>93</v>
      </c>
      <c r="C6" s="1" t="s">
        <v>0</v>
      </c>
      <c r="D6" s="3">
        <v>1650</v>
      </c>
      <c r="E6" s="1" t="s">
        <v>6</v>
      </c>
      <c r="F6" s="1">
        <v>4700</v>
      </c>
      <c r="G6" s="1">
        <v>3671.88</v>
      </c>
      <c r="H6" s="1">
        <v>514.05999999999995</v>
      </c>
      <c r="I6" s="1">
        <v>514.05999999999995</v>
      </c>
      <c r="J6" s="1"/>
      <c r="K6" s="1"/>
      <c r="L6" s="1"/>
    </row>
    <row r="7" spans="1:12" x14ac:dyDescent="0.25">
      <c r="A7" s="2">
        <v>45355</v>
      </c>
      <c r="B7" s="1" t="s">
        <v>7</v>
      </c>
      <c r="C7" s="1" t="s">
        <v>0</v>
      </c>
      <c r="D7" s="3" t="s">
        <v>8</v>
      </c>
      <c r="E7" s="1" t="s">
        <v>5</v>
      </c>
      <c r="F7" s="1">
        <v>2790</v>
      </c>
      <c r="G7" s="1">
        <v>2179.69</v>
      </c>
      <c r="H7" s="1">
        <v>305.16000000000003</v>
      </c>
      <c r="I7" s="1">
        <v>305.16000000000003</v>
      </c>
      <c r="J7" s="1"/>
      <c r="K7" s="1"/>
      <c r="L7" s="1"/>
    </row>
    <row r="8" spans="1:12" x14ac:dyDescent="0.25">
      <c r="A8" s="2">
        <v>45355</v>
      </c>
      <c r="B8" s="1" t="s">
        <v>9</v>
      </c>
      <c r="C8" s="1" t="s">
        <v>0</v>
      </c>
      <c r="D8" s="3" t="s">
        <v>10</v>
      </c>
      <c r="E8" s="1" t="s">
        <v>5</v>
      </c>
      <c r="F8" s="1">
        <v>2790</v>
      </c>
      <c r="G8" s="1">
        <v>2179.69</v>
      </c>
      <c r="H8" s="1">
        <v>305.16000000000003</v>
      </c>
      <c r="I8" s="1">
        <v>305.16000000000003</v>
      </c>
      <c r="J8" s="1"/>
      <c r="K8" s="1"/>
      <c r="L8" s="1"/>
    </row>
    <row r="9" spans="1:12" x14ac:dyDescent="0.25">
      <c r="A9" s="2">
        <v>45356</v>
      </c>
      <c r="B9" s="1" t="s">
        <v>11</v>
      </c>
      <c r="C9" s="1" t="s">
        <v>0</v>
      </c>
      <c r="D9" s="3" t="s">
        <v>12</v>
      </c>
      <c r="E9" s="1" t="s">
        <v>6</v>
      </c>
      <c r="F9" s="1">
        <v>1930</v>
      </c>
      <c r="G9" s="1">
        <v>1507.81</v>
      </c>
      <c r="H9" s="1">
        <v>211.09</v>
      </c>
      <c r="I9" s="1">
        <v>211.09</v>
      </c>
      <c r="J9" s="1"/>
      <c r="K9" s="1"/>
      <c r="L9" s="1"/>
    </row>
    <row r="10" spans="1:12" x14ac:dyDescent="0.25">
      <c r="A10" s="2">
        <v>45357</v>
      </c>
      <c r="B10" s="1" t="s">
        <v>13</v>
      </c>
      <c r="C10" s="1" t="s">
        <v>0</v>
      </c>
      <c r="D10" s="3" t="s">
        <v>14</v>
      </c>
      <c r="E10" s="1" t="s">
        <v>5</v>
      </c>
      <c r="F10" s="1">
        <v>3560</v>
      </c>
      <c r="G10" s="1">
        <v>2781.25</v>
      </c>
      <c r="H10" s="1">
        <v>389.38</v>
      </c>
      <c r="I10" s="1">
        <v>389.38</v>
      </c>
      <c r="J10" s="1"/>
      <c r="K10" s="1"/>
      <c r="L10" s="1"/>
    </row>
    <row r="11" spans="1:12" x14ac:dyDescent="0.25">
      <c r="A11" s="2">
        <v>45358</v>
      </c>
      <c r="B11" s="1" t="s">
        <v>15</v>
      </c>
      <c r="C11" s="1" t="s">
        <v>0</v>
      </c>
      <c r="D11" s="3" t="s">
        <v>16</v>
      </c>
      <c r="E11" s="1" t="s">
        <v>6</v>
      </c>
      <c r="F11" s="1">
        <v>3600</v>
      </c>
      <c r="G11" s="1">
        <v>2812.5</v>
      </c>
      <c r="H11" s="1">
        <v>393.75</v>
      </c>
      <c r="I11" s="1">
        <v>393.75</v>
      </c>
      <c r="J11" s="1"/>
      <c r="K11" s="1"/>
      <c r="L11" s="1"/>
    </row>
    <row r="12" spans="1:12" x14ac:dyDescent="0.25">
      <c r="A12" s="2">
        <v>45359</v>
      </c>
      <c r="B12" s="1" t="s">
        <v>17</v>
      </c>
      <c r="C12" s="1" t="s">
        <v>0</v>
      </c>
      <c r="D12" s="3" t="s">
        <v>18</v>
      </c>
      <c r="E12" s="1" t="s">
        <v>5</v>
      </c>
      <c r="F12" s="1">
        <v>14500</v>
      </c>
      <c r="G12" s="1">
        <v>11328.13</v>
      </c>
      <c r="H12" s="1">
        <v>1585.94</v>
      </c>
      <c r="I12" s="1">
        <v>1585.94</v>
      </c>
      <c r="J12" s="1"/>
      <c r="K12" s="1"/>
      <c r="L12" s="1"/>
    </row>
    <row r="13" spans="1:12" x14ac:dyDescent="0.25">
      <c r="A13" s="2">
        <v>45360</v>
      </c>
      <c r="B13" s="1" t="s">
        <v>19</v>
      </c>
      <c r="C13" s="1" t="s">
        <v>0</v>
      </c>
      <c r="D13" s="3" t="s">
        <v>20</v>
      </c>
      <c r="E13" s="1" t="s">
        <v>21</v>
      </c>
      <c r="F13" s="1">
        <v>71000</v>
      </c>
      <c r="G13" s="1">
        <v>55468.76</v>
      </c>
      <c r="H13" s="1">
        <v>7765.63</v>
      </c>
      <c r="I13" s="1">
        <v>7765.63</v>
      </c>
      <c r="J13" s="1"/>
      <c r="K13" s="1"/>
      <c r="L13" s="1"/>
    </row>
    <row r="14" spans="1:12" x14ac:dyDescent="0.25">
      <c r="A14" s="2">
        <v>45361</v>
      </c>
      <c r="B14" s="1" t="s">
        <v>22</v>
      </c>
      <c r="C14" s="1" t="s">
        <v>0</v>
      </c>
      <c r="D14" s="3" t="s">
        <v>23</v>
      </c>
      <c r="E14" s="1" t="s">
        <v>6</v>
      </c>
      <c r="F14" s="1">
        <v>800</v>
      </c>
      <c r="G14" s="1"/>
      <c r="H14" s="1"/>
      <c r="I14" s="1"/>
      <c r="J14" s="1">
        <v>677.97</v>
      </c>
      <c r="K14" s="1">
        <v>61.02</v>
      </c>
      <c r="L14" s="1">
        <v>61.02</v>
      </c>
    </row>
    <row r="15" spans="1:12" x14ac:dyDescent="0.25">
      <c r="A15" s="2">
        <v>45361</v>
      </c>
      <c r="B15" s="1" t="s">
        <v>24</v>
      </c>
      <c r="C15" s="1" t="s">
        <v>0</v>
      </c>
      <c r="D15" s="3">
        <v>1651</v>
      </c>
      <c r="E15" s="1" t="s">
        <v>25</v>
      </c>
      <c r="F15" s="1">
        <v>55000</v>
      </c>
      <c r="G15" s="1">
        <v>42968.76</v>
      </c>
      <c r="H15" s="1">
        <v>6015.63</v>
      </c>
      <c r="I15" s="1">
        <v>6015.63</v>
      </c>
      <c r="J15" s="1"/>
      <c r="K15" s="1"/>
      <c r="L15" s="1"/>
    </row>
    <row r="16" spans="1:12" x14ac:dyDescent="0.25">
      <c r="A16" s="2">
        <v>45362</v>
      </c>
      <c r="B16" s="1" t="s">
        <v>26</v>
      </c>
      <c r="C16" s="1" t="s">
        <v>0</v>
      </c>
      <c r="D16" s="3" t="s">
        <v>27</v>
      </c>
      <c r="E16" s="1" t="s">
        <v>28</v>
      </c>
      <c r="F16" s="1">
        <v>6261</v>
      </c>
      <c r="G16" s="1">
        <v>4891.41</v>
      </c>
      <c r="H16" s="1">
        <v>684.8</v>
      </c>
      <c r="I16" s="1">
        <v>684.8</v>
      </c>
      <c r="J16" s="1"/>
      <c r="K16" s="1"/>
      <c r="L16" s="1"/>
    </row>
    <row r="17" spans="1:12" x14ac:dyDescent="0.25">
      <c r="A17" s="2">
        <v>45362</v>
      </c>
      <c r="B17" s="1" t="s">
        <v>29</v>
      </c>
      <c r="C17" s="1" t="s">
        <v>0</v>
      </c>
      <c r="D17" s="3" t="s">
        <v>30</v>
      </c>
      <c r="E17" s="1" t="s">
        <v>25</v>
      </c>
      <c r="F17" s="1">
        <v>52000</v>
      </c>
      <c r="G17" s="1">
        <v>40625</v>
      </c>
      <c r="H17" s="1">
        <v>5687.5</v>
      </c>
      <c r="I17" s="1">
        <v>5687.5</v>
      </c>
      <c r="J17" s="1"/>
      <c r="K17" s="1"/>
      <c r="L17" s="1"/>
    </row>
    <row r="18" spans="1:12" x14ac:dyDescent="0.25">
      <c r="A18" s="2">
        <v>45363</v>
      </c>
      <c r="B18" s="1" t="s">
        <v>31</v>
      </c>
      <c r="C18" s="1" t="s">
        <v>0</v>
      </c>
      <c r="D18" s="3" t="s">
        <v>32</v>
      </c>
      <c r="E18" s="1" t="s">
        <v>25</v>
      </c>
      <c r="F18" s="1">
        <v>56000</v>
      </c>
      <c r="G18" s="1">
        <v>43750.01</v>
      </c>
      <c r="H18" s="1">
        <v>6125</v>
      </c>
      <c r="I18" s="1">
        <v>6125</v>
      </c>
      <c r="J18" s="1"/>
      <c r="K18" s="1"/>
      <c r="L18" s="1"/>
    </row>
    <row r="19" spans="1:12" x14ac:dyDescent="0.25">
      <c r="A19" s="2">
        <v>45364</v>
      </c>
      <c r="B19" s="1" t="s">
        <v>33</v>
      </c>
      <c r="C19" s="1" t="s">
        <v>0</v>
      </c>
      <c r="D19" s="3" t="s">
        <v>34</v>
      </c>
      <c r="E19" s="1" t="s">
        <v>5</v>
      </c>
      <c r="F19" s="1">
        <v>8400</v>
      </c>
      <c r="G19" s="1">
        <v>6562.5</v>
      </c>
      <c r="H19" s="1">
        <v>918.75</v>
      </c>
      <c r="I19" s="1">
        <v>918.75</v>
      </c>
      <c r="J19" s="1"/>
      <c r="K19" s="1"/>
      <c r="L19" s="1"/>
    </row>
    <row r="20" spans="1:12" x14ac:dyDescent="0.25">
      <c r="A20" s="2">
        <v>45365</v>
      </c>
      <c r="B20" s="1" t="s">
        <v>35</v>
      </c>
      <c r="C20" s="1" t="s">
        <v>0</v>
      </c>
      <c r="D20" s="3" t="s">
        <v>36</v>
      </c>
      <c r="E20" s="1" t="s">
        <v>5</v>
      </c>
      <c r="F20" s="1">
        <v>8100</v>
      </c>
      <c r="G20" s="1">
        <v>6328.13</v>
      </c>
      <c r="H20" s="1">
        <v>885.94</v>
      </c>
      <c r="I20" s="1">
        <v>885.94</v>
      </c>
      <c r="J20" s="1"/>
      <c r="K20" s="1"/>
      <c r="L20" s="1"/>
    </row>
    <row r="21" spans="1:12" x14ac:dyDescent="0.25">
      <c r="A21" s="2">
        <v>45366</v>
      </c>
      <c r="B21" s="1" t="s">
        <v>37</v>
      </c>
      <c r="C21" s="1" t="s">
        <v>0</v>
      </c>
      <c r="D21" s="3" t="s">
        <v>38</v>
      </c>
      <c r="E21" s="1" t="s">
        <v>25</v>
      </c>
      <c r="F21" s="1">
        <v>57000</v>
      </c>
      <c r="G21" s="1">
        <v>44531.26</v>
      </c>
      <c r="H21" s="1">
        <v>6234.38</v>
      </c>
      <c r="I21" s="1">
        <v>6234.38</v>
      </c>
      <c r="J21" s="1"/>
      <c r="K21" s="1"/>
      <c r="L21" s="1"/>
    </row>
    <row r="22" spans="1:12" x14ac:dyDescent="0.25">
      <c r="A22" s="2">
        <v>45366</v>
      </c>
      <c r="B22" s="1" t="s">
        <v>39</v>
      </c>
      <c r="C22" s="1" t="s">
        <v>0</v>
      </c>
      <c r="D22" s="3">
        <v>1652</v>
      </c>
      <c r="E22" s="1" t="s">
        <v>21</v>
      </c>
      <c r="F22" s="1">
        <v>110000</v>
      </c>
      <c r="G22" s="1">
        <v>85937.51</v>
      </c>
      <c r="H22" s="1">
        <v>12031.25</v>
      </c>
      <c r="I22" s="1">
        <v>12031.25</v>
      </c>
      <c r="J22" s="1"/>
      <c r="K22" s="1"/>
      <c r="L22" s="1"/>
    </row>
    <row r="23" spans="1:12" x14ac:dyDescent="0.25">
      <c r="A23" s="2">
        <v>45367</v>
      </c>
      <c r="B23" s="1" t="s">
        <v>40</v>
      </c>
      <c r="C23" s="1" t="s">
        <v>0</v>
      </c>
      <c r="D23" s="3" t="s">
        <v>41</v>
      </c>
      <c r="E23" s="1" t="s">
        <v>5</v>
      </c>
      <c r="F23" s="1">
        <v>9900</v>
      </c>
      <c r="G23" s="1"/>
      <c r="H23" s="1"/>
      <c r="I23" s="1"/>
      <c r="J23" s="1">
        <v>8389.83</v>
      </c>
      <c r="K23" s="1">
        <v>755.08</v>
      </c>
      <c r="L23" s="1">
        <v>755.08</v>
      </c>
    </row>
    <row r="24" spans="1:12" x14ac:dyDescent="0.25">
      <c r="A24" s="2">
        <v>45367</v>
      </c>
      <c r="B24" s="1" t="s">
        <v>42</v>
      </c>
      <c r="C24" s="1" t="s">
        <v>0</v>
      </c>
      <c r="D24" s="3" t="s">
        <v>43</v>
      </c>
      <c r="E24" s="1" t="s">
        <v>5</v>
      </c>
      <c r="F24" s="1">
        <v>8300</v>
      </c>
      <c r="G24" s="1"/>
      <c r="H24" s="1"/>
      <c r="I24" s="1"/>
      <c r="J24" s="1">
        <v>7033.9</v>
      </c>
      <c r="K24" s="1">
        <v>633.04999999999995</v>
      </c>
      <c r="L24" s="1">
        <v>633.04999999999995</v>
      </c>
    </row>
    <row r="25" spans="1:12" x14ac:dyDescent="0.25">
      <c r="A25" s="2">
        <v>45367</v>
      </c>
      <c r="B25" s="1" t="s">
        <v>44</v>
      </c>
      <c r="C25" s="1" t="s">
        <v>0</v>
      </c>
      <c r="D25" s="3" t="s">
        <v>45</v>
      </c>
      <c r="E25" s="1" t="s">
        <v>46</v>
      </c>
      <c r="F25" s="1">
        <v>145800</v>
      </c>
      <c r="G25" s="1">
        <v>113906.25</v>
      </c>
      <c r="H25" s="1">
        <v>15946.88</v>
      </c>
      <c r="I25" s="1">
        <v>15946.88</v>
      </c>
      <c r="J25" s="1"/>
      <c r="K25" s="1"/>
      <c r="L25" s="1"/>
    </row>
    <row r="26" spans="1:12" x14ac:dyDescent="0.25">
      <c r="A26" s="2">
        <v>45368</v>
      </c>
      <c r="B26" s="1" t="s">
        <v>47</v>
      </c>
      <c r="C26" s="1" t="s">
        <v>0</v>
      </c>
      <c r="D26" s="3">
        <v>1653</v>
      </c>
      <c r="E26" s="1" t="s">
        <v>28</v>
      </c>
      <c r="F26" s="1">
        <v>15000</v>
      </c>
      <c r="G26" s="1">
        <v>11718.75</v>
      </c>
      <c r="H26" s="1">
        <v>1640.63</v>
      </c>
      <c r="I26" s="1">
        <v>1640.63</v>
      </c>
      <c r="J26" s="1"/>
      <c r="K26" s="1"/>
      <c r="L26" s="1"/>
    </row>
    <row r="27" spans="1:12" x14ac:dyDescent="0.25">
      <c r="A27" s="2">
        <v>45369</v>
      </c>
      <c r="B27" s="1" t="s">
        <v>48</v>
      </c>
      <c r="C27" s="1" t="s">
        <v>0</v>
      </c>
      <c r="D27" s="3" t="s">
        <v>49</v>
      </c>
      <c r="E27" s="1" t="s">
        <v>25</v>
      </c>
      <c r="F27" s="1">
        <v>47000</v>
      </c>
      <c r="G27" s="1">
        <v>36718.75</v>
      </c>
      <c r="H27" s="1">
        <v>5140.63</v>
      </c>
      <c r="I27" s="1">
        <v>5140.63</v>
      </c>
      <c r="J27" s="1"/>
      <c r="K27" s="1"/>
      <c r="L27" s="1"/>
    </row>
    <row r="28" spans="1:12" x14ac:dyDescent="0.25">
      <c r="A28" s="2">
        <v>45371</v>
      </c>
      <c r="B28" s="1" t="s">
        <v>94</v>
      </c>
      <c r="C28" s="1" t="s">
        <v>0</v>
      </c>
      <c r="D28" s="3" t="s">
        <v>50</v>
      </c>
      <c r="E28" s="1" t="s">
        <v>25</v>
      </c>
      <c r="F28" s="1">
        <v>29900</v>
      </c>
      <c r="G28" s="1">
        <v>23359.38</v>
      </c>
      <c r="H28" s="1">
        <v>3270.31</v>
      </c>
      <c r="I28" s="1">
        <v>3270.31</v>
      </c>
      <c r="J28" s="1"/>
      <c r="K28" s="1"/>
      <c r="L28" s="1"/>
    </row>
    <row r="29" spans="1:12" x14ac:dyDescent="0.25">
      <c r="A29" s="2">
        <v>45371</v>
      </c>
      <c r="B29" s="1" t="s">
        <v>39</v>
      </c>
      <c r="C29" s="1" t="s">
        <v>0</v>
      </c>
      <c r="D29" s="3">
        <v>1654</v>
      </c>
      <c r="E29" s="1" t="s">
        <v>25</v>
      </c>
      <c r="F29" s="1">
        <v>31000</v>
      </c>
      <c r="G29" s="1">
        <v>24218.75</v>
      </c>
      <c r="H29" s="1">
        <v>3390.63</v>
      </c>
      <c r="I29" s="1">
        <v>3390.63</v>
      </c>
      <c r="J29" s="1"/>
      <c r="K29" s="1"/>
      <c r="L29" s="1"/>
    </row>
    <row r="30" spans="1:12" x14ac:dyDescent="0.25">
      <c r="A30" s="2">
        <v>45372</v>
      </c>
      <c r="B30" s="1" t="s">
        <v>51</v>
      </c>
      <c r="C30" s="1" t="s">
        <v>0</v>
      </c>
      <c r="D30" s="3" t="s">
        <v>52</v>
      </c>
      <c r="E30" s="1" t="s">
        <v>53</v>
      </c>
      <c r="F30" s="1">
        <v>55500</v>
      </c>
      <c r="G30" s="1">
        <v>43359.38</v>
      </c>
      <c r="H30" s="1">
        <v>6070.31</v>
      </c>
      <c r="I30" s="1">
        <v>6070.31</v>
      </c>
      <c r="J30" s="1"/>
      <c r="K30" s="1"/>
      <c r="L30" s="1"/>
    </row>
    <row r="31" spans="1:12" x14ac:dyDescent="0.25">
      <c r="A31" s="2">
        <v>45372</v>
      </c>
      <c r="B31" s="1" t="s">
        <v>54</v>
      </c>
      <c r="C31" s="1" t="s">
        <v>0</v>
      </c>
      <c r="D31" s="3" t="s">
        <v>55</v>
      </c>
      <c r="E31" s="1" t="s">
        <v>25</v>
      </c>
      <c r="F31" s="1">
        <v>55000</v>
      </c>
      <c r="G31" s="1">
        <v>42968.76</v>
      </c>
      <c r="H31" s="1">
        <v>6015.63</v>
      </c>
      <c r="I31" s="1">
        <v>6015.63</v>
      </c>
      <c r="J31" s="1"/>
      <c r="K31" s="1"/>
      <c r="L31" s="1"/>
    </row>
    <row r="32" spans="1:12" x14ac:dyDescent="0.25">
      <c r="A32" s="2">
        <v>45373</v>
      </c>
      <c r="B32" s="1" t="s">
        <v>56</v>
      </c>
      <c r="C32" s="1" t="s">
        <v>0</v>
      </c>
      <c r="D32" s="3" t="s">
        <v>57</v>
      </c>
      <c r="E32" s="1" t="s">
        <v>25</v>
      </c>
      <c r="F32" s="1">
        <v>46000</v>
      </c>
      <c r="G32" s="1">
        <v>35937.51</v>
      </c>
      <c r="H32" s="1">
        <v>5031.25</v>
      </c>
      <c r="I32" s="1">
        <v>5031.25</v>
      </c>
      <c r="J32" s="1"/>
      <c r="K32" s="1"/>
      <c r="L32" s="1"/>
    </row>
    <row r="33" spans="1:12" x14ac:dyDescent="0.25">
      <c r="A33" s="2">
        <v>45374</v>
      </c>
      <c r="B33" s="1" t="s">
        <v>58</v>
      </c>
      <c r="C33" s="1" t="s">
        <v>0</v>
      </c>
      <c r="D33" s="3" t="s">
        <v>59</v>
      </c>
      <c r="E33" s="1" t="s">
        <v>25</v>
      </c>
      <c r="F33" s="1">
        <v>52000</v>
      </c>
      <c r="G33" s="1">
        <v>40625</v>
      </c>
      <c r="H33" s="1">
        <v>5687.5</v>
      </c>
      <c r="I33" s="1">
        <v>5687.5</v>
      </c>
      <c r="J33" s="1"/>
      <c r="K33" s="1"/>
      <c r="L33" s="1"/>
    </row>
    <row r="34" spans="1:12" x14ac:dyDescent="0.25">
      <c r="A34" s="2">
        <v>45375</v>
      </c>
      <c r="B34" s="1" t="s">
        <v>60</v>
      </c>
      <c r="C34" s="1" t="s">
        <v>0</v>
      </c>
      <c r="D34" s="3" t="s">
        <v>61</v>
      </c>
      <c r="E34" s="1" t="s">
        <v>25</v>
      </c>
      <c r="F34" s="1">
        <v>55000</v>
      </c>
      <c r="G34" s="1">
        <v>42968.76</v>
      </c>
      <c r="H34" s="1">
        <v>6015.63</v>
      </c>
      <c r="I34" s="1">
        <v>6015.63</v>
      </c>
      <c r="J34" s="1"/>
      <c r="K34" s="1"/>
      <c r="L34" s="1"/>
    </row>
    <row r="35" spans="1:12" x14ac:dyDescent="0.25">
      <c r="A35" s="2">
        <v>45376</v>
      </c>
      <c r="B35" s="1" t="s">
        <v>62</v>
      </c>
      <c r="C35" s="1" t="s">
        <v>0</v>
      </c>
      <c r="D35" s="3" t="s">
        <v>63</v>
      </c>
      <c r="E35" s="1" t="s">
        <v>25</v>
      </c>
      <c r="F35" s="1">
        <v>30500</v>
      </c>
      <c r="G35" s="1">
        <v>23828.13</v>
      </c>
      <c r="H35" s="1">
        <v>3335.94</v>
      </c>
      <c r="I35" s="1">
        <v>3335.94</v>
      </c>
      <c r="J35" s="1"/>
      <c r="K35" s="1"/>
      <c r="L35" s="1"/>
    </row>
    <row r="36" spans="1:12" x14ac:dyDescent="0.25">
      <c r="A36" s="2">
        <v>45377</v>
      </c>
      <c r="B36" s="1" t="s">
        <v>64</v>
      </c>
      <c r="C36" s="1" t="s">
        <v>0</v>
      </c>
      <c r="D36" s="3" t="s">
        <v>65</v>
      </c>
      <c r="E36" s="1" t="s">
        <v>25</v>
      </c>
      <c r="F36" s="1">
        <v>35200</v>
      </c>
      <c r="G36" s="1">
        <v>27500</v>
      </c>
      <c r="H36" s="1">
        <v>3850</v>
      </c>
      <c r="I36" s="1">
        <v>3850</v>
      </c>
      <c r="J36" s="1"/>
      <c r="K36" s="1"/>
      <c r="L36" s="1"/>
    </row>
    <row r="37" spans="1:12" x14ac:dyDescent="0.25">
      <c r="A37" s="2">
        <v>45378</v>
      </c>
      <c r="B37" s="1" t="s">
        <v>95</v>
      </c>
      <c r="C37" s="1" t="s">
        <v>0</v>
      </c>
      <c r="D37" s="3" t="s">
        <v>66</v>
      </c>
      <c r="E37" s="1" t="s">
        <v>25</v>
      </c>
      <c r="F37" s="1">
        <v>50800</v>
      </c>
      <c r="G37" s="1">
        <v>39687.51</v>
      </c>
      <c r="H37" s="1">
        <v>5556.25</v>
      </c>
      <c r="I37" s="1">
        <v>5556.25</v>
      </c>
      <c r="J37" s="1"/>
      <c r="K37" s="1"/>
      <c r="L37" s="1"/>
    </row>
    <row r="38" spans="1:12" x14ac:dyDescent="0.25">
      <c r="A38" s="2">
        <v>45379</v>
      </c>
      <c r="B38" s="1" t="s">
        <v>67</v>
      </c>
      <c r="C38" s="1" t="s">
        <v>0</v>
      </c>
      <c r="D38" s="3" t="s">
        <v>68</v>
      </c>
      <c r="E38" s="1" t="s">
        <v>25</v>
      </c>
      <c r="F38" s="1">
        <v>51500</v>
      </c>
      <c r="G38" s="1">
        <v>40234.379999999997</v>
      </c>
      <c r="H38" s="1">
        <v>5632.81</v>
      </c>
      <c r="I38" s="1">
        <v>5632.81</v>
      </c>
      <c r="J38" s="1"/>
      <c r="K38" s="1"/>
      <c r="L38" s="1"/>
    </row>
    <row r="39" spans="1:12" x14ac:dyDescent="0.25">
      <c r="A39" s="2">
        <v>45379</v>
      </c>
      <c r="B39" s="1" t="s">
        <v>69</v>
      </c>
      <c r="C39" s="1" t="s">
        <v>0</v>
      </c>
      <c r="D39" s="3">
        <v>1655</v>
      </c>
      <c r="E39" s="1" t="s">
        <v>25</v>
      </c>
      <c r="F39" s="1">
        <v>37000</v>
      </c>
      <c r="G39" s="1">
        <v>28906.26</v>
      </c>
      <c r="H39" s="1">
        <v>4046.88</v>
      </c>
      <c r="I39" s="1">
        <v>4046.88</v>
      </c>
      <c r="J39" s="1"/>
      <c r="K39" s="1"/>
      <c r="L39" s="1"/>
    </row>
    <row r="40" spans="1:12" x14ac:dyDescent="0.25">
      <c r="A40" s="2">
        <v>45380</v>
      </c>
      <c r="B40" s="1" t="s">
        <v>70</v>
      </c>
      <c r="C40" s="1" t="s">
        <v>0</v>
      </c>
      <c r="D40" s="3" t="s">
        <v>71</v>
      </c>
      <c r="E40" s="1" t="s">
        <v>25</v>
      </c>
      <c r="F40" s="1">
        <v>42500</v>
      </c>
      <c r="G40" s="1">
        <v>33203.129999999997</v>
      </c>
      <c r="H40" s="1">
        <v>4648.4399999999996</v>
      </c>
      <c r="I40" s="1">
        <v>4648.4399999999996</v>
      </c>
      <c r="J40" s="1"/>
      <c r="K40" s="1"/>
      <c r="L40" s="1"/>
    </row>
    <row r="41" spans="1:12" x14ac:dyDescent="0.25">
      <c r="A41" s="2">
        <v>45381</v>
      </c>
      <c r="B41" s="1" t="s">
        <v>60</v>
      </c>
      <c r="C41" s="1" t="s">
        <v>0</v>
      </c>
      <c r="D41" s="3" t="s">
        <v>72</v>
      </c>
      <c r="E41" s="1" t="s">
        <v>25</v>
      </c>
      <c r="F41" s="1">
        <v>48800</v>
      </c>
      <c r="G41" s="1">
        <v>38125.01</v>
      </c>
      <c r="H41" s="1">
        <v>5337.5</v>
      </c>
      <c r="I41" s="1">
        <v>5337.5</v>
      </c>
      <c r="J41" s="1"/>
      <c r="K41" s="1"/>
      <c r="L41" s="1"/>
    </row>
    <row r="42" spans="1:12" x14ac:dyDescent="0.25">
      <c r="A42" s="2">
        <v>45381</v>
      </c>
      <c r="B42" s="1" t="s">
        <v>73</v>
      </c>
      <c r="C42" s="1" t="s">
        <v>0</v>
      </c>
      <c r="D42" s="3" t="s">
        <v>74</v>
      </c>
      <c r="E42" s="1" t="s">
        <v>75</v>
      </c>
      <c r="F42" s="1">
        <v>13960</v>
      </c>
      <c r="G42" s="1">
        <v>10906.25</v>
      </c>
      <c r="H42" s="1">
        <v>1526.88</v>
      </c>
      <c r="I42" s="1">
        <v>1526.88</v>
      </c>
      <c r="J42" s="1"/>
      <c r="K42" s="1"/>
      <c r="L42" s="1"/>
    </row>
    <row r="43" spans="1:12" x14ac:dyDescent="0.25">
      <c r="A43" s="2">
        <v>45381</v>
      </c>
      <c r="B43" s="1" t="s">
        <v>76</v>
      </c>
      <c r="C43" s="1" t="s">
        <v>0</v>
      </c>
      <c r="D43" s="3" t="s">
        <v>77</v>
      </c>
      <c r="E43" s="1" t="s">
        <v>2</v>
      </c>
      <c r="F43" s="1">
        <v>3810</v>
      </c>
      <c r="G43" s="1">
        <v>2976.57</v>
      </c>
      <c r="H43" s="1">
        <v>416.72</v>
      </c>
      <c r="I43" s="1">
        <v>416.72</v>
      </c>
      <c r="J43" s="1"/>
      <c r="K43" s="1"/>
      <c r="L43" s="1"/>
    </row>
    <row r="44" spans="1:12" x14ac:dyDescent="0.25">
      <c r="A44" s="1"/>
      <c r="B44" s="1"/>
      <c r="C44" s="1"/>
      <c r="D44" s="3"/>
      <c r="E44" s="5" t="s">
        <v>90</v>
      </c>
      <c r="F44" s="5">
        <f>SUM(F3:F43)</f>
        <v>1357301</v>
      </c>
      <c r="G44" s="5">
        <f t="shared" ref="G44:L44" si="0">SUM(G3:G43)</f>
        <v>1045547.8200000001</v>
      </c>
      <c r="H44" s="5">
        <f t="shared" si="0"/>
        <v>146376.74000000002</v>
      </c>
      <c r="I44" s="5">
        <f t="shared" si="0"/>
        <v>146376.74000000002</v>
      </c>
      <c r="J44" s="5">
        <f t="shared" si="0"/>
        <v>16101.699999999999</v>
      </c>
      <c r="K44" s="5">
        <f t="shared" si="0"/>
        <v>1449.15</v>
      </c>
      <c r="L44" s="5">
        <f t="shared" si="0"/>
        <v>1449.15</v>
      </c>
    </row>
    <row r="45" spans="1:12" x14ac:dyDescent="0.25">
      <c r="A45" s="9"/>
      <c r="B45" s="9"/>
      <c r="C45" s="9"/>
      <c r="D45" s="10"/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B46" s="12" t="s">
        <v>101</v>
      </c>
      <c r="C46" s="20"/>
      <c r="D46" s="20"/>
      <c r="E46" s="20"/>
      <c r="F46" s="20"/>
      <c r="G46" s="13"/>
    </row>
    <row r="47" spans="1:12" x14ac:dyDescent="0.25">
      <c r="A47" s="8"/>
      <c r="B47" s="14" t="s">
        <v>102</v>
      </c>
      <c r="C47" s="15"/>
      <c r="D47" s="6" t="s">
        <v>103</v>
      </c>
      <c r="E47" s="14" t="s">
        <v>104</v>
      </c>
      <c r="F47" s="16"/>
      <c r="G47" s="15"/>
    </row>
    <row r="48" spans="1:12" x14ac:dyDescent="0.25">
      <c r="A48" s="8"/>
      <c r="B48" s="17"/>
      <c r="C48" s="18"/>
      <c r="D48" s="7"/>
      <c r="E48" s="17"/>
      <c r="F48" s="19"/>
      <c r="G48" s="18"/>
    </row>
    <row r="49" spans="1:7" x14ac:dyDescent="0.25">
      <c r="A49" s="8"/>
      <c r="B49" s="1" t="s">
        <v>96</v>
      </c>
      <c r="C49" s="1">
        <v>141642.44</v>
      </c>
      <c r="D49" s="3">
        <v>554.72</v>
      </c>
      <c r="E49" s="1" t="s">
        <v>86</v>
      </c>
      <c r="F49" s="1"/>
      <c r="G49" s="3">
        <v>146376.74</v>
      </c>
    </row>
    <row r="50" spans="1:7" x14ac:dyDescent="0.25">
      <c r="A50" s="8"/>
      <c r="B50" s="1" t="s">
        <v>97</v>
      </c>
      <c r="C50" s="1">
        <v>4126.12</v>
      </c>
      <c r="D50" s="3"/>
      <c r="E50" s="1" t="s">
        <v>89</v>
      </c>
      <c r="F50" s="1"/>
      <c r="G50" s="3">
        <v>1449.15</v>
      </c>
    </row>
    <row r="51" spans="1:7" x14ac:dyDescent="0.25">
      <c r="A51" s="8"/>
      <c r="B51" s="1" t="s">
        <v>98</v>
      </c>
      <c r="C51" s="1">
        <v>141642.44</v>
      </c>
      <c r="D51" s="3">
        <v>554.72</v>
      </c>
      <c r="E51" s="1" t="s">
        <v>100</v>
      </c>
      <c r="F51" s="1"/>
      <c r="G51" s="3">
        <v>146376.74</v>
      </c>
    </row>
    <row r="52" spans="1:7" x14ac:dyDescent="0.25">
      <c r="A52" s="8"/>
      <c r="B52" s="1" t="s">
        <v>99</v>
      </c>
      <c r="C52" s="1">
        <v>4126.12</v>
      </c>
      <c r="D52" s="3"/>
      <c r="E52" s="1" t="s">
        <v>88</v>
      </c>
      <c r="F52" s="1"/>
      <c r="G52" s="3">
        <v>1449.15</v>
      </c>
    </row>
    <row r="53" spans="1:7" x14ac:dyDescent="0.25">
      <c r="A53" s="8"/>
      <c r="B53" s="5" t="s">
        <v>105</v>
      </c>
      <c r="C53" s="5">
        <f>SUM(C49:C52)</f>
        <v>291537.12</v>
      </c>
      <c r="D53" s="5">
        <f>SUM(D49:D52)</f>
        <v>1109.44</v>
      </c>
      <c r="E53" s="12" t="s">
        <v>106</v>
      </c>
      <c r="F53" s="13"/>
      <c r="G53" s="5">
        <f>SUM(G49:G52)</f>
        <v>295651.78000000003</v>
      </c>
    </row>
    <row r="54" spans="1:7" x14ac:dyDescent="0.25">
      <c r="A54" s="8"/>
    </row>
    <row r="55" spans="1:7" x14ac:dyDescent="0.25">
      <c r="A55" s="8"/>
    </row>
    <row r="56" spans="1:7" x14ac:dyDescent="0.25">
      <c r="A56" s="8"/>
    </row>
    <row r="57" spans="1:7" x14ac:dyDescent="0.25">
      <c r="A57" s="8"/>
    </row>
    <row r="58" spans="1:7" x14ac:dyDescent="0.25">
      <c r="A58" s="8"/>
    </row>
    <row r="59" spans="1:7" x14ac:dyDescent="0.25">
      <c r="A59" s="8"/>
    </row>
    <row r="60" spans="1:7" x14ac:dyDescent="0.25">
      <c r="A60" s="8"/>
    </row>
    <row r="61" spans="1:7" x14ac:dyDescent="0.25">
      <c r="A61" s="8"/>
    </row>
    <row r="62" spans="1:7" x14ac:dyDescent="0.25">
      <c r="A62" s="8"/>
    </row>
  </sheetData>
  <mergeCells count="17">
    <mergeCell ref="B47:C48"/>
    <mergeCell ref="D47:D48"/>
    <mergeCell ref="E47:G48"/>
    <mergeCell ref="B46:G46"/>
    <mergeCell ref="E53:F53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2024-04-09T15:52:05Z</dcterms:created>
  <dcterms:modified xsi:type="dcterms:W3CDTF">2024-04-09T15:59:53Z</dcterms:modified>
</cp:coreProperties>
</file>