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<sst xmlns="http://schemas.openxmlformats.org/spreadsheetml/2006/main" count="116" uniqueCount="116">
  <si>
    <t>Company</t>
  </si>
  <si>
    <t>Rank</t>
  </si>
  <si>
    <t>% Chartered</t>
  </si>
  <si>
    <t>% Orderbook</t>
  </si>
  <si>
    <t>Chartered Ships</t>
  </si>
  <si>
    <t>Chartered TEU</t>
  </si>
  <si>
    <t>Orderbook Ships</t>
  </si>
  <si>
    <t>Orderbook TEU</t>
  </si>
  <si>
    <t>Owned Ships</t>
  </si>
  <si>
    <t>Owned TEU</t>
  </si>
  <si>
    <t>Total Ships</t>
  </si>
  <si>
    <t>Total TEU</t>
  </si>
  <si>
    <t>Hanjin Shipping</t>
  </si>
  <si>
    <t>Hyundai M.M.</t>
  </si>
  <si>
    <t>X-Press Feeders Group</t>
  </si>
  <si>
    <t>Zim</t>
  </si>
  <si>
    <t>PIL (Pacific Int. Line)</t>
  </si>
  <si>
    <t>NYK Line</t>
  </si>
  <si>
    <t>UASC</t>
  </si>
  <si>
    <t>CMA CGM Group</t>
  </si>
  <si>
    <t>APM-Maersk</t>
  </si>
  <si>
    <t>Mediterranean Shg Co</t>
  </si>
  <si>
    <t>COSCO Container Lines</t>
  </si>
  <si>
    <t>Evergreen Line</t>
  </si>
  <si>
    <t>KMTC</t>
  </si>
  <si>
    <t>K Line</t>
  </si>
  <si>
    <t>Hapag-Lloyd</t>
  </si>
  <si>
    <t>OOCL</t>
  </si>
  <si>
    <t>MOL</t>
  </si>
  <si>
    <t>Yang Ming Marine Transport Corp.</t>
  </si>
  <si>
    <t>Hamburg Süd Group</t>
  </si>
  <si>
    <t>Wan Hai Lines</t>
  </si>
  <si>
    <t>IRISL Group</t>
  </si>
  <si>
    <t>SITC</t>
  </si>
  <si>
    <t>TS Lines</t>
  </si>
  <si>
    <t>Arkas Line / EMES</t>
  </si>
  <si>
    <t>Simatech</t>
  </si>
  <si>
    <t>Transworld Group</t>
  </si>
  <si>
    <t>Quanzhou An Sheng Shg Co</t>
  </si>
  <si>
    <t>RCL (Regional Container L.)</t>
  </si>
  <si>
    <t>Zhonggu Shipping</t>
  </si>
  <si>
    <t>Grimaldi (Napoli)</t>
  </si>
  <si>
    <t>UniFeeder</t>
  </si>
  <si>
    <t>Sinokor</t>
  </si>
  <si>
    <t>Matson</t>
  </si>
  <si>
    <t>Emirates Shipping Line</t>
  </si>
  <si>
    <t>Swire Shipping</t>
  </si>
  <si>
    <t>Heung-A Shipping</t>
  </si>
  <si>
    <t>Sinotrans</t>
  </si>
  <si>
    <t>Meratus</t>
  </si>
  <si>
    <t>Seaboard Marine</t>
  </si>
  <si>
    <t>Samudera</t>
  </si>
  <si>
    <t>Salam Pasific</t>
  </si>
  <si>
    <t>Linea Messina</t>
  </si>
  <si>
    <t>Tanto Intim Line</t>
  </si>
  <si>
    <t>NileDutch</t>
  </si>
  <si>
    <t>Namsung Shipping</t>
  </si>
  <si>
    <t>Ningbo Ocean Shg Co</t>
  </si>
  <si>
    <t>Shipping Corp. of India</t>
  </si>
  <si>
    <t>Stream Line (Seatrade BV)</t>
  </si>
  <si>
    <t>Crowley Liner Services</t>
  </si>
  <si>
    <t>MACS</t>
  </si>
  <si>
    <t>Tropical Shg / TOTE Maritime</t>
  </si>
  <si>
    <t>Far Shipping</t>
  </si>
  <si>
    <t>Temas Line</t>
  </si>
  <si>
    <t>Log-In Logistica</t>
  </si>
  <si>
    <t>FESCO</t>
  </si>
  <si>
    <t>Westwood</t>
  </si>
  <si>
    <t>Shanghai Jin Jiang</t>
  </si>
  <si>
    <t>Dole Ocean Liner</t>
  </si>
  <si>
    <t>Turkon Line</t>
  </si>
  <si>
    <t>Guangxi Hongxiang Shipping Co</t>
  </si>
  <si>
    <t>DAL</t>
  </si>
  <si>
    <t>Chun Kyung (CK Line)</t>
  </si>
  <si>
    <t>Pasha Hawaii Transport Lines</t>
  </si>
  <si>
    <t>Bengal Tiger Line</t>
  </si>
  <si>
    <t>Boluda Lines</t>
  </si>
  <si>
    <t>King Ocean</t>
  </si>
  <si>
    <t>Shanghai Hai Hua (HASCO)</t>
  </si>
  <si>
    <t>Containerships OY</t>
  </si>
  <si>
    <t>Great White Fleet</t>
  </si>
  <si>
    <t>Caribbean Feeder Services</t>
  </si>
  <si>
    <t>Melfi Marine</t>
  </si>
  <si>
    <t>Qatar Navigation (Milaha)</t>
  </si>
  <si>
    <t>Independent Container Line</t>
  </si>
  <si>
    <t>Marfret</t>
  </si>
  <si>
    <t>MTT Shipping</t>
  </si>
  <si>
    <t>Peel Ports (BG Freight)</t>
  </si>
  <si>
    <t>Dalian Trawind Marine Co</t>
  </si>
  <si>
    <t>Borchard Lines</t>
  </si>
  <si>
    <t>Taicang Container Lines</t>
  </si>
  <si>
    <t>Eimskip</t>
  </si>
  <si>
    <t>Samskip</t>
  </si>
  <si>
    <t>Great Southern Shipping</t>
  </si>
  <si>
    <t>Philippines Span Asia Carrier Corp.</t>
  </si>
  <si>
    <t>Caraka Tirta Perkasa</t>
  </si>
  <si>
    <t>Oceanic Cargo Lines</t>
  </si>
  <si>
    <t>Marguisa</t>
  </si>
  <si>
    <t>Tianjin Marine Shg Co</t>
  </si>
  <si>
    <t>EAS Datong</t>
  </si>
  <si>
    <t>SASCO (Sakhalin Shipping Co)</t>
  </si>
  <si>
    <t>Goto Shipping</t>
  </si>
  <si>
    <t>Kambara Kisen</t>
  </si>
  <si>
    <t>Vinalines</t>
  </si>
  <si>
    <t>Tarros</t>
  </si>
  <si>
    <t>Pan Continental Shg</t>
  </si>
  <si>
    <t>ADNATCO</t>
  </si>
  <si>
    <t>Portline</t>
  </si>
  <si>
    <t>Admiral Feeder Line</t>
  </si>
  <si>
    <t>Shin Yang Shipping Sdn Bhd</t>
  </si>
  <si>
    <t>Interasia Line</t>
  </si>
  <si>
    <t>Asean Seas Line</t>
  </si>
  <si>
    <t>% Owned</t>
  </si>
  <si>
    <t>Total TEU per Ship</t>
  </si>
  <si>
    <t>Owned TEU per Ship</t>
  </si>
  <si>
    <t>Chartered TEU per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</si>
</sst>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2"/>
      <color theme="1"/>
      <name val="Avenir"/>
      <family val="2"/>
    </font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D1" workbookViewId="0">
      <selection activeCell="L1" sqref="L1"/>
    </sheetView>
  </sheetViews>
  <sheetFormatPr baseColWidth="10" defaultRowHeight="17" x14ac:dyDescent="0.25"/>
  <cols>
    <col min="2" max="2" width="27.42578125" bestFit="1" customWidth="1"/>
    <col min="3" max="8" width="14.42578125" style="3" customWidth="1"/>
    <col min="9" max="9" width="14.42578125" style="1" customWidth="1"/>
    <col min="10" max="12" width="14.42578125" style="3" customWidth="1"/>
    <col min="13" max="13" width="14.42578125" style="2" customWidth="1"/>
    <col min="14" max="15" width="14.42578125" style="3" customWidth="1"/>
    <col min="16" max="16" width="14.42578125" style="2" customWidth="1"/>
    <col min="17" max="17" width="12.140625" bestFit="1" customWidth="1"/>
  </cols>
  <sheetData>
    <row r="1" spans="1:17" x14ac:dyDescent="0.25">
      <c r="A1" t="s">
        <v>1</v>
      </c>
      <c r="B1" t="s">
        <v>0</v>
      </c>
      <c r="C1" s="3" t="s">
        <v>11</v>
      </c>
      <c r="D1" s="3" t="s">
        <v>10</v>
      </c>
      <c r="E1" s="3" t="s">
        <v>113</v>
      </c>
      <c r="F1" s="3" t="s">
        <v>9</v>
      </c>
      <c r="G1" s="3" t="s">
        <v>8</v>
      </c>
      <c r="H1" s="3" t="s">
        <v>114</v>
      </c>
      <c r="I1" s="1" t="s">
        <v>112</v>
      </c>
      <c r="J1" s="3" t="s">
        <v>5</v>
      </c>
      <c r="K1" s="3" t="s">
        <v>4</v>
      </c>
      <c r="L1" s="3" t="s">
        <v>115</v>
      </c>
      <c r="M1" s="2" t="s">
        <v>2</v>
      </c>
      <c r="N1" s="3" t="s">
        <v>7</v>
      </c>
      <c r="O1" s="3" t="s">
        <v>6</v>
      </c>
      <c r="P1" s="2" t="s">
        <v>3</v>
      </c>
    </row>
    <row r="2" spans="1:17" x14ac:dyDescent="0.25">
      <c r="A2">
        <v>1</v>
      </c>
      <c r="B2" t="s">
        <v>20</v>
      </c>
      <c r="C2" s="3">
        <v>3159054</v>
      </c>
      <c r="D2" s="3">
        <v>615</v>
      </c>
      <c r="E2" s="3">
        <f>IFERROR(C2/D2,0)</f>
        <v>5136.6731707317076</v>
      </c>
      <c r="F2" s="3">
        <v>1746756</v>
      </c>
      <c r="G2" s="3">
        <v>261</v>
      </c>
      <c r="H2" s="3">
        <f>IFERROR(F2/G2,0)</f>
        <v>6692.5517241379312</v>
      </c>
      <c r="I2" s="2">
        <v>0.55293641704130414</v>
      </c>
      <c r="J2" s="3">
        <v>1412298</v>
      </c>
      <c r="K2" s="3">
        <v>354</v>
      </c>
      <c r="L2" s="3">
        <f>IFERROR(J2/K2,0)</f>
        <v>3989.5423728813557</v>
      </c>
      <c r="M2" s="2">
        <v>0.44700000000000001</v>
      </c>
      <c r="N2" s="3">
        <v>387150</v>
      </c>
      <c r="O2" s="3">
        <v>29</v>
      </c>
      <c r="P2" s="2">
        <v>0.123</v>
      </c>
      <c r="Q2" s="2"/>
    </row>
    <row r="3" spans="1:17" x14ac:dyDescent="0.25">
      <c r="A3">
        <v>2</v>
      </c>
      <c r="B3" t="s">
        <v>21</v>
      </c>
      <c r="C3" s="3">
        <v>2759542</v>
      </c>
      <c r="D3" s="3">
        <v>485</v>
      </c>
      <c r="E3" s="3">
        <f t="shared" ref="E3:E66" si="0">IFERROR(C3/D3,0)</f>
        <v>5689.7773195876289</v>
      </c>
      <c r="F3" s="3">
        <v>1055967</v>
      </c>
      <c r="G3" s="3">
        <v>190</v>
      </c>
      <c r="H3" s="3">
        <f t="shared" ref="H3:H66" si="1">IFERROR(F3/G3,0)</f>
        <v>5557.7210526315794</v>
      </c>
      <c r="I3" s="2">
        <v>0.38266023854683134</v>
      </c>
      <c r="J3" s="3">
        <v>1703575</v>
      </c>
      <c r="K3" s="3">
        <v>295</v>
      </c>
      <c r="L3" s="3">
        <f t="shared" ref="L3:L66" si="2">IFERROR(J3/K3,0)</f>
        <v>5774.8305084745762</v>
      </c>
      <c r="M3" s="2">
        <v>0.61699999999999999</v>
      </c>
      <c r="N3" s="3">
        <v>401063</v>
      </c>
      <c r="O3" s="3">
        <v>30</v>
      </c>
      <c r="P3" s="2">
        <v>0.14499999999999999</v>
      </c>
    </row>
    <row r="4" spans="1:17" x14ac:dyDescent="0.25">
      <c r="A4">
        <v>3</v>
      </c>
      <c r="B4" t="s">
        <v>19</v>
      </c>
      <c r="C4" s="3">
        <v>2235416</v>
      </c>
      <c r="D4" s="3">
        <v>490</v>
      </c>
      <c r="E4" s="3">
        <f t="shared" si="0"/>
        <v>4562.0734693877548</v>
      </c>
      <c r="F4" s="3">
        <v>1011166</v>
      </c>
      <c r="G4" s="3">
        <v>140</v>
      </c>
      <c r="H4" s="3">
        <f t="shared" si="1"/>
        <v>7222.6142857142859</v>
      </c>
      <c r="I4" s="2">
        <v>0.45233907245899646</v>
      </c>
      <c r="J4" s="3">
        <v>1224250</v>
      </c>
      <c r="K4" s="3">
        <v>350</v>
      </c>
      <c r="L4" s="3">
        <f t="shared" si="2"/>
        <v>3497.8571428571427</v>
      </c>
      <c r="M4" s="2">
        <v>0.54800000000000004</v>
      </c>
      <c r="N4" s="3">
        <v>235624</v>
      </c>
      <c r="O4" s="3">
        <v>24</v>
      </c>
      <c r="P4" s="2">
        <v>0.105</v>
      </c>
    </row>
    <row r="5" spans="1:17" x14ac:dyDescent="0.25">
      <c r="A5">
        <v>4</v>
      </c>
      <c r="B5" t="s">
        <v>22</v>
      </c>
      <c r="C5" s="3">
        <v>1534950</v>
      </c>
      <c r="D5" s="3">
        <v>278</v>
      </c>
      <c r="E5" s="3">
        <f t="shared" si="0"/>
        <v>5521.4028776978421</v>
      </c>
      <c r="F5" s="3">
        <v>463317</v>
      </c>
      <c r="G5" s="3">
        <v>81</v>
      </c>
      <c r="H5" s="3">
        <f t="shared" si="1"/>
        <v>5719.9629629629626</v>
      </c>
      <c r="I5" s="2">
        <v>0.30184501123815111</v>
      </c>
      <c r="J5" s="3">
        <v>1071633</v>
      </c>
      <c r="K5" s="3">
        <v>197</v>
      </c>
      <c r="L5" s="3">
        <f t="shared" si="2"/>
        <v>5439.7614213197967</v>
      </c>
      <c r="M5" s="2">
        <v>0.69799999999999995</v>
      </c>
      <c r="N5" s="3">
        <v>560888</v>
      </c>
      <c r="O5" s="3">
        <v>35</v>
      </c>
      <c r="P5" s="2">
        <v>0.36499999999999999</v>
      </c>
    </row>
    <row r="6" spans="1:17" x14ac:dyDescent="0.25">
      <c r="A6">
        <v>5</v>
      </c>
      <c r="B6" t="s">
        <v>23</v>
      </c>
      <c r="C6" s="3">
        <v>956864</v>
      </c>
      <c r="D6" s="3">
        <v>188</v>
      </c>
      <c r="E6" s="3">
        <f t="shared" si="0"/>
        <v>5089.7021276595742</v>
      </c>
      <c r="F6" s="3">
        <v>557365</v>
      </c>
      <c r="G6" s="3">
        <v>107</v>
      </c>
      <c r="H6" s="3">
        <f t="shared" si="1"/>
        <v>5209.0186915887853</v>
      </c>
      <c r="I6" s="2">
        <v>0.58249134673266001</v>
      </c>
      <c r="J6" s="3">
        <v>399499</v>
      </c>
      <c r="K6" s="3">
        <v>81</v>
      </c>
      <c r="L6" s="3">
        <f t="shared" si="2"/>
        <v>4932.0864197530864</v>
      </c>
      <c r="M6" s="2">
        <v>0.41799999999999998</v>
      </c>
      <c r="N6" s="3">
        <v>367272</v>
      </c>
      <c r="O6" s="3">
        <v>39</v>
      </c>
      <c r="P6" s="2">
        <v>0.38400000000000001</v>
      </c>
    </row>
    <row r="7" spans="1:17" x14ac:dyDescent="0.25">
      <c r="A7">
        <v>6</v>
      </c>
      <c r="B7" t="s">
        <v>26</v>
      </c>
      <c r="C7" s="3">
        <v>916826</v>
      </c>
      <c r="D7" s="3">
        <v>163</v>
      </c>
      <c r="E7" s="3">
        <f t="shared" si="0"/>
        <v>5624.6993865030672</v>
      </c>
      <c r="F7" s="3">
        <v>506011</v>
      </c>
      <c r="G7" s="3">
        <v>70</v>
      </c>
      <c r="H7" s="3">
        <f t="shared" si="1"/>
        <v>7228.7285714285717</v>
      </c>
      <c r="I7" s="2">
        <v>0.55191606695272599</v>
      </c>
      <c r="J7" s="3">
        <v>410815</v>
      </c>
      <c r="K7" s="3">
        <v>93</v>
      </c>
      <c r="L7" s="3">
        <f t="shared" si="2"/>
        <v>4417.3655913978491</v>
      </c>
      <c r="M7" s="2">
        <v>0.44800000000000001</v>
      </c>
      <c r="N7" s="3">
        <v>52500</v>
      </c>
      <c r="O7" s="3">
        <v>5</v>
      </c>
      <c r="P7" s="2">
        <v>5.7000000000000002E-2</v>
      </c>
    </row>
    <row r="8" spans="1:17" x14ac:dyDescent="0.25">
      <c r="A8">
        <v>7</v>
      </c>
      <c r="B8" t="s">
        <v>12</v>
      </c>
      <c r="C8" s="3">
        <v>623910</v>
      </c>
      <c r="D8" s="3">
        <v>99</v>
      </c>
      <c r="E8" s="3">
        <f t="shared" si="0"/>
        <v>6302.121212121212</v>
      </c>
      <c r="F8" s="3">
        <v>274078</v>
      </c>
      <c r="G8" s="3">
        <v>37</v>
      </c>
      <c r="H8" s="3">
        <f t="shared" si="1"/>
        <v>7407.5135135135133</v>
      </c>
      <c r="I8" s="2">
        <v>0.43929092337035791</v>
      </c>
      <c r="J8" s="3">
        <v>349832</v>
      </c>
      <c r="K8" s="3">
        <v>62</v>
      </c>
      <c r="L8" s="3">
        <f t="shared" si="2"/>
        <v>5642.4516129032254</v>
      </c>
      <c r="M8" s="2">
        <v>0.56100000000000005</v>
      </c>
      <c r="N8" s="3">
        <v>0</v>
      </c>
      <c r="O8" s="3">
        <v>0</v>
      </c>
      <c r="P8" s="2">
        <v>0</v>
      </c>
    </row>
    <row r="9" spans="1:17" x14ac:dyDescent="0.25">
      <c r="A9">
        <v>8</v>
      </c>
      <c r="B9" t="s">
        <v>30</v>
      </c>
      <c r="C9" s="3">
        <v>610561</v>
      </c>
      <c r="D9" s="3">
        <v>118</v>
      </c>
      <c r="E9" s="3">
        <f t="shared" si="0"/>
        <v>5174.2457627118647</v>
      </c>
      <c r="F9" s="3">
        <v>292311</v>
      </c>
      <c r="G9" s="3">
        <v>44</v>
      </c>
      <c r="H9" s="3">
        <f t="shared" si="1"/>
        <v>6643.431818181818</v>
      </c>
      <c r="I9" s="2">
        <v>0.47875806021020012</v>
      </c>
      <c r="J9" s="3">
        <v>318250</v>
      </c>
      <c r="K9" s="3">
        <v>74</v>
      </c>
      <c r="L9" s="3">
        <f t="shared" si="2"/>
        <v>4300.6756756756758</v>
      </c>
      <c r="M9" s="2">
        <v>0.52100000000000002</v>
      </c>
      <c r="N9" s="3">
        <v>30400</v>
      </c>
      <c r="O9" s="3">
        <v>8</v>
      </c>
      <c r="P9" s="2">
        <v>0.05</v>
      </c>
    </row>
    <row r="10" spans="1:17" x14ac:dyDescent="0.25">
      <c r="A10">
        <v>9</v>
      </c>
      <c r="B10" t="s">
        <v>29</v>
      </c>
      <c r="C10" s="3">
        <v>580394</v>
      </c>
      <c r="D10" s="3">
        <v>104</v>
      </c>
      <c r="E10" s="3">
        <f t="shared" si="0"/>
        <v>5580.7115384615381</v>
      </c>
      <c r="F10" s="3">
        <v>203810</v>
      </c>
      <c r="G10" s="3">
        <v>43</v>
      </c>
      <c r="H10" s="3">
        <f t="shared" si="1"/>
        <v>4739.7674418604647</v>
      </c>
      <c r="I10" s="2">
        <v>0.35115800645768219</v>
      </c>
      <c r="J10" s="3">
        <v>376584</v>
      </c>
      <c r="K10" s="3">
        <v>61</v>
      </c>
      <c r="L10" s="3">
        <f t="shared" si="2"/>
        <v>6173.5081967213118</v>
      </c>
      <c r="M10" s="2">
        <v>0.64900000000000002</v>
      </c>
      <c r="N10" s="3">
        <v>98396</v>
      </c>
      <c r="O10" s="3">
        <v>7</v>
      </c>
      <c r="P10" s="2">
        <v>0.17</v>
      </c>
    </row>
    <row r="11" spans="1:17" x14ac:dyDescent="0.25">
      <c r="A11">
        <v>10</v>
      </c>
      <c r="B11" t="s">
        <v>27</v>
      </c>
      <c r="C11" s="3">
        <v>574509</v>
      </c>
      <c r="D11" s="3">
        <v>100</v>
      </c>
      <c r="E11" s="3">
        <f t="shared" si="0"/>
        <v>5745.09</v>
      </c>
      <c r="F11" s="3">
        <v>397531</v>
      </c>
      <c r="G11" s="3">
        <v>53</v>
      </c>
      <c r="H11" s="3">
        <f t="shared" si="1"/>
        <v>7500.5849056603774</v>
      </c>
      <c r="I11" s="2">
        <v>0.6919491252530422</v>
      </c>
      <c r="J11" s="3">
        <v>176978</v>
      </c>
      <c r="K11" s="3">
        <v>47</v>
      </c>
      <c r="L11" s="3">
        <f t="shared" si="2"/>
        <v>3765.4893617021276</v>
      </c>
      <c r="M11" s="2">
        <v>0.308</v>
      </c>
      <c r="N11" s="3">
        <v>126600</v>
      </c>
      <c r="O11" s="3">
        <v>6</v>
      </c>
      <c r="P11" s="2">
        <v>0.22</v>
      </c>
    </row>
    <row r="12" spans="1:17" x14ac:dyDescent="0.25">
      <c r="A12">
        <v>11</v>
      </c>
      <c r="B12" t="s">
        <v>18</v>
      </c>
      <c r="C12" s="3">
        <v>544544</v>
      </c>
      <c r="D12" s="3">
        <v>57</v>
      </c>
      <c r="E12" s="3">
        <f t="shared" si="0"/>
        <v>9553.4035087719294</v>
      </c>
      <c r="F12" s="3">
        <v>419203</v>
      </c>
      <c r="G12" s="3">
        <v>38</v>
      </c>
      <c r="H12" s="3">
        <f t="shared" si="1"/>
        <v>11031.657894736842</v>
      </c>
      <c r="I12" s="2">
        <v>0.76982392607392602</v>
      </c>
      <c r="J12" s="3">
        <v>125341</v>
      </c>
      <c r="K12" s="3">
        <v>19</v>
      </c>
      <c r="L12" s="3">
        <f t="shared" si="2"/>
        <v>6596.894736842105</v>
      </c>
      <c r="M12" s="2">
        <v>0.23</v>
      </c>
      <c r="N12" s="3">
        <v>29986</v>
      </c>
      <c r="O12" s="3">
        <v>2</v>
      </c>
      <c r="P12" s="2">
        <v>5.5E-2</v>
      </c>
    </row>
    <row r="13" spans="1:17" x14ac:dyDescent="0.25">
      <c r="A13">
        <v>12</v>
      </c>
      <c r="B13" t="s">
        <v>28</v>
      </c>
      <c r="C13" s="3">
        <v>521984</v>
      </c>
      <c r="D13" s="3">
        <v>85</v>
      </c>
      <c r="E13" s="3">
        <f t="shared" si="0"/>
        <v>6140.9882352941177</v>
      </c>
      <c r="F13" s="3">
        <v>151316</v>
      </c>
      <c r="G13" s="3">
        <v>22</v>
      </c>
      <c r="H13" s="3">
        <f t="shared" si="1"/>
        <v>6878</v>
      </c>
      <c r="I13" s="2">
        <v>0.28988628003923494</v>
      </c>
      <c r="J13" s="3">
        <v>370668</v>
      </c>
      <c r="K13" s="3">
        <v>63</v>
      </c>
      <c r="L13" s="3">
        <f t="shared" si="2"/>
        <v>5883.6190476190477</v>
      </c>
      <c r="M13" s="2">
        <v>0.71</v>
      </c>
      <c r="N13" s="3">
        <v>120900</v>
      </c>
      <c r="O13" s="3">
        <v>6</v>
      </c>
      <c r="P13" s="2">
        <v>0.23200000000000001</v>
      </c>
    </row>
    <row r="14" spans="1:17" x14ac:dyDescent="0.25">
      <c r="A14">
        <v>13</v>
      </c>
      <c r="B14" t="s">
        <v>17</v>
      </c>
      <c r="C14" s="3">
        <v>508850</v>
      </c>
      <c r="D14" s="3">
        <v>96</v>
      </c>
      <c r="E14" s="3">
        <f t="shared" si="0"/>
        <v>5300.520833333333</v>
      </c>
      <c r="F14" s="3">
        <v>267544</v>
      </c>
      <c r="G14" s="3">
        <v>45</v>
      </c>
      <c r="H14" s="3">
        <f t="shared" si="1"/>
        <v>5945.4222222222224</v>
      </c>
      <c r="I14" s="2">
        <v>0.52578166453768305</v>
      </c>
      <c r="J14" s="3">
        <v>241306</v>
      </c>
      <c r="K14" s="3">
        <v>51</v>
      </c>
      <c r="L14" s="3">
        <f t="shared" si="2"/>
        <v>4731.4901960784309</v>
      </c>
      <c r="M14" s="2">
        <v>0.47399999999999998</v>
      </c>
      <c r="N14" s="3">
        <v>168182</v>
      </c>
      <c r="O14" s="3">
        <v>12</v>
      </c>
      <c r="P14" s="2">
        <v>0.33100000000000002</v>
      </c>
    </row>
    <row r="15" spans="1:17" x14ac:dyDescent="0.25">
      <c r="A15">
        <v>14</v>
      </c>
      <c r="B15" t="s">
        <v>13</v>
      </c>
      <c r="C15" s="3">
        <v>437512</v>
      </c>
      <c r="D15" s="3">
        <v>60</v>
      </c>
      <c r="E15" s="3">
        <f t="shared" si="0"/>
        <v>7291.8666666666668</v>
      </c>
      <c r="F15" s="3">
        <v>165080</v>
      </c>
      <c r="G15" s="3">
        <v>22</v>
      </c>
      <c r="H15" s="3">
        <f t="shared" si="1"/>
        <v>7503.636363636364</v>
      </c>
      <c r="I15" s="2">
        <v>0.37731536506427255</v>
      </c>
      <c r="J15" s="3">
        <v>272432</v>
      </c>
      <c r="K15" s="3">
        <v>38</v>
      </c>
      <c r="L15" s="3">
        <f t="shared" si="2"/>
        <v>7169.2631578947367</v>
      </c>
      <c r="M15" s="2">
        <v>0.623</v>
      </c>
      <c r="N15" s="3">
        <v>0</v>
      </c>
      <c r="O15" s="3">
        <v>0</v>
      </c>
      <c r="P15" s="2">
        <v>0</v>
      </c>
    </row>
    <row r="16" spans="1:17" x14ac:dyDescent="0.25">
      <c r="A16">
        <v>15</v>
      </c>
      <c r="B16" t="s">
        <v>16</v>
      </c>
      <c r="C16" s="3">
        <v>361343</v>
      </c>
      <c r="D16" s="3">
        <v>141</v>
      </c>
      <c r="E16" s="3">
        <f t="shared" si="0"/>
        <v>2562.7163120567375</v>
      </c>
      <c r="F16" s="3">
        <v>296643</v>
      </c>
      <c r="G16" s="3">
        <v>120</v>
      </c>
      <c r="H16" s="3">
        <f t="shared" si="1"/>
        <v>2472.0250000000001</v>
      </c>
      <c r="I16" s="2">
        <v>0.82094574960632971</v>
      </c>
      <c r="J16" s="3">
        <v>64700</v>
      </c>
      <c r="K16" s="3">
        <v>21</v>
      </c>
      <c r="L16" s="3">
        <f t="shared" si="2"/>
        <v>3080.9523809523807</v>
      </c>
      <c r="M16" s="2">
        <v>0.17899999999999999</v>
      </c>
      <c r="N16" s="3">
        <v>141600</v>
      </c>
      <c r="O16" s="3">
        <v>12</v>
      </c>
      <c r="P16" s="2">
        <v>0.39200000000000002</v>
      </c>
    </row>
    <row r="17" spans="1:16" x14ac:dyDescent="0.25">
      <c r="A17">
        <v>16</v>
      </c>
      <c r="B17" t="s">
        <v>25</v>
      </c>
      <c r="C17" s="3">
        <v>359861</v>
      </c>
      <c r="D17" s="3">
        <v>62</v>
      </c>
      <c r="E17" s="3">
        <f t="shared" si="0"/>
        <v>5804.2096774193551</v>
      </c>
      <c r="F17" s="3">
        <v>80150</v>
      </c>
      <c r="G17" s="3">
        <v>12</v>
      </c>
      <c r="H17" s="3">
        <f t="shared" si="1"/>
        <v>6679.166666666667</v>
      </c>
      <c r="I17" s="2">
        <v>0.22272488544187896</v>
      </c>
      <c r="J17" s="3">
        <v>279711</v>
      </c>
      <c r="K17" s="3">
        <v>50</v>
      </c>
      <c r="L17" s="3">
        <f t="shared" si="2"/>
        <v>5594.22</v>
      </c>
      <c r="M17" s="2">
        <v>0.77700000000000002</v>
      </c>
      <c r="N17" s="3">
        <v>69350</v>
      </c>
      <c r="O17" s="3">
        <v>5</v>
      </c>
      <c r="P17" s="2">
        <v>0.193</v>
      </c>
    </row>
    <row r="18" spans="1:16" x14ac:dyDescent="0.25">
      <c r="A18">
        <v>17</v>
      </c>
      <c r="B18" t="s">
        <v>15</v>
      </c>
      <c r="C18" s="3">
        <v>340112</v>
      </c>
      <c r="D18" s="3">
        <v>74</v>
      </c>
      <c r="E18" s="3">
        <f t="shared" si="0"/>
        <v>4596.1081081081084</v>
      </c>
      <c r="F18" s="3">
        <v>27800</v>
      </c>
      <c r="G18" s="3">
        <v>6</v>
      </c>
      <c r="H18" s="3">
        <f t="shared" si="1"/>
        <v>4633.333333333333</v>
      </c>
      <c r="I18" s="2">
        <v>8.1737780495836659E-2</v>
      </c>
      <c r="J18" s="3">
        <v>312312</v>
      </c>
      <c r="K18" s="3">
        <v>68</v>
      </c>
      <c r="L18" s="3">
        <f t="shared" si="2"/>
        <v>4592.8235294117649</v>
      </c>
      <c r="M18" s="2">
        <v>0.91800000000000004</v>
      </c>
      <c r="N18" s="3">
        <v>0</v>
      </c>
      <c r="O18" s="3">
        <v>0</v>
      </c>
      <c r="P18" s="2">
        <v>0</v>
      </c>
    </row>
    <row r="19" spans="1:16" x14ac:dyDescent="0.25">
      <c r="A19">
        <v>18</v>
      </c>
      <c r="B19" t="s">
        <v>31</v>
      </c>
      <c r="C19" s="3">
        <v>236354</v>
      </c>
      <c r="D19" s="3">
        <v>93</v>
      </c>
      <c r="E19" s="3">
        <f t="shared" si="0"/>
        <v>2541.4408602150538</v>
      </c>
      <c r="F19" s="3">
        <v>168590</v>
      </c>
      <c r="G19" s="3">
        <v>70</v>
      </c>
      <c r="H19" s="3">
        <f t="shared" si="1"/>
        <v>2408.4285714285716</v>
      </c>
      <c r="I19" s="2">
        <v>0.71329446508203798</v>
      </c>
      <c r="J19" s="3">
        <v>67764</v>
      </c>
      <c r="K19" s="3">
        <v>23</v>
      </c>
      <c r="L19" s="3">
        <f t="shared" si="2"/>
        <v>2946.2608695652175</v>
      </c>
      <c r="M19" s="2">
        <v>0.28699999999999998</v>
      </c>
      <c r="N19" s="3">
        <v>15200</v>
      </c>
      <c r="O19" s="3">
        <v>8</v>
      </c>
      <c r="P19" s="2">
        <v>6.4000000000000001E-2</v>
      </c>
    </row>
    <row r="20" spans="1:16" x14ac:dyDescent="0.25">
      <c r="A20">
        <v>19</v>
      </c>
      <c r="B20" t="s">
        <v>14</v>
      </c>
      <c r="C20" s="3">
        <v>158420</v>
      </c>
      <c r="D20" s="3">
        <v>99</v>
      </c>
      <c r="E20" s="3">
        <f t="shared" si="0"/>
        <v>1600.2020202020201</v>
      </c>
      <c r="F20" s="3">
        <v>27441</v>
      </c>
      <c r="G20" s="3">
        <v>22</v>
      </c>
      <c r="H20" s="3">
        <f t="shared" si="1"/>
        <v>1247.3181818181818</v>
      </c>
      <c r="I20" s="2">
        <v>0.17321676555990406</v>
      </c>
      <c r="J20" s="3">
        <v>130979</v>
      </c>
      <c r="K20" s="3">
        <v>77</v>
      </c>
      <c r="L20" s="3">
        <f t="shared" si="2"/>
        <v>1701.0259740259739</v>
      </c>
      <c r="M20" s="2">
        <v>0.82699999999999996</v>
      </c>
      <c r="N20" s="3">
        <v>0</v>
      </c>
      <c r="O20" s="3">
        <v>0</v>
      </c>
      <c r="P20" s="2">
        <v>0</v>
      </c>
    </row>
    <row r="21" spans="1:16" x14ac:dyDescent="0.25">
      <c r="A21">
        <v>20</v>
      </c>
      <c r="B21" t="s">
        <v>24</v>
      </c>
      <c r="C21" s="3">
        <v>116495</v>
      </c>
      <c r="D21" s="3">
        <v>58</v>
      </c>
      <c r="E21" s="3">
        <f t="shared" si="0"/>
        <v>2008.5344827586207</v>
      </c>
      <c r="F21" s="3">
        <v>44811</v>
      </c>
      <c r="G21" s="3">
        <v>26</v>
      </c>
      <c r="H21" s="3">
        <f t="shared" si="1"/>
        <v>1723.5</v>
      </c>
      <c r="I21" s="2">
        <v>0.38466028584917805</v>
      </c>
      <c r="J21" s="3">
        <v>71684</v>
      </c>
      <c r="K21" s="3">
        <v>32</v>
      </c>
      <c r="L21" s="3">
        <f t="shared" si="2"/>
        <v>2240.125</v>
      </c>
      <c r="M21" s="2">
        <v>0.61499999999999999</v>
      </c>
      <c r="N21" s="3">
        <v>7200</v>
      </c>
      <c r="O21" s="3">
        <v>4</v>
      </c>
      <c r="P21" s="2">
        <v>6.2E-2</v>
      </c>
    </row>
    <row r="22" spans="1:16" x14ac:dyDescent="0.25">
      <c r="A22">
        <v>21</v>
      </c>
      <c r="B22" t="s">
        <v>32</v>
      </c>
      <c r="C22" s="3">
        <v>100580</v>
      </c>
      <c r="D22" s="3">
        <v>48</v>
      </c>
      <c r="E22" s="3">
        <f t="shared" si="0"/>
        <v>2095.4166666666665</v>
      </c>
      <c r="F22" s="3">
        <v>100580</v>
      </c>
      <c r="G22" s="3">
        <v>48</v>
      </c>
      <c r="H22" s="3">
        <f t="shared" si="1"/>
        <v>2095.4166666666665</v>
      </c>
      <c r="I22" s="2">
        <v>1</v>
      </c>
      <c r="J22" s="3">
        <v>0</v>
      </c>
      <c r="K22" s="3">
        <v>0</v>
      </c>
      <c r="L22" s="3">
        <f t="shared" si="2"/>
        <v>0</v>
      </c>
      <c r="M22" s="2">
        <v>0</v>
      </c>
      <c r="N22" s="3">
        <v>2288</v>
      </c>
      <c r="O22" s="3">
        <v>1</v>
      </c>
      <c r="P22" s="2">
        <v>2.3E-2</v>
      </c>
    </row>
    <row r="23" spans="1:16" x14ac:dyDescent="0.25">
      <c r="A23">
        <v>22</v>
      </c>
      <c r="B23" t="s">
        <v>33</v>
      </c>
      <c r="C23" s="3">
        <v>87576</v>
      </c>
      <c r="D23" s="3">
        <v>70</v>
      </c>
      <c r="E23" s="3">
        <f t="shared" si="0"/>
        <v>1251.0857142857142</v>
      </c>
      <c r="F23" s="3">
        <v>62082</v>
      </c>
      <c r="G23" s="3">
        <v>47</v>
      </c>
      <c r="H23" s="3">
        <f t="shared" si="1"/>
        <v>1320.8936170212767</v>
      </c>
      <c r="I23" s="2">
        <v>0.70889284735543989</v>
      </c>
      <c r="J23" s="3">
        <v>25494</v>
      </c>
      <c r="K23" s="3">
        <v>23</v>
      </c>
      <c r="L23" s="3">
        <f t="shared" si="2"/>
        <v>1108.4347826086957</v>
      </c>
      <c r="M23" s="2">
        <v>0.29099999999999998</v>
      </c>
      <c r="N23" s="3">
        <v>0</v>
      </c>
      <c r="O23" s="3">
        <v>0</v>
      </c>
      <c r="P23" s="2">
        <v>0</v>
      </c>
    </row>
    <row r="24" spans="1:16" x14ac:dyDescent="0.25">
      <c r="A24">
        <v>23</v>
      </c>
      <c r="B24" t="s">
        <v>34</v>
      </c>
      <c r="C24" s="3">
        <v>85804</v>
      </c>
      <c r="D24" s="3">
        <v>42</v>
      </c>
      <c r="E24" s="3">
        <f t="shared" si="0"/>
        <v>2042.952380952381</v>
      </c>
      <c r="F24" s="3">
        <v>1578</v>
      </c>
      <c r="G24" s="3">
        <v>1</v>
      </c>
      <c r="H24" s="3">
        <f t="shared" si="1"/>
        <v>1578</v>
      </c>
      <c r="I24" s="2">
        <v>1.8390751013938743E-2</v>
      </c>
      <c r="J24" s="3">
        <v>84226</v>
      </c>
      <c r="K24" s="3">
        <v>41</v>
      </c>
      <c r="L24" s="3">
        <f t="shared" si="2"/>
        <v>2054.2926829268295</v>
      </c>
      <c r="M24" s="2">
        <v>0.98199999999999998</v>
      </c>
      <c r="N24" s="3">
        <v>7200</v>
      </c>
      <c r="O24" s="3">
        <v>4</v>
      </c>
      <c r="P24" s="2">
        <v>8.4000000000000005E-2</v>
      </c>
    </row>
    <row r="25" spans="1:16" x14ac:dyDescent="0.25">
      <c r="A25">
        <v>24</v>
      </c>
      <c r="B25" t="s">
        <v>35</v>
      </c>
      <c r="C25" s="3">
        <v>77134</v>
      </c>
      <c r="D25" s="3">
        <v>44</v>
      </c>
      <c r="E25" s="3">
        <f t="shared" si="0"/>
        <v>1753.0454545454545</v>
      </c>
      <c r="F25" s="3">
        <v>65415</v>
      </c>
      <c r="G25" s="3">
        <v>38</v>
      </c>
      <c r="H25" s="3">
        <f t="shared" si="1"/>
        <v>1721.4473684210527</v>
      </c>
      <c r="I25" s="2">
        <v>0.84806959317551278</v>
      </c>
      <c r="J25" s="3">
        <v>11719</v>
      </c>
      <c r="K25" s="3">
        <v>6</v>
      </c>
      <c r="L25" s="3">
        <f t="shared" si="2"/>
        <v>1953.1666666666667</v>
      </c>
      <c r="M25" s="2">
        <v>0.152</v>
      </c>
      <c r="N25" s="3">
        <v>11016</v>
      </c>
      <c r="O25" s="3">
        <v>4</v>
      </c>
      <c r="P25" s="2">
        <v>0.14299999999999999</v>
      </c>
    </row>
    <row r="26" spans="1:16" x14ac:dyDescent="0.25">
      <c r="A26">
        <v>25</v>
      </c>
      <c r="B26" t="s">
        <v>36</v>
      </c>
      <c r="C26" s="3">
        <v>60830</v>
      </c>
      <c r="D26" s="3">
        <v>21</v>
      </c>
      <c r="E26" s="3">
        <f t="shared" si="0"/>
        <v>2896.6666666666665</v>
      </c>
      <c r="F26" s="3">
        <v>21782</v>
      </c>
      <c r="G26" s="3">
        <v>8</v>
      </c>
      <c r="H26" s="3">
        <f t="shared" si="1"/>
        <v>2722.75</v>
      </c>
      <c r="I26" s="2">
        <v>0.35807989478875557</v>
      </c>
      <c r="J26" s="3">
        <v>39048</v>
      </c>
      <c r="K26" s="3">
        <v>13</v>
      </c>
      <c r="L26" s="3">
        <f t="shared" si="2"/>
        <v>3003.6923076923076</v>
      </c>
      <c r="M26" s="2">
        <v>0.64200000000000002</v>
      </c>
      <c r="N26" s="3">
        <v>0</v>
      </c>
      <c r="O26" s="3">
        <v>0</v>
      </c>
      <c r="P26" s="2">
        <v>0</v>
      </c>
    </row>
    <row r="27" spans="1:16" x14ac:dyDescent="0.25">
      <c r="A27">
        <v>26</v>
      </c>
      <c r="B27" t="s">
        <v>37</v>
      </c>
      <c r="C27" s="3">
        <v>54564</v>
      </c>
      <c r="D27" s="3">
        <v>32</v>
      </c>
      <c r="E27" s="3">
        <f t="shared" si="0"/>
        <v>1705.125</v>
      </c>
      <c r="F27" s="3">
        <v>37441</v>
      </c>
      <c r="G27" s="3">
        <v>20</v>
      </c>
      <c r="H27" s="3">
        <f t="shared" si="1"/>
        <v>1872.05</v>
      </c>
      <c r="I27" s="2">
        <v>0.68618503042298951</v>
      </c>
      <c r="J27" s="3">
        <v>17123</v>
      </c>
      <c r="K27" s="3">
        <v>12</v>
      </c>
      <c r="L27" s="3">
        <f t="shared" si="2"/>
        <v>1426.9166666666667</v>
      </c>
      <c r="M27" s="2">
        <v>0.314</v>
      </c>
      <c r="N27" s="3">
        <v>0</v>
      </c>
      <c r="O27" s="3">
        <v>0</v>
      </c>
      <c r="P27" s="2">
        <v>0</v>
      </c>
    </row>
    <row r="28" spans="1:16" x14ac:dyDescent="0.25">
      <c r="A28">
        <v>27</v>
      </c>
      <c r="B28" t="s">
        <v>38</v>
      </c>
      <c r="C28" s="3">
        <v>53888</v>
      </c>
      <c r="D28" s="3">
        <v>43</v>
      </c>
      <c r="E28" s="3">
        <f t="shared" si="0"/>
        <v>1253.2093023255813</v>
      </c>
      <c r="F28" s="3">
        <v>51169</v>
      </c>
      <c r="G28" s="3">
        <v>37</v>
      </c>
      <c r="H28" s="3">
        <f t="shared" si="1"/>
        <v>1382.9459459459461</v>
      </c>
      <c r="I28" s="2">
        <v>0.94954349762470314</v>
      </c>
      <c r="J28" s="3">
        <v>2719</v>
      </c>
      <c r="K28" s="3">
        <v>6</v>
      </c>
      <c r="L28" s="3">
        <f t="shared" si="2"/>
        <v>453.16666666666669</v>
      </c>
      <c r="M28" s="2">
        <v>0.05</v>
      </c>
      <c r="N28" s="3">
        <v>9600</v>
      </c>
      <c r="O28" s="3">
        <v>4</v>
      </c>
      <c r="P28" s="2">
        <v>0.17799999999999999</v>
      </c>
    </row>
    <row r="29" spans="1:16" x14ac:dyDescent="0.25">
      <c r="A29">
        <v>28</v>
      </c>
      <c r="B29" t="s">
        <v>39</v>
      </c>
      <c r="C29" s="3">
        <v>50807</v>
      </c>
      <c r="D29" s="3">
        <v>27</v>
      </c>
      <c r="E29" s="3">
        <f t="shared" si="0"/>
        <v>1881.7407407407406</v>
      </c>
      <c r="F29" s="3">
        <v>23713</v>
      </c>
      <c r="G29" s="3">
        <v>18</v>
      </c>
      <c r="H29" s="3">
        <f t="shared" si="1"/>
        <v>1317.3888888888889</v>
      </c>
      <c r="I29" s="2">
        <v>0.46672702580353104</v>
      </c>
      <c r="J29" s="3">
        <v>27094</v>
      </c>
      <c r="K29" s="3">
        <v>9</v>
      </c>
      <c r="L29" s="3">
        <f t="shared" si="2"/>
        <v>3010.4444444444443</v>
      </c>
      <c r="M29" s="2">
        <v>0.53300000000000003</v>
      </c>
      <c r="N29" s="3">
        <v>3376</v>
      </c>
      <c r="O29" s="3">
        <v>2</v>
      </c>
      <c r="P29" s="2">
        <v>6.6000000000000003E-2</v>
      </c>
    </row>
    <row r="30" spans="1:16" x14ac:dyDescent="0.25">
      <c r="A30">
        <v>29</v>
      </c>
      <c r="B30" t="s">
        <v>40</v>
      </c>
      <c r="C30" s="3">
        <v>49152</v>
      </c>
      <c r="D30" s="3">
        <v>42</v>
      </c>
      <c r="E30" s="3">
        <f t="shared" si="0"/>
        <v>1170.2857142857142</v>
      </c>
      <c r="F30" s="3">
        <v>40306</v>
      </c>
      <c r="G30" s="3">
        <v>21</v>
      </c>
      <c r="H30" s="3">
        <f t="shared" si="1"/>
        <v>1919.3333333333333</v>
      </c>
      <c r="I30" s="2">
        <v>0.82002766927083337</v>
      </c>
      <c r="J30" s="3">
        <v>8846</v>
      </c>
      <c r="K30" s="3">
        <v>21</v>
      </c>
      <c r="L30" s="3">
        <f t="shared" si="2"/>
        <v>421.23809523809524</v>
      </c>
      <c r="M30" s="2">
        <v>0.18</v>
      </c>
      <c r="N30" s="3">
        <v>22500</v>
      </c>
      <c r="O30" s="3">
        <v>9</v>
      </c>
      <c r="P30" s="2">
        <v>0.45800000000000002</v>
      </c>
    </row>
    <row r="31" spans="1:16" x14ac:dyDescent="0.25">
      <c r="A31">
        <v>30</v>
      </c>
      <c r="B31" t="s">
        <v>41</v>
      </c>
      <c r="C31" s="3">
        <v>47448</v>
      </c>
      <c r="D31" s="3">
        <v>42</v>
      </c>
      <c r="E31" s="3">
        <f t="shared" si="0"/>
        <v>1129.7142857142858</v>
      </c>
      <c r="F31" s="3">
        <v>42971</v>
      </c>
      <c r="G31" s="3">
        <v>40</v>
      </c>
      <c r="H31" s="3">
        <f t="shared" si="1"/>
        <v>1074.2750000000001</v>
      </c>
      <c r="I31" s="2">
        <v>0.90564407351205534</v>
      </c>
      <c r="J31" s="3">
        <v>4477</v>
      </c>
      <c r="K31" s="3">
        <v>2</v>
      </c>
      <c r="L31" s="3">
        <f t="shared" si="2"/>
        <v>2238.5</v>
      </c>
      <c r="M31" s="2">
        <v>9.4E-2</v>
      </c>
      <c r="N31" s="3">
        <v>7618</v>
      </c>
      <c r="O31" s="3">
        <v>2</v>
      </c>
      <c r="P31" s="2">
        <v>0.161</v>
      </c>
    </row>
    <row r="32" spans="1:16" x14ac:dyDescent="0.25">
      <c r="A32">
        <v>31</v>
      </c>
      <c r="B32" t="s">
        <v>42</v>
      </c>
      <c r="C32" s="3">
        <v>43387</v>
      </c>
      <c r="D32" s="3">
        <v>41</v>
      </c>
      <c r="E32" s="3">
        <f t="shared" si="0"/>
        <v>1058.219512195122</v>
      </c>
      <c r="F32" s="3">
        <v>0</v>
      </c>
      <c r="G32" s="3">
        <v>0</v>
      </c>
      <c r="H32" s="3">
        <f t="shared" si="1"/>
        <v>0</v>
      </c>
      <c r="I32" s="2">
        <v>0</v>
      </c>
      <c r="J32" s="3">
        <v>43387</v>
      </c>
      <c r="K32" s="3">
        <v>41</v>
      </c>
      <c r="L32" s="3">
        <f t="shared" si="2"/>
        <v>1058.219512195122</v>
      </c>
      <c r="M32" s="2">
        <v>1</v>
      </c>
      <c r="N32" s="3">
        <v>0</v>
      </c>
      <c r="O32" s="3">
        <v>0</v>
      </c>
      <c r="P32" s="2">
        <v>0</v>
      </c>
    </row>
    <row r="33" spans="1:16" x14ac:dyDescent="0.25">
      <c r="A33">
        <v>32</v>
      </c>
      <c r="B33" t="s">
        <v>43</v>
      </c>
      <c r="C33" s="3">
        <v>43111</v>
      </c>
      <c r="D33" s="3">
        <v>40</v>
      </c>
      <c r="E33" s="3">
        <f t="shared" si="0"/>
        <v>1077.7750000000001</v>
      </c>
      <c r="F33" s="3">
        <v>18293</v>
      </c>
      <c r="G33" s="3">
        <v>21</v>
      </c>
      <c r="H33" s="3">
        <f t="shared" si="1"/>
        <v>871.09523809523807</v>
      </c>
      <c r="I33" s="2">
        <v>0.42432325856509939</v>
      </c>
      <c r="J33" s="3">
        <v>24818</v>
      </c>
      <c r="K33" s="3">
        <v>19</v>
      </c>
      <c r="L33" s="3">
        <f t="shared" si="2"/>
        <v>1306.2105263157894</v>
      </c>
      <c r="M33" s="2">
        <v>0.57599999999999996</v>
      </c>
      <c r="N33" s="3">
        <v>0</v>
      </c>
      <c r="O33" s="3">
        <v>0</v>
      </c>
      <c r="P33" s="2">
        <v>0</v>
      </c>
    </row>
    <row r="34" spans="1:16" x14ac:dyDescent="0.25">
      <c r="A34">
        <v>33</v>
      </c>
      <c r="B34" t="s">
        <v>44</v>
      </c>
      <c r="C34" s="3">
        <v>42923</v>
      </c>
      <c r="D34" s="3">
        <v>26</v>
      </c>
      <c r="E34" s="3">
        <f t="shared" si="0"/>
        <v>1650.8846153846155</v>
      </c>
      <c r="F34" s="3">
        <v>40534</v>
      </c>
      <c r="G34" s="3">
        <v>22</v>
      </c>
      <c r="H34" s="3">
        <f t="shared" si="1"/>
        <v>1842.4545454545455</v>
      </c>
      <c r="I34" s="2">
        <v>0.94434219416163834</v>
      </c>
      <c r="J34" s="3">
        <v>2389</v>
      </c>
      <c r="K34" s="3">
        <v>4</v>
      </c>
      <c r="L34" s="3">
        <f t="shared" si="2"/>
        <v>597.25</v>
      </c>
      <c r="M34" s="2">
        <v>5.6000000000000001E-2</v>
      </c>
      <c r="N34" s="3">
        <v>14200</v>
      </c>
      <c r="O34" s="3">
        <v>4</v>
      </c>
      <c r="P34" s="2">
        <v>0.33100000000000002</v>
      </c>
    </row>
    <row r="35" spans="1:16" x14ac:dyDescent="0.25">
      <c r="A35">
        <v>34</v>
      </c>
      <c r="B35" t="s">
        <v>45</v>
      </c>
      <c r="C35" s="3">
        <v>41405</v>
      </c>
      <c r="D35" s="3">
        <v>9</v>
      </c>
      <c r="E35" s="3">
        <f t="shared" si="0"/>
        <v>4600.5555555555557</v>
      </c>
      <c r="F35" s="3">
        <v>0</v>
      </c>
      <c r="G35" s="3">
        <v>0</v>
      </c>
      <c r="H35" s="3">
        <f t="shared" si="1"/>
        <v>0</v>
      </c>
      <c r="I35" s="2">
        <v>0</v>
      </c>
      <c r="J35" s="3">
        <v>41405</v>
      </c>
      <c r="K35" s="3">
        <v>9</v>
      </c>
      <c r="L35" s="3">
        <f t="shared" si="2"/>
        <v>4600.5555555555557</v>
      </c>
      <c r="M35" s="2">
        <v>1</v>
      </c>
      <c r="N35" s="3">
        <v>0</v>
      </c>
      <c r="O35" s="3">
        <v>0</v>
      </c>
      <c r="P35" s="2">
        <v>0</v>
      </c>
    </row>
    <row r="36" spans="1:16" x14ac:dyDescent="0.25">
      <c r="A36">
        <v>35</v>
      </c>
      <c r="B36" t="s">
        <v>46</v>
      </c>
      <c r="C36" s="3">
        <v>41322</v>
      </c>
      <c r="D36" s="3">
        <v>30</v>
      </c>
      <c r="E36" s="3">
        <f t="shared" si="0"/>
        <v>1377.4</v>
      </c>
      <c r="F36" s="3">
        <v>36920</v>
      </c>
      <c r="G36" s="3">
        <v>25</v>
      </c>
      <c r="H36" s="3">
        <f t="shared" si="1"/>
        <v>1476.8</v>
      </c>
      <c r="I36" s="2">
        <v>0.89347079037800692</v>
      </c>
      <c r="J36" s="3">
        <v>4402</v>
      </c>
      <c r="K36" s="3">
        <v>5</v>
      </c>
      <c r="L36" s="3">
        <f t="shared" si="2"/>
        <v>880.4</v>
      </c>
      <c r="M36" s="2">
        <v>0.107</v>
      </c>
      <c r="N36" s="3">
        <v>0</v>
      </c>
      <c r="O36" s="3">
        <v>0</v>
      </c>
      <c r="P36" s="2">
        <v>0</v>
      </c>
    </row>
    <row r="37" spans="1:16" x14ac:dyDescent="0.25">
      <c r="A37">
        <v>36</v>
      </c>
      <c r="B37" t="s">
        <v>47</v>
      </c>
      <c r="C37" s="3">
        <v>40458</v>
      </c>
      <c r="D37" s="3">
        <v>35</v>
      </c>
      <c r="E37" s="3">
        <f t="shared" si="0"/>
        <v>1155.9428571428571</v>
      </c>
      <c r="F37" s="3">
        <v>11153</v>
      </c>
      <c r="G37" s="3">
        <v>15</v>
      </c>
      <c r="H37" s="3">
        <f t="shared" si="1"/>
        <v>743.5333333333333</v>
      </c>
      <c r="I37" s="2">
        <v>0.2756685945919225</v>
      </c>
      <c r="J37" s="3">
        <v>29305</v>
      </c>
      <c r="K37" s="3">
        <v>20</v>
      </c>
      <c r="L37" s="3">
        <f t="shared" si="2"/>
        <v>1465.25</v>
      </c>
      <c r="M37" s="2">
        <v>0.72399999999999998</v>
      </c>
      <c r="N37" s="3">
        <v>3600</v>
      </c>
      <c r="O37" s="3">
        <v>2</v>
      </c>
      <c r="P37" s="2">
        <v>8.8999999999999996E-2</v>
      </c>
    </row>
    <row r="38" spans="1:16" x14ac:dyDescent="0.25">
      <c r="A38">
        <v>37</v>
      </c>
      <c r="B38" t="s">
        <v>48</v>
      </c>
      <c r="C38" s="3">
        <v>36283</v>
      </c>
      <c r="D38" s="3">
        <v>29</v>
      </c>
      <c r="E38" s="3">
        <f t="shared" si="0"/>
        <v>1251.1379310344828</v>
      </c>
      <c r="F38" s="3">
        <v>17165</v>
      </c>
      <c r="G38" s="3">
        <v>15</v>
      </c>
      <c r="H38" s="3">
        <f t="shared" si="1"/>
        <v>1144.3333333333333</v>
      </c>
      <c r="I38" s="2">
        <v>0.47308656946779482</v>
      </c>
      <c r="J38" s="3">
        <v>19118</v>
      </c>
      <c r="K38" s="3">
        <v>14</v>
      </c>
      <c r="L38" s="3">
        <f t="shared" si="2"/>
        <v>1365.5714285714287</v>
      </c>
      <c r="M38" s="2">
        <v>0.52700000000000002</v>
      </c>
      <c r="N38" s="3">
        <v>16000</v>
      </c>
      <c r="O38" s="3">
        <v>4</v>
      </c>
      <c r="P38" s="2">
        <v>0.441</v>
      </c>
    </row>
    <row r="39" spans="1:16" x14ac:dyDescent="0.25">
      <c r="A39">
        <v>38</v>
      </c>
      <c r="B39" t="s">
        <v>49</v>
      </c>
      <c r="C39" s="3">
        <v>34657</v>
      </c>
      <c r="D39" s="3">
        <v>52</v>
      </c>
      <c r="E39" s="3">
        <f t="shared" si="0"/>
        <v>666.48076923076928</v>
      </c>
      <c r="F39" s="3">
        <v>34113</v>
      </c>
      <c r="G39" s="3">
        <v>48</v>
      </c>
      <c r="H39" s="3">
        <f t="shared" si="1"/>
        <v>710.6875</v>
      </c>
      <c r="I39" s="2">
        <v>0.98430331534754889</v>
      </c>
      <c r="J39" s="3">
        <v>544</v>
      </c>
      <c r="K39" s="3">
        <v>4</v>
      </c>
      <c r="L39" s="3">
        <f t="shared" si="2"/>
        <v>136</v>
      </c>
      <c r="M39" s="2">
        <v>1.6E-2</v>
      </c>
      <c r="N39" s="3">
        <v>1074</v>
      </c>
      <c r="O39" s="3">
        <v>2</v>
      </c>
      <c r="P39" s="2">
        <v>3.1E-2</v>
      </c>
    </row>
    <row r="40" spans="1:16" x14ac:dyDescent="0.25">
      <c r="A40">
        <v>39</v>
      </c>
      <c r="B40" t="s">
        <v>50</v>
      </c>
      <c r="C40" s="3">
        <v>34429</v>
      </c>
      <c r="D40" s="3">
        <v>24</v>
      </c>
      <c r="E40" s="3">
        <f t="shared" si="0"/>
        <v>1434.5416666666667</v>
      </c>
      <c r="F40" s="3">
        <v>2418</v>
      </c>
      <c r="G40" s="3">
        <v>3</v>
      </c>
      <c r="H40" s="3">
        <f t="shared" si="1"/>
        <v>806</v>
      </c>
      <c r="I40" s="2">
        <v>7.0231490894304222E-2</v>
      </c>
      <c r="J40" s="3">
        <v>32011</v>
      </c>
      <c r="K40" s="3">
        <v>21</v>
      </c>
      <c r="L40" s="3">
        <f t="shared" si="2"/>
        <v>1524.3333333333333</v>
      </c>
      <c r="M40" s="2">
        <v>0.93</v>
      </c>
      <c r="N40" s="3">
        <v>0</v>
      </c>
      <c r="O40" s="3">
        <v>0</v>
      </c>
      <c r="P40" s="2">
        <v>0</v>
      </c>
    </row>
    <row r="41" spans="1:16" x14ac:dyDescent="0.25">
      <c r="A41">
        <v>40</v>
      </c>
      <c r="B41" t="s">
        <v>51</v>
      </c>
      <c r="C41" s="3">
        <v>34287</v>
      </c>
      <c r="D41" s="3">
        <v>39</v>
      </c>
      <c r="E41" s="3">
        <f t="shared" si="0"/>
        <v>879.15384615384619</v>
      </c>
      <c r="F41" s="3">
        <v>12238</v>
      </c>
      <c r="G41" s="3">
        <v>19</v>
      </c>
      <c r="H41" s="3">
        <f t="shared" si="1"/>
        <v>644.10526315789468</v>
      </c>
      <c r="I41" s="2">
        <v>0.35692828185609704</v>
      </c>
      <c r="J41" s="3">
        <v>22049</v>
      </c>
      <c r="K41" s="3">
        <v>20</v>
      </c>
      <c r="L41" s="3">
        <f t="shared" si="2"/>
        <v>1102.45</v>
      </c>
      <c r="M41" s="2">
        <v>0.64300000000000002</v>
      </c>
      <c r="N41" s="3">
        <v>0</v>
      </c>
      <c r="O41" s="3">
        <v>0</v>
      </c>
      <c r="P41" s="2">
        <v>0</v>
      </c>
    </row>
    <row r="42" spans="1:16" x14ac:dyDescent="0.25">
      <c r="A42">
        <v>41</v>
      </c>
      <c r="B42" t="s">
        <v>52</v>
      </c>
      <c r="C42" s="3">
        <v>31236</v>
      </c>
      <c r="D42" s="3">
        <v>43</v>
      </c>
      <c r="E42" s="3">
        <f t="shared" si="0"/>
        <v>726.41860465116281</v>
      </c>
      <c r="F42" s="3">
        <v>31236</v>
      </c>
      <c r="G42" s="3">
        <v>43</v>
      </c>
      <c r="H42" s="3">
        <f t="shared" si="1"/>
        <v>726.41860465116281</v>
      </c>
      <c r="I42" s="2">
        <v>1</v>
      </c>
      <c r="J42" s="3">
        <v>0</v>
      </c>
      <c r="K42" s="3">
        <v>0</v>
      </c>
      <c r="L42" s="3">
        <f t="shared" si="2"/>
        <v>0</v>
      </c>
      <c r="M42" s="2">
        <v>0</v>
      </c>
      <c r="N42" s="3">
        <v>0</v>
      </c>
      <c r="O42" s="3">
        <v>0</v>
      </c>
      <c r="P42" s="2">
        <v>0</v>
      </c>
    </row>
    <row r="43" spans="1:16" x14ac:dyDescent="0.25">
      <c r="A43">
        <v>42</v>
      </c>
      <c r="B43" t="s">
        <v>53</v>
      </c>
      <c r="C43" s="3">
        <v>28378</v>
      </c>
      <c r="D43" s="3">
        <v>12</v>
      </c>
      <c r="E43" s="3">
        <f t="shared" si="0"/>
        <v>2364.8333333333335</v>
      </c>
      <c r="F43" s="3">
        <v>23360</v>
      </c>
      <c r="G43" s="3">
        <v>8</v>
      </c>
      <c r="H43" s="3">
        <f t="shared" si="1"/>
        <v>2920</v>
      </c>
      <c r="I43" s="2">
        <v>0.82317288040031011</v>
      </c>
      <c r="J43" s="3">
        <v>5018</v>
      </c>
      <c r="K43" s="3">
        <v>4</v>
      </c>
      <c r="L43" s="3">
        <f t="shared" si="2"/>
        <v>1254.5</v>
      </c>
      <c r="M43" s="2">
        <v>0.17699999999999999</v>
      </c>
      <c r="N43" s="3">
        <v>0</v>
      </c>
      <c r="O43" s="3">
        <v>0</v>
      </c>
      <c r="P43" s="2">
        <v>0</v>
      </c>
    </row>
    <row r="44" spans="1:16" x14ac:dyDescent="0.25">
      <c r="A44">
        <v>43</v>
      </c>
      <c r="B44" t="s">
        <v>54</v>
      </c>
      <c r="C44" s="3">
        <v>27869</v>
      </c>
      <c r="D44" s="3">
        <v>47</v>
      </c>
      <c r="E44" s="3">
        <f t="shared" si="0"/>
        <v>592.95744680851067</v>
      </c>
      <c r="F44" s="3">
        <v>27869</v>
      </c>
      <c r="G44" s="3">
        <v>47</v>
      </c>
      <c r="H44" s="3">
        <f t="shared" si="1"/>
        <v>592.95744680851067</v>
      </c>
      <c r="I44" s="2">
        <v>1</v>
      </c>
      <c r="J44" s="3">
        <v>0</v>
      </c>
      <c r="K44" s="3">
        <v>0</v>
      </c>
      <c r="L44" s="3">
        <f t="shared" si="2"/>
        <v>0</v>
      </c>
      <c r="M44" s="2">
        <v>0</v>
      </c>
      <c r="N44" s="3">
        <v>1116</v>
      </c>
      <c r="O44" s="3">
        <v>2</v>
      </c>
      <c r="P44" s="2">
        <v>0.04</v>
      </c>
    </row>
    <row r="45" spans="1:16" x14ac:dyDescent="0.25">
      <c r="A45">
        <v>44</v>
      </c>
      <c r="B45" t="s">
        <v>55</v>
      </c>
      <c r="C45" s="3">
        <v>27841</v>
      </c>
      <c r="D45" s="3">
        <v>12</v>
      </c>
      <c r="E45" s="3">
        <f t="shared" si="0"/>
        <v>2320.0833333333335</v>
      </c>
      <c r="F45" s="3">
        <v>0</v>
      </c>
      <c r="G45" s="3">
        <v>0</v>
      </c>
      <c r="H45" s="3">
        <f t="shared" si="1"/>
        <v>0</v>
      </c>
      <c r="I45" s="2">
        <v>0</v>
      </c>
      <c r="J45" s="3">
        <v>27841</v>
      </c>
      <c r="K45" s="3">
        <v>12</v>
      </c>
      <c r="L45" s="3">
        <f t="shared" si="2"/>
        <v>2320.0833333333335</v>
      </c>
      <c r="M45" s="2">
        <v>1</v>
      </c>
      <c r="N45" s="3">
        <v>0</v>
      </c>
      <c r="O45" s="3">
        <v>0</v>
      </c>
      <c r="P45" s="2">
        <v>0</v>
      </c>
    </row>
    <row r="46" spans="1:16" x14ac:dyDescent="0.25">
      <c r="A46">
        <v>45</v>
      </c>
      <c r="B46" t="s">
        <v>56</v>
      </c>
      <c r="C46" s="3">
        <v>27241</v>
      </c>
      <c r="D46" s="3">
        <v>29</v>
      </c>
      <c r="E46" s="3">
        <f t="shared" si="0"/>
        <v>939.34482758620686</v>
      </c>
      <c r="F46" s="3">
        <v>23487</v>
      </c>
      <c r="G46" s="3">
        <v>25</v>
      </c>
      <c r="H46" s="3">
        <f t="shared" si="1"/>
        <v>939.48</v>
      </c>
      <c r="I46" s="2">
        <v>0.86219301787746416</v>
      </c>
      <c r="J46" s="3">
        <v>3754</v>
      </c>
      <c r="K46" s="3">
        <v>4</v>
      </c>
      <c r="L46" s="3">
        <f t="shared" si="2"/>
        <v>938.5</v>
      </c>
      <c r="M46" s="2">
        <v>0.13800000000000001</v>
      </c>
      <c r="N46" s="3">
        <v>3200</v>
      </c>
      <c r="O46" s="3">
        <v>2</v>
      </c>
      <c r="P46" s="2">
        <v>0.11700000000000001</v>
      </c>
    </row>
    <row r="47" spans="1:16" x14ac:dyDescent="0.25">
      <c r="A47">
        <v>46</v>
      </c>
      <c r="B47" t="s">
        <v>57</v>
      </c>
      <c r="C47" s="3">
        <v>24680</v>
      </c>
      <c r="D47" s="3">
        <v>34</v>
      </c>
      <c r="E47" s="3">
        <f t="shared" si="0"/>
        <v>725.88235294117646</v>
      </c>
      <c r="F47" s="3">
        <v>13262</v>
      </c>
      <c r="G47" s="3">
        <v>19</v>
      </c>
      <c r="H47" s="3">
        <f t="shared" si="1"/>
        <v>698</v>
      </c>
      <c r="I47" s="2">
        <v>0.53735818476499186</v>
      </c>
      <c r="J47" s="3">
        <v>11418</v>
      </c>
      <c r="K47" s="3">
        <v>15</v>
      </c>
      <c r="L47" s="3">
        <f t="shared" si="2"/>
        <v>761.2</v>
      </c>
      <c r="M47" s="2">
        <v>0.46300000000000002</v>
      </c>
      <c r="N47" s="3">
        <v>12672</v>
      </c>
      <c r="O47" s="3">
        <v>11</v>
      </c>
      <c r="P47" s="2">
        <v>0.51300000000000001</v>
      </c>
    </row>
    <row r="48" spans="1:16" x14ac:dyDescent="0.25">
      <c r="A48">
        <v>47</v>
      </c>
      <c r="B48" t="s">
        <v>58</v>
      </c>
      <c r="C48" s="3">
        <v>22947</v>
      </c>
      <c r="D48" s="3">
        <v>6</v>
      </c>
      <c r="E48" s="3">
        <f t="shared" si="0"/>
        <v>3824.5</v>
      </c>
      <c r="F48" s="3">
        <v>14407</v>
      </c>
      <c r="G48" s="3">
        <v>5</v>
      </c>
      <c r="H48" s="3">
        <f t="shared" si="1"/>
        <v>2881.4</v>
      </c>
      <c r="I48" s="2">
        <v>0.62783806162025535</v>
      </c>
      <c r="J48" s="3">
        <v>8540</v>
      </c>
      <c r="K48" s="3">
        <v>1</v>
      </c>
      <c r="L48" s="3">
        <f t="shared" si="2"/>
        <v>8540</v>
      </c>
      <c r="M48" s="2">
        <v>0.372</v>
      </c>
      <c r="N48" s="3">
        <v>0</v>
      </c>
      <c r="O48" s="3">
        <v>0</v>
      </c>
      <c r="P48" s="2">
        <v>0</v>
      </c>
    </row>
    <row r="49" spans="1:16" x14ac:dyDescent="0.25">
      <c r="A49">
        <v>48</v>
      </c>
      <c r="B49" t="s">
        <v>59</v>
      </c>
      <c r="C49" s="3">
        <v>20826</v>
      </c>
      <c r="D49" s="3">
        <v>47</v>
      </c>
      <c r="E49" s="3">
        <f t="shared" si="0"/>
        <v>443.10638297872339</v>
      </c>
      <c r="F49" s="3">
        <v>5868</v>
      </c>
      <c r="G49" s="3">
        <v>14</v>
      </c>
      <c r="H49" s="3">
        <f t="shared" si="1"/>
        <v>419.14285714285717</v>
      </c>
      <c r="I49" s="2">
        <v>0.28176318063958511</v>
      </c>
      <c r="J49" s="3">
        <v>14958</v>
      </c>
      <c r="K49" s="3">
        <v>33</v>
      </c>
      <c r="L49" s="3">
        <f t="shared" si="2"/>
        <v>453.27272727272725</v>
      </c>
      <c r="M49" s="2">
        <v>0.71799999999999997</v>
      </c>
      <c r="N49" s="3">
        <v>11295</v>
      </c>
      <c r="O49" s="3">
        <v>5</v>
      </c>
      <c r="P49" s="2">
        <v>0.54200000000000004</v>
      </c>
    </row>
    <row r="50" spans="1:16" x14ac:dyDescent="0.25">
      <c r="A50">
        <v>49</v>
      </c>
      <c r="B50" t="s">
        <v>60</v>
      </c>
      <c r="C50" s="3">
        <v>20340</v>
      </c>
      <c r="D50" s="3">
        <v>19</v>
      </c>
      <c r="E50" s="3">
        <f t="shared" si="0"/>
        <v>1070.5263157894738</v>
      </c>
      <c r="F50" s="3">
        <v>6354</v>
      </c>
      <c r="G50" s="3">
        <v>7</v>
      </c>
      <c r="H50" s="3">
        <f t="shared" si="1"/>
        <v>907.71428571428567</v>
      </c>
      <c r="I50" s="2">
        <v>0.31238938053097343</v>
      </c>
      <c r="J50" s="3">
        <v>13986</v>
      </c>
      <c r="K50" s="3">
        <v>12</v>
      </c>
      <c r="L50" s="3">
        <f t="shared" si="2"/>
        <v>1165.5</v>
      </c>
      <c r="M50" s="2">
        <v>0.68799999999999994</v>
      </c>
      <c r="N50" s="3">
        <v>4800</v>
      </c>
      <c r="O50" s="3">
        <v>2</v>
      </c>
      <c r="P50" s="2">
        <v>0.23599999999999999</v>
      </c>
    </row>
    <row r="51" spans="1:16" x14ac:dyDescent="0.25">
      <c r="A51">
        <v>50</v>
      </c>
      <c r="B51" t="s">
        <v>61</v>
      </c>
      <c r="C51" s="3">
        <v>20238</v>
      </c>
      <c r="D51" s="3">
        <v>12</v>
      </c>
      <c r="E51" s="3">
        <f t="shared" si="0"/>
        <v>1686.5</v>
      </c>
      <c r="F51" s="3">
        <v>12150</v>
      </c>
      <c r="G51" s="3">
        <v>7</v>
      </c>
      <c r="H51" s="3">
        <f t="shared" si="1"/>
        <v>1735.7142857142858</v>
      </c>
      <c r="I51" s="2">
        <v>0.60035576638007704</v>
      </c>
      <c r="J51" s="3">
        <v>8088</v>
      </c>
      <c r="K51" s="3">
        <v>5</v>
      </c>
      <c r="L51" s="3">
        <f t="shared" si="2"/>
        <v>1617.6</v>
      </c>
      <c r="M51" s="2">
        <v>0.4</v>
      </c>
      <c r="N51" s="3">
        <v>0</v>
      </c>
      <c r="O51" s="3">
        <v>0</v>
      </c>
      <c r="P51" s="2">
        <v>0</v>
      </c>
    </row>
    <row r="52" spans="1:16" x14ac:dyDescent="0.25">
      <c r="A52">
        <v>51</v>
      </c>
      <c r="B52" t="s">
        <v>62</v>
      </c>
      <c r="C52" s="3">
        <v>17949</v>
      </c>
      <c r="D52" s="3">
        <v>22</v>
      </c>
      <c r="E52" s="3">
        <f t="shared" si="0"/>
        <v>815.86363636363637</v>
      </c>
      <c r="F52" s="3">
        <v>11517</v>
      </c>
      <c r="G52" s="3">
        <v>14</v>
      </c>
      <c r="H52" s="3">
        <f t="shared" si="1"/>
        <v>822.64285714285711</v>
      </c>
      <c r="I52" s="2">
        <v>0.64165134547885672</v>
      </c>
      <c r="J52" s="3">
        <v>6432</v>
      </c>
      <c r="K52" s="3">
        <v>8</v>
      </c>
      <c r="L52" s="3">
        <f t="shared" si="2"/>
        <v>804</v>
      </c>
      <c r="M52" s="2">
        <v>0.35799999999999998</v>
      </c>
      <c r="N52" s="3">
        <v>2800</v>
      </c>
      <c r="O52" s="3">
        <v>4</v>
      </c>
      <c r="P52" s="2">
        <v>0.156</v>
      </c>
    </row>
    <row r="53" spans="1:16" x14ac:dyDescent="0.25">
      <c r="A53">
        <v>52</v>
      </c>
      <c r="B53" t="s">
        <v>63</v>
      </c>
      <c r="C53" s="3">
        <v>17756</v>
      </c>
      <c r="D53" s="3">
        <v>12</v>
      </c>
      <c r="E53" s="3">
        <f t="shared" si="0"/>
        <v>1479.6666666666667</v>
      </c>
      <c r="F53" s="3">
        <v>0</v>
      </c>
      <c r="G53" s="3">
        <v>0</v>
      </c>
      <c r="H53" s="3">
        <f t="shared" si="1"/>
        <v>0</v>
      </c>
      <c r="I53" s="2">
        <v>0</v>
      </c>
      <c r="J53" s="3">
        <v>17756</v>
      </c>
      <c r="K53" s="3">
        <v>12</v>
      </c>
      <c r="L53" s="3">
        <f t="shared" si="2"/>
        <v>1479.6666666666667</v>
      </c>
      <c r="M53" s="2">
        <v>1</v>
      </c>
      <c r="N53" s="3">
        <v>0</v>
      </c>
      <c r="O53" s="3">
        <v>0</v>
      </c>
      <c r="P53" s="2">
        <v>0</v>
      </c>
    </row>
    <row r="54" spans="1:16" x14ac:dyDescent="0.25">
      <c r="A54">
        <v>53</v>
      </c>
      <c r="B54" t="s">
        <v>64</v>
      </c>
      <c r="C54" s="3">
        <v>17057</v>
      </c>
      <c r="D54" s="3">
        <v>28</v>
      </c>
      <c r="E54" s="3">
        <f t="shared" si="0"/>
        <v>609.17857142857144</v>
      </c>
      <c r="F54" s="3">
        <v>17057</v>
      </c>
      <c r="G54" s="3">
        <v>28</v>
      </c>
      <c r="H54" s="3">
        <f t="shared" si="1"/>
        <v>609.17857142857144</v>
      </c>
      <c r="I54" s="2">
        <v>1</v>
      </c>
      <c r="J54" s="3">
        <v>0</v>
      </c>
      <c r="K54" s="3">
        <v>0</v>
      </c>
      <c r="L54" s="3">
        <f t="shared" si="2"/>
        <v>0</v>
      </c>
      <c r="M54" s="2">
        <v>0</v>
      </c>
      <c r="N54" s="3">
        <v>1440</v>
      </c>
      <c r="O54" s="3">
        <v>4</v>
      </c>
      <c r="P54" s="2">
        <v>8.4000000000000005E-2</v>
      </c>
    </row>
    <row r="55" spans="1:16" x14ac:dyDescent="0.25">
      <c r="A55">
        <v>54</v>
      </c>
      <c r="B55" t="s">
        <v>65</v>
      </c>
      <c r="C55" s="3">
        <v>17027</v>
      </c>
      <c r="D55" s="3">
        <v>7</v>
      </c>
      <c r="E55" s="3">
        <f t="shared" si="0"/>
        <v>2432.4285714285716</v>
      </c>
      <c r="F55" s="3">
        <v>11416</v>
      </c>
      <c r="G55" s="3">
        <v>5</v>
      </c>
      <c r="H55" s="3">
        <f t="shared" si="1"/>
        <v>2283.1999999999998</v>
      </c>
      <c r="I55" s="2">
        <v>0.67046455629294655</v>
      </c>
      <c r="J55" s="3">
        <v>5611</v>
      </c>
      <c r="K55" s="3">
        <v>2</v>
      </c>
      <c r="L55" s="3">
        <f t="shared" si="2"/>
        <v>2805.5</v>
      </c>
      <c r="M55" s="2">
        <v>0.33</v>
      </c>
      <c r="N55" s="3">
        <v>8424</v>
      </c>
      <c r="O55" s="3">
        <v>3</v>
      </c>
      <c r="P55" s="2">
        <v>0.495</v>
      </c>
    </row>
    <row r="56" spans="1:16" x14ac:dyDescent="0.25">
      <c r="A56">
        <v>55</v>
      </c>
      <c r="B56" t="s">
        <v>66</v>
      </c>
      <c r="C56" s="3">
        <v>16083</v>
      </c>
      <c r="D56" s="3">
        <v>17</v>
      </c>
      <c r="E56" s="3">
        <f t="shared" si="0"/>
        <v>946.05882352941171</v>
      </c>
      <c r="F56" s="3">
        <v>13913</v>
      </c>
      <c r="G56" s="3">
        <v>15</v>
      </c>
      <c r="H56" s="3">
        <f t="shared" si="1"/>
        <v>927.5333333333333</v>
      </c>
      <c r="I56" s="2">
        <v>0.8650749238326183</v>
      </c>
      <c r="J56" s="3">
        <v>2170</v>
      </c>
      <c r="K56" s="3">
        <v>2</v>
      </c>
      <c r="L56" s="3">
        <f t="shared" si="2"/>
        <v>1085</v>
      </c>
      <c r="M56" s="2">
        <v>0.13500000000000001</v>
      </c>
      <c r="N56" s="3">
        <v>0</v>
      </c>
      <c r="O56" s="3">
        <v>0</v>
      </c>
      <c r="P56" s="2">
        <v>0</v>
      </c>
    </row>
    <row r="57" spans="1:16" x14ac:dyDescent="0.25">
      <c r="A57">
        <v>56</v>
      </c>
      <c r="B57" t="s">
        <v>67</v>
      </c>
      <c r="C57" s="3">
        <v>15461</v>
      </c>
      <c r="D57" s="3">
        <v>7</v>
      </c>
      <c r="E57" s="3">
        <f t="shared" si="0"/>
        <v>2208.7142857142858</v>
      </c>
      <c r="F57" s="3">
        <v>0</v>
      </c>
      <c r="G57" s="3">
        <v>0</v>
      </c>
      <c r="H57" s="3">
        <f t="shared" si="1"/>
        <v>0</v>
      </c>
      <c r="I57" s="2">
        <v>0</v>
      </c>
      <c r="J57" s="3">
        <v>15461</v>
      </c>
      <c r="K57" s="3">
        <v>7</v>
      </c>
      <c r="L57" s="3">
        <f t="shared" si="2"/>
        <v>2208.7142857142858</v>
      </c>
      <c r="M57" s="2">
        <v>1</v>
      </c>
      <c r="N57" s="3">
        <v>0</v>
      </c>
      <c r="O57" s="3">
        <v>0</v>
      </c>
      <c r="P57" s="2">
        <v>0</v>
      </c>
    </row>
    <row r="58" spans="1:16" x14ac:dyDescent="0.25">
      <c r="A58">
        <v>57</v>
      </c>
      <c r="B58" t="s">
        <v>68</v>
      </c>
      <c r="C58" s="3">
        <v>14172</v>
      </c>
      <c r="D58" s="3">
        <v>14</v>
      </c>
      <c r="E58" s="3">
        <f t="shared" si="0"/>
        <v>1012.2857142857143</v>
      </c>
      <c r="F58" s="3">
        <v>12238</v>
      </c>
      <c r="G58" s="3">
        <v>12</v>
      </c>
      <c r="H58" s="3">
        <f t="shared" si="1"/>
        <v>1019.8333333333334</v>
      </c>
      <c r="I58" s="2">
        <v>0.86353372847869037</v>
      </c>
      <c r="J58" s="3">
        <v>1934</v>
      </c>
      <c r="K58" s="3">
        <v>2</v>
      </c>
      <c r="L58" s="3">
        <f t="shared" si="2"/>
        <v>967</v>
      </c>
      <c r="M58" s="2">
        <v>0.13600000000000001</v>
      </c>
      <c r="N58" s="3">
        <v>0</v>
      </c>
      <c r="O58" s="3">
        <v>0</v>
      </c>
      <c r="P58" s="2">
        <v>0</v>
      </c>
    </row>
    <row r="59" spans="1:16" x14ac:dyDescent="0.25">
      <c r="A59">
        <v>58</v>
      </c>
      <c r="B59" t="s">
        <v>69</v>
      </c>
      <c r="C59" s="3">
        <v>13798</v>
      </c>
      <c r="D59" s="3">
        <v>13</v>
      </c>
      <c r="E59" s="3">
        <f t="shared" si="0"/>
        <v>1061.3846153846155</v>
      </c>
      <c r="F59" s="3">
        <v>13798</v>
      </c>
      <c r="G59" s="3">
        <v>13</v>
      </c>
      <c r="H59" s="3">
        <f t="shared" si="1"/>
        <v>1061.3846153846155</v>
      </c>
      <c r="I59" s="2">
        <v>1</v>
      </c>
      <c r="J59" s="3">
        <v>0</v>
      </c>
      <c r="K59" s="3">
        <v>0</v>
      </c>
      <c r="L59" s="3">
        <f t="shared" si="2"/>
        <v>0</v>
      </c>
      <c r="M59" s="2">
        <v>0</v>
      </c>
      <c r="N59" s="3">
        <v>0</v>
      </c>
      <c r="O59" s="3">
        <v>0</v>
      </c>
      <c r="P59" s="2">
        <v>0</v>
      </c>
    </row>
    <row r="60" spans="1:16" x14ac:dyDescent="0.25">
      <c r="A60">
        <v>59</v>
      </c>
      <c r="B60" t="s">
        <v>70</v>
      </c>
      <c r="C60" s="3">
        <v>13554</v>
      </c>
      <c r="D60" s="3">
        <v>8</v>
      </c>
      <c r="E60" s="3">
        <f t="shared" si="0"/>
        <v>1694.25</v>
      </c>
      <c r="F60" s="3">
        <v>13554</v>
      </c>
      <c r="G60" s="3">
        <v>8</v>
      </c>
      <c r="H60" s="3">
        <f t="shared" si="1"/>
        <v>1694.25</v>
      </c>
      <c r="I60" s="2">
        <v>1</v>
      </c>
      <c r="J60" s="3">
        <v>0</v>
      </c>
      <c r="K60" s="3">
        <v>0</v>
      </c>
      <c r="L60" s="3">
        <f t="shared" si="2"/>
        <v>0</v>
      </c>
      <c r="M60" s="2">
        <v>0</v>
      </c>
      <c r="N60" s="3">
        <v>0</v>
      </c>
      <c r="O60" s="3">
        <v>0</v>
      </c>
      <c r="P60" s="2">
        <v>0</v>
      </c>
    </row>
    <row r="61" spans="1:16" x14ac:dyDescent="0.25">
      <c r="A61">
        <v>60</v>
      </c>
      <c r="B61" t="s">
        <v>71</v>
      </c>
      <c r="C61" s="3">
        <v>13468</v>
      </c>
      <c r="D61" s="3">
        <v>27</v>
      </c>
      <c r="E61" s="3">
        <f t="shared" si="0"/>
        <v>498.81481481481484</v>
      </c>
      <c r="F61" s="3">
        <v>13468</v>
      </c>
      <c r="G61" s="3">
        <v>27</v>
      </c>
      <c r="H61" s="3">
        <f t="shared" si="1"/>
        <v>498.81481481481484</v>
      </c>
      <c r="I61" s="2">
        <v>1</v>
      </c>
      <c r="J61" s="3">
        <v>0</v>
      </c>
      <c r="K61" s="3">
        <v>0</v>
      </c>
      <c r="L61" s="3">
        <f t="shared" si="2"/>
        <v>0</v>
      </c>
      <c r="M61" s="2">
        <v>0</v>
      </c>
      <c r="N61" s="3">
        <v>0</v>
      </c>
      <c r="O61" s="3">
        <v>0</v>
      </c>
      <c r="P61" s="2">
        <v>0</v>
      </c>
    </row>
    <row r="62" spans="1:16" x14ac:dyDescent="0.25">
      <c r="A62">
        <v>61</v>
      </c>
      <c r="B62" t="s">
        <v>72</v>
      </c>
      <c r="C62" s="3">
        <v>12643</v>
      </c>
      <c r="D62" s="3">
        <v>5</v>
      </c>
      <c r="E62" s="3">
        <f t="shared" si="0"/>
        <v>2528.6</v>
      </c>
      <c r="F62" s="3">
        <v>1684</v>
      </c>
      <c r="G62" s="3">
        <v>1</v>
      </c>
      <c r="H62" s="3">
        <f t="shared" si="1"/>
        <v>1684</v>
      </c>
      <c r="I62" s="2">
        <v>0.13319623507079015</v>
      </c>
      <c r="J62" s="3">
        <v>10959</v>
      </c>
      <c r="K62" s="3">
        <v>4</v>
      </c>
      <c r="L62" s="3">
        <f t="shared" si="2"/>
        <v>2739.75</v>
      </c>
      <c r="M62" s="2">
        <v>0.86699999999999999</v>
      </c>
      <c r="N62" s="3">
        <v>0</v>
      </c>
      <c r="O62" s="3">
        <v>0</v>
      </c>
      <c r="P62" s="2">
        <v>0</v>
      </c>
    </row>
    <row r="63" spans="1:16" x14ac:dyDescent="0.25">
      <c r="A63">
        <v>62</v>
      </c>
      <c r="B63" t="s">
        <v>73</v>
      </c>
      <c r="C63" s="3">
        <v>11996</v>
      </c>
      <c r="D63" s="3">
        <v>12</v>
      </c>
      <c r="E63" s="3">
        <f t="shared" si="0"/>
        <v>999.66666666666663</v>
      </c>
      <c r="F63" s="3">
        <v>7355</v>
      </c>
      <c r="G63" s="3">
        <v>8</v>
      </c>
      <c r="H63" s="3">
        <f t="shared" si="1"/>
        <v>919.375</v>
      </c>
      <c r="I63" s="2">
        <v>0.61312104034678228</v>
      </c>
      <c r="J63" s="3">
        <v>4641</v>
      </c>
      <c r="K63" s="3">
        <v>4</v>
      </c>
      <c r="L63" s="3">
        <f t="shared" si="2"/>
        <v>1160.25</v>
      </c>
      <c r="M63" s="2">
        <v>0.38700000000000001</v>
      </c>
      <c r="N63" s="3">
        <v>0</v>
      </c>
      <c r="O63" s="3">
        <v>0</v>
      </c>
      <c r="P63" s="2">
        <v>0</v>
      </c>
    </row>
    <row r="64" spans="1:16" x14ac:dyDescent="0.25">
      <c r="A64">
        <v>63</v>
      </c>
      <c r="B64" t="s">
        <v>74</v>
      </c>
      <c r="C64" s="3">
        <v>11570</v>
      </c>
      <c r="D64" s="3">
        <v>6</v>
      </c>
      <c r="E64" s="3">
        <f t="shared" si="0"/>
        <v>1928.3333333333333</v>
      </c>
      <c r="F64" s="3">
        <v>11570</v>
      </c>
      <c r="G64" s="3">
        <v>6</v>
      </c>
      <c r="H64" s="3">
        <f t="shared" si="1"/>
        <v>1928.3333333333333</v>
      </c>
      <c r="I64" s="2">
        <v>1</v>
      </c>
      <c r="J64" s="3">
        <v>0</v>
      </c>
      <c r="K64" s="3">
        <v>0</v>
      </c>
      <c r="L64" s="3">
        <f t="shared" si="2"/>
        <v>0</v>
      </c>
      <c r="M64" s="2">
        <v>0</v>
      </c>
      <c r="N64" s="3">
        <v>0</v>
      </c>
      <c r="O64" s="3">
        <v>0</v>
      </c>
      <c r="P64" s="2">
        <v>0</v>
      </c>
    </row>
    <row r="65" spans="1:16" x14ac:dyDescent="0.25">
      <c r="A65">
        <v>64</v>
      </c>
      <c r="B65" t="s">
        <v>75</v>
      </c>
      <c r="C65" s="3">
        <v>11568</v>
      </c>
      <c r="D65" s="3">
        <v>8</v>
      </c>
      <c r="E65" s="3">
        <f t="shared" si="0"/>
        <v>1446</v>
      </c>
      <c r="F65" s="3">
        <v>0</v>
      </c>
      <c r="G65" s="3">
        <v>0</v>
      </c>
      <c r="H65" s="3">
        <f t="shared" si="1"/>
        <v>0</v>
      </c>
      <c r="I65" s="2">
        <v>0</v>
      </c>
      <c r="J65" s="3">
        <v>11568</v>
      </c>
      <c r="K65" s="3">
        <v>8</v>
      </c>
      <c r="L65" s="3">
        <f t="shared" si="2"/>
        <v>1446</v>
      </c>
      <c r="M65" s="2">
        <v>1</v>
      </c>
      <c r="N65" s="3">
        <v>0</v>
      </c>
      <c r="O65" s="3">
        <v>0</v>
      </c>
      <c r="P65" s="2">
        <v>0</v>
      </c>
    </row>
    <row r="66" spans="1:16" x14ac:dyDescent="0.25">
      <c r="A66">
        <v>65</v>
      </c>
      <c r="B66" t="s">
        <v>76</v>
      </c>
      <c r="C66" s="3">
        <v>11203</v>
      </c>
      <c r="D66" s="3">
        <v>12</v>
      </c>
      <c r="E66" s="3">
        <f t="shared" si="0"/>
        <v>933.58333333333337</v>
      </c>
      <c r="F66" s="3">
        <v>2975</v>
      </c>
      <c r="G66" s="3">
        <v>5</v>
      </c>
      <c r="H66" s="3">
        <f t="shared" si="1"/>
        <v>595</v>
      </c>
      <c r="I66" s="2">
        <v>0.26555386949924126</v>
      </c>
      <c r="J66" s="3">
        <v>8228</v>
      </c>
      <c r="K66" s="3">
        <v>7</v>
      </c>
      <c r="L66" s="3">
        <f t="shared" si="2"/>
        <v>1175.4285714285713</v>
      </c>
      <c r="M66" s="2">
        <v>0.73399999999999999</v>
      </c>
      <c r="N66" s="3">
        <v>0</v>
      </c>
      <c r="O66" s="3">
        <v>0</v>
      </c>
      <c r="P66" s="2">
        <v>0</v>
      </c>
    </row>
    <row r="67" spans="1:16" x14ac:dyDescent="0.25">
      <c r="A67">
        <v>66</v>
      </c>
      <c r="B67" t="s">
        <v>77</v>
      </c>
      <c r="C67" s="3">
        <v>11025</v>
      </c>
      <c r="D67" s="3">
        <v>13</v>
      </c>
      <c r="E67" s="3">
        <f t="shared" ref="E67:E101" si="3">IFERROR(C67/D67,0)</f>
        <v>848.07692307692309</v>
      </c>
      <c r="F67" s="3">
        <v>0</v>
      </c>
      <c r="G67" s="3">
        <v>0</v>
      </c>
      <c r="H67" s="3">
        <f t="shared" ref="H67:H101" si="4">IFERROR(F67/G67,0)</f>
        <v>0</v>
      </c>
      <c r="I67" s="2">
        <v>0</v>
      </c>
      <c r="J67" s="3">
        <v>11025</v>
      </c>
      <c r="K67" s="3">
        <v>13</v>
      </c>
      <c r="L67" s="3">
        <f t="shared" ref="L67:L101" si="5">IFERROR(J67/K67,0)</f>
        <v>848.07692307692309</v>
      </c>
      <c r="M67" s="2">
        <v>1</v>
      </c>
      <c r="N67" s="3">
        <v>0</v>
      </c>
      <c r="O67" s="3">
        <v>0</v>
      </c>
      <c r="P67" s="2">
        <v>0</v>
      </c>
    </row>
    <row r="68" spans="1:16" x14ac:dyDescent="0.25">
      <c r="A68">
        <v>67</v>
      </c>
      <c r="B68" t="s">
        <v>78</v>
      </c>
      <c r="C68" s="3">
        <v>10793</v>
      </c>
      <c r="D68" s="3">
        <v>16</v>
      </c>
      <c r="E68" s="3">
        <f t="shared" si="3"/>
        <v>674.5625</v>
      </c>
      <c r="F68" s="3">
        <v>10029</v>
      </c>
      <c r="G68" s="3">
        <v>15</v>
      </c>
      <c r="H68" s="3">
        <f t="shared" si="4"/>
        <v>668.6</v>
      </c>
      <c r="I68" s="2">
        <v>0.92921337904197165</v>
      </c>
      <c r="J68" s="3">
        <v>764</v>
      </c>
      <c r="K68" s="3">
        <v>1</v>
      </c>
      <c r="L68" s="3">
        <f t="shared" si="5"/>
        <v>764</v>
      </c>
      <c r="M68" s="2">
        <v>7.0999999999999994E-2</v>
      </c>
      <c r="N68" s="3">
        <v>3060</v>
      </c>
      <c r="O68" s="3">
        <v>3</v>
      </c>
      <c r="P68" s="2">
        <v>0.28399999999999997</v>
      </c>
    </row>
    <row r="69" spans="1:16" x14ac:dyDescent="0.25">
      <c r="A69">
        <v>68</v>
      </c>
      <c r="B69" t="s">
        <v>79</v>
      </c>
      <c r="C69" s="3">
        <v>10388</v>
      </c>
      <c r="D69" s="3">
        <v>12</v>
      </c>
      <c r="E69" s="3">
        <f t="shared" si="3"/>
        <v>865.66666666666663</v>
      </c>
      <c r="F69" s="3">
        <v>966</v>
      </c>
      <c r="G69" s="3">
        <v>1</v>
      </c>
      <c r="H69" s="3">
        <f t="shared" si="4"/>
        <v>966</v>
      </c>
      <c r="I69" s="2">
        <v>9.2991913746630725E-2</v>
      </c>
      <c r="J69" s="3">
        <v>9422</v>
      </c>
      <c r="K69" s="3">
        <v>11</v>
      </c>
      <c r="L69" s="3">
        <f t="shared" si="5"/>
        <v>856.5454545454545</v>
      </c>
      <c r="M69" s="2">
        <v>0.90700000000000003</v>
      </c>
      <c r="N69" s="3">
        <v>8400</v>
      </c>
      <c r="O69" s="3">
        <v>6</v>
      </c>
      <c r="P69" s="2">
        <v>0.80900000000000005</v>
      </c>
    </row>
    <row r="70" spans="1:16" x14ac:dyDescent="0.25">
      <c r="A70">
        <v>69</v>
      </c>
      <c r="B70" t="s">
        <v>80</v>
      </c>
      <c r="C70" s="3">
        <v>10271</v>
      </c>
      <c r="D70" s="3">
        <v>10</v>
      </c>
      <c r="E70" s="3">
        <f t="shared" si="3"/>
        <v>1027.0999999999999</v>
      </c>
      <c r="F70" s="3">
        <v>4984</v>
      </c>
      <c r="G70" s="3">
        <v>2</v>
      </c>
      <c r="H70" s="3">
        <f t="shared" si="4"/>
        <v>2492</v>
      </c>
      <c r="I70" s="2">
        <v>0.48524973225586604</v>
      </c>
      <c r="J70" s="3">
        <v>5287</v>
      </c>
      <c r="K70" s="3">
        <v>8</v>
      </c>
      <c r="L70" s="3">
        <f t="shared" si="5"/>
        <v>660.875</v>
      </c>
      <c r="M70" s="2">
        <v>0.51500000000000001</v>
      </c>
      <c r="N70" s="3">
        <v>0</v>
      </c>
      <c r="O70" s="3">
        <v>0</v>
      </c>
      <c r="P70" s="2">
        <v>0</v>
      </c>
    </row>
    <row r="71" spans="1:16" x14ac:dyDescent="0.25">
      <c r="A71">
        <v>70</v>
      </c>
      <c r="B71" t="s">
        <v>81</v>
      </c>
      <c r="C71" s="3">
        <v>10042</v>
      </c>
      <c r="D71" s="3">
        <v>11</v>
      </c>
      <c r="E71" s="3">
        <f t="shared" si="3"/>
        <v>912.90909090909088</v>
      </c>
      <c r="F71" s="3">
        <v>5772</v>
      </c>
      <c r="G71" s="3">
        <v>7</v>
      </c>
      <c r="H71" s="3">
        <f t="shared" si="4"/>
        <v>824.57142857142856</v>
      </c>
      <c r="I71" s="2">
        <v>0.57478589922326229</v>
      </c>
      <c r="J71" s="3">
        <v>4270</v>
      </c>
      <c r="K71" s="3">
        <v>4</v>
      </c>
      <c r="L71" s="3">
        <f t="shared" si="5"/>
        <v>1067.5</v>
      </c>
      <c r="M71" s="2">
        <v>0.42499999999999999</v>
      </c>
      <c r="N71" s="3">
        <v>0</v>
      </c>
      <c r="O71" s="3">
        <v>0</v>
      </c>
      <c r="P71" s="2">
        <v>0</v>
      </c>
    </row>
    <row r="72" spans="1:16" x14ac:dyDescent="0.25">
      <c r="A72">
        <v>71</v>
      </c>
      <c r="B72" t="s">
        <v>82</v>
      </c>
      <c r="C72" s="3">
        <v>9907</v>
      </c>
      <c r="D72" s="3">
        <v>6</v>
      </c>
      <c r="E72" s="3">
        <f t="shared" si="3"/>
        <v>1651.1666666666667</v>
      </c>
      <c r="F72" s="3">
        <v>0</v>
      </c>
      <c r="G72" s="3">
        <v>0</v>
      </c>
      <c r="H72" s="3">
        <f t="shared" si="4"/>
        <v>0</v>
      </c>
      <c r="I72" s="2">
        <v>0</v>
      </c>
      <c r="J72" s="3">
        <v>9907</v>
      </c>
      <c r="K72" s="3">
        <v>6</v>
      </c>
      <c r="L72" s="3">
        <f t="shared" si="5"/>
        <v>1651.1666666666667</v>
      </c>
      <c r="M72" s="2">
        <v>1</v>
      </c>
      <c r="N72" s="3">
        <v>0</v>
      </c>
      <c r="O72" s="3">
        <v>0</v>
      </c>
      <c r="P72" s="2">
        <v>0</v>
      </c>
    </row>
    <row r="73" spans="1:16" x14ac:dyDescent="0.25">
      <c r="A73">
        <v>72</v>
      </c>
      <c r="B73" t="s">
        <v>83</v>
      </c>
      <c r="C73" s="3">
        <v>9863</v>
      </c>
      <c r="D73" s="3">
        <v>9</v>
      </c>
      <c r="E73" s="3">
        <f t="shared" si="3"/>
        <v>1095.8888888888889</v>
      </c>
      <c r="F73" s="3">
        <v>6399</v>
      </c>
      <c r="G73" s="3">
        <v>7</v>
      </c>
      <c r="H73" s="3">
        <f t="shared" si="4"/>
        <v>914.14285714285711</v>
      </c>
      <c r="I73" s="2">
        <v>0.64878840109500147</v>
      </c>
      <c r="J73" s="3">
        <v>3464</v>
      </c>
      <c r="K73" s="3">
        <v>2</v>
      </c>
      <c r="L73" s="3">
        <f t="shared" si="5"/>
        <v>1732</v>
      </c>
      <c r="M73" s="2">
        <v>0.35099999999999998</v>
      </c>
      <c r="N73" s="3">
        <v>0</v>
      </c>
      <c r="O73" s="3">
        <v>0</v>
      </c>
      <c r="P73" s="2">
        <v>0</v>
      </c>
    </row>
    <row r="74" spans="1:16" x14ac:dyDescent="0.25">
      <c r="A74">
        <v>73</v>
      </c>
      <c r="B74" t="s">
        <v>84</v>
      </c>
      <c r="C74" s="3">
        <v>9860</v>
      </c>
      <c r="D74" s="3">
        <v>4</v>
      </c>
      <c r="E74" s="3">
        <f t="shared" si="3"/>
        <v>2465</v>
      </c>
      <c r="F74" s="3">
        <v>0</v>
      </c>
      <c r="G74" s="3">
        <v>0</v>
      </c>
      <c r="H74" s="3">
        <f t="shared" si="4"/>
        <v>0</v>
      </c>
      <c r="I74" s="2">
        <v>0</v>
      </c>
      <c r="J74" s="3">
        <v>9860</v>
      </c>
      <c r="K74" s="3">
        <v>4</v>
      </c>
      <c r="L74" s="3">
        <f t="shared" si="5"/>
        <v>2465</v>
      </c>
      <c r="M74" s="2">
        <v>1</v>
      </c>
      <c r="N74" s="3">
        <v>0</v>
      </c>
      <c r="O74" s="3">
        <v>0</v>
      </c>
      <c r="P74" s="2">
        <v>0</v>
      </c>
    </row>
    <row r="75" spans="1:16" x14ac:dyDescent="0.25">
      <c r="A75">
        <v>74</v>
      </c>
      <c r="B75" t="s">
        <v>85</v>
      </c>
      <c r="C75" s="3">
        <v>9857</v>
      </c>
      <c r="D75" s="3">
        <v>7</v>
      </c>
      <c r="E75" s="3">
        <f t="shared" si="3"/>
        <v>1408.1428571428571</v>
      </c>
      <c r="F75" s="3">
        <v>3525</v>
      </c>
      <c r="G75" s="3">
        <v>3</v>
      </c>
      <c r="H75" s="3">
        <f t="shared" si="4"/>
        <v>1175</v>
      </c>
      <c r="I75" s="2">
        <v>0.35761387846200671</v>
      </c>
      <c r="J75" s="3">
        <v>6332</v>
      </c>
      <c r="K75" s="3">
        <v>4</v>
      </c>
      <c r="L75" s="3">
        <f t="shared" si="5"/>
        <v>1583</v>
      </c>
      <c r="M75" s="2">
        <v>0.64200000000000002</v>
      </c>
      <c r="N75" s="3">
        <v>0</v>
      </c>
      <c r="O75" s="3">
        <v>0</v>
      </c>
      <c r="P75" s="2">
        <v>0</v>
      </c>
    </row>
    <row r="76" spans="1:16" x14ac:dyDescent="0.25">
      <c r="A76">
        <v>75</v>
      </c>
      <c r="B76" t="s">
        <v>86</v>
      </c>
      <c r="C76" s="3">
        <v>9739</v>
      </c>
      <c r="D76" s="3">
        <v>8</v>
      </c>
      <c r="E76" s="3">
        <f t="shared" si="3"/>
        <v>1217.375</v>
      </c>
      <c r="F76" s="3">
        <v>7383</v>
      </c>
      <c r="G76" s="3">
        <v>6</v>
      </c>
      <c r="H76" s="3">
        <f t="shared" si="4"/>
        <v>1230.5</v>
      </c>
      <c r="I76" s="2">
        <v>0.75808604579525618</v>
      </c>
      <c r="J76" s="3">
        <v>2356</v>
      </c>
      <c r="K76" s="3">
        <v>2</v>
      </c>
      <c r="L76" s="3">
        <f t="shared" si="5"/>
        <v>1178</v>
      </c>
      <c r="M76" s="2">
        <v>0.24199999999999999</v>
      </c>
      <c r="N76" s="3">
        <v>0</v>
      </c>
      <c r="O76" s="3">
        <v>0</v>
      </c>
      <c r="P76" s="2">
        <v>0</v>
      </c>
    </row>
    <row r="77" spans="1:16" x14ac:dyDescent="0.25">
      <c r="A77">
        <v>76</v>
      </c>
      <c r="B77" t="s">
        <v>87</v>
      </c>
      <c r="C77" s="3">
        <v>9517</v>
      </c>
      <c r="D77" s="3">
        <v>11</v>
      </c>
      <c r="E77" s="3">
        <f t="shared" si="3"/>
        <v>865.18181818181813</v>
      </c>
      <c r="F77" s="3">
        <v>0</v>
      </c>
      <c r="G77" s="3">
        <v>0</v>
      </c>
      <c r="H77" s="3">
        <f t="shared" si="4"/>
        <v>0</v>
      </c>
      <c r="I77" s="2">
        <v>0</v>
      </c>
      <c r="J77" s="3">
        <v>9517</v>
      </c>
      <c r="K77" s="3">
        <v>11</v>
      </c>
      <c r="L77" s="3">
        <f t="shared" si="5"/>
        <v>865.18181818181813</v>
      </c>
      <c r="M77" s="2">
        <v>1</v>
      </c>
      <c r="N77" s="3">
        <v>4016</v>
      </c>
      <c r="O77" s="3">
        <v>4</v>
      </c>
      <c r="P77" s="2">
        <v>0.42199999999999999</v>
      </c>
    </row>
    <row r="78" spans="1:16" x14ac:dyDescent="0.25">
      <c r="A78">
        <v>77</v>
      </c>
      <c r="B78" t="s">
        <v>88</v>
      </c>
      <c r="C78" s="3">
        <v>9326</v>
      </c>
      <c r="D78" s="3">
        <v>4</v>
      </c>
      <c r="E78" s="3">
        <f t="shared" si="3"/>
        <v>2331.5</v>
      </c>
      <c r="F78" s="3">
        <v>9326</v>
      </c>
      <c r="G78" s="3">
        <v>4</v>
      </c>
      <c r="H78" s="3">
        <f t="shared" si="4"/>
        <v>2331.5</v>
      </c>
      <c r="I78" s="2">
        <v>1</v>
      </c>
      <c r="J78" s="3">
        <v>0</v>
      </c>
      <c r="K78" s="3">
        <v>0</v>
      </c>
      <c r="L78" s="3">
        <f t="shared" si="5"/>
        <v>0</v>
      </c>
      <c r="M78" s="2">
        <v>0</v>
      </c>
      <c r="N78" s="3">
        <v>0</v>
      </c>
      <c r="O78" s="3">
        <v>0</v>
      </c>
      <c r="P78" s="2">
        <v>0</v>
      </c>
    </row>
    <row r="79" spans="1:16" x14ac:dyDescent="0.25">
      <c r="A79">
        <v>78</v>
      </c>
      <c r="B79" t="s">
        <v>89</v>
      </c>
      <c r="C79" s="3">
        <v>9262</v>
      </c>
      <c r="D79" s="3">
        <v>10</v>
      </c>
      <c r="E79" s="3">
        <f t="shared" si="3"/>
        <v>926.2</v>
      </c>
      <c r="F79" s="3">
        <v>5254</v>
      </c>
      <c r="G79" s="3">
        <v>5</v>
      </c>
      <c r="H79" s="3">
        <f t="shared" si="4"/>
        <v>1050.8</v>
      </c>
      <c r="I79" s="2">
        <v>0.56726408982941046</v>
      </c>
      <c r="J79" s="3">
        <v>4008</v>
      </c>
      <c r="K79" s="3">
        <v>5</v>
      </c>
      <c r="L79" s="3">
        <f t="shared" si="5"/>
        <v>801.6</v>
      </c>
      <c r="M79" s="2">
        <v>0.433</v>
      </c>
      <c r="N79" s="3">
        <v>0</v>
      </c>
      <c r="O79" s="3">
        <v>0</v>
      </c>
      <c r="P79" s="2">
        <v>0</v>
      </c>
    </row>
    <row r="80" spans="1:16" x14ac:dyDescent="0.25">
      <c r="A80">
        <v>79</v>
      </c>
      <c r="B80" t="s">
        <v>90</v>
      </c>
      <c r="C80" s="3">
        <v>8127</v>
      </c>
      <c r="D80" s="3">
        <v>9</v>
      </c>
      <c r="E80" s="3">
        <f t="shared" si="3"/>
        <v>903</v>
      </c>
      <c r="F80" s="3">
        <v>357</v>
      </c>
      <c r="G80" s="3">
        <v>1</v>
      </c>
      <c r="H80" s="3">
        <f t="shared" si="4"/>
        <v>357</v>
      </c>
      <c r="I80" s="2">
        <v>4.3927648578811367E-2</v>
      </c>
      <c r="J80" s="3">
        <v>7770</v>
      </c>
      <c r="K80" s="3">
        <v>8</v>
      </c>
      <c r="L80" s="3">
        <f t="shared" si="5"/>
        <v>971.25</v>
      </c>
      <c r="M80" s="2">
        <v>0.95599999999999996</v>
      </c>
      <c r="N80" s="3">
        <v>0</v>
      </c>
      <c r="O80" s="3">
        <v>0</v>
      </c>
      <c r="P80" s="2">
        <v>0</v>
      </c>
    </row>
    <row r="81" spans="1:16" x14ac:dyDescent="0.25">
      <c r="A81">
        <v>80</v>
      </c>
      <c r="B81" t="s">
        <v>91</v>
      </c>
      <c r="C81" s="3">
        <v>8024</v>
      </c>
      <c r="D81" s="3">
        <v>12</v>
      </c>
      <c r="E81" s="3">
        <f t="shared" si="3"/>
        <v>668.66666666666663</v>
      </c>
      <c r="F81" s="3">
        <v>4701</v>
      </c>
      <c r="G81" s="3">
        <v>7</v>
      </c>
      <c r="H81" s="3">
        <f t="shared" si="4"/>
        <v>671.57142857142856</v>
      </c>
      <c r="I81" s="2">
        <v>0.58586739780658026</v>
      </c>
      <c r="J81" s="3">
        <v>3323</v>
      </c>
      <c r="K81" s="3">
        <v>5</v>
      </c>
      <c r="L81" s="3">
        <f t="shared" si="5"/>
        <v>664.6</v>
      </c>
      <c r="M81" s="2">
        <v>0.41399999999999998</v>
      </c>
      <c r="N81" s="3">
        <v>0</v>
      </c>
      <c r="O81" s="3">
        <v>0</v>
      </c>
      <c r="P81" s="2">
        <v>0</v>
      </c>
    </row>
    <row r="82" spans="1:16" x14ac:dyDescent="0.25">
      <c r="A82">
        <v>81</v>
      </c>
      <c r="B82" t="s">
        <v>92</v>
      </c>
      <c r="C82" s="3">
        <v>7727</v>
      </c>
      <c r="D82" s="3">
        <v>11</v>
      </c>
      <c r="E82" s="3">
        <f t="shared" si="3"/>
        <v>702.4545454545455</v>
      </c>
      <c r="F82" s="3">
        <v>3942</v>
      </c>
      <c r="G82" s="3">
        <v>5</v>
      </c>
      <c r="H82" s="3">
        <f t="shared" si="4"/>
        <v>788.4</v>
      </c>
      <c r="I82" s="2">
        <v>0.51015918208877964</v>
      </c>
      <c r="J82" s="3">
        <v>3785</v>
      </c>
      <c r="K82" s="3">
        <v>6</v>
      </c>
      <c r="L82" s="3">
        <f t="shared" si="5"/>
        <v>630.83333333333337</v>
      </c>
      <c r="M82" s="2">
        <v>0.49</v>
      </c>
      <c r="N82" s="3">
        <v>0</v>
      </c>
      <c r="O82" s="3">
        <v>0</v>
      </c>
      <c r="P82" s="2">
        <v>0</v>
      </c>
    </row>
    <row r="83" spans="1:16" x14ac:dyDescent="0.25">
      <c r="A83">
        <v>82</v>
      </c>
      <c r="B83" t="s">
        <v>93</v>
      </c>
      <c r="C83" s="3">
        <v>7520</v>
      </c>
      <c r="D83" s="3">
        <v>3</v>
      </c>
      <c r="E83" s="3">
        <f t="shared" si="3"/>
        <v>2506.6666666666665</v>
      </c>
      <c r="F83" s="3">
        <v>0</v>
      </c>
      <c r="G83" s="3">
        <v>0</v>
      </c>
      <c r="H83" s="3">
        <f t="shared" si="4"/>
        <v>0</v>
      </c>
      <c r="I83" s="2">
        <v>0</v>
      </c>
      <c r="J83" s="3">
        <v>7520</v>
      </c>
      <c r="K83" s="3">
        <v>3</v>
      </c>
      <c r="L83" s="3">
        <f t="shared" si="5"/>
        <v>2506.6666666666665</v>
      </c>
      <c r="M83" s="2">
        <v>1</v>
      </c>
      <c r="N83" s="3">
        <v>0</v>
      </c>
      <c r="O83" s="3">
        <v>0</v>
      </c>
      <c r="P83" s="2">
        <v>0</v>
      </c>
    </row>
    <row r="84" spans="1:16" x14ac:dyDescent="0.25">
      <c r="A84">
        <v>83</v>
      </c>
      <c r="B84" t="s">
        <v>94</v>
      </c>
      <c r="C84" s="3">
        <v>7173</v>
      </c>
      <c r="D84" s="3">
        <v>16</v>
      </c>
      <c r="E84" s="3">
        <f t="shared" si="3"/>
        <v>448.3125</v>
      </c>
      <c r="F84" s="3">
        <v>7173</v>
      </c>
      <c r="G84" s="3">
        <v>16</v>
      </c>
      <c r="H84" s="3">
        <f t="shared" si="4"/>
        <v>448.3125</v>
      </c>
      <c r="I84" s="2">
        <v>1</v>
      </c>
      <c r="J84" s="3">
        <v>0</v>
      </c>
      <c r="K84" s="3">
        <v>0</v>
      </c>
      <c r="L84" s="3">
        <f t="shared" si="5"/>
        <v>0</v>
      </c>
      <c r="M84" s="2">
        <v>0</v>
      </c>
      <c r="N84" s="3">
        <v>0</v>
      </c>
      <c r="O84" s="3">
        <v>0</v>
      </c>
      <c r="P84" s="2">
        <v>0</v>
      </c>
    </row>
    <row r="85" spans="1:16" x14ac:dyDescent="0.25">
      <c r="A85">
        <v>84</v>
      </c>
      <c r="B85" t="s">
        <v>95</v>
      </c>
      <c r="C85" s="3">
        <v>7167</v>
      </c>
      <c r="D85" s="3">
        <v>10</v>
      </c>
      <c r="E85" s="3">
        <f t="shared" si="3"/>
        <v>716.7</v>
      </c>
      <c r="F85" s="3">
        <v>6937</v>
      </c>
      <c r="G85" s="3">
        <v>9</v>
      </c>
      <c r="H85" s="3">
        <f t="shared" si="4"/>
        <v>770.77777777777783</v>
      </c>
      <c r="I85" s="2">
        <v>0.96790846937351749</v>
      </c>
      <c r="J85" s="3">
        <v>230</v>
      </c>
      <c r="K85" s="3">
        <v>1</v>
      </c>
      <c r="L85" s="3">
        <f t="shared" si="5"/>
        <v>230</v>
      </c>
      <c r="M85" s="2">
        <v>3.2000000000000001E-2</v>
      </c>
      <c r="N85" s="3">
        <v>0</v>
      </c>
      <c r="O85" s="3">
        <v>0</v>
      </c>
      <c r="P85" s="2">
        <v>0</v>
      </c>
    </row>
    <row r="86" spans="1:16" x14ac:dyDescent="0.25">
      <c r="A86">
        <v>85</v>
      </c>
      <c r="B86" t="s">
        <v>96</v>
      </c>
      <c r="C86" s="3">
        <v>6888</v>
      </c>
      <c r="D86" s="3">
        <v>18</v>
      </c>
      <c r="E86" s="3">
        <f t="shared" si="3"/>
        <v>382.66666666666669</v>
      </c>
      <c r="F86" s="3">
        <v>6888</v>
      </c>
      <c r="G86" s="3">
        <v>18</v>
      </c>
      <c r="H86" s="3">
        <f t="shared" si="4"/>
        <v>382.66666666666669</v>
      </c>
      <c r="I86" s="2">
        <v>1</v>
      </c>
      <c r="J86" s="3">
        <v>0</v>
      </c>
      <c r="K86" s="3">
        <v>0</v>
      </c>
      <c r="L86" s="3">
        <f t="shared" si="5"/>
        <v>0</v>
      </c>
      <c r="M86" s="2">
        <v>0</v>
      </c>
      <c r="N86" s="3">
        <v>0</v>
      </c>
      <c r="O86" s="3">
        <v>0</v>
      </c>
      <c r="P86" s="2">
        <v>0</v>
      </c>
    </row>
    <row r="87" spans="1:16" x14ac:dyDescent="0.25">
      <c r="A87">
        <v>86</v>
      </c>
      <c r="B87" t="s">
        <v>97</v>
      </c>
      <c r="C87" s="3">
        <v>6771</v>
      </c>
      <c r="D87" s="3">
        <v>4</v>
      </c>
      <c r="E87" s="3">
        <f t="shared" si="3"/>
        <v>1692.75</v>
      </c>
      <c r="F87" s="3">
        <v>0</v>
      </c>
      <c r="G87" s="3">
        <v>0</v>
      </c>
      <c r="H87" s="3">
        <f t="shared" si="4"/>
        <v>0</v>
      </c>
      <c r="I87" s="2">
        <v>0</v>
      </c>
      <c r="J87" s="3">
        <v>6771</v>
      </c>
      <c r="K87" s="3">
        <v>4</v>
      </c>
      <c r="L87" s="3">
        <f t="shared" si="5"/>
        <v>1692.75</v>
      </c>
      <c r="M87" s="2">
        <v>1</v>
      </c>
      <c r="N87" s="3">
        <v>0</v>
      </c>
      <c r="O87" s="3">
        <v>0</v>
      </c>
      <c r="P87" s="2">
        <v>0</v>
      </c>
    </row>
    <row r="88" spans="1:16" x14ac:dyDescent="0.25">
      <c r="A88">
        <v>87</v>
      </c>
      <c r="B88" t="s">
        <v>98</v>
      </c>
      <c r="C88" s="3">
        <v>6644</v>
      </c>
      <c r="D88" s="3">
        <v>4</v>
      </c>
      <c r="E88" s="3">
        <f t="shared" si="3"/>
        <v>1661</v>
      </c>
      <c r="F88" s="3">
        <v>6644</v>
      </c>
      <c r="G88" s="3">
        <v>4</v>
      </c>
      <c r="H88" s="3">
        <f t="shared" si="4"/>
        <v>1661</v>
      </c>
      <c r="I88" s="2">
        <v>1</v>
      </c>
      <c r="J88" s="3">
        <v>0</v>
      </c>
      <c r="K88" s="3">
        <v>0</v>
      </c>
      <c r="L88" s="3">
        <f t="shared" si="5"/>
        <v>0</v>
      </c>
      <c r="M88" s="2">
        <v>0</v>
      </c>
      <c r="N88" s="3">
        <v>0</v>
      </c>
      <c r="O88" s="3">
        <v>0</v>
      </c>
      <c r="P88" s="2">
        <v>0</v>
      </c>
    </row>
    <row r="89" spans="1:16" x14ac:dyDescent="0.25">
      <c r="A89">
        <v>88</v>
      </c>
      <c r="B89" t="s">
        <v>99</v>
      </c>
      <c r="C89" s="3">
        <v>6616</v>
      </c>
      <c r="D89" s="3">
        <v>6</v>
      </c>
      <c r="E89" s="3">
        <f t="shared" si="3"/>
        <v>1102.6666666666667</v>
      </c>
      <c r="F89" s="3">
        <v>3578</v>
      </c>
      <c r="G89" s="3">
        <v>3</v>
      </c>
      <c r="H89" s="3">
        <f t="shared" si="4"/>
        <v>1192.6666666666667</v>
      </c>
      <c r="I89" s="2">
        <v>0.54081015719467962</v>
      </c>
      <c r="J89" s="3">
        <v>3038</v>
      </c>
      <c r="K89" s="3">
        <v>3</v>
      </c>
      <c r="L89" s="3">
        <f t="shared" si="5"/>
        <v>1012.6666666666666</v>
      </c>
      <c r="M89" s="2">
        <v>0.45900000000000002</v>
      </c>
      <c r="N89" s="3">
        <v>0</v>
      </c>
      <c r="O89" s="3">
        <v>0</v>
      </c>
      <c r="P89" s="2">
        <v>0</v>
      </c>
    </row>
    <row r="90" spans="1:16" x14ac:dyDescent="0.25">
      <c r="A90">
        <v>89</v>
      </c>
      <c r="B90" t="s">
        <v>100</v>
      </c>
      <c r="C90" s="3">
        <v>6250</v>
      </c>
      <c r="D90" s="3">
        <v>12</v>
      </c>
      <c r="E90" s="3">
        <f t="shared" si="3"/>
        <v>520.83333333333337</v>
      </c>
      <c r="F90" s="3">
        <v>5930</v>
      </c>
      <c r="G90" s="3">
        <v>11</v>
      </c>
      <c r="H90" s="3">
        <f t="shared" si="4"/>
        <v>539.09090909090912</v>
      </c>
      <c r="I90" s="2">
        <v>0.94879999999999998</v>
      </c>
      <c r="J90" s="3">
        <v>320</v>
      </c>
      <c r="K90" s="3">
        <v>1</v>
      </c>
      <c r="L90" s="3">
        <f t="shared" si="5"/>
        <v>320</v>
      </c>
      <c r="M90" s="2">
        <v>5.0999999999999997E-2</v>
      </c>
      <c r="N90" s="3">
        <v>0</v>
      </c>
      <c r="O90" s="3">
        <v>0</v>
      </c>
      <c r="P90" s="2">
        <v>0</v>
      </c>
    </row>
    <row r="91" spans="1:16" x14ac:dyDescent="0.25">
      <c r="A91">
        <v>90</v>
      </c>
      <c r="B91" t="s">
        <v>101</v>
      </c>
      <c r="C91" s="3">
        <v>6137</v>
      </c>
      <c r="D91" s="3">
        <v>6</v>
      </c>
      <c r="E91" s="3">
        <f t="shared" si="3"/>
        <v>1022.8333333333334</v>
      </c>
      <c r="F91" s="3">
        <v>0</v>
      </c>
      <c r="G91" s="3">
        <v>0</v>
      </c>
      <c r="H91" s="3">
        <f t="shared" si="4"/>
        <v>0</v>
      </c>
      <c r="I91" s="2">
        <v>0</v>
      </c>
      <c r="J91" s="3">
        <v>6137</v>
      </c>
      <c r="K91" s="3">
        <v>6</v>
      </c>
      <c r="L91" s="3">
        <f t="shared" si="5"/>
        <v>1022.8333333333334</v>
      </c>
      <c r="M91" s="2">
        <v>1</v>
      </c>
      <c r="N91" s="3">
        <v>0</v>
      </c>
      <c r="O91" s="3">
        <v>0</v>
      </c>
      <c r="P91" s="2">
        <v>0</v>
      </c>
    </row>
    <row r="92" spans="1:16" x14ac:dyDescent="0.25">
      <c r="A92">
        <v>91</v>
      </c>
      <c r="B92" t="s">
        <v>102</v>
      </c>
      <c r="C92" s="3">
        <v>5910</v>
      </c>
      <c r="D92" s="3">
        <v>7</v>
      </c>
      <c r="E92" s="3">
        <f t="shared" si="3"/>
        <v>844.28571428571433</v>
      </c>
      <c r="F92" s="3">
        <v>2947</v>
      </c>
      <c r="G92" s="3">
        <v>3</v>
      </c>
      <c r="H92" s="3">
        <f t="shared" si="4"/>
        <v>982.33333333333337</v>
      </c>
      <c r="I92" s="2">
        <v>0.49864636209813873</v>
      </c>
      <c r="J92" s="3">
        <v>2963</v>
      </c>
      <c r="K92" s="3">
        <v>4</v>
      </c>
      <c r="L92" s="3">
        <f t="shared" si="5"/>
        <v>740.75</v>
      </c>
      <c r="M92" s="2">
        <v>0.501</v>
      </c>
      <c r="N92" s="3">
        <v>0</v>
      </c>
      <c r="O92" s="3">
        <v>0</v>
      </c>
      <c r="P92" s="2">
        <v>0</v>
      </c>
    </row>
    <row r="93" spans="1:16" x14ac:dyDescent="0.25">
      <c r="A93">
        <v>92</v>
      </c>
      <c r="B93" t="s">
        <v>103</v>
      </c>
      <c r="C93" s="3">
        <v>5847</v>
      </c>
      <c r="D93" s="3">
        <v>9</v>
      </c>
      <c r="E93" s="3">
        <f t="shared" si="3"/>
        <v>649.66666666666663</v>
      </c>
      <c r="F93" s="3">
        <v>5847</v>
      </c>
      <c r="G93" s="3">
        <v>9</v>
      </c>
      <c r="H93" s="3">
        <f t="shared" si="4"/>
        <v>649.66666666666663</v>
      </c>
      <c r="I93" s="2">
        <v>1</v>
      </c>
      <c r="J93" s="3">
        <v>0</v>
      </c>
      <c r="K93" s="3">
        <v>0</v>
      </c>
      <c r="L93" s="3">
        <f t="shared" si="5"/>
        <v>0</v>
      </c>
      <c r="M93" s="2">
        <v>0</v>
      </c>
      <c r="N93" s="3">
        <v>0</v>
      </c>
      <c r="O93" s="3">
        <v>0</v>
      </c>
      <c r="P93" s="2">
        <v>0</v>
      </c>
    </row>
    <row r="94" spans="1:16" x14ac:dyDescent="0.25">
      <c r="A94">
        <v>93</v>
      </c>
      <c r="B94" t="s">
        <v>104</v>
      </c>
      <c r="C94" s="3">
        <v>5547</v>
      </c>
      <c r="D94" s="3">
        <v>4</v>
      </c>
      <c r="E94" s="3">
        <f t="shared" si="3"/>
        <v>1386.75</v>
      </c>
      <c r="F94" s="3">
        <v>0</v>
      </c>
      <c r="G94" s="3">
        <v>0</v>
      </c>
      <c r="H94" s="3">
        <f t="shared" si="4"/>
        <v>0</v>
      </c>
      <c r="I94" s="2">
        <v>0</v>
      </c>
      <c r="J94" s="3">
        <v>5547</v>
      </c>
      <c r="K94" s="3">
        <v>4</v>
      </c>
      <c r="L94" s="3">
        <f t="shared" si="5"/>
        <v>1386.75</v>
      </c>
      <c r="M94" s="2">
        <v>1</v>
      </c>
      <c r="N94" s="3">
        <v>0</v>
      </c>
      <c r="O94" s="3">
        <v>0</v>
      </c>
      <c r="P94" s="2">
        <v>0</v>
      </c>
    </row>
    <row r="95" spans="1:16" x14ac:dyDescent="0.25">
      <c r="A95">
        <v>94</v>
      </c>
      <c r="B95" t="s">
        <v>105</v>
      </c>
      <c r="C95" s="3">
        <v>5196</v>
      </c>
      <c r="D95" s="3">
        <v>6</v>
      </c>
      <c r="E95" s="3">
        <f t="shared" si="3"/>
        <v>866</v>
      </c>
      <c r="F95" s="3">
        <v>5196</v>
      </c>
      <c r="G95" s="3">
        <v>6</v>
      </c>
      <c r="H95" s="3">
        <f t="shared" si="4"/>
        <v>866</v>
      </c>
      <c r="I95" s="2">
        <v>1</v>
      </c>
      <c r="J95" s="3">
        <v>0</v>
      </c>
      <c r="K95" s="3">
        <v>0</v>
      </c>
      <c r="L95" s="3">
        <f t="shared" si="5"/>
        <v>0</v>
      </c>
      <c r="M95" s="2">
        <v>0</v>
      </c>
      <c r="N95" s="3">
        <v>1800</v>
      </c>
      <c r="O95" s="3">
        <v>1</v>
      </c>
      <c r="P95" s="2">
        <v>0.34599999999999997</v>
      </c>
    </row>
    <row r="96" spans="1:16" x14ac:dyDescent="0.25">
      <c r="A96">
        <v>95</v>
      </c>
      <c r="B96" t="s">
        <v>106</v>
      </c>
      <c r="C96" s="3">
        <v>5000</v>
      </c>
      <c r="D96" s="3">
        <v>4</v>
      </c>
      <c r="E96" s="3">
        <f t="shared" si="3"/>
        <v>1250</v>
      </c>
      <c r="F96" s="3">
        <v>2120</v>
      </c>
      <c r="G96" s="3">
        <v>2</v>
      </c>
      <c r="H96" s="3">
        <f t="shared" si="4"/>
        <v>1060</v>
      </c>
      <c r="I96" s="2">
        <v>0.42399999999999999</v>
      </c>
      <c r="J96" s="3">
        <v>2880</v>
      </c>
      <c r="K96" s="3">
        <v>2</v>
      </c>
      <c r="L96" s="3">
        <f t="shared" si="5"/>
        <v>1440</v>
      </c>
      <c r="M96" s="2">
        <v>0.57599999999999996</v>
      </c>
      <c r="N96" s="3">
        <v>0</v>
      </c>
      <c r="O96" s="3">
        <v>0</v>
      </c>
      <c r="P96" s="2">
        <v>0</v>
      </c>
    </row>
    <row r="97" spans="1:16" x14ac:dyDescent="0.25">
      <c r="A97">
        <v>96</v>
      </c>
      <c r="B97" t="s">
        <v>107</v>
      </c>
      <c r="C97" s="3">
        <v>4989</v>
      </c>
      <c r="D97" s="3">
        <v>4</v>
      </c>
      <c r="E97" s="3">
        <f t="shared" si="3"/>
        <v>1247.25</v>
      </c>
      <c r="F97" s="3">
        <v>600</v>
      </c>
      <c r="G97" s="3">
        <v>1</v>
      </c>
      <c r="H97" s="3">
        <f t="shared" si="4"/>
        <v>600</v>
      </c>
      <c r="I97" s="2">
        <v>0.12026458208057728</v>
      </c>
      <c r="J97" s="3">
        <v>4389</v>
      </c>
      <c r="K97" s="3">
        <v>3</v>
      </c>
      <c r="L97" s="3">
        <f t="shared" si="5"/>
        <v>1463</v>
      </c>
      <c r="M97" s="2">
        <v>0.88</v>
      </c>
      <c r="N97" s="3">
        <v>0</v>
      </c>
      <c r="O97" s="3">
        <v>0</v>
      </c>
      <c r="P97" s="2">
        <v>0</v>
      </c>
    </row>
    <row r="98" spans="1:16" x14ac:dyDescent="0.25">
      <c r="A98">
        <v>97</v>
      </c>
      <c r="B98" t="s">
        <v>108</v>
      </c>
      <c r="C98" s="3">
        <v>4739</v>
      </c>
      <c r="D98" s="3">
        <v>7</v>
      </c>
      <c r="E98" s="3">
        <f t="shared" si="3"/>
        <v>677</v>
      </c>
      <c r="F98" s="3">
        <v>4319</v>
      </c>
      <c r="G98" s="3">
        <v>5</v>
      </c>
      <c r="H98" s="3">
        <f t="shared" si="4"/>
        <v>863.8</v>
      </c>
      <c r="I98" s="2">
        <v>0.91137370753323488</v>
      </c>
      <c r="J98" s="3">
        <v>420</v>
      </c>
      <c r="K98" s="3">
        <v>2</v>
      </c>
      <c r="L98" s="3">
        <f t="shared" si="5"/>
        <v>210</v>
      </c>
      <c r="M98" s="2">
        <v>8.8999999999999996E-2</v>
      </c>
      <c r="N98" s="3">
        <v>0</v>
      </c>
      <c r="O98" s="3">
        <v>0</v>
      </c>
      <c r="P98" s="2">
        <v>0</v>
      </c>
    </row>
    <row r="99" spans="1:16" x14ac:dyDescent="0.25">
      <c r="A99">
        <v>98</v>
      </c>
      <c r="B99" t="s">
        <v>109</v>
      </c>
      <c r="C99" s="3">
        <v>4654</v>
      </c>
      <c r="D99" s="3">
        <v>13</v>
      </c>
      <c r="E99" s="3">
        <f t="shared" si="3"/>
        <v>358</v>
      </c>
      <c r="F99" s="3">
        <v>4654</v>
      </c>
      <c r="G99" s="3">
        <v>13</v>
      </c>
      <c r="H99" s="3">
        <f t="shared" si="4"/>
        <v>358</v>
      </c>
      <c r="I99" s="2">
        <v>1</v>
      </c>
      <c r="J99" s="3">
        <v>0</v>
      </c>
      <c r="K99" s="3">
        <v>0</v>
      </c>
      <c r="L99" s="3">
        <f t="shared" si="5"/>
        <v>0</v>
      </c>
      <c r="M99" s="2">
        <v>0</v>
      </c>
      <c r="N99" s="3">
        <v>0</v>
      </c>
      <c r="O99" s="3">
        <v>0</v>
      </c>
      <c r="P99" s="2">
        <v>0</v>
      </c>
    </row>
    <row r="100" spans="1:16" x14ac:dyDescent="0.25">
      <c r="A100">
        <v>99</v>
      </c>
      <c r="B100" t="s">
        <v>110</v>
      </c>
      <c r="C100" s="3">
        <v>4608</v>
      </c>
      <c r="D100" s="3">
        <v>3</v>
      </c>
      <c r="E100" s="3">
        <f t="shared" si="3"/>
        <v>1536</v>
      </c>
      <c r="F100" s="3">
        <v>1008</v>
      </c>
      <c r="G100" s="3">
        <v>1</v>
      </c>
      <c r="H100" s="3">
        <f t="shared" si="4"/>
        <v>1008</v>
      </c>
      <c r="I100" s="2">
        <v>0.21875</v>
      </c>
      <c r="J100" s="3">
        <v>3600</v>
      </c>
      <c r="K100" s="3">
        <v>2</v>
      </c>
      <c r="L100" s="3">
        <f t="shared" si="5"/>
        <v>1800</v>
      </c>
      <c r="M100" s="2">
        <v>0.78100000000000003</v>
      </c>
      <c r="N100" s="3">
        <v>0</v>
      </c>
      <c r="O100" s="3">
        <v>0</v>
      </c>
      <c r="P100" s="2">
        <v>0</v>
      </c>
    </row>
    <row r="101" spans="1:16" x14ac:dyDescent="0.25">
      <c r="A101">
        <v>100</v>
      </c>
      <c r="B101" t="s">
        <v>111</v>
      </c>
      <c r="C101" s="3">
        <v>4537</v>
      </c>
      <c r="D101" s="3">
        <v>7</v>
      </c>
      <c r="E101" s="3">
        <f t="shared" si="3"/>
        <v>648.14285714285711</v>
      </c>
      <c r="F101" s="3">
        <v>0</v>
      </c>
      <c r="G101" s="3">
        <v>0</v>
      </c>
      <c r="H101" s="3">
        <f t="shared" si="4"/>
        <v>0</v>
      </c>
      <c r="I101" s="2">
        <v>0</v>
      </c>
      <c r="J101" s="3">
        <v>4537</v>
      </c>
      <c r="K101" s="3">
        <v>7</v>
      </c>
      <c r="L101" s="3">
        <f t="shared" si="5"/>
        <v>648.14285714285711</v>
      </c>
      <c r="M101" s="2">
        <v>1</v>
      </c>
      <c r="N101" s="3">
        <v>0</v>
      </c>
      <c r="O101" s="3">
        <v>0</v>
      </c>
      <c r="P101" s="2">
        <v>0</v>
      </c>
    </row>
  </sheetData>
  <sortState ref="A2:M101">
    <sortCondition descending="1"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2016-08-26T09:43:54Z</dcterms:created>
  <dcterms:modified xsi:type="dcterms:W3CDTF">2016-09-12T08:19:00Z</dcterms:modified>
</cp:coreProperties>
</file>